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6CB79FDE-757A-4108-8C8A-612E6256E5AF}" xr6:coauthVersionLast="47" xr6:coauthVersionMax="47" xr10:uidLastSave="{00000000-0000-0000-0000-000000000000}"/>
  <bookViews>
    <workbookView xWindow="-120" yWindow="-120" windowWidth="29040" windowHeight="15840" activeTab="2" xr2:uid="{411DC76D-C51C-48AF-BE5E-8D622F20C431}"/>
  </bookViews>
  <sheets>
    <sheet name="Data" sheetId="2" r:id="rId1"/>
    <sheet name="Sheet4" sheetId="6" r:id="rId2"/>
    <sheet name="Dashboard" sheetId="3" r:id="rId3"/>
  </sheets>
  <definedNames>
    <definedName name="_xlchart.v2.4" hidden="1">Sheet4!$L$4:$L$20</definedName>
    <definedName name="_xlchart.v2.5" hidden="1">Sheet4!$M$3</definedName>
    <definedName name="_xlchart.v2.6" hidden="1">Sheet4!$M$4:$M$20</definedName>
    <definedName name="_xlchart.v5.0" hidden="1">Sheet4!$U$12</definedName>
    <definedName name="_xlchart.v5.1" hidden="1">Sheet4!$U$13:$U$61</definedName>
    <definedName name="_xlchart.v5.2" hidden="1">Sheet4!$V$12</definedName>
    <definedName name="_xlchart.v5.3" hidden="1">Sheet4!$V$13:$V$61</definedName>
    <definedName name="ExternalData_1" localSheetId="0" hidden="1">Data!$A$1:$J$8315</definedName>
    <definedName name="Slicer_Category">#N/A</definedName>
    <definedName name="Slicer_Order_Date___Copy.3">#N/A</definedName>
    <definedName name="Slicer_Order_Date__month">#N/A</definedName>
  </definedNames>
  <calcPr calcId="191029"/>
  <pivotCaches>
    <pivotCache cacheId="148" r:id="rId4"/>
    <pivotCache cacheId="1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6880" i="2"/>
  <c r="K6881" i="2"/>
  <c r="K6882" i="2"/>
  <c r="K6883" i="2"/>
  <c r="K6884" i="2"/>
  <c r="K6885" i="2"/>
  <c r="K6886" i="2"/>
  <c r="K6887" i="2"/>
  <c r="K6888" i="2"/>
  <c r="K6889" i="2"/>
  <c r="K6890" i="2"/>
  <c r="K6891" i="2"/>
  <c r="K6892" i="2"/>
  <c r="K6893" i="2"/>
  <c r="K6894" i="2"/>
  <c r="K6895" i="2"/>
  <c r="K6896" i="2"/>
  <c r="K6897" i="2"/>
  <c r="K6898" i="2"/>
  <c r="K6899" i="2"/>
  <c r="K6900" i="2"/>
  <c r="K6901" i="2"/>
  <c r="K6902" i="2"/>
  <c r="K6903" i="2"/>
  <c r="K6904" i="2"/>
  <c r="K6905" i="2"/>
  <c r="K6906" i="2"/>
  <c r="K6907" i="2"/>
  <c r="K6908" i="2"/>
  <c r="K6909" i="2"/>
  <c r="K6910" i="2"/>
  <c r="K6911" i="2"/>
  <c r="K6912" i="2"/>
  <c r="K6913" i="2"/>
  <c r="K6914" i="2"/>
  <c r="K6915" i="2"/>
  <c r="K6916" i="2"/>
  <c r="K6917" i="2"/>
  <c r="K6918" i="2"/>
  <c r="K6919" i="2"/>
  <c r="K6920" i="2"/>
  <c r="K6921" i="2"/>
  <c r="K6922" i="2"/>
  <c r="K6923" i="2"/>
  <c r="K6924" i="2"/>
  <c r="K6925" i="2"/>
  <c r="K6926" i="2"/>
  <c r="K6927" i="2"/>
  <c r="K6928" i="2"/>
  <c r="K6929" i="2"/>
  <c r="K6930" i="2"/>
  <c r="K6931" i="2"/>
  <c r="K6932" i="2"/>
  <c r="K6933" i="2"/>
  <c r="K6934" i="2"/>
  <c r="K6935" i="2"/>
  <c r="K6936" i="2"/>
  <c r="K6937" i="2"/>
  <c r="K6938" i="2"/>
  <c r="K6939" i="2"/>
  <c r="K6940" i="2"/>
  <c r="K6941" i="2"/>
  <c r="K6942" i="2"/>
  <c r="K6943" i="2"/>
  <c r="K6944" i="2"/>
  <c r="K6945" i="2"/>
  <c r="K6946" i="2"/>
  <c r="K6947" i="2"/>
  <c r="K6948" i="2"/>
  <c r="K6949" i="2"/>
  <c r="K6950" i="2"/>
  <c r="K6951" i="2"/>
  <c r="K6952" i="2"/>
  <c r="K6953" i="2"/>
  <c r="K6954" i="2"/>
  <c r="K6955" i="2"/>
  <c r="K6956" i="2"/>
  <c r="K6957" i="2"/>
  <c r="K6958" i="2"/>
  <c r="K6959" i="2"/>
  <c r="K6960" i="2"/>
  <c r="K6961" i="2"/>
  <c r="K6962" i="2"/>
  <c r="K6963" i="2"/>
  <c r="K6964" i="2"/>
  <c r="K6965" i="2"/>
  <c r="K6966" i="2"/>
  <c r="K6967" i="2"/>
  <c r="K6968" i="2"/>
  <c r="K6969" i="2"/>
  <c r="K6970" i="2"/>
  <c r="K6971" i="2"/>
  <c r="K6972" i="2"/>
  <c r="K6973" i="2"/>
  <c r="K6974" i="2"/>
  <c r="K6975" i="2"/>
  <c r="K6976" i="2"/>
  <c r="K6977" i="2"/>
  <c r="K6978" i="2"/>
  <c r="K6979" i="2"/>
  <c r="K6980" i="2"/>
  <c r="K6981" i="2"/>
  <c r="K6982" i="2"/>
  <c r="K6983" i="2"/>
  <c r="K6984" i="2"/>
  <c r="K6985" i="2"/>
  <c r="K6986" i="2"/>
  <c r="K6987" i="2"/>
  <c r="K6988" i="2"/>
  <c r="K6989" i="2"/>
  <c r="K6990" i="2"/>
  <c r="K6991" i="2"/>
  <c r="K6992" i="2"/>
  <c r="K6993" i="2"/>
  <c r="K6994" i="2"/>
  <c r="K6995" i="2"/>
  <c r="K6996" i="2"/>
  <c r="K6997" i="2"/>
  <c r="K6998" i="2"/>
  <c r="K6999" i="2"/>
  <c r="K7000" i="2"/>
  <c r="K7001" i="2"/>
  <c r="K7002" i="2"/>
  <c r="K7003" i="2"/>
  <c r="K7004" i="2"/>
  <c r="K7005" i="2"/>
  <c r="K7006" i="2"/>
  <c r="K7007" i="2"/>
  <c r="K7008" i="2"/>
  <c r="K7009" i="2"/>
  <c r="K7010" i="2"/>
  <c r="K7011" i="2"/>
  <c r="K7012" i="2"/>
  <c r="K7013" i="2"/>
  <c r="K7014" i="2"/>
  <c r="K7015" i="2"/>
  <c r="K7016" i="2"/>
  <c r="K7017" i="2"/>
  <c r="K7018" i="2"/>
  <c r="K7019" i="2"/>
  <c r="K7020" i="2"/>
  <c r="K7021" i="2"/>
  <c r="K7022" i="2"/>
  <c r="K7023" i="2"/>
  <c r="K7024" i="2"/>
  <c r="K7025" i="2"/>
  <c r="K7026" i="2"/>
  <c r="K7027" i="2"/>
  <c r="K7028" i="2"/>
  <c r="K7029" i="2"/>
  <c r="K7030" i="2"/>
  <c r="K7031" i="2"/>
  <c r="K7032" i="2"/>
  <c r="K7033" i="2"/>
  <c r="K7034" i="2"/>
  <c r="K7035" i="2"/>
  <c r="K7036" i="2"/>
  <c r="K7037" i="2"/>
  <c r="K7038" i="2"/>
  <c r="K7039" i="2"/>
  <c r="K7040" i="2"/>
  <c r="K7041" i="2"/>
  <c r="K7042" i="2"/>
  <c r="K7043" i="2"/>
  <c r="K7044" i="2"/>
  <c r="K7045" i="2"/>
  <c r="K7046" i="2"/>
  <c r="K7047" i="2"/>
  <c r="K7048" i="2"/>
  <c r="K7049" i="2"/>
  <c r="K7050" i="2"/>
  <c r="K7051" i="2"/>
  <c r="K7052" i="2"/>
  <c r="K7053" i="2"/>
  <c r="K7054" i="2"/>
  <c r="K7055" i="2"/>
  <c r="K7056" i="2"/>
  <c r="K7057" i="2"/>
  <c r="K7058" i="2"/>
  <c r="K7059" i="2"/>
  <c r="K7060" i="2"/>
  <c r="K7061" i="2"/>
  <c r="K7062" i="2"/>
  <c r="K7063" i="2"/>
  <c r="K7064" i="2"/>
  <c r="K7065" i="2"/>
  <c r="K7066" i="2"/>
  <c r="K7067" i="2"/>
  <c r="K7068" i="2"/>
  <c r="K7069" i="2"/>
  <c r="K7070" i="2"/>
  <c r="K7071" i="2"/>
  <c r="K7072" i="2"/>
  <c r="K7073" i="2"/>
  <c r="K7074" i="2"/>
  <c r="K7075" i="2"/>
  <c r="K7076" i="2"/>
  <c r="K7077" i="2"/>
  <c r="K7078" i="2"/>
  <c r="K7079" i="2"/>
  <c r="K7080" i="2"/>
  <c r="K7081" i="2"/>
  <c r="K7082" i="2"/>
  <c r="K7083" i="2"/>
  <c r="K7084" i="2"/>
  <c r="K7085" i="2"/>
  <c r="K7086" i="2"/>
  <c r="K7087" i="2"/>
  <c r="K7088" i="2"/>
  <c r="K7089" i="2"/>
  <c r="K7090" i="2"/>
  <c r="K7091" i="2"/>
  <c r="K7092" i="2"/>
  <c r="K7093" i="2"/>
  <c r="K7094" i="2"/>
  <c r="K7095" i="2"/>
  <c r="K7096" i="2"/>
  <c r="K7097" i="2"/>
  <c r="K7098" i="2"/>
  <c r="K7099" i="2"/>
  <c r="K7100" i="2"/>
  <c r="K7101" i="2"/>
  <c r="K7102" i="2"/>
  <c r="K7103" i="2"/>
  <c r="K7104" i="2"/>
  <c r="K7105" i="2"/>
  <c r="K7106" i="2"/>
  <c r="K7107" i="2"/>
  <c r="K7108" i="2"/>
  <c r="K7109" i="2"/>
  <c r="K7110" i="2"/>
  <c r="K7111" i="2"/>
  <c r="K7112" i="2"/>
  <c r="K7113" i="2"/>
  <c r="K7114" i="2"/>
  <c r="K7115" i="2"/>
  <c r="K7116" i="2"/>
  <c r="K7117" i="2"/>
  <c r="K7118" i="2"/>
  <c r="K7119" i="2"/>
  <c r="K7120" i="2"/>
  <c r="K7121" i="2"/>
  <c r="K7122" i="2"/>
  <c r="K7123" i="2"/>
  <c r="K7124" i="2"/>
  <c r="K7125" i="2"/>
  <c r="K7126" i="2"/>
  <c r="K7127" i="2"/>
  <c r="K7128" i="2"/>
  <c r="K7129" i="2"/>
  <c r="K7130" i="2"/>
  <c r="K7131" i="2"/>
  <c r="K7132" i="2"/>
  <c r="K7133" i="2"/>
  <c r="K7134" i="2"/>
  <c r="K7135" i="2"/>
  <c r="K7136" i="2"/>
  <c r="K7137" i="2"/>
  <c r="K7138" i="2"/>
  <c r="K7139" i="2"/>
  <c r="K7140" i="2"/>
  <c r="K7141" i="2"/>
  <c r="K7142" i="2"/>
  <c r="K7143" i="2"/>
  <c r="K7144" i="2"/>
  <c r="K7145" i="2"/>
  <c r="K7146" i="2"/>
  <c r="K7147" i="2"/>
  <c r="K7148" i="2"/>
  <c r="K7149" i="2"/>
  <c r="K7150" i="2"/>
  <c r="K7151" i="2"/>
  <c r="K7152" i="2"/>
  <c r="K7153" i="2"/>
  <c r="K7154" i="2"/>
  <c r="K7155" i="2"/>
  <c r="K7156" i="2"/>
  <c r="K7157" i="2"/>
  <c r="K7158" i="2"/>
  <c r="K7159" i="2"/>
  <c r="K7160" i="2"/>
  <c r="K7161" i="2"/>
  <c r="K7162" i="2"/>
  <c r="K7163" i="2"/>
  <c r="K7164" i="2"/>
  <c r="K7165" i="2"/>
  <c r="K7166" i="2"/>
  <c r="K7167" i="2"/>
  <c r="K7168" i="2"/>
  <c r="K7169" i="2"/>
  <c r="K7170" i="2"/>
  <c r="K7171" i="2"/>
  <c r="K7172" i="2"/>
  <c r="K7173" i="2"/>
  <c r="K7174" i="2"/>
  <c r="K7175" i="2"/>
  <c r="K7176" i="2"/>
  <c r="K7177" i="2"/>
  <c r="K7178" i="2"/>
  <c r="K7179" i="2"/>
  <c r="K7180" i="2"/>
  <c r="K7181" i="2"/>
  <c r="K7182" i="2"/>
  <c r="K7183" i="2"/>
  <c r="K7184" i="2"/>
  <c r="K7185" i="2"/>
  <c r="K7186" i="2"/>
  <c r="K7187" i="2"/>
  <c r="K7188" i="2"/>
  <c r="K7189" i="2"/>
  <c r="K7190" i="2"/>
  <c r="K7191" i="2"/>
  <c r="K7192" i="2"/>
  <c r="K7193" i="2"/>
  <c r="K7194" i="2"/>
  <c r="K7195" i="2"/>
  <c r="K7196" i="2"/>
  <c r="K7197" i="2"/>
  <c r="K7198" i="2"/>
  <c r="K7199" i="2"/>
  <c r="K7200" i="2"/>
  <c r="K7201" i="2"/>
  <c r="K7202" i="2"/>
  <c r="K7203" i="2"/>
  <c r="K7204" i="2"/>
  <c r="K7205" i="2"/>
  <c r="K7206" i="2"/>
  <c r="K7207" i="2"/>
  <c r="K7208" i="2"/>
  <c r="K7209" i="2"/>
  <c r="K7210" i="2"/>
  <c r="K7211" i="2"/>
  <c r="K7212" i="2"/>
  <c r="K7213" i="2"/>
  <c r="K7214" i="2"/>
  <c r="K7215" i="2"/>
  <c r="K7216" i="2"/>
  <c r="K7217" i="2"/>
  <c r="K7218" i="2"/>
  <c r="K7219" i="2"/>
  <c r="K7220" i="2"/>
  <c r="K7221" i="2"/>
  <c r="K7222" i="2"/>
  <c r="K7223" i="2"/>
  <c r="K7224" i="2"/>
  <c r="K7225" i="2"/>
  <c r="K7226" i="2"/>
  <c r="K7227" i="2"/>
  <c r="K7228" i="2"/>
  <c r="K7229" i="2"/>
  <c r="K7230" i="2"/>
  <c r="K7231" i="2"/>
  <c r="K7232" i="2"/>
  <c r="K7233" i="2"/>
  <c r="K7234" i="2"/>
  <c r="K7235" i="2"/>
  <c r="K7236" i="2"/>
  <c r="K7237" i="2"/>
  <c r="K7238" i="2"/>
  <c r="K7239" i="2"/>
  <c r="K7240" i="2"/>
  <c r="K7241" i="2"/>
  <c r="K7242" i="2"/>
  <c r="K7243" i="2"/>
  <c r="K7244" i="2"/>
  <c r="K7245" i="2"/>
  <c r="K7246" i="2"/>
  <c r="K7247" i="2"/>
  <c r="K7248" i="2"/>
  <c r="K7249" i="2"/>
  <c r="K7250" i="2"/>
  <c r="K7251" i="2"/>
  <c r="K7252" i="2"/>
  <c r="K7253" i="2"/>
  <c r="K7254" i="2"/>
  <c r="K7255" i="2"/>
  <c r="K7256" i="2"/>
  <c r="K7257" i="2"/>
  <c r="K7258" i="2"/>
  <c r="K7259" i="2"/>
  <c r="K7260" i="2"/>
  <c r="K7261" i="2"/>
  <c r="K7262" i="2"/>
  <c r="K7263" i="2"/>
  <c r="K7264" i="2"/>
  <c r="K7265" i="2"/>
  <c r="K7266" i="2"/>
  <c r="K7267" i="2"/>
  <c r="K7268" i="2"/>
  <c r="K7269" i="2"/>
  <c r="K7270" i="2"/>
  <c r="K7271" i="2"/>
  <c r="K7272" i="2"/>
  <c r="K7273" i="2"/>
  <c r="K7274" i="2"/>
  <c r="K7275" i="2"/>
  <c r="K7276" i="2"/>
  <c r="K7277" i="2"/>
  <c r="K7278" i="2"/>
  <c r="K7279" i="2"/>
  <c r="K7280" i="2"/>
  <c r="K7281" i="2"/>
  <c r="K7282" i="2"/>
  <c r="K7283" i="2"/>
  <c r="K7284" i="2"/>
  <c r="K7285" i="2"/>
  <c r="K7286" i="2"/>
  <c r="K7287" i="2"/>
  <c r="K7288" i="2"/>
  <c r="K7289" i="2"/>
  <c r="K7290" i="2"/>
  <c r="K7291" i="2"/>
  <c r="K7292" i="2"/>
  <c r="K7293" i="2"/>
  <c r="K7294" i="2"/>
  <c r="K7295" i="2"/>
  <c r="K7296" i="2"/>
  <c r="K7297" i="2"/>
  <c r="K7298" i="2"/>
  <c r="K7299" i="2"/>
  <c r="K7300" i="2"/>
  <c r="K7301" i="2"/>
  <c r="K7302" i="2"/>
  <c r="K7303" i="2"/>
  <c r="K7304" i="2"/>
  <c r="K7305" i="2"/>
  <c r="K7306" i="2"/>
  <c r="K7307" i="2"/>
  <c r="K7308" i="2"/>
  <c r="K7309" i="2"/>
  <c r="K7310" i="2"/>
  <c r="K7311" i="2"/>
  <c r="K7312" i="2"/>
  <c r="K7313" i="2"/>
  <c r="K7314" i="2"/>
  <c r="K7315" i="2"/>
  <c r="K7316" i="2"/>
  <c r="K7317" i="2"/>
  <c r="K7318" i="2"/>
  <c r="K7319" i="2"/>
  <c r="K7320" i="2"/>
  <c r="K7321" i="2"/>
  <c r="K7322" i="2"/>
  <c r="K7323" i="2"/>
  <c r="K7324" i="2"/>
  <c r="K7325" i="2"/>
  <c r="K7326" i="2"/>
  <c r="K7327" i="2"/>
  <c r="K7328" i="2"/>
  <c r="K7329" i="2"/>
  <c r="K7330" i="2"/>
  <c r="K7331" i="2"/>
  <c r="K7332" i="2"/>
  <c r="K7333" i="2"/>
  <c r="K7334" i="2"/>
  <c r="K7335" i="2"/>
  <c r="K7336" i="2"/>
  <c r="K7337" i="2"/>
  <c r="K7338" i="2"/>
  <c r="K7339" i="2"/>
  <c r="K7340" i="2"/>
  <c r="K7341" i="2"/>
  <c r="K7342" i="2"/>
  <c r="K7343" i="2"/>
  <c r="K7344" i="2"/>
  <c r="K7345" i="2"/>
  <c r="K7346" i="2"/>
  <c r="K7347" i="2"/>
  <c r="K7348" i="2"/>
  <c r="K7349" i="2"/>
  <c r="K7350" i="2"/>
  <c r="K7351" i="2"/>
  <c r="K7352" i="2"/>
  <c r="K7353" i="2"/>
  <c r="K7354" i="2"/>
  <c r="K7355" i="2"/>
  <c r="K7356" i="2"/>
  <c r="K7357" i="2"/>
  <c r="K7358" i="2"/>
  <c r="K7359" i="2"/>
  <c r="K7360" i="2"/>
  <c r="K7361" i="2"/>
  <c r="K7362" i="2"/>
  <c r="K7363" i="2"/>
  <c r="K7364" i="2"/>
  <c r="K7365" i="2"/>
  <c r="K7366" i="2"/>
  <c r="K7367" i="2"/>
  <c r="K7368" i="2"/>
  <c r="K7369" i="2"/>
  <c r="K7370" i="2"/>
  <c r="K7371" i="2"/>
  <c r="K7372" i="2"/>
  <c r="K7373" i="2"/>
  <c r="K7374" i="2"/>
  <c r="K7375" i="2"/>
  <c r="K7376" i="2"/>
  <c r="K7377" i="2"/>
  <c r="K7378" i="2"/>
  <c r="K7379" i="2"/>
  <c r="K7380" i="2"/>
  <c r="K7381" i="2"/>
  <c r="K7382" i="2"/>
  <c r="K7383" i="2"/>
  <c r="K7384" i="2"/>
  <c r="K7385" i="2"/>
  <c r="K7386" i="2"/>
  <c r="K7387" i="2"/>
  <c r="K7388" i="2"/>
  <c r="K7389" i="2"/>
  <c r="K7390" i="2"/>
  <c r="K7391" i="2"/>
  <c r="K7392" i="2"/>
  <c r="K7393" i="2"/>
  <c r="K7394" i="2"/>
  <c r="K7395" i="2"/>
  <c r="K7396" i="2"/>
  <c r="K7397" i="2"/>
  <c r="K7398" i="2"/>
  <c r="K7399" i="2"/>
  <c r="K7400" i="2"/>
  <c r="K7401" i="2"/>
  <c r="K7402" i="2"/>
  <c r="K7403" i="2"/>
  <c r="K7404" i="2"/>
  <c r="K7405" i="2"/>
  <c r="K7406" i="2"/>
  <c r="K7407" i="2"/>
  <c r="K7408" i="2"/>
  <c r="K7409" i="2"/>
  <c r="K7410" i="2"/>
  <c r="K7411" i="2"/>
  <c r="K7412" i="2"/>
  <c r="K7413" i="2"/>
  <c r="K7414" i="2"/>
  <c r="K7415" i="2"/>
  <c r="K7416" i="2"/>
  <c r="K7417" i="2"/>
  <c r="K7418" i="2"/>
  <c r="K7419" i="2"/>
  <c r="K7420" i="2"/>
  <c r="K7421" i="2"/>
  <c r="K7422" i="2"/>
  <c r="K7423" i="2"/>
  <c r="K7424" i="2"/>
  <c r="K7425" i="2"/>
  <c r="K7426" i="2"/>
  <c r="K7427" i="2"/>
  <c r="K7428" i="2"/>
  <c r="K7429" i="2"/>
  <c r="K7430" i="2"/>
  <c r="K7431" i="2"/>
  <c r="K7432" i="2"/>
  <c r="K7433" i="2"/>
  <c r="K7434" i="2"/>
  <c r="K7435" i="2"/>
  <c r="K7436" i="2"/>
  <c r="K7437" i="2"/>
  <c r="K7438" i="2"/>
  <c r="K7439" i="2"/>
  <c r="K7440" i="2"/>
  <c r="K7441" i="2"/>
  <c r="K7442" i="2"/>
  <c r="K7443" i="2"/>
  <c r="K7444" i="2"/>
  <c r="K7445" i="2"/>
  <c r="K7446" i="2"/>
  <c r="K7447" i="2"/>
  <c r="K7448" i="2"/>
  <c r="K7449" i="2"/>
  <c r="K7450" i="2"/>
  <c r="K7451" i="2"/>
  <c r="K7452" i="2"/>
  <c r="K7453" i="2"/>
  <c r="K7454" i="2"/>
  <c r="K7455" i="2"/>
  <c r="K7456" i="2"/>
  <c r="K7457" i="2"/>
  <c r="K7458" i="2"/>
  <c r="K7459" i="2"/>
  <c r="K7460" i="2"/>
  <c r="K7461" i="2"/>
  <c r="K7462" i="2"/>
  <c r="K7463" i="2"/>
  <c r="K7464" i="2"/>
  <c r="K7465" i="2"/>
  <c r="K7466" i="2"/>
  <c r="K7467" i="2"/>
  <c r="K7468" i="2"/>
  <c r="K7469" i="2"/>
  <c r="K7470" i="2"/>
  <c r="K7471" i="2"/>
  <c r="K7472" i="2"/>
  <c r="K7473" i="2"/>
  <c r="K7474" i="2"/>
  <c r="K7475" i="2"/>
  <c r="K7476" i="2"/>
  <c r="K7477" i="2"/>
  <c r="K7478" i="2"/>
  <c r="K7479" i="2"/>
  <c r="K7480" i="2"/>
  <c r="K7481" i="2"/>
  <c r="K7482" i="2"/>
  <c r="K7483" i="2"/>
  <c r="K7484" i="2"/>
  <c r="K7485" i="2"/>
  <c r="K7486" i="2"/>
  <c r="K7487" i="2"/>
  <c r="K7488" i="2"/>
  <c r="K7489" i="2"/>
  <c r="K7490" i="2"/>
  <c r="K7491" i="2"/>
  <c r="K7492" i="2"/>
  <c r="K7493" i="2"/>
  <c r="K7494" i="2"/>
  <c r="K7495" i="2"/>
  <c r="K7496" i="2"/>
  <c r="K7497" i="2"/>
  <c r="K7498" i="2"/>
  <c r="K7499" i="2"/>
  <c r="K7500" i="2"/>
  <c r="K7501" i="2"/>
  <c r="K7502" i="2"/>
  <c r="K7503" i="2"/>
  <c r="K7504" i="2"/>
  <c r="K7505" i="2"/>
  <c r="K7506" i="2"/>
  <c r="K7507" i="2"/>
  <c r="K7508" i="2"/>
  <c r="K7509" i="2"/>
  <c r="K7510" i="2"/>
  <c r="K7511" i="2"/>
  <c r="K7512" i="2"/>
  <c r="K7513" i="2"/>
  <c r="K7514" i="2"/>
  <c r="K7515" i="2"/>
  <c r="K7516" i="2"/>
  <c r="K7517" i="2"/>
  <c r="K7518" i="2"/>
  <c r="K7519" i="2"/>
  <c r="K7520" i="2"/>
  <c r="K7521" i="2"/>
  <c r="K7522" i="2"/>
  <c r="K7523" i="2"/>
  <c r="K7524" i="2"/>
  <c r="K7525" i="2"/>
  <c r="K7526" i="2"/>
  <c r="K7527" i="2"/>
  <c r="K7528" i="2"/>
  <c r="K7529" i="2"/>
  <c r="K7530" i="2"/>
  <c r="K7531" i="2"/>
  <c r="K7532" i="2"/>
  <c r="K7533" i="2"/>
  <c r="K7534" i="2"/>
  <c r="K7535" i="2"/>
  <c r="K7536" i="2"/>
  <c r="K7537" i="2"/>
  <c r="K7538" i="2"/>
  <c r="K7539" i="2"/>
  <c r="K7540" i="2"/>
  <c r="K7541" i="2"/>
  <c r="K7542" i="2"/>
  <c r="K7543" i="2"/>
  <c r="K7544" i="2"/>
  <c r="K7545" i="2"/>
  <c r="K7546" i="2"/>
  <c r="K7547" i="2"/>
  <c r="K7548" i="2"/>
  <c r="K7549" i="2"/>
  <c r="K7550" i="2"/>
  <c r="K7551" i="2"/>
  <c r="K7552" i="2"/>
  <c r="K7553" i="2"/>
  <c r="K7554" i="2"/>
  <c r="K7555" i="2"/>
  <c r="K7556" i="2"/>
  <c r="K7557" i="2"/>
  <c r="K7558" i="2"/>
  <c r="K7559" i="2"/>
  <c r="K7560" i="2"/>
  <c r="K7561" i="2"/>
  <c r="K7562" i="2"/>
  <c r="K7563" i="2"/>
  <c r="K7564" i="2"/>
  <c r="K7565" i="2"/>
  <c r="K7566" i="2"/>
  <c r="K7567" i="2"/>
  <c r="K7568" i="2"/>
  <c r="K7569" i="2"/>
  <c r="K7570" i="2"/>
  <c r="K7571" i="2"/>
  <c r="K7572" i="2"/>
  <c r="K7573" i="2"/>
  <c r="K7574" i="2"/>
  <c r="K7575" i="2"/>
  <c r="K7576" i="2"/>
  <c r="K7577" i="2"/>
  <c r="K7578" i="2"/>
  <c r="K7579" i="2"/>
  <c r="K7580" i="2"/>
  <c r="K7581" i="2"/>
  <c r="K7582" i="2"/>
  <c r="K7583" i="2"/>
  <c r="K7584" i="2"/>
  <c r="K7585" i="2"/>
  <c r="K7586" i="2"/>
  <c r="K7587" i="2"/>
  <c r="K7588" i="2"/>
  <c r="K7589" i="2"/>
  <c r="K7590" i="2"/>
  <c r="K7591" i="2"/>
  <c r="K7592" i="2"/>
  <c r="K7593" i="2"/>
  <c r="K7594" i="2"/>
  <c r="K7595" i="2"/>
  <c r="K7596" i="2"/>
  <c r="K7597" i="2"/>
  <c r="K7598" i="2"/>
  <c r="K7599" i="2"/>
  <c r="K7600" i="2"/>
  <c r="K7601" i="2"/>
  <c r="K7602" i="2"/>
  <c r="K7603" i="2"/>
  <c r="K7604" i="2"/>
  <c r="K7605" i="2"/>
  <c r="K7606" i="2"/>
  <c r="K7607" i="2"/>
  <c r="K7608" i="2"/>
  <c r="K7609" i="2"/>
  <c r="K7610" i="2"/>
  <c r="K7611" i="2"/>
  <c r="K7612" i="2"/>
  <c r="K7613" i="2"/>
  <c r="K7614" i="2"/>
  <c r="K7615" i="2"/>
  <c r="K7616" i="2"/>
  <c r="K7617" i="2"/>
  <c r="K7618" i="2"/>
  <c r="K7619" i="2"/>
  <c r="K7620" i="2"/>
  <c r="K7621" i="2"/>
  <c r="K7622" i="2"/>
  <c r="K7623" i="2"/>
  <c r="K7624" i="2"/>
  <c r="K7625" i="2"/>
  <c r="K7626" i="2"/>
  <c r="K7627" i="2"/>
  <c r="K7628" i="2"/>
  <c r="K7629" i="2"/>
  <c r="K7630" i="2"/>
  <c r="K7631" i="2"/>
  <c r="K7632" i="2"/>
  <c r="K7633" i="2"/>
  <c r="K7634" i="2"/>
  <c r="K7635" i="2"/>
  <c r="K7636" i="2"/>
  <c r="K7637" i="2"/>
  <c r="K7638" i="2"/>
  <c r="K7639" i="2"/>
  <c r="K7640" i="2"/>
  <c r="K7641" i="2"/>
  <c r="K7642" i="2"/>
  <c r="K7643" i="2"/>
  <c r="K7644" i="2"/>
  <c r="K7645" i="2"/>
  <c r="K7646" i="2"/>
  <c r="K7647" i="2"/>
  <c r="K7648" i="2"/>
  <c r="K7649" i="2"/>
  <c r="K7650" i="2"/>
  <c r="K7651" i="2"/>
  <c r="K7652" i="2"/>
  <c r="K7653" i="2"/>
  <c r="K7654" i="2"/>
  <c r="K7655" i="2"/>
  <c r="K7656" i="2"/>
  <c r="K7657" i="2"/>
  <c r="K7658" i="2"/>
  <c r="K7659" i="2"/>
  <c r="K7660" i="2"/>
  <c r="K7661" i="2"/>
  <c r="K7662" i="2"/>
  <c r="K7663" i="2"/>
  <c r="K7664" i="2"/>
  <c r="K7665" i="2"/>
  <c r="K7666" i="2"/>
  <c r="K7667" i="2"/>
  <c r="K7668" i="2"/>
  <c r="K7669" i="2"/>
  <c r="K7670" i="2"/>
  <c r="K7671" i="2"/>
  <c r="K7672" i="2"/>
  <c r="K7673" i="2"/>
  <c r="K7674" i="2"/>
  <c r="K7675" i="2"/>
  <c r="K7676" i="2"/>
  <c r="K7677" i="2"/>
  <c r="K7678" i="2"/>
  <c r="K7679" i="2"/>
  <c r="K7680" i="2"/>
  <c r="K7681" i="2"/>
  <c r="K7682" i="2"/>
  <c r="K7683" i="2"/>
  <c r="K7684" i="2"/>
  <c r="K7685" i="2"/>
  <c r="K7686" i="2"/>
  <c r="K7687" i="2"/>
  <c r="K7688" i="2"/>
  <c r="K7689" i="2"/>
  <c r="K7690" i="2"/>
  <c r="K7691" i="2"/>
  <c r="K7692" i="2"/>
  <c r="K7693" i="2"/>
  <c r="K7694" i="2"/>
  <c r="K7695" i="2"/>
  <c r="K7696" i="2"/>
  <c r="K7697" i="2"/>
  <c r="K7698" i="2"/>
  <c r="K7699" i="2"/>
  <c r="K7700" i="2"/>
  <c r="K7701" i="2"/>
  <c r="K7702" i="2"/>
  <c r="K7703" i="2"/>
  <c r="K7704" i="2"/>
  <c r="K7705" i="2"/>
  <c r="K7706" i="2"/>
  <c r="K7707" i="2"/>
  <c r="K7708" i="2"/>
  <c r="K7709" i="2"/>
  <c r="K7710" i="2"/>
  <c r="K7711" i="2"/>
  <c r="K7712" i="2"/>
  <c r="K7713" i="2"/>
  <c r="K7714" i="2"/>
  <c r="K7715" i="2"/>
  <c r="K7716" i="2"/>
  <c r="K7717" i="2"/>
  <c r="K7718" i="2"/>
  <c r="K7719" i="2"/>
  <c r="K7720" i="2"/>
  <c r="K7721" i="2"/>
  <c r="K7722" i="2"/>
  <c r="K7723" i="2"/>
  <c r="K7724" i="2"/>
  <c r="K7725" i="2"/>
  <c r="K7726" i="2"/>
  <c r="K7727" i="2"/>
  <c r="K7728" i="2"/>
  <c r="K7729" i="2"/>
  <c r="K7730" i="2"/>
  <c r="K7731" i="2"/>
  <c r="K7732" i="2"/>
  <c r="K7733" i="2"/>
  <c r="K7734" i="2"/>
  <c r="K7735" i="2"/>
  <c r="K7736" i="2"/>
  <c r="K7737" i="2"/>
  <c r="K7738" i="2"/>
  <c r="K7739" i="2"/>
  <c r="K7740" i="2"/>
  <c r="K7741" i="2"/>
  <c r="K7742" i="2"/>
  <c r="K7743" i="2"/>
  <c r="K7744" i="2"/>
  <c r="K7745" i="2"/>
  <c r="K7746" i="2"/>
  <c r="K7747" i="2"/>
  <c r="K7748" i="2"/>
  <c r="K7749" i="2"/>
  <c r="K7750" i="2"/>
  <c r="K7751" i="2"/>
  <c r="K7752" i="2"/>
  <c r="K7753" i="2"/>
  <c r="K7754" i="2"/>
  <c r="K7755" i="2"/>
  <c r="K7756" i="2"/>
  <c r="K7757" i="2"/>
  <c r="K7758" i="2"/>
  <c r="K7759" i="2"/>
  <c r="K7760" i="2"/>
  <c r="K7761" i="2"/>
  <c r="K7762" i="2"/>
  <c r="K7763" i="2"/>
  <c r="K7764" i="2"/>
  <c r="K7765" i="2"/>
  <c r="K7766" i="2"/>
  <c r="K7767" i="2"/>
  <c r="K7768" i="2"/>
  <c r="K7769" i="2"/>
  <c r="K7770" i="2"/>
  <c r="K7771" i="2"/>
  <c r="K7772" i="2"/>
  <c r="K7773" i="2"/>
  <c r="K7774" i="2"/>
  <c r="K7775" i="2"/>
  <c r="K7776" i="2"/>
  <c r="K7777" i="2"/>
  <c r="K7778" i="2"/>
  <c r="K7779" i="2"/>
  <c r="K7780" i="2"/>
  <c r="K7781" i="2"/>
  <c r="K7782" i="2"/>
  <c r="K7783" i="2"/>
  <c r="K7784" i="2"/>
  <c r="K7785" i="2"/>
  <c r="K7786" i="2"/>
  <c r="K7787" i="2"/>
  <c r="K7788" i="2"/>
  <c r="K7789" i="2"/>
  <c r="K7790" i="2"/>
  <c r="K7791" i="2"/>
  <c r="K7792" i="2"/>
  <c r="K7793" i="2"/>
  <c r="K7794" i="2"/>
  <c r="K7795" i="2"/>
  <c r="K7796" i="2"/>
  <c r="K7797" i="2"/>
  <c r="K7798" i="2"/>
  <c r="K7799" i="2"/>
  <c r="K7800" i="2"/>
  <c r="K7801" i="2"/>
  <c r="K7802" i="2"/>
  <c r="K7803" i="2"/>
  <c r="K7804" i="2"/>
  <c r="K7805" i="2"/>
  <c r="K7806" i="2"/>
  <c r="K7807" i="2"/>
  <c r="K7808" i="2"/>
  <c r="K7809" i="2"/>
  <c r="K7810" i="2"/>
  <c r="K7811" i="2"/>
  <c r="K7812" i="2"/>
  <c r="K7813" i="2"/>
  <c r="K7814" i="2"/>
  <c r="K7815" i="2"/>
  <c r="K7816" i="2"/>
  <c r="K7817" i="2"/>
  <c r="K7818" i="2"/>
  <c r="K7819" i="2"/>
  <c r="K7820" i="2"/>
  <c r="K7821" i="2"/>
  <c r="K7822" i="2"/>
  <c r="K7823" i="2"/>
  <c r="K7824" i="2"/>
  <c r="K7825" i="2"/>
  <c r="K7826" i="2"/>
  <c r="K7827" i="2"/>
  <c r="K7828" i="2"/>
  <c r="K7829" i="2"/>
  <c r="K7830" i="2"/>
  <c r="K7831" i="2"/>
  <c r="K7832" i="2"/>
  <c r="K7833" i="2"/>
  <c r="K7834" i="2"/>
  <c r="K7835" i="2"/>
  <c r="K7836" i="2"/>
  <c r="K7837" i="2"/>
  <c r="K7838" i="2"/>
  <c r="K7839" i="2"/>
  <c r="K7840" i="2"/>
  <c r="K7841" i="2"/>
  <c r="K7842" i="2"/>
  <c r="K7843" i="2"/>
  <c r="K7844" i="2"/>
  <c r="K7845" i="2"/>
  <c r="K7846" i="2"/>
  <c r="K7847" i="2"/>
  <c r="K7848" i="2"/>
  <c r="K7849" i="2"/>
  <c r="K7850" i="2"/>
  <c r="K7851" i="2"/>
  <c r="K7852" i="2"/>
  <c r="K7853" i="2"/>
  <c r="K7854" i="2"/>
  <c r="K7855" i="2"/>
  <c r="K7856" i="2"/>
  <c r="K7857" i="2"/>
  <c r="K7858" i="2"/>
  <c r="K7859" i="2"/>
  <c r="K7860" i="2"/>
  <c r="K7861" i="2"/>
  <c r="K7862" i="2"/>
  <c r="K7863" i="2"/>
  <c r="K7864" i="2"/>
  <c r="K7865" i="2"/>
  <c r="K7866" i="2"/>
  <c r="K7867" i="2"/>
  <c r="K7868" i="2"/>
  <c r="K7869" i="2"/>
  <c r="K7870" i="2"/>
  <c r="K7871" i="2"/>
  <c r="K7872" i="2"/>
  <c r="K7873" i="2"/>
  <c r="K7874" i="2"/>
  <c r="K7875" i="2"/>
  <c r="K7876" i="2"/>
  <c r="K7877" i="2"/>
  <c r="K7878" i="2"/>
  <c r="K7879" i="2"/>
  <c r="K7880" i="2"/>
  <c r="K7881" i="2"/>
  <c r="K7882" i="2"/>
  <c r="K7883" i="2"/>
  <c r="K7884" i="2"/>
  <c r="K7885" i="2"/>
  <c r="K7886" i="2"/>
  <c r="K7887" i="2"/>
  <c r="K7888" i="2"/>
  <c r="K7889" i="2"/>
  <c r="K7890" i="2"/>
  <c r="K7891" i="2"/>
  <c r="K7892" i="2"/>
  <c r="K7893" i="2"/>
  <c r="K7894" i="2"/>
  <c r="K7895" i="2"/>
  <c r="K7896" i="2"/>
  <c r="K7897" i="2"/>
  <c r="K7898" i="2"/>
  <c r="K7899" i="2"/>
  <c r="K7900" i="2"/>
  <c r="K7901" i="2"/>
  <c r="K7902" i="2"/>
  <c r="K7903" i="2"/>
  <c r="K7904" i="2"/>
  <c r="K7905" i="2"/>
  <c r="K7906" i="2"/>
  <c r="K7907" i="2"/>
  <c r="K7908" i="2"/>
  <c r="K7909" i="2"/>
  <c r="K7910" i="2"/>
  <c r="K7911" i="2"/>
  <c r="K7912" i="2"/>
  <c r="K7913" i="2"/>
  <c r="K7914" i="2"/>
  <c r="K7915" i="2"/>
  <c r="K7916" i="2"/>
  <c r="K7917" i="2"/>
  <c r="K7918" i="2"/>
  <c r="K7919" i="2"/>
  <c r="K7920" i="2"/>
  <c r="K7921" i="2"/>
  <c r="K7922" i="2"/>
  <c r="K7923" i="2"/>
  <c r="K7924" i="2"/>
  <c r="K7925" i="2"/>
  <c r="K7926" i="2"/>
  <c r="K7927" i="2"/>
  <c r="K7928" i="2"/>
  <c r="K7929" i="2"/>
  <c r="K7930" i="2"/>
  <c r="K7931" i="2"/>
  <c r="K7932" i="2"/>
  <c r="K7933" i="2"/>
  <c r="K7934" i="2"/>
  <c r="K7935" i="2"/>
  <c r="K7936" i="2"/>
  <c r="K7937" i="2"/>
  <c r="K7938" i="2"/>
  <c r="K7939" i="2"/>
  <c r="K7940" i="2"/>
  <c r="K7941" i="2"/>
  <c r="K7942" i="2"/>
  <c r="K7943" i="2"/>
  <c r="K7944" i="2"/>
  <c r="K7945" i="2"/>
  <c r="K7946" i="2"/>
  <c r="K7947" i="2"/>
  <c r="K7948" i="2"/>
  <c r="K7949" i="2"/>
  <c r="K7950" i="2"/>
  <c r="K7951" i="2"/>
  <c r="K7952" i="2"/>
  <c r="K7953" i="2"/>
  <c r="K7954" i="2"/>
  <c r="K7955" i="2"/>
  <c r="K7956" i="2"/>
  <c r="K7957" i="2"/>
  <c r="K7958" i="2"/>
  <c r="K7959" i="2"/>
  <c r="K7960" i="2"/>
  <c r="K7961" i="2"/>
  <c r="K7962" i="2"/>
  <c r="K7963" i="2"/>
  <c r="K7964" i="2"/>
  <c r="K7965" i="2"/>
  <c r="K7966" i="2"/>
  <c r="K7967" i="2"/>
  <c r="K7968" i="2"/>
  <c r="K7969" i="2"/>
  <c r="K7970" i="2"/>
  <c r="K7971" i="2"/>
  <c r="K7972" i="2"/>
  <c r="K7973" i="2"/>
  <c r="K7974" i="2"/>
  <c r="K7975" i="2"/>
  <c r="K7976" i="2"/>
  <c r="K7977" i="2"/>
  <c r="K7978" i="2"/>
  <c r="K7979" i="2"/>
  <c r="K7980" i="2"/>
  <c r="K7981" i="2"/>
  <c r="K7982" i="2"/>
  <c r="K7983" i="2"/>
  <c r="K7984" i="2"/>
  <c r="K7985" i="2"/>
  <c r="K7986" i="2"/>
  <c r="K7987" i="2"/>
  <c r="K7988" i="2"/>
  <c r="K7989" i="2"/>
  <c r="K7990" i="2"/>
  <c r="K7991" i="2"/>
  <c r="K7992" i="2"/>
  <c r="K7993" i="2"/>
  <c r="K7994" i="2"/>
  <c r="K7995" i="2"/>
  <c r="K7996" i="2"/>
  <c r="K7997" i="2"/>
  <c r="K7998" i="2"/>
  <c r="K7999" i="2"/>
  <c r="K8000" i="2"/>
  <c r="K8001" i="2"/>
  <c r="K8002" i="2"/>
  <c r="K8003" i="2"/>
  <c r="K8004" i="2"/>
  <c r="K8005" i="2"/>
  <c r="K8006" i="2"/>
  <c r="K8007" i="2"/>
  <c r="K8008" i="2"/>
  <c r="K8009" i="2"/>
  <c r="K8010" i="2"/>
  <c r="K8011" i="2"/>
  <c r="K8012" i="2"/>
  <c r="K8013" i="2"/>
  <c r="K8014" i="2"/>
  <c r="K8015" i="2"/>
  <c r="K8016" i="2"/>
  <c r="K8017" i="2"/>
  <c r="K8018" i="2"/>
  <c r="K8019" i="2"/>
  <c r="K8020" i="2"/>
  <c r="K8021" i="2"/>
  <c r="K8022" i="2"/>
  <c r="K8023" i="2"/>
  <c r="K8024" i="2"/>
  <c r="K8025" i="2"/>
  <c r="K8026" i="2"/>
  <c r="K8027" i="2"/>
  <c r="K8028" i="2"/>
  <c r="K8029" i="2"/>
  <c r="K8030" i="2"/>
  <c r="K8031" i="2"/>
  <c r="K8032" i="2"/>
  <c r="K8033" i="2"/>
  <c r="K8034" i="2"/>
  <c r="K8035" i="2"/>
  <c r="K8036" i="2"/>
  <c r="K8037" i="2"/>
  <c r="K8038" i="2"/>
  <c r="K8039" i="2"/>
  <c r="K8040" i="2"/>
  <c r="K8041" i="2"/>
  <c r="K8042" i="2"/>
  <c r="K8043" i="2"/>
  <c r="K8044" i="2"/>
  <c r="K8045" i="2"/>
  <c r="K8046" i="2"/>
  <c r="K8047" i="2"/>
  <c r="K8048" i="2"/>
  <c r="K8049" i="2"/>
  <c r="K8050" i="2"/>
  <c r="K8051" i="2"/>
  <c r="K8052" i="2"/>
  <c r="K8053" i="2"/>
  <c r="K8054" i="2"/>
  <c r="K8055" i="2"/>
  <c r="K8056" i="2"/>
  <c r="K8057" i="2"/>
  <c r="K8058" i="2"/>
  <c r="K8059" i="2"/>
  <c r="K8060" i="2"/>
  <c r="K8061" i="2"/>
  <c r="K8062" i="2"/>
  <c r="K8063" i="2"/>
  <c r="K8064" i="2"/>
  <c r="K8065" i="2"/>
  <c r="K8066" i="2"/>
  <c r="K8067" i="2"/>
  <c r="K8068" i="2"/>
  <c r="K8069" i="2"/>
  <c r="K8070" i="2"/>
  <c r="K8071" i="2"/>
  <c r="K8072" i="2"/>
  <c r="K8073" i="2"/>
  <c r="K8074" i="2"/>
  <c r="K8075" i="2"/>
  <c r="K8076" i="2"/>
  <c r="K8077" i="2"/>
  <c r="K8078" i="2"/>
  <c r="K8079" i="2"/>
  <c r="K8080" i="2"/>
  <c r="K8081" i="2"/>
  <c r="K8082" i="2"/>
  <c r="K8083" i="2"/>
  <c r="K8084" i="2"/>
  <c r="K8085" i="2"/>
  <c r="K8086" i="2"/>
  <c r="K8087" i="2"/>
  <c r="K8088" i="2"/>
  <c r="K8089" i="2"/>
  <c r="K8090" i="2"/>
  <c r="K8091" i="2"/>
  <c r="K8092" i="2"/>
  <c r="K8093" i="2"/>
  <c r="K8094" i="2"/>
  <c r="K8095" i="2"/>
  <c r="K8096" i="2"/>
  <c r="K8097" i="2"/>
  <c r="K8098" i="2"/>
  <c r="K8099" i="2"/>
  <c r="K8100" i="2"/>
  <c r="K8101" i="2"/>
  <c r="K8102" i="2"/>
  <c r="K8103" i="2"/>
  <c r="K8104" i="2"/>
  <c r="K8105" i="2"/>
  <c r="K8106" i="2"/>
  <c r="K8107" i="2"/>
  <c r="K8108" i="2"/>
  <c r="K8109" i="2"/>
  <c r="K8110" i="2"/>
  <c r="K8111" i="2"/>
  <c r="K8112" i="2"/>
  <c r="K8113" i="2"/>
  <c r="K8114" i="2"/>
  <c r="K8115" i="2"/>
  <c r="K8116" i="2"/>
  <c r="K8117" i="2"/>
  <c r="K8118" i="2"/>
  <c r="K8119" i="2"/>
  <c r="K8120" i="2"/>
  <c r="K8121" i="2"/>
  <c r="K8122" i="2"/>
  <c r="K8123" i="2"/>
  <c r="K8124" i="2"/>
  <c r="K8125" i="2"/>
  <c r="K8126" i="2"/>
  <c r="K8127" i="2"/>
  <c r="K8128" i="2"/>
  <c r="K8129" i="2"/>
  <c r="K8130" i="2"/>
  <c r="K8131" i="2"/>
  <c r="K8132" i="2"/>
  <c r="K8133" i="2"/>
  <c r="K8134" i="2"/>
  <c r="K8135" i="2"/>
  <c r="K8136" i="2"/>
  <c r="K8137" i="2"/>
  <c r="K8138" i="2"/>
  <c r="K8139" i="2"/>
  <c r="K8140" i="2"/>
  <c r="K8141" i="2"/>
  <c r="K8142" i="2"/>
  <c r="K8143" i="2"/>
  <c r="K8144" i="2"/>
  <c r="K8145" i="2"/>
  <c r="K8146" i="2"/>
  <c r="K8147" i="2"/>
  <c r="K8148" i="2"/>
  <c r="K8149" i="2"/>
  <c r="K8150" i="2"/>
  <c r="K8151" i="2"/>
  <c r="K8152" i="2"/>
  <c r="K8153" i="2"/>
  <c r="K8154" i="2"/>
  <c r="K8155" i="2"/>
  <c r="K8156" i="2"/>
  <c r="K8157" i="2"/>
  <c r="K8158" i="2"/>
  <c r="K8159" i="2"/>
  <c r="K8160" i="2"/>
  <c r="K8161" i="2"/>
  <c r="K8162" i="2"/>
  <c r="K8163" i="2"/>
  <c r="K8164" i="2"/>
  <c r="K8165" i="2"/>
  <c r="K8166" i="2"/>
  <c r="K8167" i="2"/>
  <c r="K8168" i="2"/>
  <c r="K8169" i="2"/>
  <c r="K8170" i="2"/>
  <c r="K8171" i="2"/>
  <c r="K8172" i="2"/>
  <c r="K8173" i="2"/>
  <c r="K8174" i="2"/>
  <c r="K8175" i="2"/>
  <c r="K8176" i="2"/>
  <c r="K8177" i="2"/>
  <c r="K8178" i="2"/>
  <c r="K8179" i="2"/>
  <c r="K8180" i="2"/>
  <c r="K8181" i="2"/>
  <c r="K8182" i="2"/>
  <c r="K8183" i="2"/>
  <c r="K8184" i="2"/>
  <c r="K8185" i="2"/>
  <c r="K8186" i="2"/>
  <c r="K8187" i="2"/>
  <c r="K8188" i="2"/>
  <c r="K8189" i="2"/>
  <c r="K8190" i="2"/>
  <c r="K8191" i="2"/>
  <c r="K8192" i="2"/>
  <c r="K8193" i="2"/>
  <c r="K8194" i="2"/>
  <c r="K8195" i="2"/>
  <c r="K8196" i="2"/>
  <c r="K8197" i="2"/>
  <c r="K8198" i="2"/>
  <c r="K8199" i="2"/>
  <c r="K8200" i="2"/>
  <c r="K8201" i="2"/>
  <c r="K8202" i="2"/>
  <c r="K8203" i="2"/>
  <c r="K8204" i="2"/>
  <c r="K8205" i="2"/>
  <c r="K8206" i="2"/>
  <c r="K8207" i="2"/>
  <c r="K8208" i="2"/>
  <c r="K8209" i="2"/>
  <c r="K8210" i="2"/>
  <c r="K8211" i="2"/>
  <c r="K8212" i="2"/>
  <c r="K8213" i="2"/>
  <c r="K8214" i="2"/>
  <c r="K8215" i="2"/>
  <c r="K8216" i="2"/>
  <c r="K8217" i="2"/>
  <c r="K8218" i="2"/>
  <c r="K8219" i="2"/>
  <c r="K8220" i="2"/>
  <c r="K8221" i="2"/>
  <c r="K8222" i="2"/>
  <c r="K8223" i="2"/>
  <c r="K8224" i="2"/>
  <c r="K8225" i="2"/>
  <c r="K8226" i="2"/>
  <c r="K8227" i="2"/>
  <c r="K8228" i="2"/>
  <c r="K8229" i="2"/>
  <c r="K8230" i="2"/>
  <c r="K8231" i="2"/>
  <c r="K8232" i="2"/>
  <c r="K8233" i="2"/>
  <c r="K8234" i="2"/>
  <c r="K8235" i="2"/>
  <c r="K8236" i="2"/>
  <c r="K8237" i="2"/>
  <c r="K8238" i="2"/>
  <c r="K8239" i="2"/>
  <c r="K8240" i="2"/>
  <c r="K8241" i="2"/>
  <c r="K8242" i="2"/>
  <c r="K8243" i="2"/>
  <c r="K8244" i="2"/>
  <c r="K8245" i="2"/>
  <c r="K8246" i="2"/>
  <c r="K8247" i="2"/>
  <c r="K8248" i="2"/>
  <c r="K8249" i="2"/>
  <c r="K8250" i="2"/>
  <c r="K8251" i="2"/>
  <c r="K8252" i="2"/>
  <c r="K8253" i="2"/>
  <c r="K8254" i="2"/>
  <c r="K8255" i="2"/>
  <c r="K8256" i="2"/>
  <c r="K8257" i="2"/>
  <c r="K8258" i="2"/>
  <c r="K8259" i="2"/>
  <c r="K8260" i="2"/>
  <c r="K8261" i="2"/>
  <c r="K8262" i="2"/>
  <c r="K8263" i="2"/>
  <c r="K8264" i="2"/>
  <c r="K8265" i="2"/>
  <c r="K8266" i="2"/>
  <c r="K8267" i="2"/>
  <c r="K8268" i="2"/>
  <c r="K8269" i="2"/>
  <c r="K8270" i="2"/>
  <c r="K8271" i="2"/>
  <c r="K8272" i="2"/>
  <c r="K8273" i="2"/>
  <c r="K8274" i="2"/>
  <c r="K8275" i="2"/>
  <c r="K8276" i="2"/>
  <c r="K8277" i="2"/>
  <c r="K8278" i="2"/>
  <c r="K8279" i="2"/>
  <c r="K8280" i="2"/>
  <c r="K8281" i="2"/>
  <c r="K8282" i="2"/>
  <c r="K8283" i="2"/>
  <c r="K8284" i="2"/>
  <c r="K8285" i="2"/>
  <c r="K8286" i="2"/>
  <c r="K8287" i="2"/>
  <c r="K8288" i="2"/>
  <c r="K8289" i="2"/>
  <c r="K8290" i="2"/>
  <c r="K8291" i="2"/>
  <c r="K8292" i="2"/>
  <c r="K8293" i="2"/>
  <c r="K8294" i="2"/>
  <c r="K8295" i="2"/>
  <c r="K8296" i="2"/>
  <c r="K8297" i="2"/>
  <c r="K8298" i="2"/>
  <c r="K8299" i="2"/>
  <c r="K8300" i="2"/>
  <c r="K8301" i="2"/>
  <c r="K8302" i="2"/>
  <c r="K8303" i="2"/>
  <c r="K8304" i="2"/>
  <c r="K8305" i="2"/>
  <c r="K8306" i="2"/>
  <c r="K8307" i="2"/>
  <c r="K8308" i="2"/>
  <c r="K8309" i="2"/>
  <c r="K8310" i="2"/>
  <c r="K8311" i="2"/>
  <c r="K8312" i="2"/>
  <c r="K8313" i="2"/>
  <c r="K8314" i="2"/>
  <c r="K8315" i="2"/>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13" i="6"/>
  <c r="L5" i="6"/>
  <c r="L6" i="6"/>
  <c r="L7" i="6"/>
  <c r="L8" i="6"/>
  <c r="L9" i="6"/>
  <c r="L10" i="6"/>
  <c r="L11" i="6"/>
  <c r="L12" i="6"/>
  <c r="L13" i="6"/>
  <c r="L14" i="6"/>
  <c r="L15" i="6"/>
  <c r="L16" i="6"/>
  <c r="L17" i="6"/>
  <c r="L18" i="6"/>
  <c r="L19" i="6"/>
  <c r="L20" i="6"/>
  <c r="L4" i="6"/>
  <c r="V27" i="6"/>
  <c r="V43" i="6"/>
  <c r="V46" i="6"/>
  <c r="V49" i="6"/>
  <c r="V45" i="6"/>
  <c r="V38" i="6"/>
  <c r="V37" i="6"/>
  <c r="M4" i="6"/>
  <c r="M6" i="6"/>
  <c r="V59" i="6"/>
  <c r="V61" i="6"/>
  <c r="M17" i="6"/>
  <c r="M11" i="6"/>
  <c r="M14" i="6"/>
  <c r="V60" i="6"/>
  <c r="A12" i="6"/>
  <c r="V21" i="6"/>
  <c r="V54" i="6"/>
  <c r="V31" i="6"/>
  <c r="A11" i="6"/>
  <c r="V55" i="6"/>
  <c r="V14" i="6"/>
  <c r="V47" i="6"/>
  <c r="M20" i="6"/>
  <c r="V50" i="6"/>
  <c r="M19" i="6"/>
  <c r="V53" i="6"/>
  <c r="M7" i="6"/>
  <c r="M18" i="6"/>
  <c r="V32" i="6"/>
  <c r="M5" i="6"/>
  <c r="V17" i="6"/>
  <c r="V33" i="6"/>
  <c r="V13" i="6"/>
  <c r="V30" i="6"/>
  <c r="V20" i="6"/>
  <c r="V36" i="6"/>
  <c r="V52" i="6"/>
  <c r="M10" i="6"/>
  <c r="M12" i="6"/>
  <c r="M13" i="6"/>
  <c r="V40" i="6"/>
  <c r="V56" i="6"/>
  <c r="V23" i="6"/>
  <c r="V22" i="6"/>
  <c r="V39" i="6"/>
  <c r="V24" i="6"/>
  <c r="V25" i="6"/>
  <c r="V41" i="6"/>
  <c r="V57" i="6"/>
  <c r="M15" i="6"/>
  <c r="V58" i="6"/>
  <c r="V26" i="6"/>
  <c r="V42" i="6"/>
  <c r="M16" i="6"/>
  <c r="V15" i="6"/>
  <c r="V48" i="6"/>
  <c r="V44" i="6"/>
  <c r="V16" i="6"/>
  <c r="V28" i="6"/>
  <c r="V29" i="6"/>
  <c r="V34" i="6"/>
  <c r="V35" i="6"/>
  <c r="M9" i="6"/>
  <c r="V18" i="6"/>
  <c r="M8" i="6"/>
  <c r="V19" i="6"/>
  <c r="V5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522E2D-0EAF-46B1-B579-64D6B290AC3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<sst xmlns="http://schemas.openxmlformats.org/spreadsheetml/2006/main" count="44014" uniqueCount="920">
  <si>
    <t>Order Date</t>
  </si>
  <si>
    <t>Customer Name</t>
  </si>
  <si>
    <t>State</t>
  </si>
  <si>
    <t>Category</t>
  </si>
  <si>
    <t>Sub-Category</t>
  </si>
  <si>
    <t>Sales</t>
  </si>
  <si>
    <t>Quantity</t>
  </si>
  <si>
    <t>Profit</t>
  </si>
  <si>
    <t>Darren Powers</t>
  </si>
  <si>
    <t>Texas</t>
  </si>
  <si>
    <t>Office Supplies</t>
  </si>
  <si>
    <t>Paper</t>
  </si>
  <si>
    <t>Phillina Ober</t>
  </si>
  <si>
    <t>Illinois</t>
  </si>
  <si>
    <t>Labels</t>
  </si>
  <si>
    <t>Storage</t>
  </si>
  <si>
    <t>Binders</t>
  </si>
  <si>
    <t>Mick Brown</t>
  </si>
  <si>
    <t>Pennsylvania</t>
  </si>
  <si>
    <t>Art</t>
  </si>
  <si>
    <t>Lycoris Saunders</t>
  </si>
  <si>
    <t>California</t>
  </si>
  <si>
    <t>Jack O'Briant</t>
  </si>
  <si>
    <t>Georgia</t>
  </si>
  <si>
    <t>Maria Etezadi</t>
  </si>
  <si>
    <t>Kentucky</t>
  </si>
  <si>
    <t>Furniture</t>
  </si>
  <si>
    <t>Chairs</t>
  </si>
  <si>
    <t>Technology</t>
  </si>
  <si>
    <t>Phones</t>
  </si>
  <si>
    <t>Fasteners</t>
  </si>
  <si>
    <t>Vivek Sundaresam</t>
  </si>
  <si>
    <t>Furnishings</t>
  </si>
  <si>
    <t>Melanie Seite</t>
  </si>
  <si>
    <t>Accessories</t>
  </si>
  <si>
    <t>Anthony Jacobs</t>
  </si>
  <si>
    <t>Virginia</t>
  </si>
  <si>
    <t>Seth Vernon</t>
  </si>
  <si>
    <t>Delaware</t>
  </si>
  <si>
    <t>Chris Selesnick</t>
  </si>
  <si>
    <t>Louisiana</t>
  </si>
  <si>
    <t>Envelopes</t>
  </si>
  <si>
    <t>Natalie DeCherney</t>
  </si>
  <si>
    <t>South Carolina</t>
  </si>
  <si>
    <t>Brian Dahlen</t>
  </si>
  <si>
    <t>Bookcases</t>
  </si>
  <si>
    <t>Michael Moore</t>
  </si>
  <si>
    <t>Ohio</t>
  </si>
  <si>
    <t>Brendan Sweed</t>
  </si>
  <si>
    <t>Erica Hackney</t>
  </si>
  <si>
    <t>Delfina Latchford</t>
  </si>
  <si>
    <t>David Wiener</t>
  </si>
  <si>
    <t>Oregon</t>
  </si>
  <si>
    <t>Appliances</t>
  </si>
  <si>
    <t>Toby Swindell</t>
  </si>
  <si>
    <t>Arizona</t>
  </si>
  <si>
    <t>Hunter Lopez</t>
  </si>
  <si>
    <t>Arkansas</t>
  </si>
  <si>
    <t>Mark Van Huff</t>
  </si>
  <si>
    <t>Xylona Preis</t>
  </si>
  <si>
    <t>Michigan</t>
  </si>
  <si>
    <t>Muhammed MacIntyre</t>
  </si>
  <si>
    <t>Tennessee</t>
  </si>
  <si>
    <t>Tom Boeckenhauer</t>
  </si>
  <si>
    <t>Florida</t>
  </si>
  <si>
    <t>Ionia McGrath</t>
  </si>
  <si>
    <t>Nevada</t>
  </si>
  <si>
    <t>Speros Goranitis</t>
  </si>
  <si>
    <t>Indiana</t>
  </si>
  <si>
    <t>Shirley Daniels</t>
  </si>
  <si>
    <t>Carol Adams</t>
  </si>
  <si>
    <t>South Dakota</t>
  </si>
  <si>
    <t>Ed Jacobs</t>
  </si>
  <si>
    <t>Tables</t>
  </si>
  <si>
    <t>Jasper Cacioppo</t>
  </si>
  <si>
    <t>New York</t>
  </si>
  <si>
    <t>Mike Vittorini</t>
  </si>
  <si>
    <t>Liz Carlisle</t>
  </si>
  <si>
    <t>Bradley Drucker</t>
  </si>
  <si>
    <t>Wisconsin</t>
  </si>
  <si>
    <t>Cynthia Delaney</t>
  </si>
  <si>
    <t>Eric Barreto</t>
  </si>
  <si>
    <t>Washington</t>
  </si>
  <si>
    <t>Deborah Brumfield</t>
  </si>
  <si>
    <t>Mark Haberlin</t>
  </si>
  <si>
    <t>Neil Ducich</t>
  </si>
  <si>
    <t>Cyma Kinney</t>
  </si>
  <si>
    <t>New Jersey</t>
  </si>
  <si>
    <t>Nathan Mautz</t>
  </si>
  <si>
    <t>Natalie Fritzler</t>
  </si>
  <si>
    <t>Guy Armstrong</t>
  </si>
  <si>
    <t>Missouri</t>
  </si>
  <si>
    <t>Sanjit Chand</t>
  </si>
  <si>
    <t>Shui Tom</t>
  </si>
  <si>
    <t>Marina Lichtenstein</t>
  </si>
  <si>
    <t>Supplies</t>
  </si>
  <si>
    <t>Barry FranzÃ¶sisch</t>
  </si>
  <si>
    <t>Michael Nguyen</t>
  </si>
  <si>
    <t>Troy Blackwell</t>
  </si>
  <si>
    <t>Aaron Bergman</t>
  </si>
  <si>
    <t>Linda Cazamias</t>
  </si>
  <si>
    <t>Steven Roelle</t>
  </si>
  <si>
    <t>Tamara Manning</t>
  </si>
  <si>
    <t>Sue Ann Reed</t>
  </si>
  <si>
    <t>Michael Grace</t>
  </si>
  <si>
    <t>Jennifer Halladay</t>
  </si>
  <si>
    <t>Joy Smith</t>
  </si>
  <si>
    <t>Dave Brooks</t>
  </si>
  <si>
    <t>Hallie Redmond</t>
  </si>
  <si>
    <t>Vicky Freymann</t>
  </si>
  <si>
    <t>Shahid Collister</t>
  </si>
  <si>
    <t>Giulietta Weimer</t>
  </si>
  <si>
    <t>Kristina Nunn</t>
  </si>
  <si>
    <t>Nicole Hansen</t>
  </si>
  <si>
    <t>Ashley Jarboe</t>
  </si>
  <si>
    <t>North Carolina</t>
  </si>
  <si>
    <t>Anne Pryor</t>
  </si>
  <si>
    <t>Jill Stevenson</t>
  </si>
  <si>
    <t>Sam Craven</t>
  </si>
  <si>
    <t>Eva Jacobs</t>
  </si>
  <si>
    <t>Clay Ludtke</t>
  </si>
  <si>
    <t>Aimee Bixby</t>
  </si>
  <si>
    <t>Nora Pelletier</t>
  </si>
  <si>
    <t>Craig Molinari</t>
  </si>
  <si>
    <t>Scott Williamson</t>
  </si>
  <si>
    <t>Kean Thornton</t>
  </si>
  <si>
    <t>Colorado</t>
  </si>
  <si>
    <t>Chloris Kastensmidt</t>
  </si>
  <si>
    <t>Kelly Andreada</t>
  </si>
  <si>
    <t>Filia McAdams</t>
  </si>
  <si>
    <t>Richard Bierner</t>
  </si>
  <si>
    <t>Dean Katz</t>
  </si>
  <si>
    <t>Christine Kargatis</t>
  </si>
  <si>
    <t>Jason Fortune-</t>
  </si>
  <si>
    <t>Utah</t>
  </si>
  <si>
    <t>Rick Bensley</t>
  </si>
  <si>
    <t>Machines</t>
  </si>
  <si>
    <t>Neil FranzÃ¶sisch</t>
  </si>
  <si>
    <t>Alan Shonely</t>
  </si>
  <si>
    <t>Bradley Nguyen</t>
  </si>
  <si>
    <t>Minnesota</t>
  </si>
  <si>
    <t>Christine Phan</t>
  </si>
  <si>
    <t>Annie Zypern</t>
  </si>
  <si>
    <t>Mississippi</t>
  </si>
  <si>
    <t>Quincy Jones</t>
  </si>
  <si>
    <t>Sean Miller</t>
  </si>
  <si>
    <t>Eileen Kiefer</t>
  </si>
  <si>
    <t>Sample Company A</t>
  </si>
  <si>
    <t>Matt Connell</t>
  </si>
  <si>
    <t>Cassandra Brandow</t>
  </si>
  <si>
    <t>Thomas Seio</t>
  </si>
  <si>
    <t>Kristen Hastings</t>
  </si>
  <si>
    <t>Gary McGarr</t>
  </si>
  <si>
    <t>Craig Carroll</t>
  </si>
  <si>
    <t>Beth Fritzler</t>
  </si>
  <si>
    <t>Vivian Mathis</t>
  </si>
  <si>
    <t>Patrick O'Donnell</t>
  </si>
  <si>
    <t>Bruce Geld</t>
  </si>
  <si>
    <t>Carlos Daly</t>
  </si>
  <si>
    <t>Maurice Satty</t>
  </si>
  <si>
    <t>Christina Anderson</t>
  </si>
  <si>
    <t>Jonathan Doherty</t>
  </si>
  <si>
    <t>Damala Kotsonis</t>
  </si>
  <si>
    <t>Cindy Stewart</t>
  </si>
  <si>
    <t>Christina VanderZanden</t>
  </si>
  <si>
    <t>Iowa</t>
  </si>
  <si>
    <t>Daniel Raglin</t>
  </si>
  <si>
    <t>New Mexico</t>
  </si>
  <si>
    <t>Mike Pelletier</t>
  </si>
  <si>
    <t>Mike Gockenbach</t>
  </si>
  <si>
    <t>Kunst Miller</t>
  </si>
  <si>
    <t>Dorris liebe</t>
  </si>
  <si>
    <t>Susan Gilcrest</t>
  </si>
  <si>
    <t>Mark Packer</t>
  </si>
  <si>
    <t>Nat Carroll</t>
  </si>
  <si>
    <t>Alex Avila</t>
  </si>
  <si>
    <t>Jas O'Carroll</t>
  </si>
  <si>
    <t>Dorothy Dickinson</t>
  </si>
  <si>
    <t>Karen Bern</t>
  </si>
  <si>
    <t>Trudy Glocke</t>
  </si>
  <si>
    <t>Katharine Harms</t>
  </si>
  <si>
    <t>Massachusetts</t>
  </si>
  <si>
    <t>Rob Dowd</t>
  </si>
  <si>
    <t>Anna HÃ¤berlin</t>
  </si>
  <si>
    <t>Katrina Edelman</t>
  </si>
  <si>
    <t>Paul Knutson</t>
  </si>
  <si>
    <t>Mary Zewe</t>
  </si>
  <si>
    <t>Ken Black</t>
  </si>
  <si>
    <t>Tracy Hopkins</t>
  </si>
  <si>
    <t>Greg Maxwell</t>
  </si>
  <si>
    <t>John Grady</t>
  </si>
  <si>
    <t>Ruben Dartt</t>
  </si>
  <si>
    <t>Roy Phan</t>
  </si>
  <si>
    <t>Guy Phonely</t>
  </si>
  <si>
    <t>Scott Cohen</t>
  </si>
  <si>
    <t>Andy Yotov</t>
  </si>
  <si>
    <t>Frank Hawley</t>
  </si>
  <si>
    <t>Pauline Johnson</t>
  </si>
  <si>
    <t>Alabama</t>
  </si>
  <si>
    <t>Roland Schwarz</t>
  </si>
  <si>
    <t>Valerie Mitchum</t>
  </si>
  <si>
    <t>Jim Mitchum</t>
  </si>
  <si>
    <t>Ruben Ausman</t>
  </si>
  <si>
    <t>Pauline Chand</t>
  </si>
  <si>
    <t>John Stevenson</t>
  </si>
  <si>
    <t>Jay Kimmel</t>
  </si>
  <si>
    <t>Sanjit Engle</t>
  </si>
  <si>
    <t>Idaho</t>
  </si>
  <si>
    <t>Gary Mitchum</t>
  </si>
  <si>
    <t>Michelle Moray</t>
  </si>
  <si>
    <t>Montana</t>
  </si>
  <si>
    <t>Kean Nguyen</t>
  </si>
  <si>
    <t>Stewart Visinsky</t>
  </si>
  <si>
    <t>Edward Hooks</t>
  </si>
  <si>
    <t>Ben Ferrer</t>
  </si>
  <si>
    <t>Maryland</t>
  </si>
  <si>
    <t>Paul Stevenson</t>
  </si>
  <si>
    <t>Stephanie Phelps</t>
  </si>
  <si>
    <t>John Lee</t>
  </si>
  <si>
    <t>Nicole Fjeld</t>
  </si>
  <si>
    <t>Allen Goldenen</t>
  </si>
  <si>
    <t>Benjamin Patterson</t>
  </si>
  <si>
    <t>Allen Armold</t>
  </si>
  <si>
    <t>Dorothy Badders</t>
  </si>
  <si>
    <t>Aaron Hawkins</t>
  </si>
  <si>
    <t>Theresa Swint</t>
  </si>
  <si>
    <t>Laurel Beltran</t>
  </si>
  <si>
    <t>Dianna Arnett</t>
  </si>
  <si>
    <t>Lena Creighton</t>
  </si>
  <si>
    <t>Beth Thompson</t>
  </si>
  <si>
    <t>Aleksandra Gannaway</t>
  </si>
  <si>
    <t>Marc Harrigan</t>
  </si>
  <si>
    <t>Muhammed Yedwab</t>
  </si>
  <si>
    <t>George Bell</t>
  </si>
  <si>
    <t>Arianne Irving</t>
  </si>
  <si>
    <t>David Smith</t>
  </si>
  <si>
    <t>Lauren Leatherbury</t>
  </si>
  <si>
    <t>Harry Greene</t>
  </si>
  <si>
    <t>Laura Armstrong</t>
  </si>
  <si>
    <t>Katherine Hughes</t>
  </si>
  <si>
    <t>Justin MacKendrick</t>
  </si>
  <si>
    <t>Andrew Roberts</t>
  </si>
  <si>
    <t>Cari Schnelling</t>
  </si>
  <si>
    <t>Copiers</t>
  </si>
  <si>
    <t>Joni Sundaresam</t>
  </si>
  <si>
    <t>Nathan Cano</t>
  </si>
  <si>
    <t>Paul MacIntyre</t>
  </si>
  <si>
    <t>Andrew Allen</t>
  </si>
  <si>
    <t>Connecticut</t>
  </si>
  <si>
    <t>Bill Shonely</t>
  </si>
  <si>
    <t>Peter Fuller</t>
  </si>
  <si>
    <t>Emily Burns</t>
  </si>
  <si>
    <t>Giulietta Dortch</t>
  </si>
  <si>
    <t>Harold Pawlan</t>
  </si>
  <si>
    <t>Steve Nguyen</t>
  </si>
  <si>
    <t>Carol Triggs</t>
  </si>
  <si>
    <t>Patrick Gardner</t>
  </si>
  <si>
    <t>Sean Braxton</t>
  </si>
  <si>
    <t>Art Foster</t>
  </si>
  <si>
    <t>Greg Matthias</t>
  </si>
  <si>
    <t>Paul Gonzalez</t>
  </si>
  <si>
    <t>Raymond Messe</t>
  </si>
  <si>
    <t>Brooke Gillingham</t>
  </si>
  <si>
    <t>Victoria Wilson</t>
  </si>
  <si>
    <t>Harold Dahlen</t>
  </si>
  <si>
    <t>Alejandro Grove</t>
  </si>
  <si>
    <t>Erica Hernandez</t>
  </si>
  <si>
    <t>Naresj Patel</t>
  </si>
  <si>
    <t>Anthony Johnson</t>
  </si>
  <si>
    <t>Pauline Webber</t>
  </si>
  <si>
    <t>Cindy Chapman</t>
  </si>
  <si>
    <t>Pete Armstrong</t>
  </si>
  <si>
    <t>Bruce Stewart</t>
  </si>
  <si>
    <t>Ted Trevino</t>
  </si>
  <si>
    <t>George Ashbrook</t>
  </si>
  <si>
    <t>John Huston</t>
  </si>
  <si>
    <t>Tamara Dahlen</t>
  </si>
  <si>
    <t>Randy Ferguson</t>
  </si>
  <si>
    <t>New Hampshire</t>
  </si>
  <si>
    <t>Matt Collister</t>
  </si>
  <si>
    <t>Mitch Willingham</t>
  </si>
  <si>
    <t>Bradley Talbott</t>
  </si>
  <si>
    <t>Frank Gastineau</t>
  </si>
  <si>
    <t>Evan Henry</t>
  </si>
  <si>
    <t>Greg Tran</t>
  </si>
  <si>
    <t>Resi PÃ¶lking</t>
  </si>
  <si>
    <t>Janet Lee</t>
  </si>
  <si>
    <t>Barry Weirich</t>
  </si>
  <si>
    <t>Herbert Flentye</t>
  </si>
  <si>
    <t>Dean percer</t>
  </si>
  <si>
    <t>Maya Herman</t>
  </si>
  <si>
    <t>Laurel Elliston</t>
  </si>
  <si>
    <t>Patrick Jones</t>
  </si>
  <si>
    <t>Magdelene Morse</t>
  </si>
  <si>
    <t>Ellis Ballard</t>
  </si>
  <si>
    <t>Shahid Shariari</t>
  </si>
  <si>
    <t>James Galang</t>
  </si>
  <si>
    <t>Laurel Workman</t>
  </si>
  <si>
    <t>Mark Cousins</t>
  </si>
  <si>
    <t>Jim Karlsson</t>
  </si>
  <si>
    <t>Dianna Wilson</t>
  </si>
  <si>
    <t>Corey Roper</t>
  </si>
  <si>
    <t>Liz Thompson</t>
  </si>
  <si>
    <t>Steven Cartwright</t>
  </si>
  <si>
    <t>Ross Baird</t>
  </si>
  <si>
    <t>Richard Eichhorn</t>
  </si>
  <si>
    <t>Bobby Trafton</t>
  </si>
  <si>
    <t>Bryan Mills</t>
  </si>
  <si>
    <t>Grant Thornton</t>
  </si>
  <si>
    <t>Sarah Bern</t>
  </si>
  <si>
    <t>Valerie Takahito</t>
  </si>
  <si>
    <t>Bart Pistole</t>
  </si>
  <si>
    <t>Nick Radford</t>
  </si>
  <si>
    <t>Carlos Soltero</t>
  </si>
  <si>
    <t>Rick Duston</t>
  </si>
  <si>
    <t>Brosina Hoffman</t>
  </si>
  <si>
    <t>Carl Weiss</t>
  </si>
  <si>
    <t>Chuck Magee</t>
  </si>
  <si>
    <t>Frank Olsen</t>
  </si>
  <si>
    <t>Heather Kirkland</t>
  </si>
  <si>
    <t>Sharelle Roach</t>
  </si>
  <si>
    <t>Kelly Lampkin</t>
  </si>
  <si>
    <t>Pamela Stobb</t>
  </si>
  <si>
    <t>Sonia Cooley</t>
  </si>
  <si>
    <t>Duane Benoit</t>
  </si>
  <si>
    <t>Gary Hwang</t>
  </si>
  <si>
    <t>Jennifer Ferguson</t>
  </si>
  <si>
    <t>Mick Crebagga</t>
  </si>
  <si>
    <t>Corey-Lock</t>
  </si>
  <si>
    <t>Oklahoma</t>
  </si>
  <si>
    <t>Natalie Webber</t>
  </si>
  <si>
    <t>Toby Braunhardt</t>
  </si>
  <si>
    <t>Joel Eaton</t>
  </si>
  <si>
    <t>Dianna Vittorini</t>
  </si>
  <si>
    <t>Anna Andreadi</t>
  </si>
  <si>
    <t>Brian Stugart</t>
  </si>
  <si>
    <t>Denise Leinenbach</t>
  </si>
  <si>
    <t>Liz Pelletier</t>
  </si>
  <si>
    <t>Noel Staavos</t>
  </si>
  <si>
    <t>Grace Kelly</t>
  </si>
  <si>
    <t>Liz MacKendrick</t>
  </si>
  <si>
    <t>Cynthia Arntzen</t>
  </si>
  <si>
    <t>Rob Williams</t>
  </si>
  <si>
    <t>Dan Lawera</t>
  </si>
  <si>
    <t>Helen Abelman</t>
  </si>
  <si>
    <t>Russell Applegate</t>
  </si>
  <si>
    <t>Anthony Rawles</t>
  </si>
  <si>
    <t>Michael Stewart</t>
  </si>
  <si>
    <t>Brian DeCherney</t>
  </si>
  <si>
    <t>Eric Hoffmann</t>
  </si>
  <si>
    <t>Maxwell Schwartz</t>
  </si>
  <si>
    <t>Michael Chen</t>
  </si>
  <si>
    <t>Dan Campbell</t>
  </si>
  <si>
    <t>Dennis Pardue</t>
  </si>
  <si>
    <t>Don Miller</t>
  </si>
  <si>
    <t>Emily Phan</t>
  </si>
  <si>
    <t>Becky Castell</t>
  </si>
  <si>
    <t>Michelle Huthwaite</t>
  </si>
  <si>
    <t>Ed Braxton</t>
  </si>
  <si>
    <t>Brian Moss</t>
  </si>
  <si>
    <t>Gary Hansen</t>
  </si>
  <si>
    <t>Darrin Sayre</t>
  </si>
  <si>
    <t>Mark Hamilton</t>
  </si>
  <si>
    <t>Jamie Kunitz</t>
  </si>
  <si>
    <t>Alyssa Crouse</t>
  </si>
  <si>
    <t>Max Engle</t>
  </si>
  <si>
    <t>Paul Van Hugh</t>
  </si>
  <si>
    <t>Arthur Wiediger</t>
  </si>
  <si>
    <t>Philip Brown</t>
  </si>
  <si>
    <t>Shirley Schmidt</t>
  </si>
  <si>
    <t>Barbara Fisher</t>
  </si>
  <si>
    <t>Adrian Hane</t>
  </si>
  <si>
    <t>Jack Lebron</t>
  </si>
  <si>
    <t>Christine Abelman</t>
  </si>
  <si>
    <t>Eugene Moren</t>
  </si>
  <si>
    <t>Katherine Murray</t>
  </si>
  <si>
    <t>Scot Wooten</t>
  </si>
  <si>
    <t>Charles Crestani</t>
  </si>
  <si>
    <t>Roger Demir</t>
  </si>
  <si>
    <t>Michelle Ellison</t>
  </si>
  <si>
    <t>Harry Marie</t>
  </si>
  <si>
    <t>Nebraska</t>
  </si>
  <si>
    <t>Erin Mull</t>
  </si>
  <si>
    <t>Alejandro Ballentine</t>
  </si>
  <si>
    <t>John Lucas</t>
  </si>
  <si>
    <t>Arthur Gainer</t>
  </si>
  <si>
    <t>Nick Crebassa</t>
  </si>
  <si>
    <t>Ken Lonsdale</t>
  </si>
  <si>
    <t>Carl Ludwig</t>
  </si>
  <si>
    <t>Sheri Gordon</t>
  </si>
  <si>
    <t>Luke Foster</t>
  </si>
  <si>
    <t>Aaron Smayling</t>
  </si>
  <si>
    <t>Barry Blumstein</t>
  </si>
  <si>
    <t>Tom Stivers</t>
  </si>
  <si>
    <t>Ivan Liston</t>
  </si>
  <si>
    <t>Ann Steele</t>
  </si>
  <si>
    <t>Nick Zandusky</t>
  </si>
  <si>
    <t>Berenike Kampe</t>
  </si>
  <si>
    <t>Valerie Dominguez</t>
  </si>
  <si>
    <t>Maine</t>
  </si>
  <si>
    <t>Chad Sievert</t>
  </si>
  <si>
    <t>Sonia Sunley</t>
  </si>
  <si>
    <t>Ricardo Sperren</t>
  </si>
  <si>
    <t>Gary Zandusky</t>
  </si>
  <si>
    <t>Roland Fjeld</t>
  </si>
  <si>
    <t>Trudy Brown</t>
  </si>
  <si>
    <t>Lena Radford</t>
  </si>
  <si>
    <t>Maria Bertelson</t>
  </si>
  <si>
    <t>Matt Abelman</t>
  </si>
  <si>
    <t>Vivek Gonzalez</t>
  </si>
  <si>
    <t>Andy Gerbode</t>
  </si>
  <si>
    <t>Emily Ducich</t>
  </si>
  <si>
    <t>Matthew Grinstein</t>
  </si>
  <si>
    <t>Joseph Holt</t>
  </si>
  <si>
    <t>Gene McClure</t>
  </si>
  <si>
    <t>Charles Sheldon</t>
  </si>
  <si>
    <t>Ben Wallace</t>
  </si>
  <si>
    <t>Duane Huffman</t>
  </si>
  <si>
    <t>Keith Herrera</t>
  </si>
  <si>
    <t>Christine Sundaresam</t>
  </si>
  <si>
    <t>Troy Staebel</t>
  </si>
  <si>
    <t>Don Jones</t>
  </si>
  <si>
    <t>Lena Hernandez</t>
  </si>
  <si>
    <t>Craig Reiter</t>
  </si>
  <si>
    <t>Deanra Eno</t>
  </si>
  <si>
    <t>Jeremy Pistek</t>
  </si>
  <si>
    <t>Rick Hansen</t>
  </si>
  <si>
    <t>Robert Barroso</t>
  </si>
  <si>
    <t>Arthur Prichep</t>
  </si>
  <si>
    <t>Jennifer Patt</t>
  </si>
  <si>
    <t>Dorothy Wardle</t>
  </si>
  <si>
    <t>Ryan Crowe</t>
  </si>
  <si>
    <t>Janet Molinari</t>
  </si>
  <si>
    <t>Mitch Webber</t>
  </si>
  <si>
    <t>Joe Elijah</t>
  </si>
  <si>
    <t>Frank Merwin</t>
  </si>
  <si>
    <t>Karl Braun</t>
  </si>
  <si>
    <t>Paul Prost</t>
  </si>
  <si>
    <t>Zuschuss Donatelli</t>
  </si>
  <si>
    <t>Corey Catlett</t>
  </si>
  <si>
    <t>Hilary Holden</t>
  </si>
  <si>
    <t>Ryan Akin</t>
  </si>
  <si>
    <t>Annie Thurman</t>
  </si>
  <si>
    <t>Shirley Jackson</t>
  </si>
  <si>
    <t>Larry Tron</t>
  </si>
  <si>
    <t>Katherine Ducich</t>
  </si>
  <si>
    <t>Mathew Reese</t>
  </si>
  <si>
    <t>Nora Preis</t>
  </si>
  <si>
    <t>Patrick Ryan</t>
  </si>
  <si>
    <t>Victoria Pisteka</t>
  </si>
  <si>
    <t>Dennis Kane</t>
  </si>
  <si>
    <t>Sam Zeldin</t>
  </si>
  <si>
    <t>Lisa Ryan</t>
  </si>
  <si>
    <t>Becky Martin</t>
  </si>
  <si>
    <t>Lisa Hazard</t>
  </si>
  <si>
    <t>Karen Carlisle</t>
  </si>
  <si>
    <t>Stefania Perrino</t>
  </si>
  <si>
    <t>Marc Crier</t>
  </si>
  <si>
    <t>Kean Takahito</t>
  </si>
  <si>
    <t>Maribeth Schnelling</t>
  </si>
  <si>
    <t>Rick Reed</t>
  </si>
  <si>
    <t>Logan Currie</t>
  </si>
  <si>
    <t>Daniel Lacy</t>
  </si>
  <si>
    <t>Chris Cortes</t>
  </si>
  <si>
    <t>Sandra Flanagan</t>
  </si>
  <si>
    <t>Liz Willingham</t>
  </si>
  <si>
    <t>Brad Norvell</t>
  </si>
  <si>
    <t>Pete Takahito</t>
  </si>
  <si>
    <t>Tom Ashbrook</t>
  </si>
  <si>
    <t>Kansas</t>
  </si>
  <si>
    <t>Luke Weiss</t>
  </si>
  <si>
    <t>Erin Ashbrook</t>
  </si>
  <si>
    <t>Jessica Myrick</t>
  </si>
  <si>
    <t>Odella Nelson</t>
  </si>
  <si>
    <t>Jennifer Braxton</t>
  </si>
  <si>
    <t>Astrea Jones</t>
  </si>
  <si>
    <t>John Castell</t>
  </si>
  <si>
    <t>Darrin Martin</t>
  </si>
  <si>
    <t>Monica Federle</t>
  </si>
  <si>
    <t>Anthony Garverick</t>
  </si>
  <si>
    <t>Joseph Airdo</t>
  </si>
  <si>
    <t>Frank Atkinson</t>
  </si>
  <si>
    <t>Mike Caudle</t>
  </si>
  <si>
    <t>Jim Kriz</t>
  </si>
  <si>
    <t>Philip Fox</t>
  </si>
  <si>
    <t>Erica Smith</t>
  </si>
  <si>
    <t>Michelle Arnett</t>
  </si>
  <si>
    <t>Duane Noonan</t>
  </si>
  <si>
    <t>Sarah Brown</t>
  </si>
  <si>
    <t>Henry Goldwyn</t>
  </si>
  <si>
    <t>Jack Garza</t>
  </si>
  <si>
    <t>Larry Hughes</t>
  </si>
  <si>
    <t>Sara Luxemburg</t>
  </si>
  <si>
    <t>Vivek Grady</t>
  </si>
  <si>
    <t>Adam Shillingsburg</t>
  </si>
  <si>
    <t>Thea Hudgings</t>
  </si>
  <si>
    <t>Julie Prescott</t>
  </si>
  <si>
    <t>Thomas Thornton</t>
  </si>
  <si>
    <t>Julia Dunbar</t>
  </si>
  <si>
    <t>Michelle Tran</t>
  </si>
  <si>
    <t>Barry Franz</t>
  </si>
  <si>
    <t>Nicole Brennan</t>
  </si>
  <si>
    <t>Christopher Schild</t>
  </si>
  <si>
    <t>Karen Ferguson</t>
  </si>
  <si>
    <t>Thea Hendricks</t>
  </si>
  <si>
    <t>George Zrebassa</t>
  </si>
  <si>
    <t>Keith Dawkins</t>
  </si>
  <si>
    <t>Suzanne McNair</t>
  </si>
  <si>
    <t>Lisa DeCherney</t>
  </si>
  <si>
    <t>Evan Bailliet</t>
  </si>
  <si>
    <t>Kelly Williams</t>
  </si>
  <si>
    <t>Doug Bickford</t>
  </si>
  <si>
    <t>Dario Medina</t>
  </si>
  <si>
    <t>Erin Smith</t>
  </si>
  <si>
    <t>Beth Paige</t>
  </si>
  <si>
    <t>Allen Rosenblatt</t>
  </si>
  <si>
    <t>Denny Ordway</t>
  </si>
  <si>
    <t>Russell D'Ascenzo</t>
  </si>
  <si>
    <t>David Flashing</t>
  </si>
  <si>
    <t>Joy Daniels</t>
  </si>
  <si>
    <t>Brian Derr</t>
  </si>
  <si>
    <t>Alice McCarthy</t>
  </si>
  <si>
    <t>Tanja Norvell</t>
  </si>
  <si>
    <t>Fred Chung</t>
  </si>
  <si>
    <t>Jill Fjeld</t>
  </si>
  <si>
    <t>Helen Andreada</t>
  </si>
  <si>
    <t>Barry Pond</t>
  </si>
  <si>
    <t>Zuschuss Carroll</t>
  </si>
  <si>
    <t>Sibella Parks</t>
  </si>
  <si>
    <t>Jim Epp</t>
  </si>
  <si>
    <t>Hunter Glantz</t>
  </si>
  <si>
    <t>Toby Carlisle</t>
  </si>
  <si>
    <t>Anna Chung</t>
  </si>
  <si>
    <t>Lynn Smith</t>
  </si>
  <si>
    <t>Tracy Blumstein</t>
  </si>
  <si>
    <t>Alan Schoenberger</t>
  </si>
  <si>
    <t>Luke Schmidt</t>
  </si>
  <si>
    <t>Ivan Gibson</t>
  </si>
  <si>
    <t>Jeremy Farry</t>
  </si>
  <si>
    <t>Rachel Payne</t>
  </si>
  <si>
    <t>Eugene Hildebrand</t>
  </si>
  <si>
    <t>Fred Hopkins</t>
  </si>
  <si>
    <t>Lindsay Shagiari</t>
  </si>
  <si>
    <t>Sylvia Foulston</t>
  </si>
  <si>
    <t>Maureen Gastineau</t>
  </si>
  <si>
    <t>Daniel Byrd</t>
  </si>
  <si>
    <t>Angele Hood</t>
  </si>
  <si>
    <t>Ross DeVincentis</t>
  </si>
  <si>
    <t>Todd Sumrall</t>
  </si>
  <si>
    <t>Bill Tyler</t>
  </si>
  <si>
    <t>Noah Childs</t>
  </si>
  <si>
    <t>Greg Guthrie</t>
  </si>
  <si>
    <t>Anne McFarland</t>
  </si>
  <si>
    <t>Rhode Island</t>
  </si>
  <si>
    <t>Amy Cox</t>
  </si>
  <si>
    <t>Nancy Lomonaco</t>
  </si>
  <si>
    <t>Ken Heidel</t>
  </si>
  <si>
    <t>Paul Lucas</t>
  </si>
  <si>
    <t>Deirdre Greer</t>
  </si>
  <si>
    <t>Patrick O'Brill</t>
  </si>
  <si>
    <t>Julie Kriz</t>
  </si>
  <si>
    <t>Shahid Hopkins</t>
  </si>
  <si>
    <t>Steven Ward</t>
  </si>
  <si>
    <t>Denise Monton</t>
  </si>
  <si>
    <t>Tracy Collins</t>
  </si>
  <si>
    <t>MaryBeth Skach</t>
  </si>
  <si>
    <t>William Brown</t>
  </si>
  <si>
    <t>Tiffany House</t>
  </si>
  <si>
    <t>Maribeth Dona</t>
  </si>
  <si>
    <t>Barry Gonzalez</t>
  </si>
  <si>
    <t>Tamara Chand</t>
  </si>
  <si>
    <t>Benjamin Farhat</t>
  </si>
  <si>
    <t>Pete Kriz</t>
  </si>
  <si>
    <t>Tracy Zic</t>
  </si>
  <si>
    <t>Karen Daniels</t>
  </si>
  <si>
    <t>Roy FranzÃ¶sisch</t>
  </si>
  <si>
    <t>Darren Budd</t>
  </si>
  <si>
    <t>Maris LaWare</t>
  </si>
  <si>
    <t>Jeremy Lonsdale</t>
  </si>
  <si>
    <t>Candace McMahon</t>
  </si>
  <si>
    <t>Robert Marley</t>
  </si>
  <si>
    <t>Jamie Frazer</t>
  </si>
  <si>
    <t>Peter BÃ¼hler</t>
  </si>
  <si>
    <t>Rick Huthwaite</t>
  </si>
  <si>
    <t>Adam Hart</t>
  </si>
  <si>
    <t>Alan Barnes</t>
  </si>
  <si>
    <t>Justin Deggeller</t>
  </si>
  <si>
    <t>Yoseph Carroll</t>
  </si>
  <si>
    <t>Randy Bradley</t>
  </si>
  <si>
    <t>Pierre Wener</t>
  </si>
  <si>
    <t>Ann Blume</t>
  </si>
  <si>
    <t>Joe Kamberova</t>
  </si>
  <si>
    <t>Julie Creighton</t>
  </si>
  <si>
    <t>Michael Kennedy</t>
  </si>
  <si>
    <t>John Murray</t>
  </si>
  <si>
    <t>Georgia Rosenberg</t>
  </si>
  <si>
    <t>Dennis Bolton</t>
  </si>
  <si>
    <t>Alan Dominguez</t>
  </si>
  <si>
    <t>Dave Hallsten</t>
  </si>
  <si>
    <t>Jason Klamczynski</t>
  </si>
  <si>
    <t>Steve Carroll</t>
  </si>
  <si>
    <t>Tony Chapman</t>
  </si>
  <si>
    <t>Susan Pistek</t>
  </si>
  <si>
    <t>Saphhira Shifley</t>
  </si>
  <si>
    <t>Phillip Breyer</t>
  </si>
  <si>
    <t>Sally Matthias</t>
  </si>
  <si>
    <t>Nathan Gelder</t>
  </si>
  <si>
    <t>Harold Ryan</t>
  </si>
  <si>
    <t>Darren Koutras</t>
  </si>
  <si>
    <t>Nat Gilpin</t>
  </si>
  <si>
    <t>Alyssa Tate</t>
  </si>
  <si>
    <t>Andy Reiter</t>
  </si>
  <si>
    <t>Bart Folk</t>
  </si>
  <si>
    <t>Mary O'Rourke</t>
  </si>
  <si>
    <t>Brian Thompson</t>
  </si>
  <si>
    <t>Matthew Clasen</t>
  </si>
  <si>
    <t>Bill Stewart</t>
  </si>
  <si>
    <t>Alan Hwang</t>
  </si>
  <si>
    <t>Toby Ritter</t>
  </si>
  <si>
    <t>David Philippe</t>
  </si>
  <si>
    <t>Michael Dominguez</t>
  </si>
  <si>
    <t>Katherine Nockton</t>
  </si>
  <si>
    <t>Matt Collins</t>
  </si>
  <si>
    <t>Elizabeth Moffitt</t>
  </si>
  <si>
    <t>Cathy Prescott</t>
  </si>
  <si>
    <t>David Kendrick</t>
  </si>
  <si>
    <t>Roy Collins</t>
  </si>
  <si>
    <t>Nona Balk</t>
  </si>
  <si>
    <t>Rob Lucas</t>
  </si>
  <si>
    <t>Joni Blumstein</t>
  </si>
  <si>
    <t>Frank Preis</t>
  </si>
  <si>
    <t>Thomas Boland</t>
  </si>
  <si>
    <t>Tim Brockman</t>
  </si>
  <si>
    <t>Denny Joy</t>
  </si>
  <si>
    <t>Sally Hughsby</t>
  </si>
  <si>
    <t>Craig Yedwab</t>
  </si>
  <si>
    <t>Logan Haushalter</t>
  </si>
  <si>
    <t>Ralph Arnett</t>
  </si>
  <si>
    <t>Kimberly Carter</t>
  </si>
  <si>
    <t>Sung Shariari</t>
  </si>
  <si>
    <t>Cari Sayre</t>
  </si>
  <si>
    <t>Sung Pak</t>
  </si>
  <si>
    <t>Chad Cunningham</t>
  </si>
  <si>
    <t>Steve Chapman</t>
  </si>
  <si>
    <t>Stefanie Holloman</t>
  </si>
  <si>
    <t>Sean Christensen</t>
  </si>
  <si>
    <t>Erin Creighton</t>
  </si>
  <si>
    <t>Mike Kennedy</t>
  </si>
  <si>
    <t>Irene Maddox</t>
  </si>
  <si>
    <t>Penelope Sewall</t>
  </si>
  <si>
    <t>Tony Sayre</t>
  </si>
  <si>
    <t>Adrian Barton</t>
  </si>
  <si>
    <t>Khloe Miller</t>
  </si>
  <si>
    <t>Tamara Willingham</t>
  </si>
  <si>
    <t>Sarah Foster</t>
  </si>
  <si>
    <t>Craig Carreira</t>
  </si>
  <si>
    <t>Clytie Kelty</t>
  </si>
  <si>
    <t>Maureen Gnade</t>
  </si>
  <si>
    <t>Thomas Brumley</t>
  </si>
  <si>
    <t>Debra Catini</t>
  </si>
  <si>
    <t>Michael Granlund</t>
  </si>
  <si>
    <t>Ricardo Emerson</t>
  </si>
  <si>
    <t>Ken Brennan</t>
  </si>
  <si>
    <t>Maureen Fritzler</t>
  </si>
  <si>
    <t>Alex Russell</t>
  </si>
  <si>
    <t>Pamela Coakley</t>
  </si>
  <si>
    <t>James Lanier</t>
  </si>
  <si>
    <t>Claudia Bergmann</t>
  </si>
  <si>
    <t>Amy Hunt</t>
  </si>
  <si>
    <t>Andrew Gjertsen</t>
  </si>
  <si>
    <t>Yana Sorensen</t>
  </si>
  <si>
    <t>Cindy Schnelling</t>
  </si>
  <si>
    <t>Karen Seio</t>
  </si>
  <si>
    <t>Cyra Reiten</t>
  </si>
  <si>
    <t>Rick Wilson</t>
  </si>
  <si>
    <t>Trudy Schmidt</t>
  </si>
  <si>
    <t>Lori Olson</t>
  </si>
  <si>
    <t>Sarah Jordon</t>
  </si>
  <si>
    <t>Guy Thornton</t>
  </si>
  <si>
    <t>Lindsay Castell</t>
  </si>
  <si>
    <t>Nora Paige</t>
  </si>
  <si>
    <t>Tracy Poddar</t>
  </si>
  <si>
    <t>Dave Kipp</t>
  </si>
  <si>
    <t>Alan Haines</t>
  </si>
  <si>
    <t>Jennifer Jackson</t>
  </si>
  <si>
    <t>Dana Kaydos</t>
  </si>
  <si>
    <t>Toby Gnade</t>
  </si>
  <si>
    <t>Edward Becker</t>
  </si>
  <si>
    <t>Martinez</t>
  </si>
  <si>
    <t>Jeremy Ellison</t>
  </si>
  <si>
    <t>Jesus Ocampo</t>
  </si>
  <si>
    <t>Corinna Mitchell</t>
  </si>
  <si>
    <t>Bart Watters</t>
  </si>
  <si>
    <t>Julia West</t>
  </si>
  <si>
    <t>Dean Braden</t>
  </si>
  <si>
    <t>Fred Wasserman</t>
  </si>
  <si>
    <t>Ben Peterman</t>
  </si>
  <si>
    <t>Benjamin Venier</t>
  </si>
  <si>
    <t>Chad McGuire</t>
  </si>
  <si>
    <t>Michael Oakman</t>
  </si>
  <si>
    <t>John Dryer</t>
  </si>
  <si>
    <t>Robert Dilbeck</t>
  </si>
  <si>
    <t>Anthony Witt</t>
  </si>
  <si>
    <t>Heather Jas</t>
  </si>
  <si>
    <t>Eugene Barchas</t>
  </si>
  <si>
    <t>Theone Pippenger</t>
  </si>
  <si>
    <t>Michael Paige</t>
  </si>
  <si>
    <t>Olvera Toch</t>
  </si>
  <si>
    <t>Juliana Krohn</t>
  </si>
  <si>
    <t>Linda Southworth</t>
  </si>
  <si>
    <t>District of Columbia</t>
  </si>
  <si>
    <t>Jane Waco</t>
  </si>
  <si>
    <t>David Bremer</t>
  </si>
  <si>
    <t>Julia Barnett</t>
  </si>
  <si>
    <t>Lena Cacioppo</t>
  </si>
  <si>
    <t>Stuart Van</t>
  </si>
  <si>
    <t>Anna Gayman</t>
  </si>
  <si>
    <t>Rose O'Brian</t>
  </si>
  <si>
    <t>Justin Hirsh</t>
  </si>
  <si>
    <t>Neil Knudson</t>
  </si>
  <si>
    <t>Edward Nazzal</t>
  </si>
  <si>
    <t>Brendan Dodson</t>
  </si>
  <si>
    <t>Bill Donatelli</t>
  </si>
  <si>
    <t>Muhammed Lee</t>
  </si>
  <si>
    <t>Catherine Glotzbach</t>
  </si>
  <si>
    <t>Becky Pak</t>
  </si>
  <si>
    <t>Brenda Bowman</t>
  </si>
  <si>
    <t>Eleni McCrary</t>
  </si>
  <si>
    <t>Max Jones</t>
  </si>
  <si>
    <t>Giulietta Baptist</t>
  </si>
  <si>
    <t>Jonathan Howell</t>
  </si>
  <si>
    <t>Frank Carlisle</t>
  </si>
  <si>
    <t>Skye Norling</t>
  </si>
  <si>
    <t>Stewart Carmichael</t>
  </si>
  <si>
    <t>Shaun Weien</t>
  </si>
  <si>
    <t>Cathy Hwang</t>
  </si>
  <si>
    <t>Rob Haberlin</t>
  </si>
  <si>
    <t>Bruce Degenhardt</t>
  </si>
  <si>
    <t>Victor Preis</t>
  </si>
  <si>
    <t>Kalyca Meade</t>
  </si>
  <si>
    <t>Fred McMath</t>
  </si>
  <si>
    <t>Victoria Brennan</t>
  </si>
  <si>
    <t>Thais Sissman</t>
  </si>
  <si>
    <t>Ralph Kennedy</t>
  </si>
  <si>
    <t>Brad Eason</t>
  </si>
  <si>
    <t>Parhena Norris</t>
  </si>
  <si>
    <t>Eudokia Martin</t>
  </si>
  <si>
    <t>Denny Blanton</t>
  </si>
  <si>
    <t>Philisse Overcash</t>
  </si>
  <si>
    <t>Tim Taslimi</t>
  </si>
  <si>
    <t>Joni Wasserman</t>
  </si>
  <si>
    <t>Shaun Chance</t>
  </si>
  <si>
    <t>Dave Poirier</t>
  </si>
  <si>
    <t>Roger Barcio</t>
  </si>
  <si>
    <t>Fred Harton</t>
  </si>
  <si>
    <t>Katrina Willman</t>
  </si>
  <si>
    <t>Cathy Armstrong</t>
  </si>
  <si>
    <t>Chuck Clark</t>
  </si>
  <si>
    <t>Neoma Murray</t>
  </si>
  <si>
    <t>Bobby Odegard</t>
  </si>
  <si>
    <t>Ken Dana</t>
  </si>
  <si>
    <t>Brendan Murry</t>
  </si>
  <si>
    <t>Ann Chong</t>
  </si>
  <si>
    <t>Meg O'Connel</t>
  </si>
  <si>
    <t>Justin Ritter</t>
  </si>
  <si>
    <t>Adam Bellavance</t>
  </si>
  <si>
    <t>Charlotte Melton</t>
  </si>
  <si>
    <t>Sanjit Jacobs</t>
  </si>
  <si>
    <t>Carlos Meador</t>
  </si>
  <si>
    <t>Dan Reichenbach</t>
  </si>
  <si>
    <t>Bryan Spruell</t>
  </si>
  <si>
    <t>Helen Wasserman</t>
  </si>
  <si>
    <t>Eric Murdock</t>
  </si>
  <si>
    <t>Henry MacAllister</t>
  </si>
  <si>
    <t>Joel Jenkins</t>
  </si>
  <si>
    <t>Gene Hale</t>
  </si>
  <si>
    <t>Sean O'Donnell</t>
  </si>
  <si>
    <t>Claire Gute</t>
  </si>
  <si>
    <t>Jay Fein</t>
  </si>
  <si>
    <t>Maribeth Yedwab</t>
  </si>
  <si>
    <t>Sandra Glassco</t>
  </si>
  <si>
    <t>Kelly Collister</t>
  </si>
  <si>
    <t>Emily Grady</t>
  </si>
  <si>
    <t>Christy Brittain</t>
  </si>
  <si>
    <t>Meg Tillman</t>
  </si>
  <si>
    <t>Vermont</t>
  </si>
  <si>
    <t>Doug O'Connell</t>
  </si>
  <si>
    <t>Maria Zettner</t>
  </si>
  <si>
    <t>Greg Hansen</t>
  </si>
  <si>
    <t>Patrick Bzostek</t>
  </si>
  <si>
    <t>Katrina Bavinger</t>
  </si>
  <si>
    <t>Tom Prescott</t>
  </si>
  <si>
    <t>Ritsa Hightower</t>
  </si>
  <si>
    <t>Matt Hagelstein</t>
  </si>
  <si>
    <t>Stephanie Ulpright</t>
  </si>
  <si>
    <t>Art Ferguson</t>
  </si>
  <si>
    <t>Tonja Turnell</t>
  </si>
  <si>
    <t>Stuart Calhoun</t>
  </si>
  <si>
    <t>Doug Jacobs</t>
  </si>
  <si>
    <t>Peter McVee</t>
  </si>
  <si>
    <t>Evan Minnotte</t>
  </si>
  <si>
    <t>Elpida Rittenbach</t>
  </si>
  <si>
    <t>Jim Radford</t>
  </si>
  <si>
    <t>Dionis Lloyd</t>
  </si>
  <si>
    <t>Brad Thomas</t>
  </si>
  <si>
    <t>Bill Overfelt</t>
  </si>
  <si>
    <t>Erica Bern</t>
  </si>
  <si>
    <t>Joy Bell-</t>
  </si>
  <si>
    <t>Bill Eplett</t>
  </si>
  <si>
    <t>Todd Boyes</t>
  </si>
  <si>
    <t>Harold Engle</t>
  </si>
  <si>
    <t>Bobby Elias</t>
  </si>
  <si>
    <t>Don Weiss</t>
  </si>
  <si>
    <t>Jason Gross</t>
  </si>
  <si>
    <t>Caroline Jumper</t>
  </si>
  <si>
    <t>Bryan Davis</t>
  </si>
  <si>
    <t>Henia Zydlo</t>
  </si>
  <si>
    <t>Susan Vittorini</t>
  </si>
  <si>
    <t>Janet Martin</t>
  </si>
  <si>
    <t>Raymond Buch</t>
  </si>
  <si>
    <t>Sean Wendt</t>
  </si>
  <si>
    <t>Jill Matthias</t>
  </si>
  <si>
    <t>Clay Rozendal</t>
  </si>
  <si>
    <t>Ed Ludwig</t>
  </si>
  <si>
    <t>Craig Leslie</t>
  </si>
  <si>
    <t>Rob Beeghly</t>
  </si>
  <si>
    <t>Chris McAfee</t>
  </si>
  <si>
    <t>Susan MacKendrick</t>
  </si>
  <si>
    <t>Lindsay Williams</t>
  </si>
  <si>
    <t>Cynthia Voltz</t>
  </si>
  <si>
    <t>Alejandro Savely</t>
  </si>
  <si>
    <t>Christopher Conant</t>
  </si>
  <si>
    <t>Robert Waldorf</t>
  </si>
  <si>
    <t>Scot Coram</t>
  </si>
  <si>
    <t>Liz Preis</t>
  </si>
  <si>
    <t>Roy Skaria</t>
  </si>
  <si>
    <t>Darrin Van Huff</t>
  </si>
  <si>
    <t>Jim Sink</t>
  </si>
  <si>
    <t>Ted Butterfield</t>
  </si>
  <si>
    <t>Lela Donovan</t>
  </si>
  <si>
    <t>Phillip Flathmann</t>
  </si>
  <si>
    <t>Anemone Ratner</t>
  </si>
  <si>
    <t>Larry Blacks</t>
  </si>
  <si>
    <t>Alex Grayson</t>
  </si>
  <si>
    <t>Max Ludwig</t>
  </si>
  <si>
    <t>Anthony O'Donnell</t>
  </si>
  <si>
    <t>Mick Hernandez</t>
  </si>
  <si>
    <t>Charles McCrossin</t>
  </si>
  <si>
    <t>Wyoming</t>
  </si>
  <si>
    <t>Sung Chung</t>
  </si>
  <si>
    <t>Adrian Shami</t>
  </si>
  <si>
    <t>Ralph Ritter</t>
  </si>
  <si>
    <t>Neola Schneider</t>
  </si>
  <si>
    <t>Carol Darley</t>
  </si>
  <si>
    <t>Sally Knutson</t>
  </si>
  <si>
    <t>Justin Ellison</t>
  </si>
  <si>
    <t>Carl Jackson</t>
  </si>
  <si>
    <t>Roland Murray</t>
  </si>
  <si>
    <t>Michelle Lonsdale</t>
  </si>
  <si>
    <t>Tony Molinari</t>
  </si>
  <si>
    <t>Mitch Gastineau</t>
  </si>
  <si>
    <t>North Dakota</t>
  </si>
  <si>
    <t>Clay Cheatham</t>
  </si>
  <si>
    <t>West Virginia</t>
  </si>
  <si>
    <t>Chuck Sachs</t>
  </si>
  <si>
    <t>Jenna Caffey</t>
  </si>
  <si>
    <t>Sum of Sales</t>
  </si>
  <si>
    <t>Sum of Profit</t>
  </si>
  <si>
    <t>Order Date(year)</t>
  </si>
  <si>
    <t>Order Date (month)</t>
  </si>
  <si>
    <t>May</t>
  </si>
  <si>
    <t>Grand Total</t>
  </si>
  <si>
    <t>Row Labels</t>
  </si>
  <si>
    <t>Count of Customer Name</t>
  </si>
  <si>
    <t>state</t>
  </si>
  <si>
    <t>Column Labels</t>
  </si>
  <si>
    <t>Jan</t>
  </si>
  <si>
    <t>Feb</t>
  </si>
  <si>
    <t>Mar</t>
  </si>
  <si>
    <t>Apr</t>
  </si>
  <si>
    <t>Jun</t>
  </si>
  <si>
    <t>Jul</t>
  </si>
  <si>
    <t>Aug</t>
  </si>
  <si>
    <t>Sep</t>
  </si>
  <si>
    <t>Oct</t>
  </si>
  <si>
    <t>Nov</t>
  </si>
  <si>
    <t>Dec</t>
  </si>
  <si>
    <t>Order Date - Copy.2</t>
  </si>
  <si>
    <t>Order Date - Copy.3</t>
  </si>
  <si>
    <t>3</t>
  </si>
  <si>
    <t>4</t>
  </si>
  <si>
    <t>5</t>
  </si>
  <si>
    <t>6</t>
  </si>
  <si>
    <t>7</t>
  </si>
  <si>
    <t>9</t>
  </si>
  <si>
    <t>10</t>
  </si>
  <si>
    <t>11</t>
  </si>
  <si>
    <t>13</t>
  </si>
  <si>
    <t>14</t>
  </si>
  <si>
    <t>15</t>
  </si>
  <si>
    <t>16</t>
  </si>
  <si>
    <t>18</t>
  </si>
  <si>
    <t>19</t>
  </si>
  <si>
    <t>20</t>
  </si>
  <si>
    <t>21</t>
  </si>
  <si>
    <t>23</t>
  </si>
  <si>
    <t>26</t>
  </si>
  <si>
    <t>27</t>
  </si>
  <si>
    <t>28</t>
  </si>
  <si>
    <t>30</t>
  </si>
  <si>
    <t>31</t>
  </si>
  <si>
    <t>1</t>
  </si>
  <si>
    <t>2</t>
  </si>
  <si>
    <t>8</t>
  </si>
  <si>
    <t>12</t>
  </si>
  <si>
    <t>17</t>
  </si>
  <si>
    <t>22</t>
  </si>
  <si>
    <t>24</t>
  </si>
  <si>
    <t>25</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</si>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</sst>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dd/mm/yyyy;@"/>
    <numFmt numFmtId="165" formatCode="&quot;$&quot;#,##0.00"/>
    <numFmt numFmtId="166" formatCode="&quot;$&quot;#,##0"/>
    <numFmt numFmtId="167" formatCode="_(&quot;$&quot;* #,##0_);_(&quot;$&quot;* \(#,##0\);_(&quot;$&quot;* &quot;-&quot;??_);_(@_)"/>
    <numFmt numFmtId="168" formatCode="&quot;$&quot;#,#00,&quot;K&quot;"/>
    <numFmt numFmtId="169" formatCode="[$-409]mmmmm;@"/>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0" fillId="0" borderId="0" xfId="0" applyNumberFormat="1"/>
    <xf numFmtId="0" fontId="0" fillId="0" borderId="0" xfId="0" applyAlignment="1">
      <alignment horizontal="center" vertical="center"/>
    </xf>
    <xf numFmtId="0" fontId="0" fillId="0" borderId="0" xfId="0" pivotButton="1"/>
    <xf numFmtId="0" fontId="2" fillId="0" borderId="0" xfId="0" applyFont="1"/>
    <xf numFmtId="0" fontId="0" fillId="0" borderId="0" xfId="0" applyAlignment="1">
      <alignment horizontal="left"/>
    </xf>
    <xf numFmtId="0" fontId="2" fillId="0" borderId="0" xfId="0" applyFont="1" applyAlignment="1">
      <alignment horizontal="center" vertical="center"/>
    </xf>
    <xf numFmtId="165" fontId="0" fillId="0" borderId="0" xfId="0" applyNumberFormat="1"/>
    <xf numFmtId="166" fontId="0" fillId="0" borderId="0" xfId="0" applyNumberFormat="1"/>
    <xf numFmtId="167" fontId="0" fillId="0" borderId="0" xfId="1" applyNumberFormat="1" applyFont="1"/>
    <xf numFmtId="168" fontId="0" fillId="0" borderId="0" xfId="0" applyNumberFormat="1"/>
    <xf numFmtId="169" fontId="0" fillId="0" borderId="0" xfId="0" applyNumberFormat="1"/>
    <xf numFmtId="47" fontId="0" fillId="0" borderId="0" xfId="0" applyNumberFormat="1"/>
    <xf numFmtId="0" fontId="0" fillId="0" borderId="0" xfId="0" applyNumberFormat="1"/>
  </cellXfs>
  <cellStyles count="2">
    <cellStyle name="Currency" xfId="1" builtinId="4"/>
    <cellStyle name="Normal" xfId="0" builtinId="0"/>
  </cellStyles>
  <dxfs count="66">
    <dxf>
      <numFmt numFmtId="165" formatCode="&quot;$&quot;#,##0.00"/>
    </dxf>
    <dxf>
      <numFmt numFmtId="165" formatCode="&quot;$&quot;#,##0.00"/>
    </dxf>
    <dxf>
      <numFmt numFmtId="165" formatCode="&quot;$&quot;#,##0.00"/>
    </dxf>
    <dxf>
      <numFmt numFmtId="165" formatCode="&quot;$&quot;#,##0.00"/>
    </dxf>
    <dxf>
      <numFmt numFmtId="168" formatCode="&quot;$&quot;#,#00,&quot;K&quot;"/>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6" formatCode="&quot;$&quot;#,##0"/>
    </dxf>
    <dxf>
      <numFmt numFmtId="165" formatCode="&quot;$&quot;#,##0.00"/>
    </dxf>
    <dxf>
      <numFmt numFmtId="165" formatCode="&quot;$&quot;#,##0.00"/>
    </dxf>
    <dxf>
      <numFmt numFmtId="168" formatCode="&quot;$&quot;#,#00,&quot;K&quot;"/>
    </dxf>
    <dxf>
      <numFmt numFmtId="165" formatCode="&quot;$&quot;#,##0.0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5" formatCode="&quot;$&quot;#,##0.00"/>
    </dxf>
    <dxf>
      <numFmt numFmtId="165" formatCode="&quot;$&quot;#,##0.00"/>
    </dxf>
    <dxf>
      <numFmt numFmtId="168" formatCode="&quot;$&quot;#,#00,&quot;K&quot;"/>
    </dxf>
    <dxf>
      <numFmt numFmtId="165" formatCode="&quot;$&quot;#,##0.00"/>
    </dxf>
    <dxf>
      <numFmt numFmtId="165" formatCode="&quot;$&quot;#,##0.00"/>
    </dxf>
    <dxf>
      <numFmt numFmtId="166" formatCode="&quot;$&quot;#,##0"/>
    </dxf>
    <dxf>
      <numFmt numFmtId="165" formatCode="&quot;$&quot;#,##0.00"/>
    </dxf>
    <dxf>
      <numFmt numFmtId="165" formatCode="&quot;$&quot;#,##0.00"/>
    </dxf>
    <dxf>
      <numFmt numFmtId="168" formatCode="&quot;$&quot;#,#00,&quot;K&quot;"/>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8" formatCode="&quot;$&quot;#,#00,&quot;K&quot;"/>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6" formatCode="&quot;$&quot;#,##0"/>
    </dxf>
    <dxf>
      <numFmt numFmtId="165" formatCode="&quot;$&quot;#,##0.00"/>
    </dxf>
    <dxf>
      <numFmt numFmtId="165" formatCode="&quot;$&quot;#,##0.00"/>
    </dxf>
    <dxf>
      <numFmt numFmtId="165" formatCode="&quot;$&quot;#,##0.00"/>
    </dxf>
    <dxf>
      <numFmt numFmtId="165" formatCode="&quot;$&quot;#,##0.00"/>
    </dxf>
    <dxf>
      <numFmt numFmtId="168" formatCode="&quot;$&quot;#,#00,&quot;K&quot;"/>
    </dxf>
    <dxf>
      <numFmt numFmtId="168" formatCode="&quot;$&quot;#,#00,&quot;K&quot;"/>
    </dxf>
    <dxf>
      <numFmt numFmtId="165" formatCode="&quot;$&quot;#,##0.00"/>
    </dxf>
    <dxf>
      <numFmt numFmtId="29" formatCode="mm:ss.0"/>
    </dxf>
    <dxf>
      <alignment horizontal="center" vertical="center" textRotation="0" wrapText="0" indent="0" justifyLastLine="0" shrinkToFit="0" readingOrder="0"/>
    </dxf>
    <dxf>
      <numFmt numFmtId="0" formatCode="General"/>
    </dxf>
    <dxf>
      <numFmt numFmtId="164" formatCode="dd/mm/yyyy;@"/>
    </dxf>
    <dxf>
      <font>
        <b/>
        <i val="0"/>
        <sz val="11"/>
        <color theme="0"/>
      </font>
    </dxf>
    <dxf>
      <font>
        <color theme="1"/>
        <name val="Calibri"/>
        <family val="2"/>
        <scheme val="minor"/>
      </font>
      <fill>
        <patternFill>
          <bgColor rgb="FF0C769E"/>
        </patternFill>
      </fill>
    </dxf>
    <dxf>
      <numFmt numFmtId="165" formatCode="&quot;$&quot;#,##0.00"/>
    </dxf>
    <dxf>
      <numFmt numFmtId="165" formatCode="&quot;$&quot;#,##0.00"/>
    </dxf>
    <dxf>
      <numFmt numFmtId="166" formatCode="&quot;$&quot;#,##0"/>
    </dxf>
    <dxf>
      <numFmt numFmtId="165" formatCode="&quot;$&quot;#,##0.00"/>
    </dxf>
    <dxf>
      <numFmt numFmtId="165" formatCode="&quot;$&quot;#,##0.00"/>
    </dxf>
    <dxf>
      <numFmt numFmtId="165" formatCode="&quot;$&quot;#,##0.00"/>
    </dxf>
    <dxf>
      <numFmt numFmtId="165" formatCode="&quot;$&quot;#,##0.00"/>
    </dxf>
    <dxf>
      <font>
        <color theme="0"/>
      </font>
      <fill>
        <patternFill>
          <bgColor rgb="FF155971"/>
        </patternFill>
      </fill>
    </dxf>
  </dxfs>
  <tableStyles count="2" defaultTableStyle="TableStyleMedium2" defaultPivotStyle="PivotStyleLight16">
    <tableStyle name="Slicer Style 1" pivot="0" table="0" count="1" xr9:uid="{91EDBB11-7772-4966-BA9E-EB72D737CA40}">
      <tableStyleElement type="wholeTable" dxfId="65"/>
    </tableStyle>
    <tableStyle name="Slicer Style 2" pivot="0" table="0" count="5" xr9:uid="{8A46101A-68C7-4B6A-B5E2-DF6647968661}">
      <tableStyleElement type="wholeTable" dxfId="57"/>
      <tableStyleElement type="headerRow" dxfId="56"/>
    </tableStyle>
  </tableStyles>
  <colors>
    <mruColors>
      <color rgb="FF0C769E"/>
      <color rgb="FF074F69"/>
      <color rgb="FF084F6A"/>
      <color rgb="FF155971"/>
      <color rgb="FF388FBA"/>
      <color rgb="FF75AFB7"/>
      <color rgb="FF98B4CD"/>
    </mruColors>
  </colors>
  <extLst>
    <ext xmlns:x14="http://schemas.microsoft.com/office/spreadsheetml/2009/9/main" uri="{46F421CA-312F-682f-3DD2-61675219B42D}">
      <x14:dxfs count="3">
        <dxf>
          <font>
            <b/>
            <i val="0"/>
            <sz val="11"/>
            <color theme="0"/>
            <name val="Calibri"/>
            <family val="2"/>
            <scheme val="minor"/>
          </font>
          <fill>
            <patternFill>
              <bgColor rgb="FF0C769E"/>
            </patternFill>
          </fill>
        </dxf>
        <dxf>
          <font>
            <b/>
            <i val="0"/>
            <sz val="11"/>
            <color theme="0"/>
          </font>
          <fill>
            <patternFill>
              <bgColor rgb="FF074F69"/>
            </patternFill>
          </fill>
        </dxf>
        <dxf>
          <font>
            <b/>
            <i val="0"/>
            <sz val="11"/>
            <color theme="0" tint="-0.499984740745262"/>
          </font>
          <fill>
            <patternFill>
              <bgColor rgb="FF0C769E"/>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dashboard.xlsx]Sheet4!PivotTable7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5AF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88FB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061284643665"/>
          <c:y val="0.10912819102724768"/>
          <c:w val="0.84177736944587989"/>
          <c:h val="0.69516828489648652"/>
        </c:manualLayout>
      </c:layout>
      <c:barChart>
        <c:barDir val="col"/>
        <c:grouping val="clustered"/>
        <c:varyColors val="0"/>
        <c:ser>
          <c:idx val="0"/>
          <c:order val="0"/>
          <c:tx>
            <c:strRef>
              <c:f>Sheet4!$D$3:$D$4</c:f>
              <c:strCache>
                <c:ptCount val="1"/>
                <c:pt idx="0">
                  <c:v>Furniture</c:v>
                </c:pt>
              </c:strCache>
            </c:strRef>
          </c:tx>
          <c:spPr>
            <a:solidFill>
              <a:srgbClr val="75AFB7"/>
            </a:solidFill>
            <a:ln>
              <a:noFill/>
            </a:ln>
            <a:effectLst/>
          </c:spPr>
          <c:invertIfNegative val="0"/>
          <c:cat>
            <c:strRef>
              <c:f>Sheet4!$C$5:$C$9</c:f>
              <c:strCache>
                <c:ptCount val="4"/>
                <c:pt idx="0">
                  <c:v>2021</c:v>
                </c:pt>
                <c:pt idx="1">
                  <c:v>2022</c:v>
                </c:pt>
                <c:pt idx="2">
                  <c:v>2023</c:v>
                </c:pt>
                <c:pt idx="3">
                  <c:v>2024</c:v>
                </c:pt>
              </c:strCache>
            </c:strRef>
          </c:cat>
          <c:val>
            <c:numRef>
              <c:f>Sheet4!$D$5:$D$9</c:f>
              <c:numCache>
                <c:formatCode>"$"#,##0</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E652-48AA-9F93-A127A21C5F1A}"/>
            </c:ext>
          </c:extLst>
        </c:ser>
        <c:ser>
          <c:idx val="1"/>
          <c:order val="1"/>
          <c:tx>
            <c:strRef>
              <c:f>Sheet4!$E$3:$E$4</c:f>
              <c:strCache>
                <c:ptCount val="1"/>
                <c:pt idx="0">
                  <c:v>Office Supplies</c:v>
                </c:pt>
              </c:strCache>
            </c:strRef>
          </c:tx>
          <c:spPr>
            <a:solidFill>
              <a:srgbClr val="388FBA"/>
            </a:solidFill>
            <a:ln>
              <a:noFill/>
            </a:ln>
            <a:effectLst/>
          </c:spPr>
          <c:invertIfNegative val="0"/>
          <c:cat>
            <c:strRef>
              <c:f>Sheet4!$C$5:$C$9</c:f>
              <c:strCache>
                <c:ptCount val="4"/>
                <c:pt idx="0">
                  <c:v>2021</c:v>
                </c:pt>
                <c:pt idx="1">
                  <c:v>2022</c:v>
                </c:pt>
                <c:pt idx="2">
                  <c:v>2023</c:v>
                </c:pt>
                <c:pt idx="3">
                  <c:v>2024</c:v>
                </c:pt>
              </c:strCache>
            </c:strRef>
          </c:cat>
          <c:val>
            <c:numRef>
              <c:f>Sheet4!$E$5:$E$9</c:f>
              <c:numCache>
                <c:formatCode>"$"#,##0</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C-2775-458F-B6E5-FB88F544968F}"/>
            </c:ext>
          </c:extLst>
        </c:ser>
        <c:ser>
          <c:idx val="2"/>
          <c:order val="2"/>
          <c:tx>
            <c:strRef>
              <c:f>Sheet4!$F$3:$F$4</c:f>
              <c:strCache>
                <c:ptCount val="1"/>
                <c:pt idx="0">
                  <c:v>Technology</c:v>
                </c:pt>
              </c:strCache>
            </c:strRef>
          </c:tx>
          <c:spPr>
            <a:solidFill>
              <a:srgbClr val="084F6A"/>
            </a:solidFill>
            <a:ln>
              <a:noFill/>
            </a:ln>
            <a:effectLst/>
          </c:spPr>
          <c:invertIfNegative val="0"/>
          <c:cat>
            <c:strRef>
              <c:f>Sheet4!$C$5:$C$9</c:f>
              <c:strCache>
                <c:ptCount val="4"/>
                <c:pt idx="0">
                  <c:v>2021</c:v>
                </c:pt>
                <c:pt idx="1">
                  <c:v>2022</c:v>
                </c:pt>
                <c:pt idx="2">
                  <c:v>2023</c:v>
                </c:pt>
                <c:pt idx="3">
                  <c:v>2024</c:v>
                </c:pt>
              </c:strCache>
            </c:strRef>
          </c:cat>
          <c:val>
            <c:numRef>
              <c:f>Sheet4!$F$5:$F$9</c:f>
              <c:numCache>
                <c:formatCode>"$"#,##0</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D-2775-458F-B6E5-FB88F544968F}"/>
            </c:ext>
          </c:extLst>
        </c:ser>
        <c:dLbls>
          <c:showLegendKey val="0"/>
          <c:showVal val="0"/>
          <c:showCatName val="0"/>
          <c:showSerName val="0"/>
          <c:showPercent val="0"/>
          <c:showBubbleSize val="0"/>
        </c:dLbls>
        <c:gapWidth val="150"/>
        <c:axId val="515473215"/>
        <c:axId val="515470815"/>
      </c:barChart>
      <c:catAx>
        <c:axId val="5154732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15470815"/>
        <c:crosses val="autoZero"/>
        <c:auto val="1"/>
        <c:lblAlgn val="ctr"/>
        <c:lblOffset val="100"/>
        <c:noMultiLvlLbl val="0"/>
      </c:catAx>
      <c:valAx>
        <c:axId val="515470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15473215"/>
        <c:crosses val="autoZero"/>
        <c:crossBetween val="between"/>
      </c:valAx>
      <c:spPr>
        <a:noFill/>
        <a:ln>
          <a:noFill/>
        </a:ln>
        <a:effectLst/>
      </c:spPr>
    </c:plotArea>
    <c:legend>
      <c:legendPos val="b"/>
      <c:layout>
        <c:manualLayout>
          <c:xMode val="edge"/>
          <c:yMode val="edge"/>
          <c:x val="0.18880934805708779"/>
          <c:y val="0.89733266822271185"/>
          <c:w val="0.66880558576653537"/>
          <c:h val="9.5818165722854579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dashboard.xlsx]Sheet4!PivotTable9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a:t>
            </a:r>
            <a:r>
              <a:rPr lang="en-US" b="1" baseline="0">
                <a:solidFill>
                  <a:sysClr val="windowText" lastClr="000000"/>
                </a:solidFill>
              </a:rPr>
              <a:t> count</a:t>
            </a:r>
            <a:endParaRPr lang="en-US" b="1">
              <a:solidFill>
                <a:sysClr val="windowText" lastClr="000000"/>
              </a:solidFill>
            </a:endParaRPr>
          </a:p>
        </c:rich>
      </c:tx>
      <c:layout>
        <c:manualLayout>
          <c:xMode val="edge"/>
          <c:yMode val="edge"/>
          <c:x val="0.33436232602923582"/>
          <c:y val="1.5272561154443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a:outerShdw blurRad="50800" dist="50800" dir="5400000" sx="1000" sy="1000" algn="ctr" rotWithShape="0">
              <a:srgbClr val="000000">
                <a:alpha val="43137"/>
              </a:srgbClr>
            </a:outerShdw>
            <a:softEdge rad="0"/>
          </a:effectLst>
        </c:spPr>
        <c:marker>
          <c:symbol val="none"/>
        </c:marker>
        <c:dLbl>
          <c:idx val="0"/>
          <c:spPr>
            <a:noFill/>
            <a:ln>
              <a:noFill/>
            </a:ln>
            <a:effectLst>
              <a:innerShdw blurRad="254000">
                <a:prstClr val="black"/>
              </a:inn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88FBA"/>
          </a:solidFill>
          <a:ln w="19050">
            <a:noFill/>
          </a:ln>
          <a:effectLst>
            <a:outerShdw blurRad="50800" dist="50800" dir="5400000" sx="1000" sy="1000" algn="ctr" rotWithShape="0">
              <a:srgbClr val="000000">
                <a:alpha val="43137"/>
              </a:srgbClr>
            </a:outerShdw>
            <a:softEdge rad="0"/>
          </a:effectLst>
        </c:spPr>
      </c:pivotFmt>
      <c:pivotFmt>
        <c:idx val="9"/>
        <c:spPr>
          <a:solidFill>
            <a:srgbClr val="75AFB7"/>
          </a:solidFill>
          <a:ln w="19050">
            <a:noFill/>
          </a:ln>
          <a:effectLst>
            <a:outerShdw blurRad="50800" dist="50800" dir="5400000" sx="1000" sy="1000" algn="ctr" rotWithShape="0">
              <a:srgbClr val="000000">
                <a:alpha val="43137"/>
              </a:srgbClr>
            </a:outerShdw>
            <a:softEdge rad="0"/>
          </a:effectLst>
        </c:spPr>
      </c:pivotFmt>
      <c:pivotFmt>
        <c:idx val="10"/>
        <c:spPr>
          <a:solidFill>
            <a:schemeClr val="tx2">
              <a:lumMod val="60000"/>
              <a:lumOff val="40000"/>
            </a:schemeClr>
          </a:solidFill>
          <a:ln w="19050">
            <a:noFill/>
          </a:ln>
          <a:effectLst>
            <a:outerShdw blurRad="50800" dist="50800" dir="5400000" sx="1000" sy="1000" algn="ctr" rotWithShape="0">
              <a:srgbClr val="000000">
                <a:alpha val="43137"/>
              </a:srgbClr>
            </a:outerShdw>
            <a:softEdge rad="0"/>
          </a:effectLst>
        </c:spPr>
      </c:pivotFmt>
      <c:pivotFmt>
        <c:idx val="11"/>
        <c:spPr>
          <a:solidFill>
            <a:srgbClr val="084F6A"/>
          </a:solidFill>
          <a:ln w="19050">
            <a:noFill/>
          </a:ln>
          <a:effectLst>
            <a:outerShdw blurRad="50800" dist="50800" dir="5400000" sx="1000" sy="1000" algn="ctr" rotWithShape="0">
              <a:srgbClr val="000000">
                <a:alpha val="43137"/>
              </a:srgbClr>
            </a:outerShdw>
            <a:softEdge rad="0"/>
          </a:effectLst>
        </c:spPr>
        <c:dLbl>
          <c:idx val="0"/>
          <c:spPr>
            <a:noFill/>
            <a:ln>
              <a:noFill/>
            </a:ln>
            <a:effectLst>
              <a:innerShdw blurRad="254000">
                <a:prstClr val="black"/>
              </a:inn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
      </c:pivotFmt>
      <c:pivotFmt>
        <c:idx val="12"/>
        <c:spPr>
          <a:solidFill>
            <a:schemeClr val="accent1"/>
          </a:solidFill>
          <a:ln w="19050">
            <a:noFill/>
          </a:ln>
          <a:effectLst>
            <a:outerShdw blurRad="50800" dist="50800" dir="5400000" sx="1000" sy="1000" algn="ctr" rotWithShape="0">
              <a:srgbClr val="000000">
                <a:alpha val="43137"/>
              </a:srgbClr>
            </a:outerShdw>
            <a:softEdge rad="0"/>
          </a:effectLst>
        </c:spPr>
      </c:pivotFmt>
    </c:pivotFmts>
    <c:plotArea>
      <c:layout>
        <c:manualLayout>
          <c:layoutTarget val="inner"/>
          <c:xMode val="edge"/>
          <c:yMode val="edge"/>
          <c:x val="0.28063490210953229"/>
          <c:y val="0.19627471147699183"/>
          <c:w val="0.34701806086423714"/>
          <c:h val="0.76081344634127557"/>
        </c:manualLayout>
      </c:layout>
      <c:doughnutChart>
        <c:varyColors val="1"/>
        <c:ser>
          <c:idx val="0"/>
          <c:order val="0"/>
          <c:tx>
            <c:strRef>
              <c:f>Sheet4!$S$3</c:f>
              <c:strCache>
                <c:ptCount val="1"/>
                <c:pt idx="0">
                  <c:v>Total</c:v>
                </c:pt>
              </c:strCache>
            </c:strRef>
          </c:tx>
          <c:spPr>
            <a:ln>
              <a:noFill/>
            </a:ln>
            <a:effectLst>
              <a:outerShdw blurRad="50800" dist="50800" dir="5400000" sx="1000" sy="1000" algn="ctr" rotWithShape="0">
                <a:srgbClr val="000000">
                  <a:alpha val="43137"/>
                </a:srgbClr>
              </a:outerShdw>
              <a:softEdge rad="0"/>
            </a:effectLst>
          </c:spPr>
          <c:explosion val="4"/>
          <c:dPt>
            <c:idx val="0"/>
            <c:bubble3D val="0"/>
            <c:spPr>
              <a:solidFill>
                <a:srgbClr val="388FBA"/>
              </a:solidFill>
              <a:ln w="19050">
                <a:noFill/>
              </a:ln>
              <a:effectLst>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69FD-41FC-8299-99691FC66DB9}"/>
              </c:ext>
            </c:extLst>
          </c:dPt>
          <c:dPt>
            <c:idx val="1"/>
            <c:bubble3D val="0"/>
            <c:spPr>
              <a:solidFill>
                <a:srgbClr val="75AFB7"/>
              </a:solidFill>
              <a:ln w="19050">
                <a:noFill/>
              </a:ln>
              <a:effectLst>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3-69FD-41FC-8299-99691FC66DB9}"/>
              </c:ext>
            </c:extLst>
          </c:dPt>
          <c:dPt>
            <c:idx val="2"/>
            <c:bubble3D val="0"/>
            <c:spPr>
              <a:solidFill>
                <a:schemeClr val="tx2">
                  <a:lumMod val="60000"/>
                  <a:lumOff val="40000"/>
                </a:schemeClr>
              </a:solidFill>
              <a:ln w="19050">
                <a:noFill/>
              </a:ln>
              <a:effectLst>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5-69FD-41FC-8299-99691FC66DB9}"/>
              </c:ext>
            </c:extLst>
          </c:dPt>
          <c:dPt>
            <c:idx val="3"/>
            <c:bubble3D val="0"/>
            <c:spPr>
              <a:solidFill>
                <a:srgbClr val="084F6A"/>
              </a:solidFill>
              <a:ln w="19050">
                <a:noFill/>
              </a:ln>
              <a:effectLst>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7-69FD-41FC-8299-99691FC66DB9}"/>
              </c:ext>
            </c:extLst>
          </c:dPt>
          <c:dPt>
            <c:idx val="4"/>
            <c:bubble3D val="0"/>
            <c:spPr>
              <a:solidFill>
                <a:schemeClr val="accent5"/>
              </a:solidFill>
              <a:ln w="19050">
                <a:noFill/>
              </a:ln>
              <a:effectLst>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9-69FD-41FC-8299-99691FC66DB9}"/>
              </c:ext>
            </c:extLst>
          </c:dPt>
          <c:dLbls>
            <c:spPr>
              <a:noFill/>
              <a:ln>
                <a:noFill/>
              </a:ln>
              <a:effectLst>
                <a:innerShdw blurRad="254000">
                  <a:prstClr val="black"/>
                </a:inn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Sheet4!$R$4:$R$8</c:f>
              <c:strCache>
                <c:ptCount val="4"/>
                <c:pt idx="0">
                  <c:v>2021</c:v>
                </c:pt>
                <c:pt idx="1">
                  <c:v>2022</c:v>
                </c:pt>
                <c:pt idx="2">
                  <c:v>2023</c:v>
                </c:pt>
                <c:pt idx="3">
                  <c:v>2024</c:v>
                </c:pt>
              </c:strCache>
            </c:strRef>
          </c:cat>
          <c:val>
            <c:numRef>
              <c:f>Sheet4!$S$4:$S$8</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A-69FD-41FC-8299-99691FC66DB9}"/>
            </c:ext>
          </c:extLst>
        </c:ser>
        <c:dLbls>
          <c:showLegendKey val="0"/>
          <c:showVal val="1"/>
          <c:showCatName val="0"/>
          <c:showSerName val="0"/>
          <c:showPercent val="0"/>
          <c:showBubbleSize val="0"/>
          <c:showLeaderLines val="0"/>
        </c:dLbls>
        <c:firstSliceAng val="22"/>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dashboard.xlsx]Sheet4!PivotTable11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C76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Sheet4!$Y$12</c:f>
              <c:strCache>
                <c:ptCount val="1"/>
                <c:pt idx="0">
                  <c:v>Total</c:v>
                </c:pt>
              </c:strCache>
            </c:strRef>
          </c:tx>
          <c:spPr>
            <a:solidFill>
              <a:srgbClr val="0C76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Sheet4!$X$13:$X$18</c:f>
              <c:strCache>
                <c:ptCount val="5"/>
                <c:pt idx="0">
                  <c:v>Tamara Chand</c:v>
                </c:pt>
                <c:pt idx="1">
                  <c:v>Raymond Buch</c:v>
                </c:pt>
                <c:pt idx="2">
                  <c:v>Sanjit Chand</c:v>
                </c:pt>
                <c:pt idx="3">
                  <c:v>Adrian Barton</c:v>
                </c:pt>
                <c:pt idx="4">
                  <c:v>Martinez</c:v>
                </c:pt>
              </c:strCache>
            </c:strRef>
          </c:cat>
          <c:val>
            <c:numRef>
              <c:f>Sheet4!$Y$13:$Y$18</c:f>
              <c:numCache>
                <c:formatCode>"$"#,##0.00</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307C-4843-97B3-A78FAE518A99}"/>
            </c:ext>
          </c:extLst>
        </c:ser>
        <c:dLbls>
          <c:dLblPos val="outEnd"/>
          <c:showLegendKey val="0"/>
          <c:showVal val="1"/>
          <c:showCatName val="0"/>
          <c:showSerName val="0"/>
          <c:showPercent val="0"/>
          <c:showBubbleSize val="0"/>
        </c:dLbls>
        <c:gapWidth val="72"/>
        <c:axId val="753117199"/>
        <c:axId val="753117679"/>
      </c:barChart>
      <c:catAx>
        <c:axId val="753117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3117679"/>
        <c:crosses val="autoZero"/>
        <c:auto val="1"/>
        <c:lblAlgn val="ctr"/>
        <c:lblOffset val="100"/>
        <c:noMultiLvlLbl val="0"/>
      </c:catAx>
      <c:valAx>
        <c:axId val="753117679"/>
        <c:scaling>
          <c:orientation val="minMax"/>
        </c:scaling>
        <c:delete val="1"/>
        <c:axPos val="b"/>
        <c:numFmt formatCode="&quot;$&quot;#,##0.00" sourceLinked="1"/>
        <c:majorTickMark val="out"/>
        <c:minorTickMark val="none"/>
        <c:tickLblPos val="nextTo"/>
        <c:crossAx val="75311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8FB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45581584787142E-2"/>
          <c:y val="0.2773568232864923"/>
          <c:w val="0.96404227357148664"/>
          <c:h val="0.61859386514023817"/>
        </c:manualLayout>
      </c:layout>
      <c:barChart>
        <c:barDir val="col"/>
        <c:grouping val="clustered"/>
        <c:varyColors val="0"/>
        <c:dLbls>
          <c:showLegendKey val="0"/>
          <c:showVal val="0"/>
          <c:showCatName val="0"/>
          <c:showSerName val="0"/>
          <c:showPercent val="0"/>
          <c:showBubbleSize val="0"/>
        </c:dLbls>
        <c:gapWidth val="87"/>
        <c:overlap val="-27"/>
        <c:axId val="1792304415"/>
        <c:axId val="1792303935"/>
      </c:barChart>
      <c:catAx>
        <c:axId val="1792304415"/>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92303935"/>
        <c:crosses val="autoZero"/>
        <c:auto val="1"/>
        <c:lblAlgn val="ctr"/>
        <c:lblOffset val="100"/>
        <c:noMultiLvlLbl val="0"/>
      </c:catAx>
      <c:valAx>
        <c:axId val="1792303935"/>
        <c:scaling>
          <c:orientation val="minMax"/>
        </c:scaling>
        <c:delete val="1"/>
        <c:axPos val="l"/>
        <c:numFmt formatCode="General" sourceLinked="1"/>
        <c:majorTickMark val="none"/>
        <c:minorTickMark val="none"/>
        <c:tickLblPos val="nextTo"/>
        <c:crossAx val="17923044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dashboard.xlsx]Sheet4!PivotTable3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C76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2111373260987"/>
          <c:y val="0.12663206821595616"/>
          <c:w val="0.86671222116852731"/>
          <c:h val="0.73653385015970108"/>
        </c:manualLayout>
      </c:layout>
      <c:barChart>
        <c:barDir val="col"/>
        <c:grouping val="clustered"/>
        <c:varyColors val="0"/>
        <c:ser>
          <c:idx val="0"/>
          <c:order val="0"/>
          <c:tx>
            <c:strRef>
              <c:f>Sheet4!$AA$12</c:f>
              <c:strCache>
                <c:ptCount val="1"/>
                <c:pt idx="0">
                  <c:v>Total</c:v>
                </c:pt>
              </c:strCache>
            </c:strRef>
          </c:tx>
          <c:spPr>
            <a:solidFill>
              <a:srgbClr val="0C76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Sheet4!$Z$13:$Z$25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Sheet4!$AA$13:$AA$25</c:f>
              <c:numCache>
                <c:formatCode>"$"#,#00,"K"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C54F-4FE2-BE06-17487A69CA97}"/>
            </c:ext>
          </c:extLst>
        </c:ser>
        <c:dLbls>
          <c:showLegendKey val="0"/>
          <c:showVal val="0"/>
          <c:showCatName val="0"/>
          <c:showSerName val="0"/>
          <c:showPercent val="0"/>
          <c:showBubbleSize val="0"/>
        </c:dLbls>
        <c:gapWidth val="50"/>
        <c:overlap val="-63"/>
        <c:axId val="437934847"/>
        <c:axId val="437935327"/>
      </c:barChart>
      <c:catAx>
        <c:axId val="43793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7935327"/>
        <c:crosses val="autoZero"/>
        <c:auto val="1"/>
        <c:lblAlgn val="ctr"/>
        <c:lblOffset val="100"/>
        <c:noMultiLvlLbl val="0"/>
      </c:catAx>
      <c:valAx>
        <c:axId val="43793532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793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Sales by Category</a:t>
          </a:r>
        </a:p>
      </cx:txPr>
    </cx:title>
    <cx:plotArea>
      <cx:plotAreaRegion>
        <cx:plotSurface>
          <cx:spPr>
            <a:noFill/>
            <a:ln>
              <a:noFill/>
            </a:ln>
          </cx:spPr>
        </cx:plotSurface>
        <cx:series layoutId="funnel" uniqueId="{84314AB7-593F-4B98-A8BD-00D318C4E632}">
          <cx:tx>
            <cx:txData>
              <cx:f>_xlchart.v2.5</cx:f>
              <cx:v>Sales</cx:v>
            </cx:txData>
          </cx:tx>
          <cx:spPr>
            <a:solidFill>
              <a:srgbClr val="388FBA"/>
            </a:solidFill>
          </cx:spPr>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Sales by State</a:t>
          </a:r>
        </a:p>
      </cx:txPr>
    </cx:title>
    <cx:plotArea>
      <cx:plotAreaRegion>
        <cx:plotSurface>
          <cx:spPr>
            <a:noFill/>
            <a:effectLst>
              <a:outerShdw blurRad="50800" dist="50800" dir="5400000" algn="ctr" rotWithShape="0">
                <a:srgbClr val="084F6A"/>
              </a:outerShdw>
            </a:effectLst>
          </cx:spPr>
        </cx:plotSurface>
        <cx:series layoutId="regionMap" uniqueId="{0B56069B-E334-4D29-A72B-32DB3D419E23}">
          <cx:tx>
            <cx:txData>
              <cx:f>_xlchart.v5.2</cx:f>
              <cx:v>Sales</cx:v>
            </cx:txData>
          </cx:tx>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Id val="0"/>
          <cx:layoutPr>
            <cx:geography cultureLanguage="en-US" cultureRegion="US" attribution="Powered by Bing">
              <cx:geoCache provider="{E9337A44-BEBE-4D9F-B70C-5C5E7DAFC167}">
                <cx:binary>1H1pc9s4tvZfSeXzSzcAYp2avlVNUpIlW15iZ/3Ckh2HBPcFXH/9PfIWm5ETT43vWyVPV/fYMsgD
PDjbcw7gf1/3/7pObjbVuz5Nsvpf1/3f70Njin/99Vd9Hd6km/og1ddVXuc/zMF1nv6V//ihr2/+
+l5tOp0FfxGE6V/X4aYyN/37//k3PC24yY/z643ReXbe3FTDh5u6SUz9m892fvRu8z3VmadrU+lr
g/9+/0+yudqkm/fvbjKjzXA5FDd/v3/2S+/f/TV91C+vfZeAZKb5DmNtciA4p4QjhW6/7PfvkjwL
7j+2JD+QFNk2QUTdfT28+2STwvhXCHQrzub79+qmrmFCt/99MvCZ9PDz4/fvrvMmM9tFC2D9/n7/
MdPm5vu7C7MxN/X7d7rO3btfcPPtFD5e3M75r+fL/j//nvwAVmHykyfITJfsTx/9Ckylxzx7S2Do
AVE2IRLTu3UXz4HBGB8AcExxxm+BwxNg/izQC8A8DJwC820vgbm8yTLYeDc3D8vzBjrDQCdAHSiX
d9DI59CAztjUJpTTO2QQ6NSdvt7pzKtE2g3Ok6ETeC5P9hKef6p4k9UbUOs3s2j0AGCRyMZsJzqK
HFBbYcaYvLN47OHd9xbtFRLtBufnXCbY/PNhL7G5yBsTvnM3VZ7oNzVt9oFCtqIE490+BwGCFEkw
cXcI8ucIvV6u3ThNx0/QunD3Ei3vJtl0m+ot7Zw6QEgKTux7TVLP7ZxgB2ACObXxvR2caNJrJNqN
0M+RE2y82V5i424S/SOvMv2WAYI4IIxyrvB95AYBwNPIDZTngGNBBKb3avRci14n0258no6dIOT+
s58I5Ulebb7nD2v0BlGCPAA3xBii5M7KTfFB7IBRIW0+CQ/cV4jyAiyPI6egnO4lKA+Jz7v8xztY
lSa9elMFAoAQAIBt+lxzhDhAmBPF7Xu7Bp8/jd/+U7F2g7X7KRPgvP30RZ9vavPuk64C/bYmTx5A
qsoEeJydKiURWDxb2Ar9DCyeAvdqsXYjNhk+gerzp73UsZO8giDP28S5eUPnRMUBpdyGGM6+C+Em
oQPgA7HDNr+9903w+VOkXivVbqCej57gdOLtJU5uDnnstdHXjXlYqv/eR1F8wATDzLbZToUSwA7Z
EjgIMgntXinNbnieDZ6g417uJTpziB709zdUICIPmGIME3uiORLSVylsSqT9mDw91ZxXSLIblceB
E0Tm+0nILW5ycD9viAgwpZyCLlD1gvOxweRRW0DiuhOYVwi0G5jHgRNgFv/spaosv2/CNwyzKT2A
MA0J8pDlTMg4jOkBZ8oWEk1s2B8F2Q3H/bAJGMv99CrLBKidXL8h/UbRAQYsKCQ+O+k3qQ4wldxm
8iep8NR+vUaiF4B5nMsUm/20YHdRzP8B/QZ5pw0Kwex7hCaVBQEISWZLzu/p6wn99nq5duM0HT9B
62Q/U55l9l1v3pQlVQdA7Sih7lFS00CAH0BgJhFX97EbfYgL73jsVwi0G5/HgRNglvtZYVjm3RtG
AZQcIEE55KD00cs/Zd2UfbCFg2N0//lEef4kzQuQ3M5hisd++v+jt673SAiIqSBKiDtE8HM2R0kI
EBAoygOLDebuqcP5szy7MXkYN0Hl6GIvo7IjWJLmOh4e1ua/zy1tccCI2JZBJxGZZGC4ACwgCO4i
hInheo0oL0DyOIkpKF/3EpTjvNH1G3sVdKAkJDCc/yRentkvDLU3LKHv4N7tTMB5lUi70XkydALP
8X5aspOb7t3hJi3qUL9l2Y3aB1wywOeBlLGfGzSxJW2gKgeBwZ3BIw9Ke+f4Xy3WbpgmwydQnRzu
pSatNzq7eVim/962UQYdHtvumyc+5akWcXVAMMcUQoWdJu6P4uyG5n7YBJL1ftZE17qut/8UhX47
YLbtbARq1o/J5TRohpoo4wRqcvdFuUl49kqhXoDn6YymIO1nWLDeVEOyyb6/IUJQddvGBWyCjOAH
AmFoeVP3KgNW72mY9hpJXoDlcQ5TTLw9tWV1vbkOm/rGmPphkd7AppED6BYA/lLcE8uTOBrcDkcM
WkHlJIBeb14pz0vwPBs+xWg/Q4O1vg51sMneEB5oawNsFNSrd/NqDEo1COiCLWmw/frFsv1ZohcA
epzLFJvlfuqP3naEvm25c9vxqTD0Fd5z/xPdUfQAKyjYQL3zYUfcxWrr18jyEiyP05jisp9Ezdb3
5k31ltEApP5cQJ8nvS/ZwOo/DdO2raBCQAMOu2/0+EVn/izRS+A8jJxis5+dOOs8M2/KbkKDALgS
hhXUy26/JkkORhCpUah/8m13zrNA4M+ivIDJw8ApJJd7aca2edr6ptfXb1hMs+kBdOXa0DL4s3P9
qcJgxA8wktBgI8HCPUXlddLsBubp2Ak2J+s9xeaq2tTx5mGN3iA6g6QfWjltSPwfk/6nyCh1ALQO
sKAPHmhS7Dy5+bNEL6HzMHKKzX7mnSc37eYtOzVsdWAzToEL2F3wxJhDzgn1NCHvgoNfNOdP8ryE
y924KSqf9lJjPt1UKdjnN1QYCoUaRuB/E88CPU2cE644mLHbr4mmvEKS3YA8Dpwg8ml//cvqpqpv
hjcEBZoDwHko9tDAOQnIBPRqAHcD5ynvoFET37/1FH+WaTc8T8dOEDpZ7aXObGf0Na/iN8SHHAAB
Q+j2vOeuqAxOfAB5hoCcvidpJgHzayR6GZ27uUyx+bqX2JyG+g3jMmiqoXBiDXLM+xrnxKZBU6BA
UC+QL7TT/kma3ZjcjZrgcbqfBYDTOIG2szc9OQ1tNNKGIuZ9+wWa5vxQ/4RQGSEBnMzt14Oe3qX+
r5HoBVwe5zLF5mgvdeXzkMMp9+Bhed4gWAYzBgQY4S8cAYVA+QB6ayFmQ/cx28O776B5hUC7kXkc
OAHm854aseomyN+Sw4SDn9BXBt1/95V/9ZyPwQQBLnDu057EyKd/FGQ3Hg/jJnCcfthLPTmDo+z1
kLSbNz1UA75FKjhGeM9coqkdg9NQ0pZy215zZ8agneNp5v9aqXYj9Hz0BKezf/YSpw8h3Evxblm/
beEMzmpwIol64CrVpK1m2xaAIcXc3glx+wUxwlOcXivVbpyej57g9GG5lzjdnQN/86NPwKHZECBD
j8YdDpP22u3RJ2IjKBfwSXbzWnl2I/R89AShC28vEfq8gd6aLDBv6oTgaBp4GCbkC/jcOiE46vFQ
NZj4otfJtBujp2MnCH3eT1t3edO/6eUdGI4F2pJCDHCXgMLiT2hOG5JTcEb31xFNnNEfxdmNy/2w
CSSXX/ZSaT6aTfhg+v/7WHpLb0JXAPSb3ec5E8rm9h4iAQ2DhE/IgD/JsRuKu1ETJD7uJ4X2f3AC
GhIXTKSCsuZjMPZUPwSckIZIjtoPXQJTcvMVZ7J34/JzLhNsPu2n4fqs6+s8q/VbpjfAXgKnzGy4
TO3u67nxgqNP0A8NpzrV7qObrxJpNzpPhk7g+bwfsdn1b698u4tj74zZs9/8T2+7U8DJgOuHY5o7
+U2oosFJAWgIeGhCm0Rok5voXhZrN0qT4c9m8v/pmruXr8B7vCXQ25jN7PZ6wSe34P3+09vpwp2H
k6H3+cdOJ3S3dsvvf7/HCs4yPwFy+5BnmcuTxvFfRt1savP3e0tKKH9CS7QCy0fFtsXz/bsOLqGA
j6D3ZnvLB4KADy6H2J5lf/8u2156AJcf2gcIUioEtSBOhIKw4v27envp1d/v4fw13EEFTfCCQKM1
3FaFHy92PMuTAWiRxxW5//5d1qRnuc5MDQ+GfVPc/dp2hgycJJzYtoHDhdP2FMpS28+vNx8gtoXf
xv9PD1XX5BpXS5b5QnpRZOEPKCzHtWx1Mc/LSBqHFQJd1ZbwL0WoquWQZv7KqrS/qivSuiIR+DhH
PFvEdGxd0uIkdaSMrUtZpLUnwoLpWY6McnEY9ac4s5qbqCL4uA+D5BMlpZkVqdRuEKb+Okc07L2M
iNarSrtycYCqbmFSazzMy5RfNFnTQ5PR402TO5YAgoHJCgBVSiiDZYA1hYrp8xWIBlm1eVsUy77C
/Rn3a7UIhka5xJjtvEDu378PHN0v7wM7CwQt4lJA08Lz9xELoz6I42LZWZXt9EFyFYxd62of1uD3
b4JNMn0TmHUMjXnQdQwH9iczGxuOxzrkybLzy9ojUTQ4amDWQtq+vmhJQhdDGPlASf1uOXdMD3rL
oWOWw2YC6mb7+ZMNFSFSd2lWJ8uGh0PsWE0VOTUignlNz6rB+c/fxijmkmJJoUI3WcxASbgHNY2S
JUYdi9dZlY7znle4O20SBbHb72aG0a/rqQRoK9xygBScJJ68rI+DJExjpJdl2Ce2a4d+nXhlmeae
rPDohEPYnzZVg4+7Om4Px0SYYqZrXv/Hc4aAF84pQRM/pBtgVJ6vcIJrMaSNHS3LJk5Dr6+H2uOB
718qXuToDy/7dQ8xhDGDYzdMSgo3Rj1/WVWqxDYVj5YFHsfzXFa1ZyzQ4CIs4nA51JpFnshULP/w
3l+3EUOCw1VhGBhAaC2Z2KU4iDod8CJaZl3ZFk4LaHZ203VOppvoP3sXVXBRKZQNIbEDeOF85ORd
VFsdbkOllxqXgVf2g4idAlXDUTB09sffb6Lts57Y29t3bQNlCndlIGgjm4AXpYZblQV7aBzGDnu5
L9JVou0We79/DxDWv77HhntAORgZ2K7kOW4NT+qK571e+oi1kdd3EUyKDhlx/NZmF6HWqXH6yuTa
Gasi8mcoDULoefqdwkz2znau2+ZSCvop4B7f6d5pBxzrkhmQoa0Dr8BtSZxgtIK1bw/pKg8k82pu
D3+w57dLOFliAiaIQ7oOV8QgOYGzDXibj77Qy1D69ucq4ukKevmGkyLKwkVlF1ntGCvvM6cb+kC4
ftcM7bLjWf8d86SsrotWpavYz/zDAFnpytc+/GuMrPPfr84uOeEqAggNIGOiCvGJasXM9rtRWNYh
sgW/GoaGVm5bJgogSnjHDzMrKoQzRJYQMyvv4jVqyZA4dub7yybO6ZEyyl/2WtonyuK1mPM2zCMv
D5VoF7+X9dddC6dUoWQoMYOIBI7fP99NSGUmr5NOL1OFhtiNA9nHblbXZvb790y0HnYMpIjbYzIC
jvmBgkwsrLagaca3ag2HlfPxXOnR0k4W5+woqSm7+P27pub89mUCCALwjkxJSE6fT2qQNatpH4E5
h1YGL5B+66GkaNwEVGXukyJwi74bjnDTi69WmgWLPmfmDwuLEdtq4vPtKm0bQQ0D+rTgMhAymXNS
FRYBzfAPRdNVw1IkBIypUb1dLIOmGM8tyOquWOhrV+smrZyhCKMA/n9cSYeniB3VQeuvVNMMZ6ZV
pHHqMioqt0xMo10Sp+M6CWt/FeqSfBgT2//R9k3ySQ7JuB6Tqu8cVVb8QpR9vCKpZEdthcDg1mlH
PrAm5hc8LNChwRIfhxkdGg8V2rq0RDeeD4FvN06She1pWiGzSfwBXY0WhHG1VQyjo/rM/5FKixWr
LC3T0cnawj8ca0zreSTCJnRsUW1jhDymyMlKQjeh8vE1xLP2x862i9Lp/Ta13Lr36Y+kNbTzUtPb
4ayWUbgObNBsysC04KrVV00IxjuvA/YjyC1J3CyFsNHNfCQDt9MqaOYo5HTRUQTBUCb6+rsUDZll
USm+yrKr5IccR7DfQPuDeB7nCl5fFJV1LkkNthPVjfg6Up95fayCtdiOrVkOYgzQHjErdVd3jtCJ
dalye1iDn0k+leXQnd4ur887MyNZiM4LuwzjVT6KJFz6OOD2iqA0XMeBSptZOYZRMYNLlsBaNXg4
qswIFkri3vqW5THsyBz1GLlJgsfDRhewdgOTunYrhMJL2mv6ualQYrkkQNmZHROReRGF53ShDtfc
FIFXl0JfVUh1meNX1RAs1KiS0dkeKLyIAtv+KLO2Io5FYG1Tm+irJEjJHFc53USstBIHlCapHF+n
4znrrN64Jq76M9SW/akeaBt6gmL9LeEGTNOIk094QDSZ2dt9mHa5v5JN1AXuEEqjvbHHEMDgNB/n
WZvAXhKpGddBNyS+48MJ5MExdTuep8xCyB1TiHOasC4GN4IJ1E4adaPv1rDBZqgOi03YBegw7yXs
XhbT/qzywz4/bELIGDjLrUsexrBgKKDDOrCSaBXLZKZGK/b6ivanuZWUcxMJfBh0Yz4ra5+5g5VX
54EJ9RLJKjvqgo66Ok20x0mN1tjOxlVTIn4IV5r4l4ERs5w28abkWbwe4G2u7zNxmo5iEeuxcMvM
7xdIR/ZXKUHtCpouUD4Yx4ob20NWP7oEcj4X86yaqz5PXVplSezCqpJPSrenOsiGVYTVPAxLe941
Yb5SoCROaDWFE6edcsoUppXEsnLDOE68oTWNQ2rqO4bRr5Wo7XWQ6tOqN9JpW7v32kFSFxyOPWel
/sh9ns6GuiBHCUtc1MTMLUzWLWKVIjceceiEI+KeKujoaBV+qMPhShVkUzRWPYus1PYGTjOHjC1Z
Wkh+KXntZ05rF4k79BK8WlOQb6lNVyOQhE5L9EnIdefFlF+2rX+UZyL4YgoyzkI69KswScEA022M
lJLhhGvbXpuxLs+xTuqV1bLYG0d+HItykIVD00jUKt4akaC+KVFcHA44jxon81u/dIbAjlY4pzl2
fCsQxw1LQKA8oTZy2oGMH9lI7XnfJX4zMy1RRwbj8hQCJRp6HQd7EQuUfKyKIfjYENRdDDmD+CGv
Cxk4RTsO61iM9sxPuZjT2MjvUaqrZZ/wfhmWKoWXQhS9rgL0QbKu+yC6YZjZY9PMtv6HOX1etKGr
izI9q40YXQGaliypRSEUIHHuu9UAsUgse/CFGa9djoQGU5R1TkB98AgiUOKwiCD1aWD/eSmEeXM1
IrpoupYWblWQ9LRG5pNIxtLDnW5PaDnKyA2SXEae4TGN5iwi6ZFV1PE8i2J2hpq+nnPRBJ9NFHRH
dtN7RvvdKuoaZBwiO/XNjvrad1hGau22YCeXmarClV1C3O6QTtaHY5vCxowgdoAUIbHOk6ESs3So
vmS5ZHOUmvZrQzP5w9A+HhyeYXJJUiY+992oxgVi2nKHpusdP28gHsv68rAYR3XSWyU/r5J6cO08
L1zLlOIQMmh1qHpMjFPgpropiJSzoouGVWnstUgpWiu/6hIXip/HUKbOIITJxKIRiTpP/NIPHd/2
bUj+o5ACTVHhS0tbwD6YRK0AVHXRs2b0wAknxsmsll73I6rPhbGANSiz2pN5STzoLpn5PMoKZ/AD
tuiElcy5NO2sk5p+jIc6PwtMbTupj6OlH5VkDSuoPTtt3bL18aJlDDa2ytZwPSVy/VSRs6BM2CEr
hX2sgqB2qmJkFz4rsZfKLl8kaCzmyVjLTWNgSmBoSretO2270sCtgE7sM7kI24wkTtbh2glqP/iU
od4+aZDMT9HoQ9iv7Jw7RW1F2WyIrZw6OmqTRRJn4iuLOZA4eRkc9RaTuef7NFkOlhpuDKTjx8bu
mnNDrV46dqHa2rXiDHw6VV3lZnnLTiBjLxZxKgQkADhfJXgwoF2mWHdRmpwVnJlTWff9oV3WoXK1
kodpP1bLTmaW02JfHuVl76+jJpMLGrTpVZyVgs/iQpWfacDKOedR/EOxVPtuIYp8aTUZcElRUn0S
dfEthUfPqjKniavYSBK39sd2gwoadWAEamsZFA3EsnB4wbhlmDGPRmNzhP1BuyiPZoC4nsUpue4s
VXi6KfzYAf68nmVBMKyFavIrgbN2NfaR5UkFPrAM7XExsMH3qIzNGUZtfRVVMdjsMgGvAUagigPj
tlSUMftoUJOJ+hqulZXUQTTrwx+hNZSu0XUSgmKbDNIkY/0oeZite1aQE92x5qMV+O0VrbT8GjSq
ypwsU1bi9WiUDNzekCYidYERyQ4tTocVIZEKZilvPw8G6xMUp6VnyTbBTlRGuaO7GLsQRQUnAxmE
Z5ISWA1S+kuWJ70NUpn+kGYRWtNOJ14Sd+AzcjIMqZs0DecQXeZh4+Co7A+x35kVrtKi8QwlOZiz
YQwupB2Rwe0ZaZZM9eBGMLBDsC8TBdanHq1LnSg0V3AF7KwAp7CwUWFWxaib6wJyI8gwwsTLrBRW
oZL6m0+2WxkYJbQORUEyR5CqP+TI9j8NjNgbixTWD8Kb7tiXQ3DJsjFycQ6P7WmvPuJMtw5pWPXN
L6iGcBIpt6z1RwiM/ZnxOXLCuPzA7U9BMGbOMIJ59RMfNlX6CbEMOUhaH0Tbx04kstFFQs7paHGn
yszg0hilTg/BiSdEGDo4qwJHQo7tZDbNXdXrqzghYeZakCc7TWhycJXBIektMm94d2NGWy0gl6du
WRE1j7EUbpzyFalT5mLdYidlzVwGKnCh09byhA/bGUU9PhpYumhGvBkLeHCYN3JBhjJ20nRIFtTo
/qLkJHRJI4N1lLU/rALZTjmmmcPblqw0ELuzGtislYbT9ocKAT1A+nYAfa6aRREadBUbrBzI8cHr
QCC0ok1OZ7XS5TztTH2MTB8dx7hfxDyAaB4CLheSau6Zrj/tOMJOSHt+yKoydFHaSkhNCi9pZAgO
IvfPelwjxyRRMZcGzpRXVj4rrHxcYK5zJy3Vt2qw0nk1FPzIFMAdjAFaRl193tjWRnM6z/1wgDhF
nWRpvUqt8muXjqdN7K9Mzj8Wlb8GkwuEUaLNEa/GH1EZfIL2/g+CZIsComk3i5KNQrpbjDGQlMKo
K8xQ7Y5V0HjKwuwj/PmJaoZyctUrDIGVFYCRD8ky4ZXxFEHzqCmO+lB0ThPw67RVhUNSYLUdZkFG
EHRN83m0x+u+1UseNWReikR37qCG4DMq6mB0qkrGK1oVrTMMg6NzbS/wOGtL/aVv+/oQ6gHHrPyI
ZNtclrJUs7DWF8IOwkPRqdityrb5YpFKzvquNYct5DDHTVNZh1UfbdV8QCtma/GF1zRb6LTk0qvD
rlrqkgM92kXbdEKosF/kHYYQWlcxdUbMx2PTMquah2n/gcFxle+Ii8FaWUUChI4Tq1qiBWlJZx8Z
mdZ15JRh258lpNo+j5RxtBmAdO6AuMC+WQapgR0turioHGA1aWQcFCV4jusgzJ0Y4qFDYTfCOjGN
EdqrrTwqHUsBacrrDlLOWGm3aoj/VQax/6P2OSggvBVKDMyXkIjAhU5J6BGZQ1oUwLZvvBzMC/BM
25rGkDf+1yaABMG3SsgxcsKOIj32JyX4uE+y9Ie1RRlkyVpYMzOUHJ1EFtPtzKgB0o5GgFnq6sh2
M7zNTrDu25toJN1pxAd8jHA8znFQxasw7vyvQWoByR1QgT/gmpkZZxVkIsHYoqs87zhbm7DdprzK
5IMbsqL+XGYthA6JxdGiwHa1hNgeHm3xzJqFOSToHhuCcS6wgPyq4+YbT1Li6QrCP4eGxRmrRjfG
bbbMiiByR3D5SxLX4Ehr21/ZIQNSoIYkXzYCOIJtpeb2fW1BrdmQ82rpcxtqNnHSLuC2mPTL7a8o
mZIPiEPan4tILQRj4yGx42JTpwZysL4iwBJIuzvtRgh7LEg2odYzZvxCxbCYugqZg0JTzm+J4iLp
oYzS59JrYuCNk1QXyNE6VAtLgYhp2MUrPppswVNWf861gQnoCJ4IdmQ8r4F4OWM6wV/SBgHqWYxA
5q6vlhXL+rO4h3h3tEJ0OMbNuO6LYTBuj2BeNAUuvGCQ9pVtWOQuG6JyAaEa5PZNk4jKa2O/ix09
AisC5CUYgwZDdoIq5eW0ZeUy9lGawv5Ho3Ws8qDYAPmnFyiOgFGU45Gqqpo4OFEGKJnSN6GTBWM+
N3HX0eOkNOiE4Y4d5dEIFbKRAXnlj/Hqdt9ZOhvnbQQI2KNJPiVVMp6HpuaQJvXWVr6w8H9YGbBr
jgVp1nnSbNckaaDKhuFbwKo/yUULywYkpUtxMa5JhrNFvqXi6iYb12Lwu9Mx6aSX53qccwo7wFAE
z1bt9oFJxC8CoqyZClvpFUkOfL4opNdnAn1JEQyJM1otRbb9NDewWpj3sGHhAOiwbuFBs2GsFPPK
zkJfQsxo5MUmVgtdw74PLQivsQCe1bslnrBF/B8jdCQetRHsJnuEh0a9lW+ASsxsD9x5+9GQHh8r
3PmrNvTzjR+i/mzwQ1AdKwQVpnYDtcnO+Cu/wPkmFrVZqrK3bGeo2wS1TpX4+AMkBzDDjHCgv/wg
iCEC9rtsoTJNjiFvqT4btV3eFCXxqslhmdo6Jx+62EQQaYHgpI7D7+mYFptSanh139TtKjGDvzRA
uaZOI616Mw6BGyBg5EwJ41Sl4yMwvlcNq1s3xBpSD1NcZ0gqV0Exb1G3lb9CBtAxxgdl70ED/WZQ
wFhkamGq1syCnA9rGyjwdZG2/teqYwNzRz7ioyQg+DSzub9iiQ2SG8h8mJeBOVxAGwGQH1AWlR7b
7oKuAGqOFQwoBUZp68bSQE7YqQZ2iRjRVYCiYgOlSCt3oRYLOp1XzPdyyE7nDQL7qCisVMAD63KE
hOCH8AuYsDLbPVihAXYeK/yVDkjqQxwwjIeWaKQHPYyQ9kketjeSQ57sQoLRf6lz3X/rWwlVqBoC
8gqo1CKYhRBWgGcsovIY1212EnamudSok9+Llvo/dN6rVcvCZHCCDjwT1V05H5gYAkdlsANaVfpf
IzjImjl1ZVe+J3IguL2k0PlwRz/ftxac3bGud+Xx67wYKh2Act22CDx++z+XeQr/3P5Fvp8/3P7l
xJ/fwR0qd39y8be/Bbdjbw9t1NNf2krz+Cx4+7102+aCZ9/80unwQi/D3V9wfOHD1zU6SLk91/BY
2vmlz+HnXz362eZwN+a+ywGO30EFDdgS6HGAYo/iUI6673KAj2AzcCbh7wFBxZsA5f/Q5AAnw234
gVA29CTDn0UDZvy+ycGGqzOhF5bBbYAM3AmBP1T3MMFnKEJnx/33T5sc4IK6Kce+PRkIFWLooQGm
/9dSS9SGER5VeTjwIfxiIpMVHi8gf3X6Mc3dXlSpmRflcJbkZOzcJGxdOD6ltuxxMY9anUUORHL4
iw8MPJj7LOaQrqLupodqnifh4WBv7NhJAnOWSctyqib5Rq1KejawtPMsUPVisFEwq3rFBwcWUR/6
KQPG1XTZcd+b8SSJmOkc2aDxUAD3SF0/SqsV3OYae03u944FYY5jwqqEAIJXR30JEStPbUiHehYt
OhCOOHbFi6UYtb/Mrcp8yFRAV1Wtv0WitL7oJLUugzLjDi37bNEoEsyKoLCdQtbF6djX0kv7+ryV
wXdmxTBJH2aKQ3JOyRDPlYpDD4huy4mCzCxQEP8oKlt3DoJwxsvQaGasAOcB3RzFvBzh7WFLzrnd
g8MXZm3y0nYaQs41lpd+26yxrzIn7LOLrhyhE6QrIgcoB8jPZLf9V3qcD+kxlcUXH+JHd8SmX8VD
8E1xf8nLvHUS2z4HNvdbCcVNR+T5BWTh49c4yZD3v+x92XbdOrLkF7EXQQAcXsk9aLYsWbrHfsGy
bBcBgiQGguPXd9BSdZV16tr3vvd5OHtZewAJJBKZkRFJS6U86NyOcG9wX0r1FUzw00LFUWRNiuwz
3S/BlcAfkgpnCT1nWxZ/oDqKTmHS5rEeivbZoB73TBaESLRvAd6i1nFKyY7BheBKGXf/GDZ7D9HD
diFYdBXY6r4aRvwnW4SplEokyKVtC/AnsfftzC9EvuVlzoP7sE7S/8V0/ikdlDmbxaszGdb6JhU6
O25ZQS4KBOtH3+ZP7WYjVzI6PwHqq69YZ4asyuqh+5gUYvwWxc73VeZi+jEkLb3rlJPkMCcSmIwB
i+fYyv6RRmQ5Ut97nMqGPgxtKE5DLvoDpTKtBHZO2ahJHWQbTdXULa44g3tjNQASQhBIr6ZsCEdN
Kp9Sc5eQZbyu6yiMp9lH/CkDNnDNujT+wnDjh2FFVNSpJlEHjrk0J5J74Uu6rPH1vKIafGmamJec
N2FFpMM30FG8MeIfa5HNt8giKMCPnuljmynqEWUBBO4a8lr7+/+O/j8yEf/ltJOd2/Df+/l3NMB3
33vz9Wn6f4qMUnSahvf+6dP/6evRpW0nAaMHCxS/eALczsZ58/XQAAEs3zsa7Tw3nAFvjp6g6R5N
0G0H/KQMPXeS7H/j6Omvfn4fEUq9YmfTZQBJ/15LJY3vyaz5jxy551gcE8tsBKjETmp75ny0+ivc
Mh9OvVuHlR0QfHJgFpERiJN6z/oIKeyis6tCcqSSuoh6dzEXXTvctryz0VoaDSzuhSNyXMwhStMW
2WENlg75kSFMHh9auWTt1xxonPhGO+rSuzpVDm62I2rApTDLffdBAnSc+0Pdcq9taWbedYibV4dL
RhKLgl3S0b75RzRMKEtV/7ak/+E0/JWVgdbG4Byg9p3uDAnM+ntmTUY6NcpU5j/EbFD8vAgda9lF
y6bBZyjO1gEYxaYsnhvYxkIl4vT74fdT3f6r3o3x0dhq774MPgFW6m/MlK2h+ZDGqfreEE21qoKh
HJu+KJLINScUpGugK16GmskyYtFm+/uZ0XVAZYxt6UyvAhDRQZcGZ4ond6AUOLz3+4t8N0cgrYAT
gGgh4eAegYH0riYvA7gli7bJozQmTRwqLPUSPfrZ8PbORcyjbNROusBlT8rB5v5A3vmVbsH24dHD
Ffrt/UE7GH9//984dH5cTDQPWfq4FPWAX2/QmQJX4RBktX9gy/zKE8JQYJHFMcZChRf/T3dGxr8N
Nefa5UKS/hGpXdbexbFejKmcFYx9AP3M4U4LMADwMqpmjB4N86zhVS3cxqPy97O+j/Uvy9hJbWBD
4plPeQr/AivZLeffrgXEpGQNoqkf0ZsrT78oTurMnYYBBKfjZvSf5/nvA4J9k+48zAKpIZ5Y/euA
WvoYZNVYPCAiStMvNdCTcJmtOku/iCbZ7/33N/iecoI7pCwD4RcEsAREs/eMzKVtGMKnNn0APSAq
fDXLLYcRrUgBOT8tbMinU2PF5j+OM12bQ4faR/qFUT9Fj9GwsT9OOfnV0jHnCL73vto0K5Adgn7z
6xSsRRzN2UrdQ4vy1X5FxsUDOy6AUVN3UmABYwkkG9c4ORR03hfdRXK/kAZMhnEDY2n04sQ7anhc
LjgV1ip11uHj2B+C3KkVKh5XzT7su8baZoP5/H5a3y8jFg5Pgo9BUUCQD2z8/TKm0sGRR9OdHHSE
6dy6GStoB96PH9coHxkew/L/DsX/4EH/03h4euYrU//vbKhsWSwWOB7vts5z7Mullq4pY6MVNyUC
7vrr78fbr/9f+wLjQFkGg4e2Bt1N9kPy1zVaJHhR0tPoO6iDEya23rJ9Y7Q5C5jS3gfYruYx0Nbf
j/urbfwcF0ldlkBglcAnvR8X5TGTmYjm32vUlYa0nGLbDn9JhjpMXc6NGtWHXsgQQimlgQzrD7vl
nWvCbWObg2WbFLDLBCf6r7dd80lF8SLpdzgmOKKKz3HKv+JYjxBEbgreSkXEkFuq3To+6iGON1lC
ttn+cd/+uuD7jk0gu0QDgJ2/DwrauwUIqYqbVffimyi2nvuzcbYT6zES3VCsZxDIF6zK7+f+7zeP
tlz7GQCm//5I6nf7UmaoNTdr7L+zdEbMcVoBzBN94qDrY3uqXLD0ix8x664cUojkvhgkO744TsrE
dv6DIezH3b8bIEQCYMXudFXwY2GG786jcRa5j922vIAwuu9icEN2JxEvM4UjWDyFe7KJ3h1mH2az
vyhbj3+4CvIuusMy4LGoiBwQvODJWnh2xjuDKOA6ChuiF7S9z7roYglyDxK6xcjBVKhosG3n5wwr
4KYFrBbMDVexHB87mzZr1UfE949FJzscqY4bnzx0SO2Hl9+v3N8uE33V8CAWiuff5AzIxvvZyl0y
hHVIzUvf8ggRZYNYapvBM4nDyq+p4IhCh3rE0967hveI77ztPOEXedREk0Y5BbHfHoeuEt/q1dZO
12BIWBCC/nCh720M7GrI9RLQ5hPM7d+inIXOvS36jb4MIkmj7tiEwbbjvduCsn01uxV8L5Qsuwnv
mRU89/WQ622NHmdrxeVQ+BZExG7b4vW6k64PouyBvYhQjTyO2oe0K+qtqyC7WBCgJVGzkv4qBt0M
v6pBJnHuDw6DALT6xU7RVwWE5wKFRRwFeErhO48Bm+jdBJLhl4wbjmPGxgicXCnEWOBoIyDb4nQQ
66v3bEdoT1AR2N2JBdsAby1zoDj1cPb+eUOz914cDUORGkGIASXG7kjebSK96KET0tgv1sN+3ZEO
Ome3CZF0vabDuGI6CjG123Mnl3XNUAvwM+qmcPhz+lC7TaCw14Gj8OyjcUjvclRAYSYLm7q2OOuR
78tjBlrAhNYp49OD9Y3enrc21ah2xG27h9AKs48FMn2B4ktJAZFuz3kHBEqUlDeIvsphi+sA7J8P
9CcDaF87vdQK6Y77OXyR19EKqMosDX7CIJXBlauo3zOVYHmnvy4oaDh7KiZPpkdGzRZuvNdAAdq2
80lXgcPQLRc1Q6j/uc97wZ6neCIwsiyvkfVMrjdImH5v7O9dOGY/Q8MjBDq7Cov+JGP/W2xJxdrX
pLDtl410A6rzSxJndihn05j2ko5uhj/7/YjvnSY46CwGuXjPkXF2vx9x8CAlzh2dP4PptRvjPLLd
8exkUhze6eT4HmXSDUY4J2MYwCndoVX/h12+J9e/bAqQx6Ehw8GF7nVQ5LyPOTcKrAsF1e65Y6DE
0jKYkUc/jJMO3kjqoSdHLzKj7qchB4+qtJKb+ljnIZlMCab23E5lSGqHMlaOjIQCllpL1GbT6SHk
UDJUjm+LuYYRxbJsYiYU6HgCkRo2u4T44MFAW5FTMJ502Hf+hEzkA1TbmQXPQHu6/ImsTt75NdCp
8xjhBu56V0wCdf71nNCpkFCNDNnTNPagBxy59wlS6mnb7ZYhyGIXkswLzBZUXoqXOvzMsyPoTfZd
AYZqIh7Fku4mnTiFMO9C2YTuLtJtQ0xOrp3soM4bXzV2nZi7PcMna95hd2bEYRv93paSd54tRwSU
48CCV8MKogXBu4TU0b7bTNMnT3mQFHsLVN79AkJEx33r/tzH6I+34tpQPN23OHzl7lK8dThoUEoD
qEAWvv/JOI0OsaDgZOxCze0+D+Apm/ROuAWfUpLut7jWXTqcdJR5erKQyNGhWnFe4Hb/cGvvokzc
WrFrEAm2Sgwp13tVVVg0ydrRrE+0nnZPFbyDaW3tpsy3EOcaPJ8V+PH2DN7Gfj52kSFYkCXt2no9
bl1KQn0qaDTOT4hSPaZjzhoK66PTBm/Sq6iAibG5tbt3G+E2L1SCsn5SBcQCGFAFEeNfQHwIpqKr
GaYihExGoeLt2GBLyCJp8K/X+dld4d5g93+eUeApYSl6RyDS5hAEFhDDvTu4yLwhb0pd9GnqMgPv
8BreJjJfJl0B55J1/ye38O442odkeI5PEuNYAkr9HgaKG4MQ0i7Zp2EksJCw4pkO6oyzH/PDGssM
P4oZMhkQMVrIdfxFO4keIQucHmZp9ksb7rMUOHJzEoHlcAbYkNODR1MAnABdhI0flh4H1duy1W7u
MZVLm/fYK9hF+3LUetkXImoUwUuxNsX0EBuA3OrMNUjTzzoNO2r2+9lm7+pB+3zvhwCcBCEoM/0t
o0LUOkR1vKyfpFxTkM3DqKmFEigWzV2abMyvRydRTcnLAircRoKp45S7ituRLry0iHaiaw/CB7tF
lSSjlZvNUn+LVRtfzGJkKfjCvWm/s6bd/ENn0s5/nUGGR3FzIvGyHfKmLziKCogfB+DoM8+nO5Ck
xGJQ1Ik7ckNjT4pD3/uCVM0SkGKXYLa7rSkl+PlsqepFT9gM0+bBli/Bz2xA4i0SMrLHFIVrVldQ
CowzWFzFLIlA/CbqcBlkhsisykAQ2DaAbDBFMFj1KsbSDbZJT1OR1fTAO7DRP82pSdTzyNpaHCgL
CalW5KcGVF3QWItDoZJZVzVv6wvIasPBmXjerlHXieMzmVE5OtXRkMv4aLXp2NPKp1pHTwUUDMun
BSqOcBsNoY8ecGJk43fu09Q/bdlU96a0xhA5fCyWrdVnoYC1njbD8s6UoApSENoyvw0ufyFdk/ff
ZWLNtBxgKqv7UYxhnkFXb+eBNBdB9ADNQD+JeZueRRfp9K4gWaT1eUptAqblD5n3NGCWF0Jzz243
aiaY9Eb8YOVHmsYhjY99z6zNLsdCKNne9HzRrj42Ux3m6WbmolbqJFg3j/xB9AA7wPZiss5PsJUU
VUEQxGMc6+2QK3D064ilLhyk8FuzXs71EEl1nlWH06bSxczgYCerRv6XicaUD5cwjjkS1UwRtpC7
0SLqKsqwAp9MP7RJluElvP4xUqrFezvig+E2MzD3so2uSKarJgU7K7mAjgRismptuB6z89I3BLRU
zqb9XIx5pHA7NeU4VL4uYk3Bj2y4LHj9YZ3tbLP7RkTN3J4yTcG0vNTgMuTTh7ShXEF6UBQ7JpH5
wKV+ziBHjbZrxtoBMwVaK1z2Lby2k/w6osJn7Q1RTpH2vmnmJhfHuYEjqI9Qou8gFFzWfknrFLVx
coxruSoH3REQwPzQhzji/V9JnfQYD9LfongCxcu5yiMPxswm+QiG2wQdBfi0UDfxGiFL6Vyxx/RM
Drj7ygLxpOmpkfM+Y7QFd6cAnV+G6LHvst3lsynUYGEWM7iE8XHrEW+cQ+F3lYV9vVUZ+Ibpc02G
/3CWDAKjtZIgF+6J2peHWCYT/l+khcwFFGxWNEC2ozHyWIqo17lkP5xDQuNOXilEWtWckxUcbpVL
PkZYQTa68Tk0/ah6zFckN3OW48bIcptDo4ZLUVhpuz2msCyMQPGWexHRshtY6qN95fka4W9t0e1T
M01QUiscsdA74RomdCHBPb7dj/eUuhfA/xJ/44s16aPmTBS0YnMBAKi0mSSYizfrEdtQ4CczNAzA
eyKsPydjhNX46i3GBe2a7/+iA6TZFATD6PFtqqPXj/9zkl8/hxw90bdZgm4AWYU2AXJ60Sq1yp9B
Flpx0y7ZFoxVJ7RW8SMS8NoUJX9dKLNNAaaGzHv09WVPilXwkmg5rekHKKsMZmlKuhYfSSwwNl8B
YBBTUeoYHDsIKTqe4I9tVsfupXidQWOxg+DXXu9JJgo5WmVNn87kYgWJFV+LX5f21TxQvm0xPylT
+MaRZ+1+8wsIB7DTmvh9GMlkij+uAFkz+QR1IxvDFe6U7tP7akjbuI64Stzk/itE+QHfQ+cQCusa
gtwv/XVCow06CV+ZlhoGgSg4yiCobaBbLPZc74hWfJzVaLCni6beAZphxvqqKUvcC0nrHuYzcESs
uHk/IdiFRAS5NX4wmfYXNtVgtVeoqO/bodv4fv39CJ7v/DS2dVsr8Bpy/C7ESKSmF3pYMxKu6aut
qAZQenZ+m/KimcBaPC6KavwITgCDwRurNM75ibgtjZ8QuTX5dLAuCj0I+EMNtnzFG2mQMoXWAtts
ARgAWcIyyfEyM/W+nUecr/ibXse0yU8aweKyXlHQHiH8CsyAxgd5E2u7qRQDStaXkJuP+DwYigNe
EDSintM5qIHu1p+YMY9nsiPcqCy2d5MOAqDA7BuMTmRtpucUEi5kAWIFlyQc5gKuvDkt1CXwMLmX
oDYf2w5HbHdcol4UA1jvOKqWz3G6NPA3ENwYrS/eiltNaKVvTqNske9+W9mA7teQ8UhMx5n+3DPO
5C0mbABdUWzPVOZmDk+OzhLq4PB6628VImqXTeOOdD0P/JhuMYGXC57t00cAV2MygVftJv6Kn+YD
yPxxScZkv9+gVIIXDwPfoTEFKDQqVbsBVy5YovuiBGSxpt0ttcTjE2C/7jnsxMcBdvUKsmyEtygE
jL3zIrl8qw9trwihQFoOvM5xpoGXCqKR+oKrq01fhRbABL/udLrvJyg8FUqC0DoFuErQ31aceehv
UGCakevtkzcqukMFoLRrVAabtof+8hrsddzl5xnhmYiuZjF4r+4K2uzwoBlx3N1mWtA0fARLo1vF
cRFNtMpTOlveQgxqItTgygwgEIotNYhKoCDjrN5LCRHbcFdp3+3HRsfFbm4+8QTG9zqTTTBAoqmK
IeK/Qn2kE9lHvY0zyoUIpoEqbNYV6Rf4W4C00Ww3zECD0uNuRraP4PzfqgitQryKyLrozGy/pMUq
HXlhoOm1dykqKqs4QVcxQBEyK9Is4ogTjba8HFrg31GVtyTzz0AkQWr8FNeuqWtQO1Yql4c5Q2zj
vheTgsz48yByQBNnr8epK6oo2Qb9vLExYaYccTosSPYJMYgps4wXIxlh5V1TJBUUPGuUTWU2o06+
HN7u5HUt3WtVB33CQdg/ooIHt9C20+7/QHbfvQmi/33zqqHbP9H/RO/fSmxvpbC1XvcPQlHM8Qlk
7nttQ7XCYivXiBbF3RZWYo8NNuq+K4tuf+fNZBFTYsgCnS/x1isevrvTqK78snqalSTxcX4/yqye
TTnHPdBztm6iSC5nyDLxpTradjhwQNUaLwxhWbh0EHlF/yyMYt1wXSjx4KtvA3Ff4EgD8xSL/Zqx
9arZMihEejuyj/rVYelXoNGh+AlrgMp0ByEHn3rGDl3dOSNK6VKUVkfF9zprmMEpmK5UUu9hHAQU
GCODOhaXNf7ccJBL4xwpBR/3TW6TnfRw6Odlt8lMbIlWJZdD33VH2aCfgTi9Tghw4N3p6dc6HxtI
1FzLhLZZ/gfg61fACW07oAVHu1fUcdFNjP2tek1nAexnUs3dqyHgWNqLh5luUcbtoT/G7f8hn/sF
4QIiUgDw3Z+XBT4KA4bwDhyZ121RfuP6IusjD9Vq1nUZ/ZJ61Hf/d5X5fShUGnNg5jlDbJ29B3E7
kUBiALLsxevmnzjyEZQ9E9fh5fd39UbF+FfdhSM7x1AFCDI/S2H5expCHAMJzZQczn5LYjkcE77s
9b8RPRRGA/5ZjxJSBck70IwCssIN8RmkvnUg3TX2Byg4UGRoi1zrJmGI9uP7TvC6NhcrdiM3d2JR
mixrJRKAvJ8HdLJB4OGbhPXu2LXjlgQo4eJ06NDfhiO5vaELMTS9L14RdJ3i+KcfRN8Rt0DALqcC
lJlxShUkQ3EDqsYFjvZMdYcWnSywFG8uIYvwNbkrlndT2EWoMO30Z9X99XDXc4ztMMsugX0jGNs3
3jwl0IFdGAg727s+GfEBOLV0zO7o0O4gf9T8LNhDIopMpoxBit6ggBxCh848/eBBBT+kNmshCf5n
kuFCivHfXMdPnwUse8b8bhDbYNtkbkIuh9Ncp8nR5gZDdhrn+HQVAx9UddUuUKKoMxC0tmmfKA6a
gt6layiYvWzSGG0drsANh1igWl8jn2JeB+oOUo8dgA7kPBlwvbKRIYfINxpNPUNG5tDzmif3hSts
Nh9rh7bK7hNfi2kzn4Dw7RgyvG6cpHcmDIDtPkFVkbIayjOG0tlJekdIU3UEbv4fK4K9Ib/i6TIn
Xwhf1pDfIVEV9mNfFI1Ojk0/RDFiTzyXG1J+9CZD9erYmxVre5iXZEPDJijTkV9XcIYgAVYrg8Dg
BiqgMEC/1KJLD+LXIveoRCgZD2cWt2F+SeNOr/IgGI64vuyyvoPqF7lONJbolraD3G+HnkMFqk5v
8g40g+bUyxYMfpxbPz0boKbdM6992Gszr6bR/vS/fdZqBEm+QA0avYF8nEJj7YfaZLiMROuknHU0
FZ9QrTT5o90lkqdO8ZqXsq7nR77uXYtWNYuzYhO9UDHdLju/TBfIHcxD5tOkWgou7zIV2hgozeQ/
CRj1BVSnBtR7lkgIO237Vx0rc4A2TCD6Q5ukM8JLJHFJz69zG38xGtuxn216k87Koi+ClFjdGNKq
JlvYsTFq/LA1bYiPsNxwhF4LdF49pN03acfHhDB77VlUX3cTxB0cUvEKpd/6YjJjcZDFnH/MrHSo
pFn1XQ1OHFpp63JlfX/gonBX+ZZ0pxVtbHzZW87w0/naV6zps9OMn7zMEQG9+MWMkAxK8d0Vuj3r
haAZxFo0/CSb2DxadE7bQGtGy4wyoqZ+mpct/9qCt4ngeew+gdyqjnES4isWF1KVJoroDUNifPJh
wLMum0x8RLoObYQMtPhOAK4igiCWPExJI9XJrtA6EWiLHoaJIcSHKwCDdBmv6LA3BuHdnFciK4TM
/1KQ5a+XqPmN34aENeRoRhsQWKhOrmgywPMfeeBZd4hE5K+6AgXAAyOh+bhMVFcc1bFrPgTiKpFL
8zVuBnuzZCy+HlKyW6jge9WinuarBeyr2zjT0yXwpuhKaSqh+oP3+07mmfbltuXohBDAK/w8Wzf/
cFG0QEBGtq/QwpkENTwL+uC2DbBc2VoQtInx48Fus16u0rF2dRkTq+5WksERI4ipppm29Aq91Fp7
5RfnT4kdk2vedksJbOWZz+s36DTEHSPYPtMwhgOS+ViV9dJNGTRihh5ZFvo7K5n/vNoFFKIYBSXo
xUeNqqOuMlVDHByNlH1FLciUNGkhGUJoXqL1SPi4kF5/RDOHgMY+IdRPTq7uL7/YLindMi6VIGgQ
VTa4PtQ4cmS52HiL3Cq25PN9kUCjW/Xb1HxtOruVgFW7596ovXfKRD4WgO0uLWQyFVS74oqpnn0d
8nS5aYCwTQD62IhBRUBziMhVaz2CBQ2liipboouvPgIH55CDTtSUvBncPdoi6RMcPbTHaA6UXQRi
5D0q46imztI/Jaa352lcyLmxU/rVU/E0g2/0tKH5TH52lq3QPXf1jxUTcpYhQwcGsJbWxwBFkyg9
c6iRQKINCds0XaaFtmcH2hQ40NlQPKGPQfFCF0s/NV6Yl2mbth8jDPwwZSa5ZSjlQSKWJge3uPAI
OlRU8rmfbiI/6C9bbMAjbyEur3oAOHcSTVFwli3wSHGjcmRg0NpfoGEYlOxD35w1H/0TeAxog9NA
p0vinp6alA6fkQm7+6KX/oKsbfHYdX67rofGHZcMLheBZ6fuehaHKz+y+b4fhP/k0dftG9UTnEPi
VvR+WDtsHmSRHwgN4/Xis/lSzQs1yJTy/owmIOyAgBQMSyQaxeUWeXEjhPQftySXTzkoT5/RPSJ8
woFfX2CzZbcbiQJYA6k6tYXgN6gpEVqFrmgP+bb20JGDd3Ha6sjca4Be9/VirKtQi41Pfm7cZxtG
ViOc3bYbX7DxGtQAjXi8M59quhUdfHYH/nqm8wsClB29Jjb2IZ9qCizMR98jkYCccrNytqmiWrsF
1KxDNgJEym80pxM0nDH6O6FxQ1tYcTNHtr5HXtPeRWiT8dwG/xXfqQGtKPI8dIhgmjFr7paiAeGJ
W6KuCoO2JWMkxl0XMse3KK6PTyqZJneW4NyzqpAku2bC+PxUxNB2QdiYWwisBvRJmVBhQneArcvK
ZgvFVHZU9HcmQoXteo0cOlMc0ngO/sYVE6BVgh6U82XPXPeBLiz6iM56ylbp4qU5ysL6h6ZWUwdl
gFnldae0UYfI9xwcJCFIdM6mYdge1rz3ozzvoUd8gL7BtEZj1sxc6ysNjpNvK5Ihcql4N4rpFvlJ
M1R0JPWnOdsg9TNxm96AxyOgJCAIEa8D2AzhmSuQFT38iLeBpwic6h6F/IsppNkVT5a4bz5tdBUJ
xMyLi4vxKoGziy9zBgzu7Nq19wc5DXx8LKJaN6h5123hSx+JGk1u0OtkeVQUdeoykaz9aFYSbecZ
vMgGUnuXxDdz0Sx9lXggZ7dZC3d6ACVlO0DMp66aBKKDlGT6KkTrMjQf2jVKi41i+tHuojsgM+r0
zouwCe8+hMCaPECB36QQCvfjYLAfchQUqpGsSXdkZGzljZaoh5RdD2Cl2gK6fJS0WwG1ZmOjL3rF
uIHCm8+3WgGYODSLQh+LGm0xDmkeywxJaOPJpa69RQFghJqtTGbUm9KQhLsIvRCyqmsEG8qMabQ5
XZElPxMb+e9TgdCEotNMcoYqgtBjPclkTCqEcBIKPlTDQP5AoymZPqwRgxa0cmO+qraCJ0VXOyxe
pPBoVjghl6dHaVt0hagdWQr0soCSWB4tBLmc35JoSscnlE86cdG4nH2tp+nLtsn6qZb2S11Y3pRI
E7rHGdXUo8iFP8c4PGI4idQDcM6263ZN2juIgMYT9CxFZZ3dbJmBGGXRf4B3j+helB68h+BpRAMU
+NcpdN9CLSBpNi2A8xrNPYDp5+gKsQyzQzeocWH3xSDpY4aSvT+oCdRk2AMMBhxLNX8nxuqPFg1X
8uOQZfXNYHrzOLoh1MdxQRe0S+A0dVZG3VJcdhCSQ2Hq2pN2gj9CPUyORZDmGl1RottEL+w6sSgT
mHpAuQjtVcwhSQQecTNm43lbEnSaiDMcwoe4mNxwtATaFzB2ZpCF/CzKYpjjpXLoU1mxdIBktCCd
AGsLFKTxckhxcxBZR+RxE159F6g0uXMDRPvgsSnnclu1R4evBIe/StGpSTWIL3AJ4gGnjjqNUNhV
Y2/lc6Nq8gVE8eWEMnlxNnHRnTKbNfdRE6NbYJfKv+K+e2obcC9qJG6nLBHNZzMnwZQc/XE+01j4
qzGhkJAJ9AXIKwU4AlraBDddx8CUoGmvkOzSDw3SkqtpJuqbljT7okVN/tKEzjcTaiUHbp25pABp
ngF3JXr3aYstaRO721QIirgVznE3QvaN6T0ZXtHyDaf2kgwvZsojdWxT9KwrAd+Y9LLnvTLV4NUS
gO5uBgyEbG7Qi6SFHynTSDX8trVD8iKlDLpMWlxD2bSZzCuN363A1oZNyNXyyy4dE7QukaBOecRa
ur7qoFv+L4usTVbaUhp/wcE7+7KIoC27iIJGewrbRBdoTZk87ZW6E9kmPZZqjewHzpfmZZxyi+MB
mecJDQTAPzCC0xuA5f4abe1IW/oaIc3NMoz2RSdhUdUAVvxUqqldvgWohv0ZmxJ52mg5Zd8n4MRT
CQx8QrO5iV4BFqpBUlDLhmAeRK0feHr7JE5dJsM1W5G/of8BF+GAxkQRP0auA8su3ib+HIa2/ZzZ
aan0QKGnjyMX341zRh6BZ+cF6vCI4co0zLI9QzEdruD9+vm4OCnRpWEpEHqibhqZOypnElWj2Lkv
K1oI2iN6UIDTixowjKhispMN09OpRpEU/at01WgEaf64p7EQMa9OJYip0Yhy+6uH6lx/SAyZhwOy
CqHh0orUoN2ZJ2PdrucoTpqefUhHKvJSE6fo1xZEraivpihfGnECRK2X/8vemS1ZamRd+lX6BZCB
gzNcFoczxTxlZIRusIgMiRkcnPnp+yOzVMqUqiWT9U2b9W9WllalUmScA46zfa+1vm1eF2njNsGO
0/bsqHBY00oPBJYnUy5RSsfYL8MB/6SzRPW4xFVxufhE7MydHjiAkbAb6Q6BU8ZYGQyHblBANAiC
O00STTwqNC5J49h1F45z27j9IaFWq8/A4QyCfK2eR7mHmZZV9V62dLcfY1PQ7TwqrAl9HXWLY5j5
XT6ogvvgGBgUoNAOA123Ef8rX/+XygiAqXRK5/UCIy2d5YvspEgfv2ULDLW1+OBJ0ac0hBXP6hJS
/yaWodBtnUeew9X7IOVnzu4RJ+PK89ZaoFZeBzWlBoFMn0aXwck2zieXVwTbcf8McsZuQTFRUM43
Zg6d09kNiR7a4rjST+Zu8crLm/zd9od6rCIJFXKp4Xnx9aC4NeiakF3w+lXxo90T4XT3LtawzL4w
h6FdGpT/rKfG4eyQtAel/Jz92CDyWaD7XwvsE5TuKmDHXIKMIsp3jlnvVcuiCA2MaOHZDhPDUE7w
UOrZyUqAGmjcAb0DKGBXK6WfD5yjdGP6zmMcKCgbThs4e29ZbedIp716Vv5QfjLQswGPNYTPQmfg
2dmj71YfZg10nL6omXbFvnF1kEbgC6E7hitR1HsCQ8Py1dd6EWTJeCfxo53sdsgAe8f2rhDucJ1b
AI32yq6wR4wB0osyysc8mCfv3FLCeQBX1eKEcz0V9bHrTXxDs6/gJ2JaLD7UagKGijugE6HLexT8
kb0uDxqm8EyBYJR7KlBOiHGupDx2rtNXUVz587uxxvOiQiuZWuvBL7JCRkAR6i8dkOIu1PnI0aBe
jZHTSJdb6Z5yogMJk8pi/EhgbtFxoaIW9W4t0uRATmuMjUM1YJD9NIgWHFhsOk2zdxZTnyzdeK/l
WDqW3sEOSpodDcVMckL1Fn1T+a45RMKUQ/+C2IhQiWsMX8sOFbUdKZAsgZJPc+sm4eRdhU5LHQ5w
Y3DmcLKJrHqFW14YiW4wjw4SOzNuFlUhloplAHBSy4AEldGnR5zC3BhvTozQxs1yalXZ5jvgZc77
ikTI2oiD+8EwN2ojaDPXUrAguNmRE8R+sM9RM38xsAvQPAQscGWwDeufOVxO6b2XV91WdYGsPFHB
uBcdtPvsnS3SXo726OQPzWTH1xiTko+ks7jy/rTOGETigc7IumZzqGASfPLhft1NHQnwG0WMDT3G
qxp2U4809FzI4MGifehFQd5MZ2gGThZNqNGfJxtu/U4W2jnVTp5jCOrkYxsnYEFEbb64nbbCwMP5
k4L8wBOr1yUkcbDckKkkKisGPRKjKGssqaAeg/GcuB1+EF0TzA4TqCd83IAE+NRxGt6p2lvEgUAT
yga5+kxHyWiPbL2wV+nC9MrD0GMnkJ3I0i762h7UcJUIC/yGKRPlHZAe1dM0ez0+v77mW6K/eT87
XQrPsKIAv22NreLVzEOqQ2rqJQvdIg4QgIs2SyNe6DleB9oldyuYOh2urlKQ2UYsLZFtVtl+haJN
h0JiYEGorVQ02urXSaf1XsQaSFQvl1eP3WK8nPu6AwrVjv6Dlh3Ayt6QsuVAkNEFqkRzbZexuPTT
svAQ5uOlCjvC45eGkYr3pcyKixlq4R3uGFhfmS/e8KEPNTqDFyy7TOq823mTky3RMC25DsvO7+P9
kGZ+yf7b2eVlbolFHnp3ks9GnKr5hs5VYdMMaKolLFVlvWYBGmNYIX3eNGi65t6D08GhIBD4iFv4
2tW+svL0qZBzN4EC4/08Up9Hqd21IHoJUt1O9kQb2hZNfOOXlf3Somsm4TiUr7aumpeub5qQeWP0
HvEwYU1IRpZ82b0mxmQm1FazsTOoPK67AUO9pu/yc50MxrnLeagjQCTebT/0zUUvW9zVnVdc0Rfw
TkZs+s90jDOPZZC477A17f3smPph7BZxLnRDAD4f/Wmr1swKsbqmxeNp7Z+0ndZutAYGhVOVBfOx
lmIsH0jLZlFHcyvqWOrgymw57ClfrMt6aVLcOJP1ksbL/BLEvRUqPZiElWSxr/wSeBNunsiRTv/J
p9w/Wk5svTd4Pl9MfkQCMuDCYbJ9weXuX8/Iakc19jx1/vCGJbC/U4O5wCDpG9PiOVjvgsQoqGgs
OKq8D2DhDb62Ix/aEV0042pqRfc5p9kR+TMHlZYJGWs4p1bzbPil85intgNila7+WanaIrmFt6mw
7S/LQPe/AzNIP6h75wVVVGOEgZncwAsn2qZSD52jG0fe9nnasstrZlTiBuha8s/IcvOSQ9nDSqzs
5tZZEK+X4yRwR4vIbsy5T8/mkFb5esY6ufSf4mye5BdZO01xyhu/6kE/OJ3Zb1wJ6Uwdm1eBfoym
hSKZB1bmmhFWF2ulbPRNYIVd4XbmfB6WmS5m6IpZHoAaTf7Pbg2qoA9bVZRzyT4mU1NG1Hkog5EB
fy5BQnZwNWAApIzHx7CQheahwTjqSMxXqWp+MVtj8RgvQFvfw12jpqWAb7dmSYE+r5J4s22yBuHo
HZM8Wc32frT9niNMZs9u1z03/hSDn0cX9zn3YdLP5vwmzxs9NJGeYI1be1PZg27fh2IdLRAweaKy
hRiiQ0kWriplZwCwwKk42NGx3r6J4yZmUB7TZB699vNgJKuQIcSdgv8P96nnzpdGrzkwX+aLBqW+
m83A98bD38hzP1qyEf8IUAek0xA5McbIP/r7a5MzRz6r4IuZ49v+d0hTuIXcnBR2leCvmvyxrnZm
5XTCCz2YpWjDJTqK3vV2PXuf8q9C119/rh/VVz4WM4Rc0moB+iu+yz9OxMjkQhggybyPolGb0FJ9
yylXRVCyEI0GuexvhMofDdzbbyTGzdXY0npIvn8cn0DT0O9NHMq/VN9+4/hNx7Zl3SF4ay91Bmwn
owntcJdmOWLlt1vxj2gO/yfazvewnf8rts//g9gey4SL87vP/E/Ynn+Vb+9vv08W/zrS6OuP/Dab
yGGUEJNTiDwg2fMM4xH/N7WHsUUOKWUbLV/QOEPP/w/KwYb1Q+fDA5hPYhyxjvWAlPx1bJH5kyDY
z6QxUrHMs/pns4m2QNR36vcW89vSOhaxlU0B/+NKzi0lHG07xgl2l5PDpQU+NQSOfvrumtx9+wu/
pwP9+MDIr78GBBGnUhYvOdM/uAdWC6mJZr5xIl9tPeFVpoQZTP+2msi9/c2j8qPp/uvvIv9FmpfQ
G+YBye37PuHOvcAXN9rxBqcObk23G6/ZWRB/Vqhnyq2yv7NG2Nafv563cRakSbICSNs2RPn7XzkX
WrZYg+ITo55i2uxt018hSCW0+2mxS4qNKXg2MYWIgzlQRnJEJHh6dOkh1cdWJsNOjqMD4nKueSHn
WXcKmhki2RJ05nuN8YLWNSOTqHWD47SCsqncBfh+PNcXFDnVfVkQTyvhEX2yere+IBSmDgRns5sY
UsyNkxCBjOyEyRxLSwmSJRrrfa+re4Hz6hcE3vU5LZzu2VPJtTks2X7yyno3IB6cVsCE146DV2OX
5vZwL/RQ/Qqmqbld7Sn/JECth7UZlwcJ3pfiEM4y7LfpZDYxWba1FUd/NAlsE37ZWyndrLK39aVn
9c0NRxjMaJQDb2aZGCfGcdCe7Izp1C68B0NwsrHL60g0X7QPusNdqxmpawWGa7YTNXTnOwdTi+41
K4xggjCfdp7mELSAkNevgRRy0YxTUPnBqz3OalPMOt+ZKdldCvqqfh86T73m+Jo/50EhHgLeeOlu
MnXwkYNrykMMfR6ypVgaSIF5Nh+60adSNFHK34u09CUQYKe8NUtaWTvcAc2VRxjgcqFjweiHlRhW
nHU0PDfhMV+RCh1abrdY6x7SOQM+PefLQ4pvba8ts3sllDIemtnsDyCAjA1Y7lYfXVWlx7ROvyxd
rqIEosYl45jQ461VptVec3HSOi6v27JaPxPrNe5twqxXUKd9HerZKujWjqYRFVkem8yAwGnlZvIc
E1XhzVnrvb1kxZWZJ8NHot3+vbCWvNyvyerWe6PPggsugcZH735p+3I30eK7qTcgIPyVD9OGhgfX
/DI2+jksiuRToKknW9h2R0PBn13pEVNITzV2V8fcYex3Q0/1l7nROXSR+gSKgennb8SzY/5l72c7
BtJPi2pBaXPbh3gqxZWb6juwe5PFuDPPYWnz9MzUySTSHawV1vjLXHnGQXZGf02MaX3vN5Iid1a+
K3TZWw4WUBLWvn+Ai8Soit5/wNSX7Qe5vkA5tm/Emoq9WFZ9Y3jrup8Cd3oE+DzsEisYD0vl3NdT
9dmz40acMnrToxP26AXLl9rNMEFAuaLMcgdMK2UIJV9AMaOxEBVJVWASFRv+eilbiK/+VC7zGRYz
Sf9dimxjgsimsHou9IQRGIPToKeEC9G0EdNydP7kYNdN+hL4MwMXpidv6dN9wGSqBEGaXszOiLHK
hZLpCBtLsK6P04gX6GU2HIIRIDYEnVt/0maUlcbiH3Sus9bBht3jki2mNXkYC7lFKFQ2Jjdui6AV
NlhfpruEzq8PtcwFGn4ZxMaIWIxBVr4KhR4IhqGOjXRPPikQzzk2THmg8ym9D2+m6YkNAY8/KDHS
6d1jUeFd4iAS6OLVkKp4DMYqO3ZmzTbcVJ48jSaQTi9eQMHHtoiXcBqY14EJC8DhtI7g46QBzVT2
Nl1dEcM3nGd5EpUBoZVUDafOag2sJ5E2CUPQ2u0fe7EbPzLrZ/riipqOKPROxcwA2z6D3Ob3QsRf
MFGVzllps77gcBDs+2pYwbu3MZ0mmtjNZes4qFXe6MHRdXUTlV1G3xLwGMRsE0QZzg7OgXEc/Ixy
WO3a3qgfV024CVy/MXAYH6fqfrYd9YtDJXnFB8mSQ4EFlP52UK0RLu8y3XeEAs+o/sFtKTP3raw4
+pOVGIkYaq+6N6bCwzGAgxyuNTb9lIvRV7+ixpbPttmDBC5yl6gTgL3HpErxV2jKCIvNo3AHntvy
W5DwH1WB/z/CG5nrtwXh/xM3/FMZeLPNlPxfu7cOXHVNMPE7rNe3H/0d4uhIXKCgRiRdJ0Td38tB
h1nLW4VIFcGK4GT5ezno/kQ21WJ7px4ktuvyU7+Vg/ZP/Kt0HKl2qD84kfwTuJdn/qmUsaibKJyk
C0QMS+QfqievmNuKQ1R+mns/5T0Dk9CLIFa1UyRgX8z7flS80H2yFe45FkvinGtRB/7OXVEpdmJy
CZLZZEhoFZNxbk9GiW7REdCqK6AWqa0/cIn5V+Bnefya3rqB9+Sce4cOaLgIrAqlcu3zmG2GrymH
YxBytN7CEYF/FUCvfUWZVK+KV1y3H9nRVDjVDEogC+e81d1o3VQB+iDp+8QFA98IXx0Fola3h1uz
/YgdE1go8my5o3kdPA8kgbGyqY3e22t/fkhmGTxXmTU/4NIkUV1UdJ2x/nvdLXGoorloJIa3CxBc
+kP7pvVU1hUtEisFFGDVSZntsMDQUgXuj+2GOBvOv8Dp0NxF0p1My7aeMPTKN492xV1DAO1kj6n9
aZ38+a62m462kIkBzq20dZOIbRqQIun1jI7OX922Gd1LD+OEPqpg1R85qSZF7KkRT8w0UK923G6v
Z8Rtyg2cpJeUn/JtSfg5AOp8AAm6DbBMyW8z7UQ85eASKqQHogGhG8x8a6fgd/pkNV9RPPnuQSnX
MRwmE9+lk1WXNdyUG0CO+ZXPRI2wQ2S7zuNsPNtNUJzrzONnPGO7ni4RAHqd9IPdiHXNP/l2Q0vQ
ll2UZHHwLIbtDo8LGGpuqdYv7tIs89Wk4sViCJTI0YZ1WWT3RiX4Cg2T2jLWUsqfPkrduqWHuS4T
ZEqAkLNBznRCR8KfbHgJxUhfIUYoRjianzuX8MeBQslownFaf03jgSthjnXwvJTTQ79qeVhqxlft
SsbRPa9C5/feCLwnxHxq7JRViacaC8rr9pJj1VYsdHS0IT7wpuNvWmPBnzBl+GwoU8FzT4V0l7oT
/9vrR1aD6DR3NrB7TNoMCbXPnFUG57r0vJ7QU6JZfIaAtB6PgkfPm1T/QUtgSvZmryyQvi0PoUfE
bgwb5ZsipIeJgYY2PTOLamrYDI0d/MN+ZIm62PHr4KpRAVljL4/ts4HLySZfzkyZQ7YO2UpDOp4f
QKbWQEWmihUTW4P+mGeHX4kswr0bt3WyBLN6JTE13/l2b58rEH+vPk0p/EdY5I5U2sHeczi5LOMY
7JVjqddt2uHz1yWcGR7XlzboZbM97Pm2SGN3JDFhD1wSHCrL3ZzwKFSraC6dNK8LWlhO8AzogwvX
Q6mwd6r0WTCDZzaXZY1y/e2RGMATH91s4eIt6cDNNtk4MjKPr6vXdadWkiGmMnOtJ4dJCM+o+aNB
v5S8Ew61hNRS5/Fwus0S7LFd4TFOJWBUYqJ8HTNzzplmGilm0mWzngI+GrFn8pDrYuT6oEZZTyOe
mONiruwgDqfrs5c2wdXUlMHVykgRReZn4W9olJVj8DT8zaHnYb24y9sx8XAVYcPc98kabDPxvJMr
O/NglnnAQILZiHDbGd32Juf72nOXTIdVLwMVIA9FHCLa8YGY8jQ/0MCf0odFz+o6yUExZGjHR3vh
WcZy4Zz9mvMR3fOSv8fBeHYuig0R3rNlmGZsPaFIDlzBypkf1NYRRnws2tfCjNsTxWZyBL4unjya
6ze4KKb44Kd5tz5qGhTOacb1cLZXvjC1NiuKOCQ3qhSG9RSb66ousAtLjGV1VaYXVZxnx9xcsyNU
mAKq2cRdKrMYtyLSWrfHuceaiqHpYW9yV25rh+38zUSUyXZzbVlP7bBYT7lcJsq3DoIPsHGS8AdL
98G+qVmlEyNyMBS5LUy0hqoQziOfB9NkEu/HYFs5noWvi/NYx18vklh/JBi8jlkqWd20FZ4AMwXP
XSat/NJRQ3caLM8kAruteazf/JDZ8513ot3W/0DX7mZAS4J7aXl8T3Pb9vB3IIuOrQQpZWZ05MMO
0RbrsL2tx2DRPj4eP3g27JUb+W1LyzVn5wgzOkuJoQvdcOYM2pKSoy2AZmcZ1p3j8nSVZcFYl2Hi
8uLjOHx94hj64TxPdT8TsG5llx6+7qwN1Bj3OGE2f7Yyu66fJ2bqFJ8lamK2K51tl7LGKTs6aS/f
AiK6SH9tdW+lGKFAxHzUKQafTiHUhn4LxXEbuMQOzCA764ZWMxtZSf0w7PzGVxScaVpb6S0u5wXz
tLSrKbKSgRIiZJh2Y+1wKwSXjCxGaxBejBcQhFtQ3mPN/iXH9+v5u7I3GJxUFd2p7mXFLdpCkWGB
0fSm4ZnE2MYW04TGhNa+sxmn+NHU1XND6PMiiOcBw8/iTzN1iN09gWg5AzDn6kLJKZ+yJVGXvGP8
OwsCP4jibrQPXWtnITb+/oYmW3OpyVvuADOnn3DJS45ydfwzxLs9/Yf2itQmkmvvYZPLeQbCobIq
GhXYUM46ZT4JYxy6Kr4z020QTdB/rtvhoJRuDwatvTuFMyWvvIdYONL8DAtB4avxmgrOMimwil01
5wmnDRittjmISJmqimApUvND4pcJmreTE4oV1clieG5KIln5iHeFzRwBQb7WAwptDvN0QZYTKzJz
IxcAz1iblgMs7tI7ASDMsHHrQc5c/pTRa7az3vpz713oPOA1lzH4K0Pk68Nqsj451thcG0wbv83W
wr/A7sTqZaBkCNEUR56fK5yJahZhXngDQtBoXjMxxbRDbcj5rXSa/NPiVZ8cmNglwxq0c98WqJII
BljNyfoFtDjs8Ve9dME7MwqZdzgxhY2evdi3kgElfrd0h8XIg5M5tmO0zD3qn6/mdOc4eREOts6v
/S7N4fqbg/uRc/Y9kAZkQhH5vj0mtk8EL9ShyLzu6MXTzyRvdzLLvfcExfQBBgl5zbIVB3R1rBa9
7O41+XfKn9rdy7mav+SDeDKwHYc4bvS1jynzvloZG9B4Q3Ugoucc42D0rlSQYblo9VMbDEYedi6V
0V6TNmOIXswWxTxGgHqpwpbhxBfMFbUuhGZ2jAwafS4CmImNvZo7Llq9H4tWPsInaMLNVbg3ghUf
FztWyAop7pyW8W5UncZaWLe8BBZKvrE+JL7hnsvOXu6TBhJ2bdcnYeju6G9vCHtRYzQnwXCSBTdM
470imDi3ETmh4BrM2/2QMeukr2vzoaDTAA687D+JWRhXWOZLHFI+4YdwonZ975kNTV0ixHoBcASb
XdY3LznlO+XdAOCN9S2KJ9HFPmNzbOPGdFtzx5vXAxLuYLWTyyFviuo84Up6M4qKHkVb0Njwymo3
dp0+gB8kHLl4m0y69sMRw0e6k4BTd2z+SbTihDnGSdqfx1p+KJB0e9Fb085SZrntVtZ5yTv7Le5M
1UZxo+cXKuI91XVHJZiZdbQUZrHvWwcsOQCeG3b+rtpnjZURQhXeydQQyivGI0Sa0VvcNNxsV/iW
PARWUEUBA19dCIRt1EvzYZyK0toD5egWavGW4WQPWWzN25AuML8nb9UjfHd4XuQ7BD1N31IRPZRa
7ZIU7GjYJHZ8BLDLZC6YQu7JL4bp2Si08HntQYkLs8FKo071nEDSdu/hUrhm9EcWZXY/PSvXL88r
ifcwIL5xWNd+RWvHmghrKDu4ojQ/Tcnss8TtqgGansmt8GMjRWL+Qg4uuUra6iYde/2ZvspwWXX+
tVvUuJOpBh6rQZgvwaTdDucVAvNF0bZL9lm7CMNnDAxBf2Ggi4rhxK4VHGwSKu1EG86gcko4uMW3
cR9MVLMjAPlZZo3/Grclm3oMhAIYlTEtZsBEQ6tbQcIjUq5yJ0qMXwzOM0yGlibSHOxXn8Ew7UEM
+UILGPNvcvCmWFaXrdnxz4uGkguXRdX7rB5CS3s5UIOmXUq1VU+aQsQdHd5NQKHL5cK01vlhEZP1
RC1a0uOZKMsDg/rsuxP/fxE5NhHjBy3FciQHe8EBWngco/8gcgy0WzLVZ/kpbvAVRFXT2PPn1VkH
/UIOdm0PThVQjTS1JFmFx4yX719/gD9gn5E+0B9s+DCWA5WLT7GpPd8B2KbUtRoShclJzhDkwrjW
SRYNZKfEjWXoNKHYjNUxs7M0uexB4NZ7xfzQG3C51hOsVesGgZyq8q8/1X+5LAExVWlStrskSMWP
H6q2h7jB6picaoPSr515+0MpaKhJRw7HzOITVD4Dg2HSyBgT9frXv/2rRPyHu8KvBw7nu5Tg1h9B
ZTWD5nHlYQOVS8lRKLfahcCQbv0q54akC0oyUoZvPxVebJytrfymq+/kl6PTKnELM2os1tAsekaC
9dsJWrUbQE/HkjNMjafvby7Xf7mJRKgtiaIETAy7+B+u1xgkmWFjnzgxVpUhMwFRLb1LXSYThx08
Roy5CgelO+v2rXKK5aHt6VW0KWd5prx0D1Xd/g3Kydp6Pj9ewk1odGxMCZ5t8Rr+8Q4asjVWDMDp
qcu3CT+u4c4PDKsOnjUtHh36ZA1oKQihPxzLs89q5HxRT01XHi2gATh3tdrOYFzZv7639n/7YCh8
QNZ9qCh/sgd4wHK7DXhzUm5ChZow0bwcwmCaOsyJzDbQ9SPmBt9hSBlla0T+RhcXoyPGh8EZGfCT
jpsuZy6clp2vdbEFGONoZByiEmelfEcqo+aOYdQhN9Hrgb3Jk705wChNvW4erhcagx/fDqVZNc0P
JHq3TYiI2APjxGlJj/k632113FtWF6ytVfsFqTtPcQL668sBx/9P98mDiAigc9Ob8U38eJ9Sy2gz
kjPG0U4le6Bo1jplFvR21KlnPj0bf3C1CB97bC2Av+3mKuVjLdmwPs6Mg6sfE9vidMLAiHKXlw7/
lYvFn8g9S7L/2h6yhdpudpfTpUHtSrJTk9AB22WeGiGqjG13WnFDraEUBc0bt0DJYCKHXX18/bL/
04n+Nl3ijS5oHWW677Iv/fftZAtQ83fL4k+N6H9BE21+7EB/+5F/N6AtM2CMEOAAvCTshl/l8X/7
ESwLrwIL5xs7PTBdnvPfxgh5+BH4KQYSeZAAXMFn+K0BzdQJAuE4Zm248lDO/0n/WYgfuZISlxA7
nxVAYjT5POw5P67hqsUaNxfuBIuJ0Xatiyezr8qaJeQ25iVDnH3gpoyT79fhWAAbqszPRJexOBVs
i/pJVE5PibV5aMS+7EgQTzkiDqhU/zFzsX66kHPzOrOGnZpmshyMfWH1Ivgtp9yYJgNHLnMAqvGM
obrSrF2q0bpX13W55DWiToawGviqvpIYky6Q90fmZWaMGFscJuLlcCPJarsvhm7G49SM3saIg+Mm
c3WVVzi46Bqiz0hZiCcmc3PEy1IEtDCotrYsCMhgP5EYmJCbVuwDLuOtH1b88G+mEihTda/Ha3DL
dEtE2qONdePWyKOqM8tjPTNUeB5hh0acMJiHWSWtd8N5dMx3eqFTR4yW84Wrlv7Yd8U4hMaGCU55
i5xU3E2HfO28ld5tzV+Mw5ZTExPTxlsh4/q1nxbrYWIqxHhsmO0UpZoql5JvIV+jk2UNdcEZnaHa
4wtInOU5XhvP3XVJq+Yz0wkZdBZ3ki+K934QL3C3W6huVnnUwu1IgxXj3k1Ua4Xa6uigNZTMnkM0
n5YedVpWTPLsoog9B9u+I/qJYU9Z7rT9IdXMRwxHlnoEp3Mx71u34Gxg1NXR7suYxoOciQjmvQcY
Jc8NnBYkekOw4F0TmQMmPAJK1QlCSMphaRz8g5imaT/1ebPDXzYmh4XoNRc6UYo5sbqcmN6WmW8r
gxMOheRpPGwy/x7cyfJWMYNFHOgFyOPQzOqRGbXpJcy88qWB1cD4w5EzC6f/HtBjmpiR6Bhdz7Tu
aBBpvCeACJiMF5bForFma9wnScmYtpGcU+p1we0sW9KycTfsBkyFFyl9Dy9s7KoAR2hLQmjpgCyf
G82ZCQ/i3FdEtZGh4p95GggCg6IL3uNq5NCzaIYwHZO+FU8UrcN56irvQALI4xhRx/oR0/AXc5JG
xPT6NaIfhSWYJyA7N56yKzLEM0PxEt7KV5VbOhdFKv3Xzd5yHHXqUt7r1bIiOQoynyi1dqTj9ol4
fHfT+ub6XvZVHAHgWp6HTFWneEUi3hmGGeShMrDPjsrQt0sz1zet5NhAEzinQyJGZlBL4mGRhQz0
yU3aPpwY5c1M9Cz53GOBwMDdx+VD4Six0yvJYsJwx76B30Gn10FIZoTwvUzbYbf0sx0cmtoRQJZl
bMWXX2MXg+zVLZ0cZje5ZvlLbRXLGecNw8u24QPjvASM7Oq/0LFyIlhhEyfUjJISPB6pLPE2T8tn
ToUM6iuSYI6CUXhdEeHf5T7C/G1TNbh3kyaNya+FzzQs3bfi8X/ein/7VpR/Kc/+C7pqrd/0j2/S
7Wd+s+kFP1FIMhIngCcmtlfcf3TZwPnJtQCeu8BjGU8gA05Vv70W0WX5EWquAP+cY3vfvRbtn3iB
8W/DuMPGt41J+gfT9ZjF8GNtB46Y/zB/w2Nin/wz8B4yqmBZD85Zlj4ygmQSR1f343EFRXxRJq08
oWsB4G+mafmgKveuZOEQRvMta3pomoHZMloZb6VXEgPjJHmzgmR6cnmw6C8qlzlJ2vFu0nLUDwvD
+J4qLUFVDIxVrhLX+rlRMdi13Msv8DLuQe+37zhUUIlRNTJsg9NMnmZQ6xcIksYuixPwHjH63SN9
3uICz3t9GXt2eaR3h5jR19eNFBm9nRibdF6lF9aoyWRnFdosaiFjS43Eu4Aax1EtLudb9K7yiApE
+aqTbRqdO4v72WAstZcV5rW1ZGTGAWON4djYNA7o8h+tRiQvVpAFnH2LO2smhhQL64l8TMO8VcIb
dUv8EDOZsn+1F/opU7V1G6yxFjtOFT0IHsuhp4NYxwQCIiIdO+VRlqb6mHhHH+wO7mibccqph6b4
RI/WBXbNyfGoqjk/BbqHXudMCJjeYu16SwyfGz+LSRGk033P4NgvAULGC8kt+z6BG3Iih93duMhz
94jz8PkIrRyI1Q6XpNXa98oe5ogAoXdQI+OEPavgayCchU5Rl2AmJ0gShTN8MPY3zDq57OxAXTJE
5Eyrf94PYHPhMDZ1pGV8XRWqOhu+cSbwUUT47TGPjV17bNtR/pqQuyEb1Wdk0p3pCGwyPgsGOtzB
9l95uxk5w5gxfW/zdfPhUjlL/pwsWfDqtS7wbmiSRF8xUalxap+C2MmuV9M1r/EhkePDcZV9hmWs
r/LBLB+dxlFHoggiCCfYtvQtSlqyxTZ5cF287DrhGHZYPI8oM5Yy74GRFxYvsr71qZ3tcYO+mHdB
x1ppkt6Nd/nqlF8GZsfcxIwNO3F0ti/dHkNapVxCfr6XvbRwSW/qRMl7AhPraU4XQn3GaF+KSW6s
sya5hWqon/LVDjgg6fJcGcNZ1fEWSK6lfyNoC7zWgeVet4lTIDiW6pRzWqrQU3V5mJxU3pZquhTp
5LAcORAZZk+LLunf0oE0AdH9woKQGXtvACJ+Qeurzgm92rBaKnlu2tg5eD7TghevFs+2U3xBsmXs
t5E44tXz66dmtNdnjtQLUa/avG9Sl9HGM7LzBcTlrQ9IZIH+niWt3WS47Rt8ivzOS4oWV79tB19w
8afHeuSH/jd759UUt7Ku4V+kVQqtdDuaxBAMNmDsGxXGRllqZal//XkavM6x8Slc+35f7LULD4yk
VocvvCFRWXkXZCY1WMcghJmK6jxPeImz4xA+jlDLA4QdP/lOP0BuBFa6GQoahk19xgnmnRoYJjXm
Sdjp+tjdZ2Ve3ACnKD+6cXn01nk4edSYziB3QESQI5V7NssvQxNmZz4afnuoru2W1BjadE0RFTCW
+KGgjkZOkaeRSlGngdFXPCAPtdz5tTRupI2TKC/URyAwLdABgb52bXTLfi699rwFoJnTgNm7Q14d
4h4hCWgjJcIIN1McTw9GPEOqRM3+JjdR0wQ2YvZROZvTVW1O3ZMzwJwDGrmFde4fQK0su6m0RozC
SX0eBqzjJCJOqgTG4K8NHfI1+aD6pjgYmIsSU62uH3XT4mkSBQp4Ce41uEX3pBDNiJ1vGE53iVpB
WdPDg41FbMw212cQKqh+nTewwS7pOqFHahkPOX3UYJMkRENZGYJ00wX1sKu9iDbuZ2CI5llpQpMi
rmw3dl4030oQHOdU2sIbF7LhWd/TydggCDLcZINRoFyFRSf5z6OX+wtdWDe4NpFBGnB+dMwrbScc
BXGlyg2qnN4OaZXwPuTUuFIoKn0Gaptd0G/+GiJdfuREVOgb99NVn4iMqTTnF33uoTO5GuFFNYru
esjj9jI35xa+V1bC6a/krqGZvLfw+t4q4A07t2+dz8Vc2Udv4ClpHTT7dMntHxgvjZezG8pHQZuP
wwUxl4e0KrM75LEnGvZZQeE5D5MDBGZQRmsyR4YVp9eWBT4OHri7mWj0fDJHhr5OXbXFtVzu+sUO
zgNNctkuZZN+cPx8ZqIRkIeGcJHSMUd1WBNnPNQw5mnPKHlXjqhXWTLfod6trovJETuKW+CH18FU
tGGNWqD8sOy1XeqVNSX2KbSS4iusqGI7216wmSyO24wlfo79izzCAUB9vGi78Evhedm2qmfzoYwB
jrMzpWfxYG9XMGPXasyNJ4ln0kli/7BHb6H/YGV1eeYKA6FMlBNvynUO7pI5iPeW2Zqf0imDtDtR
wkTnwvD2DgnDVbe23+peIW2kRrZ/CkGKru0ikgO2NBbdRjCedm+cu7Vpw4GtkQpA/7CZkSbfWPWI
/FFVZOaNzh44+/M8uR1dApENjeISkR0nHG7apC2PDbCHbLNIn8KW6jtou34ctM8huhxnU5kCjlhm
4yJD9gPZlOp6muriOLjjF7ejucleC4UyoJb0rRi8LyigPJrx+OyX6gv2Jx9rCzYeMryS67XVWQcr
c4dO/K3dJvIkU9+/nWRh3xf5XD+B0V8+dzF/OIESYaqDDemKE+iczBxPsu3baTiQUSOjQ+fQBSEG
g7kw3V1mN4OAlJ2lF4vt+vAYlzG4bod29R56L34eMVgLyNlmXhy4Txt0PWyGKG7MA7gYqWgdSXo0
sjWaL5INlNgrnLbWEhf7Fkvd6hQYFP77ObeRSXGKcytZ69PYZf4Xd3Xbr6YfJ/l1vKTluZ/SGrmF
mZvGh1IVJQUCdDvgZeOf4ebfg3TpjTu3jRcXOD1mARAMUKg5ayl2bmvDXA9d2NT7yes/AxOeN92S
lFscKwDSJOIz5KD56GUSdfJqGK/4zWUf6t47WiynrBMXGBbTNjCNxt0U6ALdw843jsQid7VKy13q
2f6JEwQ5YiNLkPYqrYjW23pFLttedbzNkxrI1tJsfhSI0J463b/shTEerHqhZYkN0AYZOPzjgTF2
51l2VsR7jABRY2/i4Yi8m4gKzOEPPfXoaI0FXde03+atkZwpgbQ+Cl3xqQMJdhpMRKysEttRlM4u
AKijNZP47dfR8WgILqj1ZO2UwcGlfotcFsl1Vja7ORZywU6n4CCLJeI8vObjSGkFHoJdHbB3M58B
dBFGy0Ii8UKlx7G+e0HtBZ97c6z9/mkUflu4d3GL6sFAg6nMqp9cr/8mcX9J4mzHdN6tbV79mB6/
vwHXvvzJv7VNCpj0KSBHwaWhCfZLEgfB6X+zNmFrcpUDpQ7AhWX52tvm32Km5l1BiTIxWYelpDsK
/0HWBpfr96zNpMOtL2OHLAtWh0b7/tqQSwexTFCvnUtfF6/WWbhnK9LK3cZV8HRBkLftdpHNyUMF
wNo0VjvtTJgiO1ib5Ep231Jm1PUyN1XFFaIwlJNaxPZEZMt2cbejrrQ5k6DmpqtvMCrUJn0pyYUT
6l0bqSt1y0vRDmq29ZHsC/ysrukBwqC8F7yU+oqXsh91pXmf6Vqg3+UgQl8KhL6uFVL3l/hFpPmC
FUXSiBxmK8hGaLe+x5EdzMkxFJYawWvm5rd8LHtI3WtRfG99o/2ADNxUbea5Wj7EdOYB1CUxz14h
XkB4h/SVf9asHWG+skZU1RFk41Ond6V9GgPAgdgZtOtZghwiVp3VuhingBsEKhjDL8Fnp6qcG0C+
zU0o8uSjyovpQ6urLblfkn+lVYBGsy7G5jSFjuil0R7LRUM/kFN+ue6Csai3uM0u1Hidwr4bpBx8
JbdzbDZDe4wtl6QPSdrE8Q8B8u90orvMVOZ2QQyhRuCnDpYrx1dVTY6HmcIZor8Noa5M2tSLcoDe
ONnvoMIb5fIZ6zfYdtAu6mLTUbRGIMHN4mm5KsB5hTGCsFmH90GTdBV+QJK9eNRtuSSCApHTWrdW
Yz/FBFJUnvrBobzWjkhfgE8yppQ8zvTQOzT7mXqWjVJ6vG1FP+mJ46sjMAUkI40XQ7Gi8nCcOg3D
OErzylqrfHCQCaOkO6tqU8z23FsPSZyC9/iyZFpW7Pswg6WtNi4yDmV8899eTj1kw/qXDc+nMPRe
LweQev3jaciext9aQK9/9i+hwPpHd2QsDx4yBdZAN2d/9nN85x+faMUExU9DEO4l+9zPwpXeAl3S
asrc/1an/t0ChfkPNSs8MbEXhxcK6PE/2QLFCzP51+ZxgGQ0nWwgdxhbmqbeh3/dAl17pbbWZNMR
RL61tbEO3aWqDiN3GB5Wr/gWmNRzJP51uxqVIZD5Xr9ZlrU4BVYhQVsGt8EUFCcD/5DLZSwvADuC
ujE88vDO2aDPRLSZU41etVQKAjyKlk5lbgkPnQ3gx3AvwRFHoTeGkR/aNzKezC0NFKSuRFDsrJZO
cWJxTaKEKcphCkUmAfU2L/oHQE9EvIAOW8B3KPjk3zxDmtsS0y5UlggA6e90tLu7BwuuRKTcyUGB
0DV26NPfoyrxMXesb1PH5T1XPpRN9kzMAPMNvemIUwOsJc0ku9bAOrkgodi1D56Vh5tB8w5ng8er
E7j/CxJT28nwz7ouOAOrMezinqEBPbFLhgqfp7x4tgtj2XgeQ9kEXb81Wfgb/NMcqkPJHY/AMJjB
WZX1/Rb0I7Vsk3uYpCC5RThtM6Z2c8wFtNEG24mt13p8WoibORiHnf7LXMCjykIEmZStKwcrQyCR
4925g6VAn5U34VpOu7LnkiVyFOeuaLn92bF3Y8sNOdIrthxtd9g/k2T7Oh9u6ue1bptj63Ro78Ur
OVOxsqeFZfIUl4bFOIS3oUnxxKlLGfUmmi9a1GEvhiDA4WKiTpeH/S3CeQUEWco/gFXVXipTHeeA
0XN6Ljq7/llgGbcvkyRrVworou23EvDA1lqdG9Cz6DuYITq71hTZBf9BretmyripJC/EGaWRcG/l
qOw0iGSe/BBU6CT1LBr4XfqiV1lvUeZvenvnT2keebGnpZGYWLQQZVS57hXz+XkJkTwh6Ag25Zx9
A2rBu1f8lIMkIVE06u08BGgHTQ1/UzFKvUUVyPalukQaOIy6vnt4ed9VgmDMRB0gQsZe7ZOUKYMK
Aa++JZMaCR2APCXPLHJmNcHrJkiZnYHPVGn0WkjaYb0rcUDdeAGiVRY3wsoje5RFdoWM4hmdt9tV
8ebnlnWCO2F8moNKXabUYCJ4Lw8+wo2R5/OGg5HJBArx6mUwasmimA1+FcrFNzwW7F2MsuSptDHM
EDGTtiz6+LRSPfuImIwkjJlRqYQbHjkcvLg02PauA961raChbKGycA9J2p8HvbEcqClbF04bQ4MZ
lL0rkITVdAa0UPOa5KJhlkGyiyCcFpeBzUJFJQdl24nUhSSs3JmsE8i62c2Uulcvy8vJlYKSM9oo
ttA1HelTor1I+dOseN0iDYtTkpr1YSFp2yGPxzIsgiZ6ebdGxeMbcX3hAS9lC2EK1LINI2D7ElEh
3h8uBWrfALY8UCcpdtj7hHvameUWxSoZvUwAPcNZ4jeZUGjXrmxj4cT6FipUx5fXPIwoCA8d04hi
+gDhyYofJZC+owu6JFKA2BC7tYwjFkLsXogxkanyCqzimYKfQy2Q1WMarObKGcLIrq34ZHZjfQEo
crlyF/cQzPk3I8lA5mE6cREXdrEjI8yiUZnGMXFZp0D0rIsV1PAeJCJsb3D3FwaaaZGq2b7QhKLz
wuZgKSqAiziEaYl8t7HwZdY8RcQ7XuRDhUGl0u03rd13Z7PXIx9bgxJassqEK+46eDYkbIqJxeYG
GWtr+EV4iEf7JnXC4KCsej1IAh7YJdMUwTXHSG7iFubRYhX5sjlWATtY5aOt87I32eFi714WLeKP
E8VT45bvTq/djinRueLGXjUBPzaCjUtBkmNnZjK1i6Tzhxps0RCEpq1ZXyyeWK5Gv3imrsTQrKyA
l7H2QrfYFhVfOVq8V1HTdhbL0G8NwC6bUleUfGxgr23qF1vk3spDELfPrc8/V2O+Y9HLDbray0kY
Zba3uu4pMFEixD8ZP4HWvwe72ewKI7025vHKp+W+AaSWnNZsAVNklH1pQW1ZkTUvZoiy9WLA9wTS
g0e5duLxiAi8XQhLB3Sb6vJvdt4sWypZ4NiRrLt1EwQx+2CW+eUKLPyUzSavEB1LRBPRpBTjTqvV
bNImG64B23qIGpBt03voUPHLo7VAUJ1uaNfvqA9K4P1ta5xkPD4iW9d8R37hSWRmM24SZymeg9Yx
FEAOA02jiIUBcL7umj2ah0soEafFdlzmyOhWuZiMbcJRtLWtIL4M50YZ+9IB0XlV2Gng0+kVfXUc
VjUYDzAPpyhFTaG8iNPQGTZdV1pe1K6oZ125k2ev+DvBU/5Y42JzSn3v9pdQ7Po1gvlV0uItrJG4
RnhUyDzPNz3q1rph9wvWsgyxdcH6Zzz62UrZRaXPWcHh4tTB7dg1DtOKVScyZvr719Up45t4Chgl
pWnqh2Sx5pt4KlyFvYaDHI/W/LLZsQadrPhez0ZBCa54fv9q5N9/Xg0WC6kyppnIkfz+lGrGSg+U
yngsVyaIjgTCgs4ProPm63P9t+rxlyTAAlf1yzv5E9BVPuIU+1vj+uUv/q152OE/eGtS72BCmsLT
Ci6v8T/I0X+EMAF82a4d2r+G/z6YLZDCpgCu7DqupesSPysgLh+BwuJTx0Gbn672fxL+O3TUf5k/
+nYs3K0wqGHCCpPV8vv8QRJqrSq8VH6kppL5M+zL2KHBMtsGal7DkNvrfc7OP+z71YEL0Per6z4t
cSkx4wNcCklDGgKMLWVBLHk2dRibKBMGZZEud51Z4XcedUJ6bC8ZuOLJoJM14SWByO2IuCWav2Nv
f6BII/1uk5jSmO/SYQQ9VaL7ASdLoKiJLqga6YccHNDSLcIbqHSg6VTO9LbjfQ3HWGbR2pMyGH8B
bFp69fzfWgaiiU8klO+A/7kCwPab0Wl68Np4fLg/8I2bwnJDoR8Nvk1Hn664DBO04vDaoPBfPbde
l623uNtqk3UbEQaep7YA+t/9Mreu/9zVXtKx326J7BLwMV7I+GaS/L25JT+3F6xhu+Q7nQssvaRA
huykBALQ2SElkEA2vqJXYdGlTRENhX3KpoPwuikx7EWPXZsf+8AT8hM6IbQjdypOKA2pcuFV7IZB
pYjNdBy8Cw5qRetdKSgt/FrF1s6ZaXIa+eErKgbZqeRH8/88lPh9mH24xczBkN3LtSjDhW+26jgt
lswoyvqHOaPJ9gldZKP5WAHrVdfvj97v4EX6MSwaV6BZ5gIwRPbpzW65It8QKljP36na2OiKyzIu
BHZ6Jit8oeEkPsxAprXfiueWmB1LK/Gnj4h4ACh//05+37df7gQMiWNiF+P4JNh6SH45nSwngWex
5N73qQ8678qVa45MXQcWy3dOSe8p1/vLIOuJ8cvE4dnZTDgkiFvtAAGBN4Ns056iZu7a3xcr6TPx
w4Z4ltLTklCjoIG2+rHL1RvBVr//qH+8XdfxqNS6jo9CGsP/ZtAJmAy/wffqqSTTxNkVfL+2sJ4C
OFjzXx7yjdKTHtfQQigr8Fx8fli/by6Wg0ws5smuvveEeJV/zMK4viuhAbdYAcLTT+SHJVSxWV00
Gd1aLCqntFD3ee9LMmPqe/ESY0cRV+FNnnuEGFEK3qS8KKakAwIyzkJU3fE/HSAmPqhez6SizUmh
I5lf5gLOrFgzUc94QqNvDNSGymgwwUY0MqbE+5f6YxK4GgMM+4SZQE3q7YaGWkQAgcysn2o6bzww
/qhF/jxRt8RrF8Zj4yDMOzW4Ur9/XevPSRDygDoksuDfWG+3rdiwzEV2rvGN8otlK7JU6rYk04FM
O7TvHTLQ8sgyKfxHHGNwx9i2XdeFZNrGYk+3GRadiFviBa6Gb/S0NLWpJoQ8h4kKDH77/t0yPd8s
Fm6QYpierSFFODTmfn8lbjLLriJM/JYGuEJ6mzxYB3XdY0LB+1ErEkHTIewlzt44+WZM6r5GbxL5
Im9d2SzDQiTrE++yyp+9Xnc0OP6E9v2cLNiXz68bMMZQ7C70uBK6mEkImwsxe7/gpU/loAs1dTd4
HMO1Y028kRR+Nls0PKGUC9orLuI3iLUOyxeoj4QQm3ZRMWNh56Cc2w08bm3MaYsWPvamTZGBQF1N
5NUPj6wsszbYCfbqmlUYug813Ad136km5x51GlLDliNxfUAYQOb1bvSWUt2rwfGnW4BI3vSxz/kX
zFxRc2dI0tRreGd2uiCCgL9HSqwd5Y7UHmdIXSESQD0ozxFpXtPawzlJ91r5Tc/KYn4lw5av8g7u
tKTDzYDaMIcZyZ72m+872gbIVychl/7XkNLBarzZGqByvCsHXYX2C11JhCRiMbXZZSnqALlRq1/q
8xTtzvE04qrAXFpwcGDoMsRL1vMAKCyHpRkP+sxsEVJnYcugHajoNaKW2Gz+fAA3H7QvJ9Tk0Mu3
sPC0pbJr1ky/fkn0hvnT77TtYw+bNqgWVOyjXns1//sdLb3nbudkeCylEVOuQc3YSZXLGIxOhqHZ
cZEpG/HqNDwTBCY9qqIoZkbODSTc1OM8D2lxqstuBBRupXCGq51j+ERtq4y1i5tc/ZbHY7/V06UJ
B04tB39RJk0ee3n1EeI2rYZ97qCg521wt7BZU+hrhMyaBPtW3pmzmHwhqppW7O+HZCgC52SIJVuf
2gpMsYwa8kuu77IHW/GnoDQ9xkRRLyznsxgxM+1cqmodu+XW4vAZlMlSP0QeSg/7YgyHazyuMdTh
jn0ww9wdXMOJh2nsWM/fzmkFPyFw1TrTKewnwbc0awOafDvm0MjobyWDzxGC5vzALa08Pf84j7m+
FxEiautR/fJZgmvQFswUBxdXBNW8QHPr8yoLdNxGoZl6Wq9VRB+yUfBDFDqrlq/NBXzhMmpxTsmf
4W2PDKcKfD3nSkJAEMXDgmE7+vmenqI6tJ5uZQDl97a1gpIF7NPY9q4IHRVRBn6urPO1W5XePNKC
QCynpqqXNFbyfGlnCtyBQGUTNyI1LS1nugU3idnfDsi57KHsL2afV5davZwvpGDbcX80Ikc9q50s
00K0IGIs97gEJRLM29y8DSEZaZRDIHy9M6VlSmnWM9FiQ3ZCOvuBohtgKuY2kiYJqBl17a7rwvQP
ekCkYgfngXoK5zVuFVee60605VPUwEA6eTg9ZR8wqM9i6ti0FPVulU2raSEO4ve02bLeLKlaLV07
NH20lH1vzNiO9DDrMEyCkfDUiiBrXIpTVs3D1HT1k+ZTiMKXwByob0KtFQCQey53bMRsN7vBSXKU
oRM5NmG4GYnbASzCxx3SY+zkIyhuZHHYZr0nBTQed1A225VnxjSnUECPuhQVhOSiaFJEI66GBclG
Jk+GYSEzEf5ECyUdDyF+gqzfM4diJ8Pc5LxRjeKz1p7GzrpSLgbO931LcS3YVgXvA3SfaVhje4WY
r82WmyMvwFuqoaByFjRrNfNdYWvqXXDUyBN2nQw352mPbszMb5LCAHKljEgD8TwozEkrKQ65jghT
MSZsT1IsHuM3pFgoXE2MImvBsoeeCTXRZlkbjYdqMQEOMNERIDWA1yfnKQhcLi0siDpAYtC146xf
pc8pj0yyZOUBH9SHLI3Glum4eHQiDA7lbmV/WIPUEB8W2HcwG9mikBOR7VDzSEHTNd2GYrCOVkw0
0NanKkBO4/JnHsKurwdnxmCrCQ9Fx64KYS/NYZ6fjZR0MVCCyJRs23iu453A2K39pGnf63nWcPiv
u2mdfe4YBJjBKDUV1aEcTypFOH0MYP8xgj+ndZXN+rNVoOlrRyjY68DZA6vHU/WQNNW9ZTArgQj7
XdjNG6LexGR9UlJl5Yogpse2mTGvkld2xra77aEAD8bGV9aKVXE9l90ns1rK2xAQQc4cAtvUniAq
TcXea6ZRPiFi0xrnXVIZ4hLDAN+hayiz9iuKjh7cE79uyu8ix6j6Y4ViZPc4Y54yf0BVHMQXheYB
vTnHnSVdgLwOXRm1whH9uJ9nFwcBuJMxiDSvMitK6yXHKjZEw2RFrdZgYJNfglZRB6ynDmvEZCkm
HVmrbsa7WPhrCW5XdsY6fAltaxTQUIZVJNCzRLHAaSrtNQY4EPL8MfM0BsEzpIA5y8hX5azUNsT/
2uz2sa0Q3EPMD1C2R5tvRiJN7qfQT1BKJUBTt0mOvh8Hn6cVK1D2o1YpQANGILTDZt14ydCHW5wa
fO1k5dtoXSAYcKRlirV8Y84AI8PaNA/WjEzYHrtjqx42AxCzLEpjxzWuJZK04m7sW5AFB1P6q2x3
IULiyy0gAWe4NPqhNj4KQ/TqfqiZ1Ru387zuTvlTUjebEn+uTh7AHSVqQVLKl942XFRZHOJsQG5J
4dBXNTiHN46dRriV923wzapwhvoOmKyZFlCpiNIjxeo6I+weCtr+RjvQD+ZhiOvWpTcBTq30DnGF
585VaPlGURwmTxLWpj/SoKa6b0UNSgIUTy2XCikeI87gGMlVZ/MwOUpjL9G3uZaxB5ErgZ3eb2b6
shxLQEAr6d7Nqyul2Mp47nAKaUxUuoojfFKXaCwGyyn3GD3rWBMHYITXDp0D2YxjJWQjYXG3gQ4f
Ow5wlkMqPL3DVdAn2EoyY4Vjs8/R2UpAmDq9nINz1SYGISl8nImjBznTnFNmqN3EBoeJJNaA0bnb
6DgFnzydOfi5pbjbVUx0Ug5jW2Xeg1v3NbdiyZeGAWhXag1ybF22SbfvieyDAt1E+yBslyh4Nond
DPyyZ8lelgeI88zIl84aF4y7gWvqJo+nHPAsdklIVNtk/MYZEhcmD0pcElBvct2q0xtiVdqc0TDH
BaHJTE2WAcI0Qp+cARID3GmXpD7XHn3lN+rTRE+Az7A3WPgyM29i1lLvNjAkDn2Y632yEPQMysiG
qMUd1UDUrO4x7LAZRmYL8yV1bw8jchwzhtoNWg+5X18kTT5xLNI+07FULX0dsqQhpMkQ7lPtDdbz
aPRrEW4RtcANgbZiTd1g48t4YWxDs3MZfvZw7QDcvJR7vL7Sp9TPE0xApJjQbDZ1xcILYXrUG8uJ
DQZSJiIPm8OaYQT2XI4GA8s2k+s7GHsDLZrjvyOhWpbQZpSOIiL165RvbNAhxZqvoLejfYeMUk/F
zCQO+OhWS+w+lPg3FLj76tfIgWlZ96R/43AbAH/kiZ28tnhHuHr4uEbUCbJc6bWaczMOv0yF72Ih
h0dJUs1ngnB0ulU+0vgpfSqpi09dB7clPZNmrYMKc0AEeYbDvuqcOPBaJktFvc5aIlojnT9sRWET
pSR4EnNc0qKlm3U00WybgmuFQFaTXXixb3I/qxJ6HTgOShXtBlkXgq2yF3qJ4P2sC1513vIL8YTY
wmOOLBfhYYsCMOZ38QjN59DaPhpV2+T1dMUmM+HQBJZLoBo5Dh2wWzSOdLw50L/FWRpoLpG1yQjk
z7Hya37g3/VvE5Xg4YDYn89xaaXcF+rwqa9DQ/RBEx3MO1Lf7evyKAaXoS7HueGl0ulxhgo7amdK
vuJfkaBKjcgVcE0UNJgLZZStxASIKHRCz92ytsP6EvmgZBq2SdkHFt4iQIYcgtoZs2NaisZEWxXc
fMcjmHJCdhrZKx1ah1NDypf4YdY9Tt2YORV00lEObC5g5pwLMVtDUWNfaTPPKtPWSSDMADI2eJL6
hfQiJLwk8eQ9Y2Cl1nMHPYL1HPmldZkOi+20xeOUWguDEr9GPj14D2KNHrwET5vRnScw+JkRBwBU
CAyWJDHJvuqkdfgpIWfBnsvAi/bJmcZWXYO6Ms0IgmpKOoI/HxImx8BDMObWU6UzGpExo3NyjcyK
Trp9L9BRWLdYOsmnYa8D+UQ2zI+4jxPe2lBR0MXsmE5ZGGXdBF5/jzdqg0QwQQh7gLJacl7QvpKe
mM4fmE5AS1K+CNiz3iole7J3lIiuoRWMRRNT/2hhpkuqUgTEUa9Lr55KHVqVRhXijb22TdkjbTNN
vZ4YuClzm0bsrHpK+mYw1x9MsSD7w4AonXG7oTEwkDNWhyxx1DMSeemhBE3wus45Qj1pvYw33oIS
zlmAgFd5DHqbnIKDzRDEBxDAJrZOrywaviYUQ8delbe1jkTt2mYXj+bXrBEBvoJV2uYT2jqXBPyj
hxnZzO68w79FZ4GviUUZK33TjYKCmUSsshWpsiFQZLwCTggTnSQJsfBoTmtgyDv43/rWx3rhJNwt
6RjTdadnLYpLX1Ic4RfVyoxa0aljrg28Rpjh6Lxn2Yt1Xq/oDKROXTw6zaIz9PV15whR5WAMUZ3T
s/L9qtH/UzNC/RWFHho6vvuHkAnMAXw+EGr7tsSDzjOn1ChTF+zi2pYh5LuO5/3LJd9W1ShTQZBx
hS7n2cEf0i0rxuKBOaAL7nq0ip/L16lRBoYusL7/dH9eCvKDBsrqhhGtqTdFSjtNwI5QnfiGi6Xe
nxqQaxNBIZs1e9f713qpBv5aq7YoU/uW40LcdJAYf1um7E3N40Z5/tviVIiAno9pZTMT3UGkLMO0
qyzOQkXXvngcawFTZTPivxKUkRxs8m6qELqzAdJBV3j61535Z++jxtpLh0i+23MmIGM+89P7t//H
UDlUoAlsLbDOFsBm/fkv9dyli6shwWrmETvdhfvggNJpIYcrKdT7l/pjzjnUoJFkoMFNXTV4Wzom
jMps5AzkY5gGsOuP8Yop1T1EQL1EQAXMf51yb1so2CdYGjHtck2EFt6KKHVt7wQJvYJHKWDLKYKQ
jCrimLGzf0zsUJ9ZcUi8TzCx8vOP0vbN7gO7Hdy595/97TDTNUW1UbfY4f1a1tsZOSOoiDxM4nyl
JkHquKYpVaoAKwF2wPev9HaUbdcxeVrH9LkaxbE3PbeCwBCeQW59HevGLy7hK+rUHH0Dh0M+1RrA
f2k8/i4UQ4MGyRzKzjR5EewgaHozg4Y8UGwma/e1w3WLGYSJt97m2BRX3mvcteWCjHuWrCmgycJN
ORnff+I3qFDuwGMSh6aD1FHg8+j273OYLBGZA+nXX9vUXJN6Ry9LFTuqHmmY46qow5apS3Vo7KH5
x0v/WRQ33EGXvCoPoZ70bH4dnAp/C8aI0v/KKm5E6JAtqDKoORJ68DEBBnnOgKr7JrOKgd3an119
WCIJ2UwNMukmC3+D8Lauvw7+SPHIQtx+RsqzoES3Q70is4ezjNYyaggIsurYqof/zGZhdOhZUkaG
CcI7Q6Kd2MbvHX3ES9lJbst/LdD3hPbsmkVh66AJc+SXiM+2dLAc51XOTmL2OFdo9c28ozJpT8uk
iyx1QVn2/eH/Y8L5woYd4fpaNvzPqT2SWaSGqdYvTdo6xKyJHHQKBLtPRwA/S9bvX1Lv379uuXqr
xWuTHk0AFuAPJgQ9J3R6QRx9CaGT8wbHLPSKSzfwQa5emb3JHWxEGY4kUYsV66DQQH+Ff3z/Nt4+
ueMgsM7OCT2E/wQv7e9f9s7aa+uZd5l+KRrKnyd0RYfqDgyV3V3Y/XD1/sXe7iBAq7WYDVArBxM/
4b6Z5J5lJlkq+/7r1Mpc3bu5r6dFnksdWb1/qTfaT/rbAx8yAQh/Om/OH7CgZF7Msqwn+w6NVTPY
xpQvh2SfUEYl04Wfz+mwoeFd8X8+BRvm5eI64T3JmgvRVFLWpQRDyqP793JGW5Y6ghI6UM8SMhSU
LVkVaZNjTBqJxdBlgGDQjLmzKQBbTe5a0R25nQzL4eEMHLrEMUkM3Smypkrv1yQEiMufYSqYreW+
bsxEXL4/CG/GmzEI2VfgxdOBdP5szrpuMoSVNy53Y5XrkzluaFVg5zCj/nX//qW0GP+v81m/UzYv
UPdYGlHXf8vsmRtJTdUS8W0gmpdrjS6l02Jqdag/stWzBb323ktAOoxCvdS6SvrzJ3R7dIXAmAH9
PbjC1/VMckHJTmdXGKrNZ0aRj4a66FmqGMGjk1LMhxUXN9ZOUcekx5liU5v2Pxt/dIt0E8koc5u1
o5BZ4bOpqfQLV27OVYyXTrz/WppAiEbXeA3tV0f70SJqmTf+xMbfbNGk0oXlny00ViRzN9dgOHpt
MVUOZ7Na1UwJ5P0h/X1pwpOiicjUdTkYhM2x8KYn2pDs+3ghoTzsm8t1aMfwZrxSIx+9zvTu3r9Y
8Ptc4WroX8FKAB3lcvBCTPj9AGoZrikwZfxUTo7/kHeoPu1terFHrwikoKGQ4l8slvB8DTKINFLE
9RGN0/J+SjITCQKYBnRoEyC2WKtoZdyhvYtJlvvrcumnNEqDCb8YtHUrHucJpH0veQ4jXSMaR96H
yY2b8xR16EuOv1RRGkinYmv0ufNZ0bSeTrCxcrSJsIsRW0qUxb2hjIFMpER9HhBldy04Aou9KA3I
ZWs34be9tjsa8OV9CjbhVJY2LYlcDtQOG2jWOQoU5VeQEu75ijdshvtza1rg8jv/1iYYeJRpY7mI
NHkp9ZIEfwEspevb2XfG+8xxMCQEnyqgSlEk/IKtQf+9NGT3yRN9TwwWj0d0rfI9PYkVRDLNqQUc
dpgZm1FU06msmx2aTRPVoTTPP4+B51GiR39/O8xdc4uMBPU3YWkDZmzIIuQibsSwmt/sdei/Wr4S
d+nojlG6eNV54ffZTiBad/6XGfHbgn6dfj5AOX3ME8O9jUhiJQjturD+7pl+BUZoMW8hg9j9pqqK
y0k4I/lf0lQ3tAixZHn/2n9MxpeJD1aHlg2b+Nt8ZHT7sMGAq/re1ihc4P8i0R6sHNzu/3JMvHzT
/x3DL08JsRHgQfg/7J3HdtxYuqXfpeeohjeDngDhGGQwSNGI4gSLlEh4fw7c0/cHZvZKMagmb9Wd
3knWqpVKnYA75v/3/jb+SMM7FcuMepHpUJ7iXxqyYfK6dZYLv+LAk5CflQPY0IvwWwLcg4ys3AJT
YPR1km+JG7SxzQtkX4j17GNrt96+VBrnjvW2Y58kc3FfFGxedFEWNVBlzbzG2FO+FtJwL0A3ONe9
PunfvZRzKkxjTYWGm0VHo/B4tRSnsKneZPTitMGjsNZ60690MdimjWw3WmSpT+ooDJT3nvHFXuhE
hMctWbYBbIO4L3Bc9NMtgaY43WiS1/XLlMvNjxMj3hpVmu/GeXwqNS//YSjQnCRJBbnftIq9Iz6I
QLXPXwFrmXDePRlnEWsuehDodyzjJ4cALQsL2gcx8eSSxgHltBY9L7A8bwUiYhar3izGnVMIOMOJ
Uhd0e6piV1G3OvS1jXufzDTlOGuRuTPmicJZSzJRQa464PJMOSRT6VxAyNlCLDVuqYHmx0rhofk2
jbEpmMVI24XI0DBwas/5xraxr0CZJK+TnSb4G0layKgU75Koqo+FJfBWVmEnn6c8lneqpWfXSkku
mm+P2rAxdAFBzmiT6HaAG41rp1G5gHjUPL+HoZrTv24gfDisiTempbgXSTyZ3zWq2qFP0wE/zOc3
970siUfMvcXtxh7U5jTrnHJxJSVhnrsT/moS07pEcJ7e1wnMn1XWlPgfhyWM6vMRtffC17ch2Rtw
xMEUjATvlMWpqXreFiydL2mdmnvKZphVQzkp5xQq0w2NCMHka0Xtr9pQ8/skGsVFknjqtdJ7xubz
32J/fLXYarKg6i7gI7Tcy/Tz26a3HQqrA5JdvkQjDQbO7VX4WKFY71dNQShwQ4Y9FY6iIudCWNQK
V2lsW7t4gQdTJ/E8IHoKdN62sp2HRBBFS+mXEnqpdPEhs5Nu1xjGeGmDuDmLLCcy/Qqn3eB3k6bD
/68x0/ithm8GD5FVbzHO1Js0E8qBSMWePzA4yoXdxdPVNA6sMLhY6k00sKAG8Lmzi4I2LztKo8DQ
nDd5iaRkSOnh0vS8t3qOpuxFuhuhj+VZXOSLj9Up4MPYI+2iwKbqd2V4SUnLFfEe9p6RvpIgTCcK
OrQPh6H2us6vktpGV4uHRDtDnEIisGpH+nfRVskDcX7i1YRSTKmnT4Ewfv50Ps4/2Kk8RHNI17CI
f6jrGTqd0GwcshcXp4EDvdZLn1F5THQNeWScqZxfcydDkvyU56mHc4F6tK+/Ss380wu7MKMBJaNc
hR97UoBDKdUV3ezkLyHhknL19kDsWcb5RZLbYqPOvXfbtKUkUgBWYY19/EcMr7LmPZm12y/uyR8+
WFKtqC0zdSBbPFXszoUc+go7+UvkqPYNlJ/um54rygpWRHLOuigvZd6IfW2WxRlBS9pBwGagxJ6L
8SpxsIr4aTn0F4kijVeU841FhkWS3XzxK9+fAZZv3EZ2SuqWjmaaQ+XJLesLktK9xpQvVL2b6I6d
hdUFVBInX3ZAhXS7z+gpdbPtEmlgVa/xrDoQUiDBDFvDqbp7C6vjheoM2Z3empIOCavABmhpzu2O
UicwG9q9f71v/+OzuJ3ql//zv57+f+BcXUVi/9sD/mC0ODx13dPPWHYvQnS/+y3+/i//NlzY+C2W
GgZu5jfJ8YID/MdwTT8b3zQ6W8pS1uKG+Mdw7brIed9M0NTTl7rm344LU/sXS8TyHbPx+4ta8W8w
J96fopZSPYE0sHg5TDEYrYL3cz0KM1vJaqVGx5K/konobRW3Cv3EVb/SQv9pJAjlJmdZe1Gzn4yU
l2ZpzqPGSMg3SOKpH+uSCXYIY/nF9vhPIzEGnQ8Khyzky7//bf2KhEJsAkSWnRgyGYRSPXZ9wbGw
+epU/4eB0O1TGuNkz2Wd7hN6iDYeC2O9m7rsNcuzV1JyXlP+97f36uqvTd3v1rE/D2PRVHkrU5w+
I6If5i62xhqhGrE7TE+NDzaVvNgx+Q9uHe8qi8tSinLp55zcOhZf6hNcUR8W7cWoQqYgyNS9aL90
HLyfst9ePAj7TNU8J7YYbwfu3x6S0xeuIryB9WCg9II38RuU2EUddV/3OD0/v4PvZ96/B8N6h49R
B9l5Wn1RNKuij1DVO4+a4gpxL0JYZAELDelJdcn2Skz839pEZfbzgf/06Og8URpjT2mD/nx/P4ni
kCS0lTVStaS6kYQILd1QTucoLv+aqP+LrpW/r5GQSGYFGA581e+HggFGFHNV1DtFwhAsZI1KWSei
4z+4oN9GWfaxvz022n+YLtFX7jjjWFBDxvu+GMp92f5nt+63kU5u3UAIX9Vj5N/FeLNWbM+eZrj6
cOa//Lw+hFjyqym44onjJL8cd0/e+iosLPRWoIXrHj1UrfasohNK9qvZLKY1HjKKm16rbRqKQxw2
qXmlueGtEQaX+76xbHrbFXFeLurroCXO+qcTJ0XwlqLnOchFJH7giQ3MWTRr/aF2utBv65nkMd2r
Gr+q+SNTHBZrlcJyIFkxdg6xmtdT6+nfM0evzoCHh4+AqKcVXBwEqw5pPxW2+O2Q8j5nzgjzhbA3
zgxZOaItgDR5JgQZShIb01roTnkjFM4VqjcPP99iwbUl+Lu3NUYBb3M+uOxVg9hxkc1NZg6WJ4vh
snb8HoXy6VOB7G+V9QLgA2Jdki1n6n4LdxYDXUiGrSZzHOzoHjxM0mAhGjUc1xzGXVLragVCAlc3
I2fxi9QRgSNgpgJ1yPw4IiXXtlkCEB+gSoKLhusAT82eOhDpb1gAzjVVVCu3IKTOJaozgEirf4/i
3jofIy19jNwqv6cWAK68M+ofjV3oAEP5iwhE1OofdWHC6bPDnsMK6irieA2ECkA1bJOiFiCf/L4b
iMl2FfLNSasQjyG35jxOm/poy/QVMgICu9TWvxdu8gpbLbwR9lydDcvUGHfkFKJqrLJNm6sA2Smj
5PEVTNPxG6gik8oYV0ssR7LtI6zmbAM4Oea6JEQ44hjoo6ZNLiOj9o6pHZWvtuJpl1qVchNlTslA
VwaAD2+vfQ4TYD/jur4AA1+uIdRxmZKzMobqCYVNHd268xKZGaHUhru4RKA29GhCKyZWIRd9NQfV
3Nr5NkGlVh802dfeiq15/xCHNeEqOkhdNyirJZbPVsv2QgE5+x3ik3U7lhkZwoQV7rlGRC+CmVNV
3WZnIjy7r3RbuzXKivfHalULGZuJNNunTkNJQI5ESLQjNWBI58t5Ecgvlkm9BlZPDAj56qntoV4G
rl6b6owf02SJmydM/MKoQc5b+VDHaCiVqN9Kt0yfPLygG6/kOwJepKEE9nqo8DAVvg2t1z/M7Zxt
0RILyKr02kC60eae13NKNpTf0jBDMgpP9Xn26u6XTobkGYhEskPzweruekfUP6LUtM7RqjKHEqZo
+fgbjL2tUkJcRCGEtmY8CXqc2WODYXw/hrQj20WmTijWq+7GHiADEqn5ISRBR8VECbQD0B8XdnwZ
ZSTiymiRryg8IWmw9EmDWY2jERR+CO03KYKmbBWTXvZS1tS2ysxe4g1jEsFJ/3xAfd9vSWpakl4k
L8I8uOV+Kbx0IaTFRhFq0Gn5FsbtC9I/B+7+eFM2+k5U/TPt2mRf4FNaS4i75yyFznUs+Si1kp+l
anl/6CFMrKOM79yEje7rMBq/u1o9n+MO3BQc93BTjLUIiB/oaE4mSxKdyHmpmRVJScrraVWSf3U0
2FRuGoWvntxseH19TcBYxzF8bpndigEStbasu7XJdetF+oS00j0Cl7CeqIe710YvtMsqGrRbSDLG
fpRLK5QJ9XEJyA3UHCZzj0kIKihdDR+1t3cUJQHendLmOHc75pzYzNxrzW4b31TzJ4uSBkgJ5g87
priIMhvtUNuiDnCWKhI6WtxLVdZeaINciDPLTkt6bbPNKUesUnJkOaktye00MqhsVO0Oq74IsJYN
P2OrBPhL6ETkdSpvMFES4AOPRi1AlA6Gy0Mo6mNHZoCfVKSW0snmZRqaWELM1GAYoq3EkOUNK7pR
2vpt1h3i5AduFw0PKrNVv7wjFilWlxn+oMvUIiysn2LA1gM7CV9RhHWZRtamM1NyMquFj2Ms4Umi
GoMeYcodpE7vODthuRpVpw1MBSSY5AkDl1VJ1YxYDW57Ui8D1y7LfTjL4rqTzD1KxOwxeHz0WQ+V
t4fxipAS421U9tT5Ql199jQpznvFYj9ayaML03gHDR+AGpTPbeFFyoEG0dGgG/6gpGl3nDBVHcJ0
/p6oxvDdXSAI7kSmprnYRWYvmddl3BTHGksOceVQotuCJLMYFlIYBaZI7vie79tejXbYluARRUUT
wAupjyZihJxlEVypbT4rFjwJBN6kDSyppkoS5/dNycyLzZIQn8LVbhNk49BZeKT1X5MstWmgMjyD
DWcvkPtI0gLW7TLoiWeW9HMss90iOfB1La4hVyLDpbpCbYiEWA55Da9I6hWBFqkEGw+N6vlu7SR+
mcEHX019Q9IIzpSk8A2YOqpvhUNT+HWh33WFXuwHeuv7yhGUuitXNnsj7+RKagWEuxVVV/IxzqcB
u/XM4pO3zH8FpJ1vjT4kw0rN6LRuzaSHjU5wktET3FiEvYucTVYoIW2JkTdgL95KIKZe67x2Uxq7
voti4aW2bAKpk8g5G10HOgfiZEgdRoO+uene+B2uk03gg1ohrkrbIVgqNaUnA6qE6VpgmTSBw0r6
tsw93SOOkUxgzMpvhtQYyaPWbBgkbK7NJYh36vGMpdkqqdVn05W7GlCsDyCw8Knsxth1+L6YOPpr
iy7kATeLsmgsipG1Wp+2fKc6ur0UZKDMXbHTG7BDYxM+ESmRodMAR6OrFS0sp9EeCop8l5I1mrzR
CGAI8Q2ILL3cmC/5XKOfUe5oONIX6EnujB5bSwWj0Gip7saJCuY302b6RnoiA05LJrUZk3DrVc0F
7zI5wJ53J6v/d0PZoLOpnP1VOo3U1zTzZIeNRysyqQflu4YFdGXrQ38QkaTS57bsEwRby8vJUOiC
6DP7isxriUpudetcGEVERqv3lTX8vfiHc8Xye5bwH0z+y2H3pBrsRDQyyNjNd3R97qU6nbcZc+rg
JE9lLr+FE8vc50eMDydDiuAqR0MTd7hDneOkTNaZvVVgeAVS37AJK0NJriY2w11ZxtU58sWvGskn
Ju23K6TeTfQCqUToqU47yWXLBsckrJgJpSFyhlmiAhdf9vUqbYsnoVTeOuti9oOWO1y9LTuQZgjL
jckI3MQosoMwI3gYVxbS4Y51/fP7sUBNf2v1/PX7LPoCFiZBlUrSyfGkXtLvXFOiTy8Kcy/7rngl
tYBvahBDpxZ+ZLLZznN03X6cauKyJ97F1+AtHGuNjXbCRbCVKYligIM/6Zw8u6QmQiWfpHVu6gkp
YxQRLzIb+K3AsYoUVobWLgqZlY2Rg+vaJBv3xjBV84n+HYl/Hv/YuormXGPUYAEOcf/eq0mSPr6t
imUJGgZJLBSeL+7FSfX773vBjlLFyEl63YIv+f38GRHbmrJ6AYS2yRu3yE1C8pdGwWCYD03iKDuF
bSOmAnw7Vgu9KGrFFw3A5X3/p/G2/ALYrC6SuKVVw2t68gvEZA/ItrRk53He3lpKhGPKHL6aBj5U
LBiFQgX6FLRXDm2Y99eJgLHHvlolO9tk82xHTFxlTRhVoyM8922cQf6UcniI8e89fP6+6e/7P8sV
LiCXpf6D6gk+w8nYk5aR7pAP8c7shijckbTqXSjh0h+UbI3Rr1rT0VMs754Mo3vAzc2rUlvDGpyp
FQV4SGLg3lFL37ZBNm4AHQTVZppZu2P/7V2kVdn9avD3iDMl7Di4vv36/6lXf1Gvpgv8ORjoQGDg
y+916r//i/9Xp7b/5Rm2RccTgAACpd/r1Nq/6KyggLEW+jFivH/K1M6/FiEZWm8CbWgHqcY/ZWoD
ZCgiHUSqkKBMRBL/DhjowxQIZgYhu0q/m6/vQ0tyAiNiEBcw76pwPXlrazq46fHz1/7jEIRCWmgq
qAJh3HxDRvxW2QoHmSuRDkivDw0/m9n70hZ3bW7p/z6pv39ay+Wr+n2U5Vf8Ngpd9nHknDfv0LJ2
ymM1vgjr3605ngxx8vk6CbiAqmcIOV876vWUrJr5+fOrQGe1/C3vpkGqw1i1naURvsjKT7YFHXKe
9C2+0VLK9iebU3VYJyoER2dgaIsV8ZuhFuADCUXYG9DQN2NnAPFJR22Lx2bYJnXb3uvxbGhBMnfp
qhXOtW4VvbWK+3G48Fo72VQkNK8MhNUbjUSOG4oeEm80QLxb7ClEdhIwdN7ZvUOqfP1I5Pcqdd1u
nVdav5NpG1gecmGfooq9yhQnPuR1PYGGkjhYE7ZNdivTs1jNnXPVne0fSuGUyJitKQagqdjnkE1R
OqhKt44Vqz8XUSFHPxtFvpplJoHfF/Md9q+cw3qsB6nT/LT1wtmHSWGsXYUg8s6Zi62pdxeYwcTd
WE4AUhFabhXp5OvKaNMzs1Az4jw0c0NOGUa3sdYOrpoRi2NApx31sf9mOISScZQVF87M+bmaXX1C
idxpB6zhfA8EWwRRJePrMO2Hn/j4puuezXhH257TiwMBkoDS+WUo7fCBQLEWKraXz3csYpaxwvz7
0rbjcrjsTPGqNCah6WOKOMfTEzfejLYwr0mw4C9abjDgrkM1WTqx7wLEpI0tGzB3KC5yOzRQoJuY
Y0KrdLCxgzhl0ywcsgJShbOp+SI6xfSHSchfJJzembP+4mEw/kGAAsc6qSQwycf0TJ0abkkbN9q2
HIh3ERWE63ho5l3aqKOf5jUPwQpnwVaUv68Y+R3p6GT7wrO6e4yjToC73DkvXBkf6mII14bValvZ
DfH1kOspQFyjXxE10W4G3VW3Fcxq4lVt1iEvnEJquJNKUS2HnWhNpr5jn8cA+gwpsEnFdihcOBxW
2t9k1SxvCEXmD7dex4sB8eMaszgwUChOe/pGpm8qlVz3RIgdXY/bSX1UC0GV1vqKHiKWf1r36RkC
TOjd+RKUwV5LCwOJ7/6bKcPoekI7eJOW6GDR2CbWUc+1dBvjMttqZhs+hw59B94SJbzUB68Kg4x8
C+mbkFKgxIbmcYpbEkIAXAYjh4r9VLfNRUNI+TeNcJYz26vtqxClybarY+PK0YroYjCt+7Bo5mvO
GZQIRqtXdzJubP2saQWuSznmY4DFKnxGWJT7Xj1UwjcUqWyrKXZfzTRzX5WIXkBHheG8haX/DBmE
9HPZmBrxCK66xtjp0VTylvsRqpm9Im77Vw6rBERJP0J7RgGy0zptgtHp6Rc5mU63KsSENWYSwpwM
xdK2rlO2W2swhwdXD/vHkirntYrNcNcnOilEphyxhjoJfOUCNOJPLevEvsGWeymNcXhqDaM8lDLy
jqM2G7e5J0DLd52rcJLUrPOBA8+VQYrzJqpbl2puWwIBsobrFhzF1ZjG4hLbln2hjc506OgJnGe1
UW61xuoD+Pf2TT1R8xHzNO84TrjwR1WdARoSvZbibyiuWxr7pU81N3P8kn3uisjyClL7QJxEYovC
j0mcuWkAL/+yZrvbaT2TUKYU3ZZXw1qNwEQ39VR3GHbxo60AznUrVhVzDTmvOc8He/HgV018O1ME
IHUTfg8o9jC2V6nnhAHtgHnPr41udfK/91M2NefAV6YgtygiAqEv1dS3itQ7c9kxbEhTtEnXjLyz
RXeIGGasYDxHypZIJWoZpY36OyDefd6wSwAfO7XtmULKJpfRuNMmJGpq7XCKI4NUzb2gDwX3YcR7
h3nPHa842jXPQyME01ifXed437dxqmJvZBZ4ROQ0r+FmOzuhp/2LowLs1iMK9rBpSxJTk5wihpLW
QBEr7Vk45RIm4CXha+fJ/H7iNHZEiZHt3/64XtrWTRGb7Rma1kJH6OwMx2FOx2MHUGkNN7ya1rzD
QKEnvILoWimzvg2ZzHVmYiwHFSgnnShoIxfqc5aJ7ruzUFx7/OitTxNRWSdLumtZR2mgd5H+zSzH
8EdqxtV9nxTES3oIgS1rDtfJrKl4xEnTWipFgTrKbG9X8onzhzhDvO9mfiRTawWtWt1h98iYPNv+
0iNdFN1rDDa8Ja3uYGdjf9AUEXnIrKtxR1D6pFN30oyzFlUe8SxuX+zTTqPg6VS2kCtqhDNI1Zof
rI72vPOSzL7Rxk59EF0/wxbueHQ17Y7AAiKzdQabtsJcS4YlWDXcjzMCZg0/dECVRbmtE3tASD7y
6F1j1i4qx2jPZG7EvzyQo/ssT+2borWt81CjIBjZIMX1JkLI1UDT3bIbbc8wqWb3yH894sEa+8Zr
bGVNqY1gLCHKLUVzmgrLYtd54HsVAqmuBtshT04DgFx5HeB2ENpXRjuZT1rR5Ouy5gW3Qa/sZ97o
wFFNsS5MtXxJWcPP9E7tbkEE4I6P3OiKenB0FKn0bsq06ANqgN42aetyCxLcfhBsSBHoJ3p4kQ+4
n4KuoO2mYwm/EiKbr2dF7V96uLF3BVVchJEi1VYL4Pqv55SJMXydVH7saBrDRjVr7dJKcujCYcYk
Y2TTPqUftFasMfkBGcm99sA7bBRVWt8x0Jnf+1Yxv6dWPV2yUhGf0cTKakoSZaVgeNs5RGQcCO1q
v1UxIe/wk4q1kiGue7vrwkKFV3WueyS1aKOWJZadtkvPrZaKWEMKEyzoeaAtpKmb0SIu2WloGZbw
Gc6KSYAjbAotGFvV5CPGGL2X0EqOoatFZ1pB2Frw9i7PLkB3IrGAz3BCOZ/dZLx0OjgqBQrTQDMp
KPgWQRhHAMHFmT2N9oNHuBqcCpXkLTdhMVRnk8c/N/Mh66r5oC308mjwCI5VpyxmCtS0b0QIPbcZ
2XtMCtMZaXjlES7GvALZIyPyaevpXh0ry/JLLP3rWU7dhshD7yL3ptSXtA6OBh3NjTT0bG/KAprD
MI9XGvXzNf3K8dg4HUu3E5diC7VKoUE4wz5b6VobJlhRYm/N2tSf0VdBvBJSJz4MIifDowSocivJ
nt1QEEUfmyAsO0c7LI5NBNyccmsf4F2bDxPdyH0T2ovcFZUD4YulcovVq2rROfbsmE1jQfAzbcC0
5NMUVg08v0uIMXF7SjZN3ZdbQSHsXsUWvS7qmW21l2jP+GKmg1nAqDeHQX2mdUZgEiUjPNkm8PS4
48NMNEvf0xOcr9vMcfb2YE5rV0ztmTvpPQLyqa9pzXo2ZWM6hcx0ZWfM16o98s0rBnSBIOT/3JpK
EwnfC+P+QtJPJtAqM69SQyOehOJXuOu01NxS1p/PUje0twMt2+WKjk48AsPxrPhSmxO9C2RS3Ohj
1q4rIDPrGXPZFhSYaH3DmvTHCcBDytrQ3Bi9gYY6S5TzKOyvUDQQX2w2cTCkyovbCGejmeWDIXMN
5tMUXnAZ2Sqn/MuGLurajeu2w5qAAn0bhgkeDPYlxMBY5CHDjHLW7BDjfT1bRSAQk+p1UsFhtws8
78pPIKvHUe+MjT4OxbJva87c2NHh8CS3AwKZoHWViIpks+VG9IGmIkSNkMxsIBo+KKXRBiI1CM9O
uiZcAUOI/MwAV6K6QjkrrdoEml5zvWVNyrEvEfkzY5cH3MuHuoyjALwjbXEiqBIfv7/cznMaP0ay
t3YZ9vjZn+TYr8FxVDc18bQ48yOQ/36hxzSu7fqKCJn6gfYqDBJ9Kn50WHl+1r1j3zgaXJ5V7hK0
Jvtp3lP7y7Ymmuwd9A1rJLGgMa9MFzcluY7tTR0B+AHC4EzBONKGsWfbXo9OG+L5jONt7iFNxsHE
kRy41j5KtQlMn2ievXYuzjVPMXZEklleC3opMoZ6g7k/y8678pntvfZjtEv3oHmSliX16+q6b9JW
8fVKDlfhTJVXYCelTxp3G0HqDl1CNGN+5ikx/YeWp7gC+vFsxmYz4G2fp6OpifS6BM++IX+t/YEL
CPHtCMHncnI98SPLY2efmUn5PZwcFbpGKY17dVkhUUFgX4jdeDfi9j+PE9c8xJgJv5eCZuUommGf
W1F/Dg02+ykIOo/9WOPhVoDYroD3FL+KzqHxZ2smmsG00vlEamevZbp50YrY8m1wk9Tr+tLkrNtB
S58AItwZpUN7NLS0zE/6Pr6slOkl6x33Qa+cco1UwyU+icAGq8vTIO0L6GXkOrEUxkUsfUkDeWVP
LTNZmqe7lJRXosmxQq0g0dh7cgGLVRUbsz9oUA+6esYXUNwCj38YaeDTqkzxVVB8XxFlz6FYq7+3
RmoAFiJtwkdY18iVxc54W3l2cVsRyXkh5lwnUyRkK7Wmrx1GRmBmMH2VndER4rDjuGQrL5PIZe0P
rXWmSdu9F0oDJ7OW7pZTDLwrJQnvckMRFyyK+RVbxfRp1IzqLm2y5qGWNUmatWJNGv1QFLjbvrJC
wuXI+eAwJcpr00B9jxI7GR+z1taXgNgh3fe6fMFbTkOd8s4F2RQlot9q/lnWqg2Oz+lWiBwv56rP
SaqllboVWMeCgUcFSLUeyEBtanFpEmZ3mbIZAriXp8DIXKs5tBE5IV2b6t/4/n8tuDEsSqKH94YT
FQKLmPde1cmrTKXIYEZ5fD+2ncHC5WhrrSzC664GUmAo9aOZdsOjOY03s9Q7Mltt9PQAvTRIFoQ5
CNiUAZ9afkMvZhBgV5r2m6XmXRGEdrdBIaNu5n4RRPDG79Bomlsgl86FntkTk0srHdTsHmfTVI+e
rYnohJKZkL62Em3caHRuOeqwnkRe8Rgid1/VkffdHM3hXK01fcvfQjjq2IgbMzF/wXttj30lpudo
DnEFZoObcN+m9OChH9r27RL7Xrnulh4EOc6Kx00xQuc7aSbmbUL7eZPKhA+29cjXLNlTTbFNyKpi
oemI9SvOIPdMyNlxrGd7D3yj88UgbOjHZfhUedkc5O3g7hbbxSVwZHIiLCLQ6dazux07C+JeP5Tf
SEqN2OEq12RAwwlzp+I6TBT7ymnUaGUj2Lkk8NB41fAxBFU61Gs4MdE+LGN5LK0xvsitzLoxF7Ro
FExzqMgfKaJ/2M/dtmC6Xfe1Ua/wuajXYSjtHTIUGVQig17UG/mNYMYlBaWs18S0qts2l7f4cKBa
0cDZG1AHtjjVHmOvdHZpFLNisRHcM5Equ8Lw+gu2cg6qjSIiErXJ2P+SbSMFOdoodepno0nrH6gL
ZMMRoImz54VVqp5rtQzPYXqkK6olAy9bp99KXcGOo4B09y4TImJhhZZNA8uzrWpr05R4kgI3br3L
cmrz2xJ+i19Yk7eNky4CfOUVt7bevYyjkABa2aq0jdHuVURiULyKvUXKYcCmikNS00/+rGUpmUCe
tuY4sVN0Pd3z/VsPuLHui4i9sYmDdseuMIfU5v7s9ESuKnUKEfmwvk7DsJOj/eRwBBnT+QKx0DV7
KELPHMpEinS1n7RXh3MT4vXabgwKKVnZHqNQ2/WeEr7G6OKuLFXRr7vRe21GU7mP+PTu0PO18Qp8
RkP+YjuGK1BCjo9uCTKbN8q1njTlyhYRXaGSCsDnhdCPVVAsO7jTUcx68EhOWyVgaPWyJ9N8N5jU
73qFYlxCtlxRNFvO48UXveEPJWp3GQ312wKUBhF6UnN1RjA9IFOBRlWRtdj/LT8pEB7mUZ2vPr+w
Pw1Ff4vEsQVrwdT3vk6tdkRM6aCHdkPsRrdjarJkpL12UAVKnM+H+tBg5qqwROCmg7nOiCf1ai2z
oMwZDFViF7nICO7aERzDlpOX12+isdhW2Hb+3SI5gyJC1wzqcBYU/JNBidHTdBRu3W7KuIu6yT9s
YosR/vCPz6/vPaKEdtoylG7Dw3GAKJinUJSMyR/akIKebIqN0M9DJWVyc9OzTKeimVP+uKonjQpi
PscHmRPR/vn4HxqWy/gGfUTalkuP5uStgapaxwj3up0LG3HNpotCRjPcfT7Ih34lgyBXUF2s0fSK
TnHuI8EEk/D0dicEpVtngO+MFNEIL3OdeK150smsQli1xjvabj4f+k/vj6Hblk5TmY7lqUcVHtGo
RbqBpHvIpjVyPxFRV6EQ7Chq3qC1YQc2xSJcfz7snz59Wt6LAZfLtTVaX793coyOmDpidNud06T5
Xiv6O9uj5BfZvLWew/v7+XB/+iCByQNfQSvvfrBPRC32a8WdGK4T1m2jN1sO/+O6gSL3xSzzsce+
PEt6z/TzLSYa9URJ7s3z388SPxeSurd3E9bmL9iWyHCIEjpQUla3tjurT3G4FJMGSvGfX+6fXlq8
l/haTfz9IBPe393MMQRhMmq7MzAIXluyopofMcV+PsqfbiqPcGlfYcShnf9+FHMMTQznTD1vswBu
PVoR3jT6mknY2OdD/emCTIQ0yLypysOTfz9UNsoSFdnAhDo0+UofqkfbrR7/e2OcXE5iCd1moW53
mi4Os91uwYhefz7EH18O3j+Nh8PrgUzp/XV4XuoOrS5gk7N3PSBM0vd6VdIo64fkIQZ2t27KXj1G
IGlWtRGpZy6Ygy8e28dPD2AJSRWwMoGz8KK+/w0m+l4DVU6zi7QWTXElFrhc1lzkiCHPstr7ymz9
8dkxHvAbNMqWjglHfz9ew7HKnWqj2RUA4M5Ne7p2YpDNn9/Zj+8iKJIlmILSLgavJZjz9/nEizQx
t1ne7BLkXkFXV0lQ1f2Fg5D8i1fxDyNxEXjBzcWP+EHf4UGlm6fJrdCWLMmASncOZ/y2btP7z6/o
D48J0RjsMZ4VM5e5TNy/9bptGCQIDomYnRN13eZP8I+DNCtJwQ6/0OToH9fYRZ/2z1An0wU1Khsf
KkPJ3qNwX5qRXwwOaJXR6+W66cv5brLYj1n0P9pVY1LdV9sm/EFEhLImHVCsU7q/WxKUOxp0RAvR
OJqBibppvRfGqJxhMJ4PoDMp6Dcl3OyIbhHnKrEmzCMVe6fPx8uhklSwYQ7meOgd5Fl2Mn9xoW/q
v/dtd1Zw+noqHwBEutPFLs+xhpOGwD3tYvHdI+rzUuvdb5NtJ0/FLJ29zJdEoDz80QJD3KDbpGYy
2me2TRCARWdWa+os0OVdEXIwwlqG5L/4Bl/3MIcUlooqa9YwsKg3JoYD3iM1dBzXVe+3PWnu/5e9
82iOXDuz7V/peHPcgDeDN4FJQ++KrLoTBMvB2wP/63uBVVcikylmVI81kKLV0iUSwMEx37f32lIq
9d6kV/qO3vbod51Npia+W58SnnWR6WgZ0swJvYn52nei0VusaPJ1hAUOT0sF2OEsQv5qAdo+sWgd
GWv4UNDGYTpZnfsHY42UkIbdx8xzSSVxMQD02/PWpx1sLPIZp1Abdx8P7vcbHpgfcAKI5ED2Ahzm
7eBuKn0Yxrqodo7d6XvqrUXQIDa7MLW624Z21F3ElF4f9MSJTpBHjny+7ObQvwE+xM9mrY/i1WfV
RsRGx71Z7ihzzZ8Hc1T+buj3PBiKmf7445tE4MFsRK2Dfx1uHemLct6ce1A2A7GUybASTekEkVqY
lu0eznJie4IG+wwKl6L9xxc/cp8r981c/bQ85BeZ2qv7tLKop+xUljuxChGbsXyIpgipRzq3J9aT
91cCpcH3hBOW4xUowbdPlBqQiCoFhAdpq0/zXI6+asPNaHNN++NhynYDwRTCKE4fgGneXqkWVUUE
YZ+jK+hHH6k5esX0Gri6uaHw9P1PH6Aug2Zmf0OgGnKOgyEaJcSi6SAQdshqtJ1Uz6DHx5mejsi1
TJx4hu8/QC7G1oatgUFD+3D5atCGxGZfcGeS/hBr0lOz2N/TSXuIRvPEHmT9lt/OgVyKYykqUJU5
/5CTVhDnMpcSQgytzgONWqlTGTBC8oE4i3I4o0x5ajd6/IoOW1FnFcAdqk4lvbbwGnDFRhnwE9TP
1YznqcVS1GPEdeNevfjzV8fGG1Mxuw6ueDAiDcG5owutDDNnf0ZS8g795HViyicu835jg3d5TeIC
UsHu47CgANFqShL+9G6QVOlBskp9X5PsEHx8M++nSq6CpFthZoakd6ivniRYG2mqZLsWrLJLpccj
ouOnVZq3adPRULcXj8iIE7OkuurkD0fJOnHgu0erax5+amGxdA7HvmznGDNVcMAyrHV1tlxODl36
lzBaMZM54EqVngGXwRFG20u2tt3URHui2XCQsS0izKi5c/os86O6ZnOwbguaCr09sjjzk6OOJu4Z
YZz49UdfDInLjDgFOe7hi0GSACxW59OlOl0G6eykZ9JEnfPjF3Ns3jPQVa44ChXV4MEEUegNy0hU
5buScAO3qoadnCkPtvXHkmmkqSBE2dsyD63Rjm9nPYOYXbKOSyaiqQZHJ4XxfjLlafPx3RybgUy2
ADbcFZNix/pMX60XSyqrGHClDPGQILHcYpmaDOwhQuRfh1T/8100Z0ZkoiwZsFiAQ769nN0l8Dpi
PtE5C7+vz65NzNuiDZ8+vqtjH88a3royuDgYHA7jSWSlspAit8sTw77JZhwrSmh8p9lSbdrIsL+N
eZ3uqRaKE0vVsTkPrSoWVRbf94ceSqdyrOlDBpZRxVwnPS9ptKkhIaXLPR/iiasdG/Ace1QGOyfL
d0WynHu0zBpdfx3V2baARXo7qqnkf/wwX2Tzh5MCDxGira5oyJwP5lWnVyeCeRqCBvpRfkxiudpI
KI5d8oNWTJGwxk/pih7qq264buYyuzKICtzGNppOCN8mjeW09pUm7IN8tNFj9H166nSrHH3y8KbX
LxPTx+HGpw2FbOAuYrWZdNoEXfOsdE7loSoT+8Syn/qJ6oRVxzQxSi15zMZB7EOn+psgNtxsNZyb
sdD3VJEc15whszkx9/HxgzzyrdHTZgtqwXte94dvB39u8RuSie32WC7f60UB+FMjpgxz9Cvz88fX
OvI4sOfwYQNKoUB8uI1RlRmqiN2xtQ+V7zIFB7+A7ybmvNxZDrhdSuXdiR3GkY8O3qtisqNhxXq3
xcb9ME9tVHF7KSxTiKaeimqHPka7wMCbm09NO0LAV8ph9+f3qoAbXytSbBAPZ0pdcpAbElC346x2
1ZhjS1U6v6UaH7lxFj3OthH9+b6NC65lAEJPHaayt2+Sb2XshN5UO0mOGm9WBlQJxMPcjo1T7AqT
g/THd3hkzeF67KE0Frb3hJEibPU4qXi00xDRudBbzItN1fhAN63/y6XWzFwbiC91/oMFobb0pCtK
jmiKU5U3Rt4ssL4w9ye9opyYvo6NUWg9DE8I8Ws9+O1THJDElQuVgZ0o+oc+rn4YRkOMB+8viZpb
4J9/DhZhAsN0oWIMo31y+AEqBL5VqljK3aIuaPys8a7tW7+mDnDiFHZkYqakLoNZpfKMjWN9n69W
1XohwEUOOQLmkfEUTdPWXpqHE0NC428czMpvrnE4K0tplurgFHcI+hVXT5L6TBjCuFN7k3z5fBQ8
RZmMw7GtfYHv61M1thZiIXq1vd1mFP961JD4wYF5TyjgYFgHoz3nu0TrWtKI9fgWFPzklfMQfgnJ
cNmCLqMtndnE8wxRuI8NmyYF+U03htKi1U1p398tToHYqlRERuSXAPE2NKHDAWqKrtNcZndYJau3
N2mv48mKt0or5n1uINEctJhsPKkddnbmPCRVJjyecLYhAQjNT4xQcIc4sXCrcakDIA4GYuFsvKh0
LfHGJO03Hz/eY2OTVdxSGCdE0BzOn2ZDxsRsMjaRCT83U/ds4wzUNWkDRiDA6F79Hz479txs9lYC
Hf3DtyPGiOeyIU+43HVNvNacrnDl7seuPLF5fV/yI4yEriGFP2oE79A6+pTFWjs55Q4R+W1dJ4R4
jfa3JvtEE/oSQYrXG+rfUVueODJpx69LlZYnyuH6cEPm1EVT1KNBTaSal8/xJOMSanXpFqOLnAdo
ZjjjNEYRBl02ND78QYXmdslE3qjD3kDlbxAjt9fkXtooHd7yEGEoA67e0u+kgw3Nz1AGDuoTUsDM
WiLf6fCaJoO1+BERl2qmC89ejMbNulTP3G6poyDl9/hdXv/A86HcpOTMbWuiTzc4uvj/g1H0YtGl
gSVZ6mOjgSv4eIQdm9NNgLtgGikzaMr6yF7NETATjQJAQLmTu+eZdqg7j/I2U7rhxMg6Nhe9us7h
xmiohyKvnLHc2UYuEyFp9l4Rx8HHN3Nsa4PrktMqdnjSDg5WDbkhYa3R23JH08n2ILe6HMafqgza
QizmE6azoxejXsmZBafzu22v2TIZlaRaor8zC06iy3bQ6w0KULTUXXLi8R2bCEzK/qwWWPbebX7z
eYaTj4pqh9v3VhWW6Snh/FTl7Y8uQbMQmyee5Htj9Yos45TEARYJwTs+2iLqnOfLPi2Fj43LS1XO
7KUd9yq1eL/SJBymddN5U+1od4kcxrs5wtQQVUl5aUd2tnEqff5kYQnCnhFG+qm4mmPDlvesUUai
fkv7+u2wHadQSFnMNmds6h+aEz0SM3afa+hIPh5RR69j2ZwUOf6ulrm31xGDNMc1erwdJ9Gaak73
XM7S6Fd9e2IhPbZtpTiFaENe/806+A61ETxBiPZy1+EZiQUS17G8bSvjLLWV67xqHgh5O1GoODaA
X13ycMOaLnqORk8udtI4baO++uHoOeJ286ythhNnDu3Y+OVESpOM7SNn4YMyQjfaer1MVsE0o85/
g3j6OZIK4Q25YoN+xQQu1VLiFczIQdKsXgNJWZWZLaI/ZxBPOkWVp7Cxxa5XcSzgasNnFHftfbQ4
AKbKPPeKUNibyRrtR9tg1nRN4gLdQhKTv5Dft1sq9acMfyiwQExMtfx3WvVQaow66NjyJfYAdGnW
kqCH2XGPR9xgsVeNE6Pp2FNwVqcuJQ7G7WEDNs9rIUr8CbulXvYL8SZuJ+tPRm2cUzN96hIy9T4e
vsde8erMQihjUWw9fOx1qkRzw2ZolzSOhC6uh+9FHqfta1GYh2s+YP748RVftBMHG0IUM2QlqHwu
HDMP3nQkzTld0rzYmcXieDE5bfd6rAxeqZFOEVd5/lirBQkIOsrJF7uAHXf5Y9EvHTgS8FnSOKJc
//hHHXnubDZWCzQ8T44TBwclx5xtgCJavlt5MkHczuZlGbNtnMFgP6WtsuzQRX79+JoHlN1VO6Sj
SqDqs87ahP2ob6eOaDKIHxz4okkQQ8qqRfoGQaq2EWErtg5USpeRgnLSWAPO2tib6cngvNAV/+Mf
8p5BwQ/BF44cA9QvjbaDHyIjjTCLLinwLacarZHV15Bo+XKLtro0znky1r5LUSNjsRJulFNEJhSL
PmrSxsPNqI3yZp5D+XMMOcJTu0X+zLa43MYjQwrHVLZB1GdskeT/mBFjM2UPgW6mcYBWWPdbqex2
sdlYa/Sa5dvROcg17T7TyumazxYT2syH8BTbvXOWy9YXuZ+zEwfzI3M4S6aNB91aO/SHhSPKbWku
QKzsrDyb7mNkabvJnJKnRAFa8/GzPnYphNdoDXCjs2wcbEBoOjVNsS5LTqXFfk2GEDuPqc7OCBCL
nj6+1st7O/zS1uqvxumVZfDw+E9YF/mNRcLhgIgJ2+1oGGP2WnRlGxI065cgTs+VSg5vukkdr1RV
im7VTnI8ndCBbV3K7a+t5H/xDSfwDfQoWK3/RRJ4Rxv2nvPkZ8UZluLZj7JLunn//f//v1//1G+C
g6Lof1Ey0mEKUxYwbIM/+Js0TDXpr7XTg/wQ6SgaOZol/yYNy8q6nMrgdij0rvPab9Kwpv7Fbh7d
BnM/THo0HH+CcDicy9YOAFl9JodCjSQ6VV/H/atTQrdoVd3gIL4qR+CZA+DfGndLSjpGZo3DrYns
/yydBmJcOCx3Xzo67J847EzQbp2yOTXwD6bz9dcgHqJ+yQYV1r/JE3n9a8hkIKE+7sFuN6UCmG+B
AtdjkMT/PnQVwQOj3n+xBnYUblvYwOVxp0BeCRdh6R4a/fK703XyNX8j7n01z5VP5InZsA1MI/yh
zJJyqr3xomp69am+/GL0cEwMDgvxu+2PvoLKkRh2VxrBD2jcCYz+NKzAjE1nzZUBFGBSUj+x+IwX
C/C5O2eytqVzD96wRc7/PZ6EwIACrMUX7PgHtytiQj2s1siigFzg+IaglrNCOLHw2XfAZYyb8wwy
4gSTTjIv16n8lKT5/Wug+UgDihorYwOp39vXYM1SNEp1Lq7KLnQeq4gmlQsugaFRlz0+z6l17utQ
yT+/+nhufj21DzAcsrXWQ1hQmfgQb6BzfntZQ55QxYqovCptoHqwkvqrksDRxA7jE3uZdVvw+q2t
V6JOtzaJACvTZHt7JTrw89K0cXVl1+CTQHK2+TbErqC6WR0HctPndD9l1FheSu56cWItedmcvb08
AwXVmq6xjWJ2OLg85fskjsoiubKazHgu0t54zvL1NxhLIQL4xJU7y7z67Zg3o4orsbJ+dLkj9kD/
9IuJ5GASa0n6yLzUKotPGvACzY/tef5RSwCyZAmbJJyNSiftV0MvemLTdXiE5EWx52DaAHX+shc8
ONLIZm+UhhFCguvD4jlpOwGqTsq6Use1OJfRGaDE7GtkO/XFtDTxxqQCmIBlHKyfnbUsdE1iNCN6
hXc8aTXr+0D8rXVKlGW8e8mUfRlEAISZW/k61wLnq6kN5Xgit3GnXaKTr0MUaJ0TL1v0spqz6QYi
2tupkW+xcBm9G8ex5bWY14Xa1ttcryGH5g0arJwYa1QMY/Q0pkW1nwXytdpo6k/s6UhoA1NJWyqF
uJl0WooJNRXl1VhL4rqRFihLEeg3V1pCwF7qEBc7uiL5nZpGN5TiUGDmvdVcdWHz0KmFpPnmoK7M
v1llboCQu7jyaKcXBMTaX0K5189iEyfVEk04rEcZJ4PHoEv2OB3mghIosYbKaEg+fepvNeXFe2Ac
mILGAk9mKJp+r4eq+tDEykikvSUpbCniLPxKw6sdsMg20t99YRU+DXV1n1VlvVcaJ/+eDDU5T7VW
ZPcJeRGWOzR6dNaGGDZpwtdAL1TnuoGAHOhj22wUZVKGIGfnHHnDiDjYG1SiJgrSFP0eVB7cgUj2
FZTpO5YadfTAGqwpdFb+eSrk+Bx/Un1vaJ2x7Z1UUjd4P5dn26zaQMgYVPA92dFGmib5WSXW5Keg
/2+QKIT/HiupOkSbqUsrPo5xDGY0PfamrcIYAw+bxJL/qcsCBNbWBNtMvIRIIYiie7Mw4RvT4upd
HnpaJ5XFtjWzAOTfjB0GHCDkOdgJpP7pTbfRQISI7aRZ04WZLUse3vaQEgr2uwlFo/Z7HMbwS75Q
7eRYjLgOX2RWfcPzmXZa6/Zd39fyVZd1RTadOUlDdQm7ZbgvWkrseEPz6h5rurZPZ02Dcsw7CEl3
xjXD6ypsrIFhyHrY5dnYBGaGHNsjhFoJr+NGXrWW2YzO3wf95iB7Y3PMiBrDSlnRoqyFG1OK0/B6
WDsmZCzbtc2AQ3dUbMo8AeqSNyxeYTANielJIXtUVPqhXOoeqUKgFWMH1NtmzK28CETIrmBjlFGx
rKVPZsySMuha/Gul3B3EHIkbkUgFgfRRAoCkH6xE9uVK7bYJjEn7ajWQhWclLB3LSL0SfMcy7wSS
8DYOakKUwNaAPqBe2ooy2cw53MedLKC2egaedwgCkzHn2zZp4P/yWtUnEpUWAnk0M8MVmxWydJ2n
kIJ45GX5lBaFU+y11unyIIs7827pO03bpFKlKufxSGGmdK1YjdEJtkNd3rMYa2dptKjZpq/5BUGF
vWwJbGXi8IvcrR4vCxtAeCDxqbR+qBCV3hIrkWM51qLet2Cx1m5iCfYn5ZJqyw+yih3Tx/WaF742
F3GzV+RE30WJlZmemmWNhnE+Cf2lDyEcS/RVnJs0HFPd05ImRQZKk186l8Nc3yh1iDfGih2rDhQy
A6t9nChjFGSOHo/u+r/DRpo4JcMn0hqPFFTpJYVXIix2rmYJb2tmY8ZbyoTytj3okvaADl7tr8za
gfVZOk13aVAgz7eR4PQhuU4BpHETJrFSflmUvIzPmrnIp40YjSU5V7qoe9BT1Xg2ppDAM1th8G5I
5ra0QJgL9OqiV1bkNVojCuUAgGD1NV/ycWRnkeJhuheGOX6t21jbDRZ8u8DGgKSS0Bfyd4y8SqdN
2Q5kk6NV0W8xWygPSifxv4CDASG7U2YcVwPM4mTXTqo67ksLJ951IlkA8eRmHZxp2oitlYtY3Ewz
WmNPbkbeTTxCmADIwKR7zgrmPNL/ZXQXzJKtj7VlwvMsnBCHJAjo7E61SwdlqU4Y52U3devmMwZA
Y2SSiY9mLLh0VS3QGElp65atnFnrza8/HVDF+rvqQrnSjZK76NeGBB3kCnOlkw18OnVOUvpt2Vp8
8m3PriDiv2NOJY8tvm6I5VvD3PEN8bqJtu0vC4lkUjeR+2baTFTOtACerbpOGnxMHnfEBDI5mL+9
hkS3x5Da+pk9JAl0FsisjIs5Mp9H0sTwSGLuugPqJYvziG1uel7VZZbe26wWW1HKylXjRM0XdJRm
48Y0i9Wzyo6c/jwknmTw59ZqRja4s7atVR6rJ1vN/I3wDeNm6oVc7RoZDMDTaBY4nopQKn7Oi7PO
ISTuxj7nAIiECWmOYlObhfMkQabfFGMdQd/SmebmdozvkqoT506RQV8x1FaNmPYMneUoVp3HNpWG
CNV3yWeykHrv7KGtKc2Pggl5PsN6yLcxrjN2kBoST3QaliFgkRmbc5gpqumRyd4NrLTaILP1btK/
wZY7D9LMNv1scbpW+d6JcsbNTyVq2Cejyp+aCgXmgD5GZrSveS2jJ2WOSeLTMHSX02zlYMNF49qW
2BH7BiZgGU1eDqZkQScoz6rqsjQn/QI8uF4FcYMp9zyaIat7tiGK+IGdiPguO2ueHVOnGNwM+pMg
W2qwG1aBubnPo0ZJPmOq1uwBI6iUzZ/qjqA7/hi1qCC2pCw6k8J6/BpHMkSE3BJmtk8oid9OgjyW
bds3BDEmS88gTdDMazcThjfjqjDrnJy8epDNSySk+kSVKx1FMMY1bw26eYLdf7EK5g7K54EyaVPr
D7lqt9vFbhj9mY4q2J/DWRZeWAuzeYJPCTc8bhlrrHTOI2O9EDcl0HgmWLV20o1Ns2N0p/6Lig7I
VjCYD9YnA+TE6I+kwuqXepjbw10TkpzJ4s6IDgiA421ycJinC9rKWXVhtSs2S53k3NwTj+BwX9Mk
RZdZK9WgvEXInMFurO8u8zzk97eQOzcitrPYJ31X3s8NTEyfjr2VuHoYW7/Sbf9bSTlRSflVnPug
klJxvnn+Xr2uo/z6Z/6po8jqX8QU0ZDjxEK7fD0z/VNHkR2olng40f2tBTqLg8A/dRTlrxUIuxY5
OANQgqG88U8dBbQmDtfVzfY7A+pP6igvFo/XR7pVfwwXmbMkl9PflezkIq7lkHjXc/jtTepsKOvY
c/+5HRy9bM9SubBoMmdU9ON0a4nOTIwLjRlwBNrgUOLvXKOa9To6Y/dlZ9plKXFGNmdX6vhyU3JW
8zZBV5GloIu2K9UuSS6MaBya2IV7mBLdGvLZOToxjgNcPvBiPWDE+EIZcJbD0httS3JjW2KOGky7
LM5W+TFzkTbmCdgb2D/yF/UlLwYaVVvP9/AP1oRvWyfZ79aOYc4410nSBWPn8BkC9yd522OHQKpf
3rcL7ByqBmHmRUbFrvLXgfO/X82Jr2Y1lb8qobyrP3LsANP/rfuf6uf/cNbri69vK5G//vnfX5DF
gJcdlN7UPNbvZ/0W/sk8s/5i3aI+hrTud3rZP1+QZvOZYAEHcEYVElua+e8vyP5rZXMj/8OPiiOF
/+qAuSoO/vPr4s+7ojdEc4MvfHUO8omjbHp7XJ8BFhFbOcnQdCqviH7mRKFOc7iHHuqXyAuKRD4T
ckjyT/9ZySQ31cSJfsqLv/zVR0wvGEnVWpHBC8qxVVkrCq8qBhWC3dq2I3lXtbN81dv3CbtoPjBi
n9VGHn3AcDkB9/CAIMltaa2Xwah+0Qc4SrFPPm50SVoKcRL2pnMysPrsmmLEUroxuEqd+uxRyOSo
vyGH4n8Es6QE5JT9nQqyP/g/Zx04ZTJ/Eku1TQrhCimYDWenV0h2SFQ1Lxp5KAE+kLzTu1IrNI2E
AU7hWokEEXsZo4H2h+0WWuTSwDoHy225Sbrc6h03YMPkS2zpEoK/7WqdJnCUXehSf0sSVh9MJSwP
yeluTeeLghJfRNbzIvgFRQoh0gQqY1oE2jgQeeKgr3J/mAo4WtndJIUPaTO2wNiLgCgiskBUeZvk
/Q0Hh/NUKb8uGCe7NPMQTuZbE4gnhHSolVpZfismHUlKas+Uu8Zv+AP9yOzFRcmhggiM2qtNwcUW
XDjadVTQS375WP47rZyYVlDRrj3L/7wab1iMk+/Prxfj3//M77nElv/iT6z+EVSc64r779XYtv5i
egEDz+KqMD28AlNrrMZwp3WmEkw0BFhTV/69GtMKQdnD5PSSmoxwzPiTueSg8kcPnjUY6RMLO/8n
O4C333HETm6x66rfqWpP/nSeOdQudJUUIL3X4ERaBgq0zCSqx3fik7l2B61CzqW0LlYYAHoPhOKH
lI4GxpwzLBNc2l4dAmsuzECBgOrPFp3aV6/ldMX816WggWCEhkDwzu4AHGpQFJKct7rSgnVTldHV
CEUIKDk3JybHY3fFo0TkQPUXCwzrwOu5cQFVWTNDdVtYGAnVr6UBDt3BG5ys/le78T+G5q3l41fT
8MtdkcgqvxjKtHdxArR6SEiDqrIFGUrPZ1Y5Evfmz2kw/aiESGuhUlr3LJlH9b76M2nt74uvBmxG
MfWtg/vsphiEc911WxxIpqsgTwlKRW9OCBbfP03IGPBVWFJNlPqHVjIR2ZpAudpvW0cntFh/iXA3
YCQPQVojjz5xUwcNHW4KZyPfFtElyCTeMWqMZlC1WOn6bTSbHSWH9gd++p92VBWukhfnZsgW8+OR
ubaI3r5DRCkgTlBL0Nh8J8gE2ZSO8HP7bSobhldyvuZlOVXw8VXWl/HuKqzUyKpktskvAolXCzY8
ZnYNTdZvtQQUkiZJFxGl9xl1tjfJxR+KfF6eIg6Af13tYGjQuoyayMj7LZoiBVoyMJWhoB2QZvRM
Hadz2yz7+vENHhrmXq65CqvwcNJsoeny9rOb48y0x5HPDiOnfo3JO3+M5DVIGub4rq+izO+bO2uY
ba/JdfHd7GT7rDa0XR+11Ra4yxD0aATcdrTqb9OkSfsZl5YL77i5X3AI5xZgQygNy4mJ6QXMf/Bm
1qRXxHXIJXB+rePj1ZuxRWSqVcdnlIw9glhdGsEqQ9kfAknSZBCMSuPVdjX6Gk8vUPNJ/1teYMj2
il1fWbSlvQga2jWFod+r/n+cXYwjQxMkjkJnCI4t/zr4aamTU7Y38o5WUByoIUpveqgTxXATW1oT
iU9TogH8HE0n96t8IU2uJIiF+jcgy2JCPzugLqYHnrp4kWRkMXXoh6UtuyWManZdaktq9CLtkY+T
mjR0nT9aRk0JrnUeeyqxj91gh55DUddrdcnaIDBK3EFrbfY601mXtcIdpZxNU2gAEs/RVunZJyoi
4irTZ4iF2kKyodYn/ih115VjQbROLPCTOgEzE+KvCzme5SepJfgmLUnzC435ZzZrd53dkQBoRRkx
LXF3zV8uNx+P1vfTjI3NeI3IXnVw7zSVE+yr3mB3t01EfCVlPfJSW94ryfQAhq0O+r5QTkwzR69I
mQ8gznoEOYxyBS022M6SdTC4w70iQHgq0TenBPGo0bSgHPf54zt8P28j1WW2oZwAngqf89thTVTK
UPJuum065xwKCEbcR9XIOVklte7jS70fpkgq0duh1HXWc9nBMI16Y0gJUGcVtInVrKRG2Vdjf8qO
c/QqSJzZplDA5xm+vSEyQKWCRGaWO7OVW7exHGlH08C++fhmDnUmzGPcDc4im92igtPv4DrgYldo
/9o3g0rl049KN+ZUIJgQ+N/1UFhsKRj4eO9oLtpP1He3OICTU9PS2vN9Oy2hwKGABHKSZG9KQm9v
t4EQsaDaF1t9yq0AO1W+ocPSbfSxg5qg6Yu+V8rJCVq5+pFXo3WHnn/cRoY8XAIg1M7o5IUnhrB6
9DfR88d5hbb9Hegg0iUJ860mtmXUl3u5NQJH7qmmQwS9CgWEw9jq6y+gESUQudJ83RNU6JkJljuY
mhWNpvxHrkzDFeEb/rKMf/f0Tb0m6er7uSTMsO4SY2dE8XhWzvmVJHenNhfHb2BNJdLY0vP9H8gZ
QqV1itkeeajxfBe1Vr3pRz36FDOLeXVjpX4oFNkrLLNjxWqLMxpWz3ZiPYjWdPZ9HYImsdshoK/h
3FaLVT3Y+vIDSHh5ppHcuaEPQDBjhu9US0kQpeF3CgN1yE96GZ0cWP51BwejE+IhP7iaxXaWUniU
i1OedcZUrgd+v0taJvmeYhy8x71WzYMnaoxCH38g2tFRgEacSqaNs/fwc7dn5hKUCGKF63b1GqRn
fGVbdWPpqJ1zR/5e5cP0hF8w/oYmpuuHyANqG/uZFoMLisRGlQUhmEjd3ZFeYOFaal8TYSrL28lI
U09PI+XHXGKya0Pr3tKywJBTOuGS81TbKXSqwZAviHFYBdXVszXI9+bMhSLyTb2ahvepQJz3Wzfb
5DRInhxWUPmdAYpkRisLUyYEQG1PZbglFCX3pQVqabXAmvz46R6Ztk32wJw8cVSyV7TffvYiz8wS
vrrY1gT6gsEk91QZUlenl3viSutfOphguNIqB9MpiciHG3tinPvaCg1GUhs9ZIoWPaU5EB8k6Jwm
jDmjrSKbkn0WmsofaqHXQWyS6YSSDyEfeJaDm+yipFHDVKZMbM1fUDPdTFZzJ+vhz9zqvnLkNU8s
UIcVu18XxP5LLZEDN6y/t0/VGdDgJwlDlmN4eddr7HvmUPPnMh48bVh+0MV7IAti8qO5ZnOjE14w
iKj1ZXYrH7/fo4OJFgArC4VrhF1vf0nSd2Q9kL+zHe0KoHdtma6ODMOVkiryCFv++fHljiya5oqm
WwFaZGkdnhFNJ83W3CFe8txisKjJh1l6Oz5xRjz6fBUqGYwkHi+Ewbd3Bc8VAA6KuC1nZID0wxST
r5s6hAjZ0n5EUQN0V+99aSZdYQwJ7qUakKPdkM4XHOcnjpDvD+VI5TgVcihHe/qOWzMSS7jEAnMn
KcAyeTAWbbMWgv4wE3VUKJJXE8Kwja1Odausl098VoeSs5exxm5opWyhttQPxxqkWLrXKJu3s6LH
X2urlQx3bKPuWuDoQP1kVphsq54/QESYgz50MBtiQemdZCqh21aMIVWax8shxiDhql3XK54RGeL7
xyPjyEQDIMREkw9uU3mXEBhLdoI5zWy2MJLbTY+uPtBJownYyycnHsmRS9Go1dExYnm07UPURZIq
om7ou2+7JSx+6tDibpdyDTyRTPn/cFvsQQGbkZKGwflwVqvLeulqW4efqybtLQZGc1PNVnieth1V
xH8VGm9+zZSv2wBHNvRcaXVYGMiAGfpvx7y6hBH+Ha6UaCCjQxJR7ouoUQNWN+RwU0GJvIrnE9PH
0UfJ+Rr0Hjh4uoVvL0p2U4k20Gi2SCYGrzBgoidpofqtrJ4iMtGu5I8drBDsNGRahTQL8ckezJp2
pkObWhSGiN7Kzcac5w6Na6yPi48epMw9sxUqkdZZl3uNNozShpNjPwWYrLTitrANPq5Eo8a4D8Et
PKow5mO/LTO792namwlx7k38TB6kdJnBGxQbki6IJRWlQiJ4yS1pnmUCCvedwSAqdUSLO5+T8gtK
DBkHuT56i6syymLlwexVBFW5PhnqJlWKyQw0h1i1z86oJMUPM6VYErk1J5j4fIpbLfTbJGvjT4Ks
N1zXJdU1mNZKoQeSXCtnxUInfiv6bBBXWFN7+1Lv+jm8NclGLzf8Z2lE9NEKgrV63clKH/eqHl0S
K2VYfm9oVbrpjSa/B+hshiRGSzAE2gyF+By1KsnrcfJYCJyqSAiQlu6taIxqz+6rKtvMWTJHxHMg
z7tIB46TiWc6Nf0IIUYn8xFnzOQsDEjdzjGWhTJ1h4IMlLow1s1Vgnv22UJRQZMz7CZvsfWqva8N
1EVbRClwtMfQGu7LRG87UgQax7qTq8KOgn4eon7PJnbaNPbkJBu9jBBT0uddFg8eDmDCliUqyMNS
dC4UbbpGjTDsT2nc5N6UF5XmCT0eFDdFu0j0Vn9LnXfTo5d9Cms1/5xLtnzXlcgmwiKddtKcwt4i
VJx4903ZiM0UW+UdMTHuoMeow5B7bVU9G/3MyYpN1A9n2jCPnlqL5zQj7sLo1dCHnaJtUHt9x40+
BnScBL+htbamGOXAIQprqztL5bJjXty0BKQn9Hr6ahHI4KOXTN3SGp6XxjR2g4akcphmF0rHIy6I
wJTM5sZwijZQ5DK5ofm8eL2cKOd2kceXaDbzLacFqPZJ+DgtmrE1JOU2SZCd0xcMoanoGTl4Wc+m
QpAoxyrhC5CHt1k+7ZtOJ+cFLhT/ll1nVJemUW/PsmlS/UWGnzh1UEnTOBwwNmTF+YiLJ+HN3oT2
/7J3JsuRI1mW/ZX+AYRgHrYYbCSNTuPMDcTpdMc8KqAA9OvrWHRmZXfWoqT2tQuJCJJmGFSfvnfv
ufYVHdWaGAvZekqNKiIIYo5TczP3itL1mmZ1/9n6Qr9rc4+s3mlw41Wfxj8uMQqRNqG4Jgqj3ntd
5xxH8jdCr01XzOSFeRSb5yc0KU4m1oPC6Y1d5WzvDYqt97ZID55jPxXz9o5qjlGiHtCom9P3xtWy
kTew8Y9y9tqd1MgrQbz5jH4gPYnUKmI36/xEL21Cshn3h3YZqDjn3HAtRk3+gHnoX8XMmHGxxN1E
2EJY33zsm9b+FsPSH24+5kMhGkSxjS//2ALU/FYsig5XJQtS0hA1Dy3eEAaJ+ogcryuC6bnq/FyF
Jg/PWwN+cY29gXMEmymLRMm08aPn2l9gAha0R1Ic+JVx1OdsQyJJ/odrKP/MP3TJygtBJKHpbOLO
35ZsER+E4nliCDcztZcqVqiwPzTD2uklYVChhqSs33ua2f1aPVX1B6sinilu/NGT4dYx2b7TNHcq
w8rzxyysN+loJ9qzuqBJO6AIHLlS4VS1hEQS6/Oc09X/YYINfU5xyBfHpXTHxEGKezEW0991hVxU
uA404yDy61+unlJP0t/tE0/p9blnk/01EbPuJvWWYRFYnMK6W1eBH1JW6Z+A5v4cUQUgL8InqMdq
89cX5kzNHxIOXcLpG2F8oo0cY45ozkPQmv0HYs0lRptIRgEVy7O/2eWHFPyeTasRFk7mcFId5+li
BQeHsUC80YVjDFKKXN3U7DwJuRUM7zmS619Db1e7atWGd28wi0M5plN9tFAr7goEWW9INBCMe91C
VknqNFM8K8HLUZuagzrNBqrmujBDKbiOaBSr2KOFnHAqDcZdxbkJAk2PWSGciky+DulyU8U6heGH
sEUJ9uqIuwuihtHgkdgczIYL68iJaJP8CZUMRDMPxd1OcDm1V7SUfEXvZvo5Z6bio7qVfJXwoJb7
LE2zh8InHbvTe3XfTb5/R8wGv9Xqi72tF+6TnExHhVQiw8mFvPSARK3/pHVnJjTOHHDHvKoJKFW1
U4TcwAZZoc1iPsoeMOwSUNo7ufPASzTwUnF3acIPpwo9DtlIef81ymx8tNVoPIuC612U1bZX6An3
fs5F1UZ7O2s8mo+9M/Zfzu2EGbWu6mVcDWWx58oWB4ckTJY9PDPGaA+n3iiDOyVF/zUR+/guSWBK
lEdGaWdkxLerOeeyogNMT9ktrWIOJvEdLMJ5sNWgYY7uguxhRftDlIvbNNs3smKbxNXeXCwSi6wF
csAdvFGzjwmxxHmd+wMJAW1etqxQcyrIF9ON597YnIfC6dKX3s2zi+vMYK8zt4qJAFQk2GNXMELp
U0Q6s2WSFO0Ppw3cTJyh4T6PDV8ewN/6ckv4+yS/qQD5yE/3OpFtMzFxCqGRQwXeYl4GaTLUx7G6
iYKngCZO/HdaXd5M/A8pWOAwy5Z6ikvVI2pQvOe0sVoB75Omte9J8Q1p3InSdKuPxjjdnvKZ4Bpm
LqbzVDS5fEUeMXvR0vEha0evrv409j+tMneftEANxO+0S/6wuQ0psgIp1jvAofWH74r5Ve/X6lrc
brc5pv6dUxrpdbAlf6jStl3geTcBstblD7bgqvllvv0gYHH7oyvIp9qKiJdEDz+9ojq2j4Oet2Bm
F35jp6orJfv6AltCfKsFdfVJId/KE42Etj9eT5svgjCTdiH9FgHaydXIz3E1EoZYyVWjYQdz06ud
c+QKAbuSrdZI6RJwNPMkKW0YWXpdmyeNNSt/qKuyM6IGWNsPuKU0cUGac6914efkiVqd30aBmP50
vsaZSepNGQ3NQjx4VxqvdoYqUi7C+O3KEksMr97wyGqh/nRm2Y+Ra7Zkyo2lM/9GlYn5PkWKCrW0
57K47ORiry+VAUeFkpdgy1q7ErHHaua58vfa+8PjlBLHMoPvuExy6z/WMh0ejcnPHlKXIDJiSXxE
Tj5uB5HfVJ0+73erZdPbUBSt/jhqvmCNJ+nIOXYI1/9QUXv3nInTHbkrI4sYnDD6phPu5yG1/E9F
QsslbfpsL+sboNOFuTawbd5Zo12R0+NlxQ/CBPsdFjDxMvYSobXK/0xZx78Sfd/HqeytLyfInJ3d
IxvvbeTwprW2kSMtd29wvUImmnZcoczqQ3wl29VoxvUHRcgStuRQvZp1Zke11j0hlbuXHksiwtKC
s8xI5haulstA/4e8SHkqGxJv4eu5D/qCLBzLA+uGpRiv64V2D/Ozf2g3J31yU7M7BmtBqB5ubxUa
LcPGwXB00DXTSW5bHRe8m/d6tox3bea1pyxHKUSpTwkIDTOkhfqTpDc47F67XqtOWt+ytk9DoRss
aRgklSWGpHWNPlon+7wSLfJGva2jy1m7r2C5zZm6aZfTWT4OaecxLcspSGXZbW/+umRXvc2XHUnJ
B7erhzhYNATC4B4O/qJ+0v9rPqrGUzebDRfJ1OyMhZ4TTuRtm51Dp67EsdJ0K5SphnuzgbYikL+f
m3QGVE3ezSP/4NGUT7XnmRRolrogu86CPzI7qfdjRiUd0phGR+Sl9k+cD+4r3hdQU4X3uiK+3NMu
zakDKeXCpiBTsCuW/L7wadx0hnkkxtL4yvV02Ulf0/eTaajYL2aimCUvo+jzKVwqWoXZtrlnigvC
H21nT2JRt+N1YgHuSk6nmTsE+6AOgj+yms23tbeNS9AECtVCYz/3+VpGKzXsjlTX21cT9Sumdu9x
k9wlR2Kp3XnUheE4jRg/17X/rRg1mVGfTcVlKHkMirbOCkI9255lrd/y0G5KAaiFUG0GCFC8JzOa
PZeC3s7Kn+W2VqcM4dxUDTXRsbZ2123l+qgA50z4cna8ijv00yWFmoObNPXmS2M7JIFVHWWGLXek
EpI52wPVvPr6qOKqsfyz2CB6pXqe5A5M88oanYemd7oOIERgMLSo1XHbOnnvOuCoqdG0ihfObU99
tpb4cay8CzGz3AwOY8uxlHQAXiNmaPI+SKfyvTFtd+8YNOBprXXsWOoWiToXRHsGqTXcbTSzOdV5
sqhCcrPx3y+FfoWqfxqJID2kcoqkL6p7ZK0doXYo4ITd1QxHlylsFzGhiC230BXlwVi14D1gZso5
5+fYtTfnkqOioQeigK0y90N0/MY7XpHx2Jnel6Hc3+nYDZ9UrPUnGWAdi5bQXrwaW5Ul5yyZvLl5
BOrlx/U2Ggy9g0lF2YrPjXJoPWBPkcVJs7rFjqWnC+/gVSAHWTTc7kFbsptRaPO6B9o3nR6afpl1
jAGAy/OMOuVn05TtozkQHuEW9JHDYmMBLfNl+q6FqX+1osy/yW5WfWRq/MIBFcDJgbP+BCbBX95H
Kh7uW8EhB519zS6hudax7gn7VcHaf7Bb0jtTtYFFIaMheezSwnymPuZkWhHPe8qqVXw3FZZlMQua
CGKbmz+V3dJVEGpKP3VRGl/V3wJ/CEHrDzGs6adZjRzCbULAgohwTPGtOb3WhCZaZS9RldM+1cPK
wiDydel2XkbQ5c4OFjoaqJd5PHJzpsDpWkxxuTtjiwqyLv0Ec8bPBP1aj7FXBpVDuIDOYwSJZKpi
KfiUGD2QS8UtKi2PQ8zKHy0LuxXnQjkT50a9lQYJYCR4ZzuKV36z0ny8PvZC+zHO7WDT9sTVUAJM
TEhxoa9NcFfmt0hJd2woWuvU5S5piq2OcPM5/ZSjzNFpzgVOPdxZzR9znvmr82Bh9V4ArH7+34vp
SC2bQ6DdRhHB3UeZ5hlq7ULOE92eBJgssgbMpWBvbk0BzIftk4N+rN3XRUm7B2VBwQGzWqGyGnSB
HszBWY3d5CjnvI1T9+QsKCq4hcxbo4W8voz32KEfAtWqKs8CFYPcN6Bc8vtATvKPdOmNhrOJBfee
SMT8udqkuW9nLHMN1unHyguGNOp7X3/G/SE2JKY2bkObTCT0dVLnM1KV86mLNuXmkSXbkui6AP+O
uCe8u/T+8y2mL8NVlNrE/69aU3wXnF4K6IFUxJuQ4neBG7PeB/OIS2sOmqLEO1WYa1SDoKLe5Xaq
Q0v/77Rge9dDnkMqOuK84Ozq7kgThZiOmlSBoXBGXnVAnvysxv4VNfMtc7KF94gJV2HQfyCDTgcd
QAlZe605hTXawBej1M1kqDv9xEx6PCzNbD02mb/eoWUqXpXKl5fFJGr6737n/2pQ/xsNquUij/x/
WsP/Rdv+9ltM/+e1GLPi3/Aa//jJf6ravb+QF7kumtIbGw6HyH+q2n3zL2ZSN27xv8wf//SF6IhU
4QR6eDZclFW3Juw/lKgWWngE7SgqXepzaEfB/0SJCsnt/2/32hDdEExi4fCQG/Ap/723zM5Tt8QN
HkXjzWeKccdCKNQL4l0am97qxCZXzZZxFYZGZ4ACRS9WIgd1YzmwmmplQtShtxs5fT8xicOJadXB
a+FP9T4PtCy0ijnozt3qDLsZGBAdsip3jiJVHvOHck5VRL2y0L8Az+dAcXDcWAZbFTt9sx6G1D61
fjWTJEITNcxoWr4YLXbHUDoEygZuSa93eTUEq91NpbG9qEnePG/0Fwt5G47b5fxIFIlxmrrbTrCi
3WbYodUywoc3XB02qTt+xOhppnty33faY5H2pYgph5YD7HmispetDVdh6W9qHOW5BLzwnPabtdtG
kf8g1x3LYYC7LQxqdqPEbNwiLgiG2OHskeSYLlvzRJyYs6NM76NS8J89fTDOgVG8dBUMjsyf5L1P
YLYv6ynSBr2LM0l8HY1Ge3qq+tL7gUPaegT6SPZb5462wXhj5hvXvqbiYEaFSsVhJ/TaDejNREXx
mavYEpMNxSBgP9M8L0xX6w2LaH+g0X7n2bQPjTl/yHwlp9jcdLuOyeI0I9tZiHLGS2zfTeBIYXW1
aDJ9V000cacDJMXpxRZbSeVFGn2iSRN9KGbwJsSF7HA/nPlO+eZhKvWPgjUsnvkuRNZOr2m76dRD
48tWbXYUbHr7SRDrdjLy3mMA7RPISBYbkUZOXJdZduU8bLWUIl1975fNcMHV23Cp6yb3iJrv3Ids
Fi5tWi2NtdyTHykxs4/b0JWJk7nr3ab635MJVJSyRbnJbav5Qc63OK1BHY4lpgFkyOsdajvy9QyX
znKrpY+GNb1nouM8BdbomLtjmp2XSa/l48rePvwcs0x86ssw/ykYZz66FJfnMhsAS7k2FgqHNEJH
iMGNJkmYACebZryfTf1zWe35ovVw4MxF/223zae3LJ1gmtMOR0jzc1gzUnpg4zNuaUKb/+Fn+fys
tJkOnkzrxB1SRHeqQaV20O3ZKXfs8Ixj6nZZPvNMdWALtrnoE6ENgmBA6GKh4i4nuLeI8WmF1B9l
p2paaLl+1zMFsKLVYL4he/PH4hgfSgQf+gimC/hJMnp60x8Ct+jBNnnkyu5xzJt7PTPdN5hP0Pr6
37o5p6hOvJqcVNTfB6eW0n/IoVOEbcAwnSaHechYc678hiz0kH5fxFCcmXQtx9Vo8ZB0ro20cc7E
Yt6LQKhs76dAtKN57D8aoDPzdZwI8B51gRN+Jjh5Ro41DlXPYJesMCHddcfpar/ZVn6sKiWHR1OZ
fnNAedvgg6fhf64svayA0fRtHa5659wLx0oTz+py0m9TIxn6aQldT9Nio3f9N3uEuAEh9dyCObjF
NOQY2mp81K6p7Zx0k2Ggb8uOozT62rWu3lfH2uIGk8kZ0RAjlKmhrXpD7vsCZWlFc+Ix75oqoQkl
Q3fJG0bllR2VQzOcyspSMB3nfi9tgfzAaLL7hbkXV6BU6nmodefoTP54T0Nfe12yOJ/r80wwY9zU
gDJBHNNnXzWL01J/prZ5N9PVjTsmdMdVpQqyrOjP9J26e+NvRiWnLMJ3QWebeowW0vKOlSt9Vqpx
eCR2y3pGJZdHN5tRnDsGluGtV9s+1ThTR0FdVR+qDGZ0Kd5yBpYPOmSUn3VF8nou53ylf0EPFlGr
Ea5KXmqVbX/o2Un+q+ftciejC+gV/bwHovnLpsMSU9wxU8rd1og7U5+PKZVf1HXpeIdF55ONxd0h
fpKHltbbLQWzu3EC+mVxo6Yppl9my26TeLYn7ijfgp3MjKeMAvlgaY1+LnSiq8bWL/e1R6Wbq/Eg
qBNDgw02aT0C6o1WkwdzbPWjDrwZl3WVH8m5J/ASvNXZnRZEs93o70Svm3czqsvz2npFspr1NXWZ
Qnj4kPYLskGf1KviD9lKM2gc8GzAEFh7F0OSamuZw3EIDPoiZVYNsb5aP0aji7RuNSFJ84re52Sm
Xwp99YG69BrJwlWAh7wwTsxywFnMw3klHDbRFSccpxtXBA39kpQ0ie9gRGQ0Zu38OKrgC3hDc8yc
8Rs3/JzM1fLVNCSH68ZmoG5luzHG/OiPIjvMS23FTepfiGe64h23LlZjctJmdve42EWzGzVxybby
OutCe1zyErWOiyyIUStvY33JPLrWq1vR2FgL9IehK4W7c2jUxzasQ9odcp7QD6/bi12RFb7MXNfr
QJyye1LltM33m9CzLjHZOcfQLFaLZhUdEhxo9tJtekLkqELHkQa9esJaF2jvizDXDVSVB0imcIQZ
6bJqkeqslVHXduJNhrGRtZM9VfCIylhJdFqhqGr7ImkB8liRjRaaZUkRrhtj85vJzEog7qyGB7Mj
ZiymUaHerH5e35pOX0/eVBrneWiRgEFe5dxOai70262SJx2wCUt/3XINZD4dtkZXidGwYvqAFn5u
pV/G1HOEjOvBbIVICZqrj4v91OiNgADiJPCflt1GePj3YM5MnafF+SE2f9gt/mDsrHGi7dFgog+r
weICVVu17nI9y17tLe05VKLrH/tK/A2+sA/FqGwZ68qZQ/LkcNmwu6kl7OzeOo/93OTJhFvfEKG5
zfS02bn0nSPY20IQIX4ZCQ8hpiLs/rRB5swYQwk5H9Fpz+c6r7SjRuA2hR+QnypEf4Pu3WGgRbS1
GgomhghIOmTOY5yjQ4yrbNA/hFPmBpHNeok7dxyuZcDwA6fexgDmNndnhrruRrwghFrlq4QhtYI2
0JnwY38at+mNPlWAMDMw7prSxypRc/PflVXYO1c4e2tKaUUVigE9Cc235LmqIHK9syS8Em2RKKtE
lpDB11zsDfj7rQJiZN3AiT2SVq6/pWleIuHn8BZlswU2GPNQK3lcJj0CGDW9s3irxOIinbvA+LK9
quLFhlkbckfTIawrncjPYKzyZJlmWjbj7JjRNDFgwYuYNw+Mt30jcoGEJZNDDqmz9LsA1tEdGmnn
6OZ+v0Em9Z1HUeNTTITT1nu7ZdAXcNNOPl11CQfc3r7X1M8/A2ruF3NzvXNq560bFZv07oROaRan
mZEF9w3O0cjcvPepYRa0pTRr3Myxd7WmsshcacWO5qbGCKSQ+2H1tlwi4fcjsHuPdaA2g/u6hM9l
wryJpqEwfrKeFqdi0YwE5ID7LmUltqgaGy/daUORQ6vSFSl/E8m8WztZ19norARISnubd1VJZRc0
G9dmTpxVyrPy5HLZRLZchVeNzOWXNSodpE8dQLOf27AA7DO7DnIMGA037I1+TAaTZlnTrQU58dOQ
aG7u7jjQe99ma653vSjUBZZD/9QvhoeFx+vKP91kiOeg1ev3zNDrLHa2Mjh1Gxifwqv1k97TUvR4
Xs/6kLmPlpoWQFV9dzSVzh9ghB2Cpu6TrfUMan8kAVDESHD3JuRZVd20u8XtnX1Za+2RnjmN1aBe
npk1WjtNH5OpH8qHAqIqStxGXkrPM88sEjLmBeRl8aRJwcLKZ1VjEeXa0CdVU7rJZhtNF1VyG8Jb
ZAAVg12eIUekSd3oxJUC5PmFzcZRYETzBUoxXjNog8u326y5D5QlWO+laaKKWEa72/3v+f9vEuZ/
c/43cYVx6P5Padh/Of/fFy1ihO6mH/sXWvMfP/VPF2rwF8drHKY3YS+hSDpn63842gPvL2x1JIxx
kgcPjA3zX0yI4C/wmVgdEBFCGXRuuIh/nP1t669b2rmDU1q/+QS8/5ELlV7tv2m9yMGljsHldwOZ
3yL//k2XauU4T4kT0Kl1GSQOc2TYrhZTmqcEyhorD6htTVQ0lmQQRJkJcYGoIOv3ijsB2IwqWuZ/
m4Amk9oBvS2rVG80sGz71aBzXcUM7sDsmdlLszIEZe933iQezftBzybOYoGW7oquJJ6mIwr0PmMU
aUeU9EG/18qc6Dd2wbNXrurQrM5jPU7Wl7bY6XbWad76IdbF6U6WECxerIpa8U6oQenRXLvL3DB8
sObvUpH7SDtvjf5uhwYlFOpNEKLIahZbnHQwL1jzB+27hfJ1ZpyCKK1grDmw0vW3zqTzBLC6cSPL
bDtq+DotXsAAMLYGzKSika3UPYL+YBBM7/3JtWdENawXe3Mtv+sh2JLCK4pI6ENBvBiv6b40i+et
shg7lF5aHvhfrPvNK9MmhvxXHCZydMZwxEyYTIb2c4VUE/p62SzHUXhapKh4kwF598ocIZexyr3B
SZStiSsrnnMvA0YlOCk94zgHwdCdJxWkr6rxvafec9JnjlNsgQguLC0uRe/U51qgAI28MS3f5QLa
TCPBNKpcGgYD88dwmNf25AZdfZ5QtYbt3BDSbrqI0ChKtuU8zVPmR1oGl9IrXHUd2swu9D1y3/FQ
GS5ZEyNwcXNaYF4vqo09nAQ5HfcBoM6WpuADGvO9V3SbQiU09RwAb0MMky3McW1N92t6cLRGXzIC
dDwdEMGtWc6eC25S7E12Xl0c88xpCd8tazrlPzOhxltPuab9SrAGaD87MlGcXHBsLMmqo2Ryofoc
C6mufp66SZDbHIqrbikjerOwCboBkpx780vOyGjCW3ouoi/HXBKk8jIaV58DruY9V6sTN455zObx
3tk4BCl0OV7RXexBDSSJVHtICunJq1APupV40bT8cUVxGY78mV2GBTts5PZh6IvaeV6R7lK5Pel1
KY6wP/NEuUN5NzSafuwd9DLIJs1TANQ6rIQBHQFQHnnDa3Gi1d1RNnbFWas3ddQHXk3Trc2XYDM/
28m3I4piaIL5pEX2VMpd13rTdILiWx5FsXyNbGCnsbCzM5nVMxadhuDlftt3zETQzs07m5qmqrQh
LhqtjbJBCzR26JLKKc9/O2p492DIhkHa9eSV6CoM7LECX2b7C72pLbtjEEkeRkFaCZO1J2Z7IjS6
Ag2H6aSRPZbGDz59eS6dTRvpUk2QHUEL/u7rfov93OLi8LIdoD3FldfTnczUdOiG4dguztNg1dfK
L+6Uke6Dcdaj0lTPhTvtO10EJzSWVxEUx1ahlvV1mkslVz+DTwhT7kUMw97f1vvS1CjlnJmCtK+n
RILrDbPUfr2NusOFNkVsNHiYbKQLZru4cVnn81OhkTcxGEYUTC5jwMlhESyQjN7GgWWzriGwboMp
mWk/Mktvk2Yd28gL5MKz1VNkcz9coqMbgQwmmA/+WP+CT1aEnMyDk8tyeZpRrN5CiMtLHkzlYfaR
BPJWGI9ZPjzKUiSaz5dSXXtZfbv8Wd9Ws2pOPVgapdDOfW/a18Ic3FPXT3nEDWOWT2rGhzfk72AH
5a2k/pNPjXHIPEF4OKyzENIZZ1LIiqd5KywYinbwOFkLE1CFF6oqPc694+OCxH7HMoFertQWL0Ih
ML2xrsA0Rk8goXFO5aU0ZxkNcCT3Ojdqp3fDfEHRnl+tdQ3ux1W/qlGbYrtsPkSGIZrGwsO2Anoc
wIkQVsewrxVXwTmQK5SH6ayXu9KqLD5eZ//M7eKCtYjdgekPJ0DUweX0TAOWGrFR6dNSLfc9ShRa
XFP54mnli5PBSqk1+VOo4N3NzKM5O7dKc+7JWKpXRnkLtEBmqW65D8ySo1E52BfTyIb94o+/Wmdz
EmdU4qBP5nNPzCoPMIrDGM2YPDvDol9ygzI46O9g+L26lYkUsVaJzrARFdxNZhV8MjoUuPiQsd3W
0l7zf/jC4ixUrteVW0fjSJKnxjLqf1bU9e+147vxaHm8apqNLcCT994mEzlUJ883J8byg3ke3dIP
B9nj1yXQL4+qrfahIMzqmEMxnXpOoUVa7adaL6Is0IA+Sm3HZlZHKg280F9sOsSdPdu/UJphwZ06
zb9sSrcf8wZBE4364b5mwh1tqNaSvnTwNzBki8Ax3q3FwJ6w1C+GTZMm7ZjZKTbWMggSc5yesLxc
MP82v+TaHgBOvQPurhPJ93FXuIL0mr3iLDcL7VRj7LDEEA2eOY66rI5dy9BJhx7xX26cncLJdpuG
gkLMmfWRdnN/ZYBStXSg0OCDY2Rlko3V/sg0KaqwG3M6sOxrfYHCANB1GRuG0aPi7uc7E0pDVJgm
/U3kvWFqaS+5tty2ZxpsnRuEmu9cFt0zX7W2bh/0rJfIPLbaRt2wqXK+tqXmHwNRqdMqrRd71fsv
GmFadkCvOcMc9ZC1hlZtLGNo2xjyDuyzJvSZ4FeD+tXIvSKaGPhfOfT9WFpNi4ZKe2y2fH6oSAcQ
o8VoZHW706DcN86h9fNaVCdTM6bE4OvFZlsPnyyv9mGhf/uzpIOSLGS4IKHUzKTsZL53b0J73ye1
valsvqyQHwGN6wTNm3afyaV67QO6niSc+H9cwi3Rr/cm40qr/tn53vbkLahYqtn/sCqs4Y3feK+e
p4pYS109Mr28fG4zvOXrgp0rgLYaWtbaxat9e4m4YWVorVaFqLxgQQ74eNkIfqcpv/ux+trA/l6D
oJVvMCYSjtP5pdaZkW9ksoRe2Rs0SIsR3Y3qRzvs9bE+C6DMB/RfNjVCm90bZo1qBL6G5gAYnRkw
Xf3GHDjl+/n8qA2WfwBmPrxpKjh007Y+Y+viaInupogCVRV37TR9D5X/i9W53g3M2OJ5TOcXPCtn
t7WCfR9gl3ZQCSVp77JBINiJGSXIKAebgaa6K81La5G8RqbvcIfTRYX1JLa7xl6CA9Mm9G/58AuC
oBHNa10YP3omM08skGJNrNmCMURvMb8d+DFG2o1dsXkJrf3A3gwXyd2cXU0t+Kovo7VFHWikNdTw
1j81uWV8tbXjftkFRKZBTRkxpPkQakZNwTBzzU3Y8qHC60wBLE/efAM+zfpNaPCQclCxeG+hlaSn
HHpAQ+WBBbNAfMQ432iW/DzOi7erGpk9BRqFqHFPoRU1rXwdA3V0zeW7S113Dx3hK7CDIWymfk1m
Yj6OaduZoVpBArBR7rlzJ6dE8h7AZ47rritD5h+fEhU8M24Ekm2PEw9wKjqbdGAPrLpDbrc9NN8e
YoVv1AdrIpE7H0t5avUlSUfrUual9VLAI9nXNOrPRd5053Kin44G4GlT+a6Ww3gdc2nvdeNrpnO1
m8oUqUWTviBgbaAHm3Gq2YCsc5R0whlBy5ZYNdytTWgPHVTLs4dYToQYKI2o09o+Kmis+TXtCZBE
zCd9lybRIENfVfnncmMYU+TvdJ/L3AT9y9q1XQILpMdUgIgfJUxMNGwTc1xBSzRpNMAzD6ELc3w4
rPaVjpC9dzPrV93OL12P8FVz1eNE/5GS2dl26wImYOynGJ1fHlpIee815Po7iHbma40ZJYTW27ys
k0A7YCK0WjfNDktj1EKrq5nAOBoC+LLr7qpGvTRDv+46QV1XoJ75rkYjNlCsP6qCJ32tXeR0GIfd
1U9fPKO+G/LZvoyohAC2tn8ogJkE5yIxSgjpuUbzBhHWw5oLbAmw315oWzAXtudsN9htkNjEoVF4
+xCatbK+rzIWmG3B1xHoznBx/fRLFyNBddXq7vOlWh+HzdN2TFONiCEYlY8Bjlvvy0u7bvPF1IGu
dcOCJGVkYGDr28Wkt6P9B3tnthu5tW3ZHyoa3OwJXNRDMPoIhaRQrxdCKSnZN5vdJvn1NZgnD8p2
1W0OcB8vDNtI2JJC0ZBrrznnmPRGU19LDsUdBloJfFedsWB+VZw5cqG9Gd78EdXODlGtP3PUnXgy
MFpjAgNjOGxmTdvl8U/NkxQkOyQoyP3Xe5k1dzIxT+UYc4mMpRf0Q6Jv65ojLmqnyfZx2Bmsk1dm
mp4WkgezAtulzHuy3Zh2nWT+GN3+M+yjH6R7eP9U5n3f3bhYmqsBUZAjVfSON5sacys/dAlpm8h0
z7PvvYKFWje+X+0w0FQrI4I2EoYGQguM27Nl1fcpHZWB1qZ60GGLT1bwxvVLFlaKEU276x05ePih
xpnbQsr62OBuIInu1PF28qgCRqhz3qcm/jYzxXskVBO+fIOtk7IgzK5iu3iDZkzHY0Iwih5jgxTN
WJk5Q17VuGsjbsp71RndftBGSbetk+3ShDhIUBuNHgdV1tVvBvEr4i2DzUGnlk+q9/LDMGD2ZbLO
Dr4bl0R0SouV64y2qvfOtin7x6kBC0kD163v9eldmWjip520/WmOE+dYm16zN/IpO/ZVOG2RqJtH
2jho4GqMD87x6U1WQoENI/12nqMhGNoqOpsk0oJeGPYNACBrg7F63JnVSAXUwIlpcC0NDh6JmQaf
ZgjvbTeAPV5Ho8bBSmLugm4YrdlvaBi39NvIooPeqVNzY8R5eOuIzmEhN/3wit5fFYb74UY5zxiD
7U3ZU18HsPhAsSf1sWq4sOFjtGiB+BeZ/w7nL1lLj81rikV8RbdGySiEgxEDOkO3Dwudzw4aNiMf
J/8tPUI0Mo5GUI1juo0rPT8wOx7cokyDPC+G7YId3XBFRy5AT97k2eK8q285UHlXcAvWjuMwWxdz
JLSR+T7TtKVnN9yuF9odJwZWs/6J2jJvVVOqujZC1171WQGMkyMIDlR5cpFr2Cjnyb7NLBE0TU2c
pWv1E+7N7sji/aec0XR8jHvL+YKsxEVwdd+Mc1TcgaY+zVXmrPDCGRvUGjCfbJZXTpV0pBE87aSs
9C4xCvotquImctxn9ARo2L9yUjVv/3YEsC30XaTYeeQs1AOyEdO2zxK+ldcbK9if33NV3ztVdzPV
xLyaiUxSZG7YNHDWIpsbFFpRrlQHzznMWdmYbaDHI1dlWw/31IM1+P0A8JvjdFR8UoN+6SnT+45r
pC2aNUPgj8FNfyRs7z1L3o1dNR4SNPE1x0hElu6ZLE25tUhCctzinQzyO+iGFnOzSPTLLHpjhxWZ
VcrMjdfqTAxv4jql2sFL+808OBAIJcZpDjtz+SItjdWJUsrbGrl45Np5NSYwE7y3u03mKE5fngqi
hiMhmHG6lyAysBVYizBRx5hAPH7a8kfZQaxII0ioTLQ7qWRMAYw5P4HEunPBRlNHJwxsIvq2a21s
iE2T0hdW0dHg5O6Eiu2mj0UYf3tCXtrZOGWe8wHBa1vnH53AtNx5Pxtc8xx1kwkK2YyQVPhrmZaB
SOFJznL4WXdU7eZQJGOpxRtp4d5skTgzlv0sVjz2JSjK0bos2QfEgngHVy0a8tK7BuYxJIu+cUbI
XJZ7W/SDcdSY6+vVGOWQ1QcO5oOc0DR67uT1kBUo8zU28XYskaI6QBPSOcEzPzW6HTgpREhSNnm/
ZZMTHbll2atsFq7kDj3J/kyPZrOzWiP3ce3jqU1yGd7BzdG7VdWKhhA3BnVctyNTefeoYd1vt4XX
EsVotEw1gSli1m0O54SJy4fRJ9vU8oXEP8tzZIc1e4cevx8ysmf9IETqZt05FD6w6N/9J//dnr3d
d3X5KL7bf1u+8SfDBde5uPvff/0jiNTfP3fZgP/lD5tfe/T7/ruZrt9tn/Ol/4BcLf/nf/U//l6e
/yfbeGHoOknrf38bz++CE+8vu/jfX/PPXbz+h2fpwB2xxIJh/osPz/7Dgc6G0dalog0zHAv33z68
Bdj2e/du6n8sO3nIjwDD4PMY/4rtDg7t32x3pKsd/sLkKyyy5M5iy/sTf8w3KroDmOz3phe9qYzl
c9fiCnZc/ZV6tQdOk/sSt/2rV4jXSZGD7t1p2xLUxA7jMbdI42CqYjq0S56zFMo++EvGs5l01OEl
99kNfvNzCmESVjH3uMpjutEikqIAXvSr9is9uuRIzZwzQO0lyTbUSmb5yL2mS+5UcdrLvK44lYpr
LAm+JcAlJXtHw1hP3H+PREwDORS3U0tdJXaHbpUSdGVLPd/bbWivK5fVkJhU/2gkPuTlJSMbL2lZ
i9isWvKz3F9fHKtgn7xka90lZdstedt0Sd7qSwaXoYzo45LLZarbWEn+3BPY7Zfk7rRkeAvCvAje
nN1JolNKQ9I3WTK/2ZL+NZcccJ1LDPtLNrhZUsJqyQsz69AiT4S4W7LErOxDYl/ki4kYfBgDiWNC
s0fuVUD+E2LD6ZJLnrsy2vCqrtSSWS4IL3eYDOdKuw2XVHOvyXFfmyRkR7cSV39JP3cDOWgoWdvC
V/ez6IprxrkMZ4vHRz6FL5MRs8pvmtqM1MbwBjy/pcxee/Jb9+y2rIPZal1gUlhIZ0Y0NCw7Nbqc
LWGf8FTgMNcKu8Gh5Eg8wHVyaapcvYY+5mWwkf7zWJjsR6qqJ0ZZkUGNB59GA5WROILec+8qhesY
lYZEqjHY+8706jc3SfGLp+6QP5cZFY12Tu5e5xZ0scpf/ntu6tk20uvmTHTTWyNTCp483+i5fPek
+VqjLo9NG4Zswyu9PFIzhFAvvdJFrqcTBoW1olhKJ2d7msAPbA3lpu+ugdt/PYZRucH3Ej6nS8uM
Z4bFZiyS6kFklbiYzlidrMWPTfgkfa/rEH82AhcG8oTr+LZItXGDhWS8m+whufR0X5SrPsLM0yYt
r59CkKAaB9aNDYxx3UiPZi3dzJ8nQqc/mt41DxprZ1wBQK334An5f+JhvOMJ1AJi4lQQMLeJR5Kb
IPc6viUEo6lf62U03RkRb00bO1y2t9uBX15yt76iOfMYFzPJFZoreY/K5jZvTrwOtZfzDQU4T7mB
nV7SjFFM67Er6reYz98uwf27AAnJn4Vj0jqUqXT5cy3K5IIejz0dnDr+TbP+tkfSXWFf1be/HlkK
K9PbDr3g2+eG4d5Hc0xgz25sNKww9u6tkfegpXXFT4yU2GtxLD62qaWCyqFWAPMDv/iv2BhEle7J
xXn0kyqC1DjYAxeRNdDMiaVNC7yPoe391zsttTnDrGbgcxyjJtJDyah82Ox+davqZR9BVILEMXHH
Zzagxgs7LwzxXWG59w2msEOVheNVkLBYNw0ZISPqXYtuSV5UVj7lUWOhm8OExEGR46D46tw4uZQ6
BlCKf6eTDIVxDfXUuyqpFRtWJNjpZ98O332D1Kqyi5iwZ4iMpQ0eP9Gd6AXKo1h7qJhQdrNDBkVG
ZKOqvEMuWl6tQhXVQxJNVLe0WVh2AbXk1AWD+j5P6LZnIVvWsZTNMo06Ed++V2Bm3Jxxcp75B0SG
N/rdJ86/FeJfOl/aMr4wrNz1Wvs4SJIzg129lzSdRIUzBb53Y3Q9KbvoLh70jE1BvC/S5qet/JPP
QX7VcWYvDfeKDXlrst/DZ/LMTs1Z27jGzg5xe6Y1G8i1tjLqqQo81Mprx32sXxkmlFORCOdKFuGp
Fam4OOiQ60x40dpxazMQLkuGpJguyejTMoF1KayOZumGd6LTxlsxGmh1FWawlfIcdotVlrIgwW9M
GyIRRygv+2HI66DzMiZMrRFfZYQ8KY1vWQ7VScZJfUrnnu2jUYiDadifjej2Jd4XcrpIb0NvkhKJ
wjctMl5bzfvERYcaWNL6lOOIxhpcguUscFkSYyPUZTScnGvHqR56cxGM43T+KgabxRI0jIUCtK27
8aFM+/rou9kOKlscsFTmBU4csR1lH65S/NEQlsWTMxGhIUJyyMapONAsY+4VF+G17vX1ZiyxBrOg
JBw211utqt6kzg5yLCv9TE+ie2x448MScDBTDuGbLgoZaFiUezH9NKf6Wiee+50Yi5KppP7uEqFd
iyx7xKWSfkysszd81inIMVkx6H0JDoDY+ZGKBUuuhplF+mgO+T5KZxMt09OtYCbr6YcPsmi/4qkL
N3rpTRfQJgqkcgQYISg7Q8fvPDfLkcIoz5VwLjnX/HveVs1Gd0JxZ86TtWF3X7JQ6bV0n5VZvbZa
jb2WMOpv1jzZBrnsMBVVxsap/kBeNDittj6D8vCqh3TxImqw2iPZA5ax/wSU/CZjc0fnevikRA3p
1sTqapskKCvL1m5Qs5/CqdQDh48hOacyeqWhqg3K1lx3wIPOyiOexpDgfVl45q8uOu5TNsllhmAj
igrpcCjrQkU+2Ag9/I9D+pS6mNGs1mLC5Zzy3TWomD6qPfpgGwJL0QgIOpbaovQfVVTQPTR3+gXJ
vbonpgH0K5ZMVubCaaob71IPtXov9Sl/V/QSXZwOcrPNhLVqnGRe53yKuJJ3CTaGuLRRWqBf+KzK
0ug8AC4Qx9YIBSJSOzsXw5f91otkwY7Gi547Z9RYFzS4O03iy7yIlR6ETUQtdpb2Z9dmy91jucAF
IZctvDUrboNjX10qmoGOFtQdzOv2Ujcmw2cfcuKVtGeSbuZWluWq80vtggZvH5gUsp1AaNskI0Vx
dHBWS+f0+LMsDOMWa3H3pJpE7SkzlC+OxNjBKa9cE9Iiaeaqdq1ZdUI10nzICqYwMt3aUa+4gHFK
lPsKalxQY8mAvDCFUCiEx8PKgRJZ+Q+3ZZPQNqG6zRxNv2nCstnmZtXspAFsrVdZGDAz3IwwcsBJ
7iIjIpXmzW9p01T1Oi0HcDIKtW4WyGpJ3ObbwtLxTDWZtZur+WZM4mnXAJhY4TlfGrfa4W7OmPGy
AQ99hYf5dlKwd2TaKughmfZmdv5FlHX7jWTKAOJM3davnWjb5xzFNBOxoKHQjr3/zEfcNI0VRIEr
d9DqtnRHAvwo16tWV/azWY+7UY3RujXnh8kx3cuYGPSne/iK4RXuHAJfQY7GUQ1V9C3HifUgt7xB
VihdCWf7UR/HYzKIFk93Gx6UDM9JJK8W6/g1vavpgXTCeApTWJKABrQ4ExuU56ufcXUVJ7fXnGSh
bse5qHdZodLo3nRSueYj3KoIaVFZREV8TYu4JWC9xJfh69FEbI8UzHgYmX/ns82oQhtnVGT2ZmrT
YY2HgbWK3WdjmiMD9X21JrfCTreNhnjCb+Zhxlk5ZlgZe+6GL2Nh3Wu6P2yL0l8CmL16CKnK3Ihp
xiec2tU2HWzrhpjfq8SluZlr55r4lRakc9ddYxgi69y301vp1vaPdqwmhPpy/iFa0d2ogsVvIobv
JiKuoGyDNMwwmFhFiM1aI6cfjt7tHbFL46zQda4Ro8rGCAlAT5r7TvQgXMmiTz9UF02wCRoLk0AY
HgstcVZRqutBJlvkwSFhQ0jaj1tlnUNXtpIdIv2jr3U41zPrNJsM2oT0vlwDB6kli+biCLYXlfUZ
50ZLQj7xjxNKeLlhZcDQHxFo/KGj5H1hKkzPSpXEfxDs9ib9OYcm9R90ENf6CuvCrEGu6bLDPIde
u3RlT2cLFs49fVXzC9J9ftPGxScH0Ig+QkP2RAq7JTGJprpG6vmURcFdX5PFlzs4yzUr7DoK7BKk
AKE3b4wvzsYgYHSlERdNh8yFmaT2LYasCLeFkZtHHb1m7U4EQMa+VM9Or/qTrM3yPOeDB/556vLb
rJRYKWecBj/wr+qsRdNk3NIjxq1A9xv4DxwN0XJU7ntfLJ65cAyRLa4k/72XDrLq22wWVGqwoqQU
LDQtjUu+u/T86ap8ZB1VbewFsxMuwB1ahsaNJ+ZDssB46gXLUy2AniQC1SMWaI/zi99jl3EC4iFV
7MP54bcyYihJf7F+ygX7Q4R2QQB1v4lATM8LIGj8By6IDBSJFtkOP+MFJ+QuYKEGjMd+hDWULdCh
dsEPkXE/Zw2usTpqvKtT6MMduxI05gVcRJMl0+0CM7KXuEWzAI7SBXXEA3vi4BeuXT+utloKEIkO
+6hZ/Y8H87/iwQQeKHAs/vtbn8PXR/yXSq7fX/F754Oiv3Ry8ZcgGec4S4H5Pzu5xGLANIVtkaD0
8FH+c+Nj0dWl6xzkDKKStuX8qdncElQNAd8DS2Hb9PXq5r+0ArL+hhIECK6bYMUoFSEkLaht/OsK
KBOh7G03dC6khLVDFJajPJUQJ2AZeSBw3GhFR2NmctikNil/mJPa9n8Iw/2OIdA+4Eg37QDT9SOF
QeNL5mrJiTwPnjJq7thc16XjsRAl1FWtNWa+7gqsIaIcMVJKPumlDJE1hiQ3i1PmJ+2OCT5NLy4l
JByZZO5tAcKUhyKckNbSXgbFJFjTFrmFkcKzt3DzDLwGfn+f4STA8qSr8JwzLp7bngbVyRnk0fAb
9UUZ57tVdEx2fqu/5apyd3qd1O9NkemIHoUDAqZFwkkFvy9J7BQwcBOf5ike91izrS0vlHbBcREi
qrsDIQhPEP1sfIONCGimXqB/2G3Ox9xIVHqLV8h4odV8qVKp17Dda5xNsX6dAHlfO4TMNealF5yC
/tNoj9PtWI5LKaT/Mo6esxn0KQjNobi3Uk3urb4xLk1RNAfMV0wwKa1mxVCpg+3EyY2v5R9+Jzli
wZ/c2MS7ThJ1Z5dX2sCC1w0PU2ib26wUOUWPCfpC6olv9ueUDnttU+19I/nuewPLv0rGV1t4mOej
hLCCpPY2kEXuvRsG2QDbTXFEedVLkRQvrNGTm1LW0CZjReax0+wNg1+1gUZOqXaNKLRyVcmxAmFo
kSgTv3hw5xG8L1SM+rC8I5/kEtaBLkIilg1UtmeTIZNV7LrUp1SDuy417r87HaLMBLRxVP3KyUR0
tTKR3U1TO9+GKtaDeKZ3JDYN/HyJPtr8FLNiReZaOyvNgRFSGZ08KKfNzzZow3PM8HQDIh+yehyq
O9XIZlu27fiJRTEvV3TyIDRnWv0TZ2faryJliV3hpurMiJbsR7tsz12I3201Oir6ioH5BHkN5YXi
ENqhpr52T0jG8DuSztWpM50QrHAtkPUsF9OGdAafqG3bPyPx9Aqz8mTAC8sk9wrdTdZGFA9bArCY
s7QCCRBfqn8aioLjfFdbIJGY6BoiHDQ5Sh6UK5362GImfoq4LxZ4wYz4Z8XubuN5ub93WSieG1v7
cmbCUWYck5clWwEaptGoTF9kscCEFLZ1U91/YSGVrYbGPdUhS09alPEyEKr6MTgi3xIEcz4zGc7H
eSzwzjoDzkHVMARwjFav1Kibd1oWunCLvXDbo/lEQZmp6VQpDbuFx5756BFYqsl7ocFMQDPvXJtK
z1lyZ3YcOOI4j41Da2TNlcChvfNy1T/DHqugG5bQTNMw0zgkRzhMayxYduF7eHR8fiWa0wnUoZkQ
ZHUViDC0jo2Yh5TxKsT7rLz5aRjluKL1T5AA1MkV+hMvSWeFN7FXNncOKUARes1jQnLq6pv9vinN
+VYxMSB3uke752PNZtlAbQsLhnvlVHfAT7WNUIKcq1d700PW5vVN0Q7Go2FQjpro1AshoIHFUI06
eFMSh4dS992HMZVG4HNkIIqt3zB3coSu1H1kyeY8oVkFXDz1S9vzcrPmi4OywAU56NJfR6bSD7MU
X+zanUttyfIAjNU4FC1B7ETgv4B7Y2TLi7xraO1Yh0n9qLn1BP/TMLsHDlnTd6HXNcFzd8IMzUDt
TpLldyPYInECiQOR4Bl2+7Fek44CuGnMHS6Xfnwqc93ayrqMAscbnBsdhgWLXS5EPs7YdQhA6s2s
9Hg/wQwNNLq1WXZ30+Lwtp03boIzRDRf+xap1PBsxWYwOVb/Mw01vMp2Ul3JKwtQUgXeP6l/RHMR
bSQy7Rr3wECbTKuh70NtfTPmqDs3RX5t2YpiIXLKwEQKPoGUws9fcgpQozff6SLxb9u4yeSqI+G/
sSI8O4XFSZIJ1VvTTE8mxo2t72jZ7Ch3/MSsA/iSa2a+CjMVBw14nnOssQepalu91MBJA0vU85W2
GZ/1ZOW8AbTms2E6NehJDAYiycabMu41LlgRoqudWO9ZTv7ecyVadIi8P+uV+FBFZLFnnZ84PoSB
oSZjbw9OTa5LC+0HXA8jpLjZOxR+fp11cWB60FckY4WzIfLFC1watr92k+Fe1Vn0oo02XOueKPPk
lPFdmrfAAjQZqWc9cuTRN6V7jLy4xvGVhf6e6ybApk4/4+U3r/Pc3/VRAisrh9sIXS8LbN57j+lk
FAsgcsVHItmVvgDdNoNo8D3tmrE95qzcVLTkmYS1sJB5+2R0+i0YgXzTmn0R6F54BrKS7SqnJVPL
apSVEJYDwujWgQ9UvO0LGHERwbWVwQER4mVYnCO74fKtQvURJzoJDMp1T/PQup/CzfMfDbLtxW6b
+9Ys7AcQs0/6ZFH54oeSgw9B4qbT5p3Xu/1G2u7w1BZxf7SdYvGhdIc4hcdNRm/p/GFH3s+566zo
vW2PCec4hJ3IurZRWd3NC9ARCKY9EKK6B2dmvAGfU2fgSgMGKBEOLyJJtH0+D/a5qJP0aCT2tjJT
zCgGbC7Heh7JiCBJFzmhd+wLbjTkj74X1Tv0ankLLkoEY1sD75Tht4dIELDBjXfstzhzsXnYt5Tq
nGPLUqfazqLXwcdl47ZDta5n2GFkPeafYH4f46LE34Ql+iELeQidyNBqIByunNS8IcRSbupYvIct
x4aisoA/1tU5h/ENN208T6GwnnKZIZCkprWxsI/uaPnxt8mYhe9NP41kB5LmnVMKR1i/J2A5GMPB
VWm/zZ32fTF+IkdgmiU0Q9kPp8a8jz+03ka1mExKor10Pvr+tHKzKD+N3cklas9uqSKYZuVQ52le
wMWlu/lTqjnlA0NVdiqlx63eFhyIEkWq+7YiUIe/M6ovMOO2hWPWeBj05gaeI/jj0dZ2cWoVWz02
orMLbHfTGGm/jzg1sqkDW3rHQms8kK9g7er19BanqY36pt5b+iZJxOEP2nG8n29rVKAgsxtxRIUv
t7anxo/eC70csx2mgDBrHdR6+qTLhW9hre1qHj/LLK7fHfoudMbcjyLywzUP5GfRF3KbsqeogqnU
mgPOFS8o0oww/9xQZe9KYncrYWXlTT0a6DGZ5QDkLGQcQH77goNnwGuacWoXDqge20cQyLL0lrk3
6BI93yogR1s9rLmDqpD+ba4D7DmZNmMPCgJ2Yv2nB6J+1U14mPsOWYPS2mgDk7pZMXo0G/oe7m1I
scSTSZGewrBdpD8jPei81O/0QER7YwxhFGBXJoowtRmSWt+St9DatVQ5O2jphu6rjPWGKl8CpURh
9Xu35oa0QolIL0J14nOs3fwW0xMXhMHIUX8yYxuWM+DrB28M+5RaKDJE1WfSFwPqZ1HmfvHojnGW
WcfQ9pLs1I2eXz2qaeBZA6w1avTo+iWT8ipt4OUSPc+FOwQl+ak1gNqMSu04KtdaF6YdpR/T+F0D
Pv1SPo+QGcF+5Wuqdw0OK9nnoT6wSARHIAaaYfTWS4794MkbSVAJy4VTvZl88sxsIno2YlvGuCTX
PSuiHR6culpF9Vh+NaEubqpk9DCnClwwCjn/4vbO4xyjNEtUry8rr9sQG/tcn2isUhuUAFyihTRX
qVM0qEt1ca+rGG8M0tYSRVP9HjMczqiYkBhTn7GuLEYYQ7UFONAk2zvNkjfPbeOkly1kN71hBLCp
t0cQGte2MxXmytX4eXpWV9R1DdZLC8JrJARTs6CGpGOspJ5TQ88zd1WkgIMk76Y3TNy3UUql2Eon
1PmAiBathzQi2YzXT8fXFBGT6NqWSMDiSG1JB/SwvGrv1vtlyGLS6oG+QdpcQbsojmORpo+Rl3dv
HaMnZ6Z2uEzlHD0UBPWhzfBkh0Wc7ihW5fRlG0V80UJCYADNxmHj9DV942krH8Kw0Ls1lbDprkdY
O2RtU16xHkPkkUI+N3EjXgU0zdeyip7DwtXPlgG5DAlH1/amUS9+X6w55Ov0k+sX9QNk2bZch2Fd
ujeA1Kz7MpYf7twg7tTzCANAi/U58JTObT+ZIwumJYSf2yyf8pcUT+iTl6pw51GRGwUTDj8MpEP3
xAJHfQ1wmTEjkmZqi6he84jKbdqwPFoTwMGM52CrZSGEG5iY8+IHjm31A2QIJMFKs9tVU43TnXSX
wvXSz5NrQ/52pcsZJRECqbFpPSLRBu6pA0p6cojnOT3T7ZEcCtN3L7D2OMCODm8mXfuRe9X8FEds
egnWOPxyiELVRody85JxqTB45yvsq6k732pThcpA2dCuM4b8Wi5zkjnzviLZ360EgcljaGSs4pl8
g4TN6r5MQwGakg4Ozp/LICvs5gyKBChIqS/EuRm/AslqF/4dbQHyteqUV9yKLG1NwNAOhzEpuAuA
7aVfPuhj/K8K25gzf2loNepO+KhDDugSvuGgTS9dOdbj46w0hN+V1nHg7e6gQ5gu9cC9a5A78s1m
VCeeksYDUx1RLhyYrajQaf5XYQ1tbCEnXuZoBCjiykeci+Pzn9Y//592hl8NyH8qL9A9nV5Omw40
pjK2O/bfaFa1HFWam0Jd6Fm015pvxCw/8QWPxUHzkNKjd6Mwd0NqHAk2bDWr2dqx2Hgulcn9vCHu
u+FX3flzii0x2f3HD+5vpK1/PDawYmRoYXf5f+/1K8QgSz001KWum4tbMyuSsh0u//oPwVFkkeul
Ltr9+xNgU8DOoZewfWLQYsjfjpZvycb/Tyz8Hynu/8yIZtGl8KdX5P+JhR/Kr+Sj/KsR7R9f808j
mvWH69u4lagBYjXp8i75vZP0vD+QG6jtIzK+RMONP20lxR+uTf257ro2bx/8a//XlwZgjv+wfBkl
6L/i4v/04f3+wPxHLee8Uf5mTMOuLngUWNNMNmvG39uBe6ONkzketQU6O66hY+cfdgrqHMapbtB0
gKwM1L6dKIjoNSgSWWSIswNW82Z2QizYQpTZBo7n8OWymrud8V3gd05h2kZ+RoCKryrWYxV2KElz
+V7YoQkgURi3KJNwxtKhMW/YGXpzkKUFY23r5w5uGO/BBaB4bcZ+uNWHj6JqGsTWOHvuELbfqoxM
WzAPAFl2mV6PH+wDixEDtzbNiH0RBq/R55q6Mjv6JTe1I7MfJBi40ZpNgdN7grCN7DIl2AAk8Y8w
9/ubxbBmQpcKZ+bNxvAobyQbZQaN6ac0XnipuZP+QiSnkjc+m6k7eBuTEmV8WWUOXSwj1PJZt3X9
VsHKuPTtRDbdzNtT5LfqkzNO+WZ1CRzKwaOXk4Fb3k91Gn0YsYGfOTUqbKQ9Tp6iDhwIYiganiLE
PFZ3XOUrjGjeSPhuKpRL2i/JLp5ZjPeUbM7beurWU1sdXFeBZKZ/NhjKHgi2Ne2Ukbh32Fd8g4L6
4nNsyVyZY+HdObZgHuvS7sGckIKTtm03NL6Z+3CuRU7embOK3UXuOp3m/oSTOQkPcyvkcZgJ2qz0
CCY1Q5B0z54OSShotCl/Nou6f+ithfjRC8LRdKuI14RitddO42BQKxu7bulrZzWjRnYlel2FPSFQ
Yzif50j0L3k21TJYSjnOKmzkiRF7+Omz1qMCZuq0bN3mnK0Gq8w3NeusdF0qn0OCYCy9yWFdLe3w
ffYhf8l1MIztXZQU3NIMcDTvKQilfIGQynqVSTO6Kz2S4XtuOMk1rjPzxYiK5N6fbX6aqbvNg0A0
3fYytk7CgKGD5a2K9+Sk0NgmdGyjG+ReTWK4RnFBUQ7s5TetjJqjqRf+N6somIeOzgJiJUzlJRv8
lP7VT50ZGAuIb+01jUznjmhryTbQw4+5AomWfVp1ZfqrPsaYEelzsfZtjrCyEOUjr2OG4wIMoTum
7U0rpvjo4o7xN6JS7GbD0mIPNkXFmrcrvYWmJMcAhBWpHzf4WVSRdSMHq6823ObrS8qNIqHdteBT
/jqWIrWwx0e+D9AtGxmR8NMQhOFfVSmirluN/jClDssgf9TzcwkRhXS6gWkRYINixRoOIK2vxEbN
6RhTc7aXyrkTXgqM33JnnI0EL8AX+w9jzqdn0459/haGHFpFHkLOcns0A6KyRsUerrUf+t5GF50S
0RGfnCRGDIz1BK7Hc8dCfmcBoV61VbuE+WnT8cMh29B0wVuRz8s1bNnyEn0d8qcxVGZxdvpOT+/c
BEuRv7bqudcfrLnFJQijzCltkr9S26u+ebagrtxrmbcU8TSmOpjNcByi0rmpuJHvQFoibY/5vKv7
YrqXlWcc+jSXq8qzI1aPbX5Pio/FqkrHwMpSfLamD7Os5oWkcH4FaDthvosvRcrno+jild4lUC2O
DNB8J1OTu94N5cZPjDeHYXVlp9oxTY1VT1nCSniY/k34/MGIJe05RgujdqmpAsHTsnV9r71NdOvt
/7B3JsuRG2mXfZfeQwbAATh80ZuYIxicgkwyyQ2MyVRinkfH0/dB/FJJyr9bXTLrTZvVRmVlVSkm
IwD3b7j3XNVX4QbJLWOEcTBucYwGdOmc1ro3Xwurq+gikEWk+nvTDiAj+AyDzrxJYrsDkqZSc2e2
0ZdpiXKEYfuCQ1Qec7/6RKVCoFtsX0zdQGtCoRiK5t4bk+Shq4uvFL60TfpGorDc5Wb5NMRgIvNJ
duvRBPgAm//qZh0A/E6Vf5AR63bmaBmdQltjAI+8W1hE7akR7Q1WPizAhM3uMWKyhWo140XHlibb
1zQ6NaF0Yn69an6juWhv1TSCikI6YPMY3Xh822czbGzGfH1xMUlP2cNqNPYOqqB1R/F9pyFgALss
Lcx9JOE81lqrCyU4jQAjuuwxNabx3lPNd1lG5imNQ+tmzhXYoJayGjvKRBDlUKBAJFdGh8+SpfQG
8gsRyzDTtjNpNuSWhPqOpBtGwoPVfJnTsMfCyhTNVvGj2xg1r0TK8HMggSpv8N8was2fhiwIHl2S
Z1bso9BslCYOa74mFZgkJdki+sim4CMCMfJoV3J8sCc13cRNKy4eqS1PsI7zdSe8U8tqiN0/jw6x
oa9uiy+MWC02gsm0oFT5m9qp/Bynob34hpJEBk56J/SsdnhCsx8gP4q7edy2/dyfx84RTPH71rnj
jDHOSRdLelr4nBckw9mmhgB9IyS+PDewK0BQbfTpZBnvFsP3di3T/sJDmN0pvEwPsONpkApPbnG+
42GxzCVV1MFxmzTHfBbiIfOF2hi9xtI0Wu/u0HjMp430KcdPtALUab92tOjY9+0Uuw5lAYpJxpfg
bIgn0rGNHdJd0hGqhhXG4KmT244aBWI8Hb2OK3JKZ+9oAAG1Ntfi7/+1FeM2/mzKtvzR/dV8cS3k
/nBm/P9k2GDt87f45GOWxQWXyZ/pSdZ//aHfC2UJ7EjaMFhdVNxs6f8gJyvrFxebgr9EEl9LXhb7
v5OTbf4ntNE+ua2Sf99S3zLy6aL/+T+E94vyoAOCFwXzthTY/2R/D77pv1XKtoR3Tu2NKFFgLf3r
/j72YtacPGynqUaFjooQlK+LGPSmqiUrUT1ZzsbpEQFVaQ1aY4lYZIc8+C7aw5ZFy6GxcrKF/TID
iThLB94XfNYRDKI5PaJsxRlsJVIbj6lKmtcaDL+7HvAKJGsdZLigBrsdmCjnPjS6gKk+t4c5Y2Ig
ZfJMUSEZAo3NfJytuQPom5Rqy9RdNNvBSqZoLcaSrK42APHj+AZ27kTLz6ugufMVAQ+zKWAXw0Np
19p3wfhaLGTts7Ix0LUq925Hh/s0H/pLSzDTTrZkya4YeJrYuj0rfqqSRD9OkdndNaGdXxZ1Pibr
qTTI0/Cn0F0VrhmyFUmqS+ZWaNnDsWZzWOpDOPKC2surynhiz+3C2xuVcblzCzTs9CfL23190ycA
ETtnef2z5SCIRZM9WTYxgCB93kOcafduqdWGoDDx0C+HyVBqZxNZ9kO0HDTucuQYmqJzqozsQUgj
uxPFeHFNZr/u9bSqJhl9Em9S7Z3lMGPTm95YeU6eiTfVF3oVTr0+isNbxrPO3RgVnIrM6vozlvUa
j9tdUDX5DxhRsElTCM+tS4w3C+P2Ynvq0w1Qd1kBKR/echB7y5FMxsOrwiGzapbjusrc07Ac4HI5
ypPlUBfL8S6Wgz5ejvwqjb5hb4w+3NKDaxVON6xwgRcsV4W3XBqNVxmAf6f8KVuulCLNuG+Wa2Y5
Xhfk6WOTJd2dAYAEW3jcfkEVFSCstac7vVxa1XJ9WS5/Uy7AcGMOQfg8+wtQNfOxua2TAsL0ukgS
9MVVZd2IqDZP2uy/U36PIJqd7FEOBYkJtFPqIperFezCwKp4uW+XqME7hxJ6nVRMXlLyXPYwj7mi
bZ5ouVzbduo4NxrHX9UIKA489rclLsY39uWElhpdF52cBTZJqBhll1iKgzpNxz0D7hBWYX9D59ye
TGoJ7tWlqlgKDOq0ZO0nE/PJIqP+aHkGN9NSlPQBphtv7l4MJifoeS+YG81dIG+cgeQEJLeohjEo
RxQ6BgWPtVQ+KnMuzOiybUFR1FaS6ogySV/rJbt9z2WT7UgLoJjKYxtyLltaJPI3mf5uLHVXuVRg
FKCvTr9wvbQKDtVSp4006ttgqd0SijgOw/beXuo6Y6nwsjR0j3qp+mC2Uf8lEm500JD5gJjVo0iU
S7VISMYbTJ5628scbgKmHQbEp5kSs1tqzbrDSIWnpFiqUMxv4FScfIPmId+OYwXb87eqlZIgENlj
tdS0BGGThMf24sgYYXrMl9q3WKrgaqmHZ/z8tw4lsl5q5UY7ARg4qx2hynYvCOONg1Fr8CqOFRWU
A2XrjCZafcgIOEct9kcP+lqek9BADeR/K+vS3XrerJ4TpqdYoemNQFYED1r48T260I/CqdhqQlNe
zeC/vGpwu1WEbfO9bfiVyXSD7V5l9k2YFayqbJdH2gzpunMnYw4aZQ+aY3cVTZx3WdmQFCML/T73
0IKGgPMZbWx3jvWk35UGdUs+j1k/1Q0GAxPwe+gX+X2JkYYMS8X89iF0AzwOFbsDVEUOQ9HMpVFs
56Q8VulAplZcdNmmrAp16RL5oyrROYQ2CRlj5Gcs33wLuTJwVazYXpHjQwbG208smCB+ozSKPWOH
TXbegf/JdzoixITDnbX/1L9EGfRW56CHojvlhRn13C1G/ZkaSYnLHxK+uYVoYDNHb/wSB1o5+QcY
L8l8npzGe5y4sJ8EOA65SkcePTa6g/u1teLmFM25BjWBZ+9bx9Mfr62+hhliGYF0VqNXyUtN1CfD
dLSoJ0DO/qnWweKuTwqgOHV3BCYVQgbvsydS2eAl4G+U+ygNeHDVPEZvle+028F2cuD0YfThMx2n
NfJRfeIb7JwzbYXFFtapWBvPYx8ch4qN0CgW6ANmQHS0HO0/itRhhE36+HjbDW37oCe7pj2Ai92s
ZsTgqKWJjJtW5Kr3r2Yg6o+6MeM37mSsYgRq3CLxzu+DwVU/zCnqiazMAnExSCR5NdJsvstNeZQM
8n/Nc+F9dwvlxojVBfCI3h2QAysWAm45HIGW5uBVLVtvdNYsMryAT5GFduS/9JiBYc632XcDOC4i
5d6Gq+HBKXoMasd74R5R2wp90K5HCmiwJJVVsEYWH4XHJp6mz5Tpv8NhFOIFSIvhYZIsB/DIRMZD
nHhttbJF3rwRcJneiawKQ57izpFrW+UzHtE6/e50dXpBbvuUtdlos18pgiPCrnxjpREva1V29f1c
C7ha7dj6ICRg9eZbbSvztqIVfnNHPf4KlLZ+9x1SmGKBzm8VKPaveKO1cWqsZHgoXM6blWgb49Mx
dXuvG5L4VoK8tANO1qo5SGOs3lU4gffSc9AfK6sTWC3jpGbFKPPkFXiQ46xAZ3SXxEGltjImATek
q7Ij7xz5K8zEYOhqZ6pX/M3VVsjGfAtUFzhbBgPptLEGw933mRNfoEibewRfcl0g7cGdBzBtz/GM
MMK1BpRYqS3Peuxqsgg6b+NVjgmOqG/xffDAyaya1xN+rm1tYv3wErvbEryrGOO01aPVtx0sGVed
gYuhIJaImzcTHKNjK0GgrKBEN29Q4PGjo2xuFyJQW35NNUbJbUeOT01YYD3/SsqwuKWjqzbMZb85
YaS+AMrIP0rCCHYCxlgGTVmCCNNQx4z1qFJORASM5jGWprxVsyPfB7fJcHdUeNHs0J1J8hRafJNQ
HW+6wBIvCmMCWKhcTCyQGySCMHvKQ+jT8mGF71P/kIhIX/w0qIf1ZEfWx6AGEr4Kt3pni9U9ugq3
yTqZbPOtnykgmUeNPc+S2UK7B5r7XdXor7ZB7oXGCa128BWBdvGFHttrd6KIppu+7TX7F1CIm7mB
z5WT0HqEi/5ggsf+WhcS6PiAZTmH4eHDefR7RFi6U49Op8y7Hn38JlQ5cj0Xi+09OVHGyoduuK9R
3APdaQbnm5KzTTZGWYUv8JPhGIDQQIRhGcJimNECp1RZGN61nT1vRwK9j3aSYQN03G4zVyJj4mv2
ZwulnNdDCY8Suyf/uvfkr16CRGM1YOXbALxrvoSod795ThnshtIkaJZvc14sMk5/G9lTegwps5gl
By6rT4JkEofMXAcGFjaKYsWSBtG7EWUcLWK8LZFXvWbBlD2zSI72Zuwa9AdBf27QPqFWSAEepU2u
1qFJjZgDMPAJYmx3RVMDD4wVzLzCDtOvrS8tJuPBiFomil08YnAA6ZaDeb5JDas6jcikz/yG2dl2
4vgzmGMm8XHXHfKqHnakNRTHOgsFs4D5tdJIP9eWbTUfoajlg6hrRGRm3Bz/0yX/ewJ35dM1/o3A
vRx/WiVd/8BvHbIyf7FcKWmb/7JHUt4vSHlYKNsEEkib+MI/umOxdMcWvhla52WN9MceyYFv4C2b
KZjEviOXP/VP9kjiJ8AB8bkCmpjHjkuZ9MliQQ//CXCg864byEogSbLOpxsDAiJ0Gzu9TMJNvwMU
m49YWLiXkFFwR6XX6+p6cV3vsEC2xgPvNTcbx9nw4AB8f0ln+pmberkEow6d9LG83lJBwZR0TUwb
V6YVUDADJ37Rbjc+9ljr2ejrPIN3lvjZ92G5fIe6918irGgUBdfbubve1MVyaXMHHaPlGkeAlm2T
693uXe/5Yrny8Rtnv5ILcgyJvbtL1DQQVVg7FwoZqoV+qIIf3VJCQOm7hTTCuJTiOnmbl1LDCcLh
dQphy9q6hTklBPWICl1M880kHyrkySzGtGiZh4XT7SwbOP4KE/EPmRvGY1kkKL3kkId3g2EHR+9a
C4VUGYweSuGc7ShJEzTqs8U9PCIGm6uwOGRe0G4xp0Zvlha4coWf+/t2mWesaOKzJ22RS8xcnbql
L8NDPGbhHkOgf3Lp0fZmOVViM+e595QTMYOLnsRkudKa842uxe6pm9G3YwxwSvVdEypbMS1oJNrw
bKDxUg24tyCtT32QJluUKYTv0hXj/asnddOQ532dmBSYiyofUn9JBn0wyP4yyBzyuY7KA7mbLbu6
wO/WKs6zcu3MXvVUZ2N3sqRPfWRPfDgqwydskPBybyGMMgmrm0Gxe7rEq4Ya8WvWY4v1eqfzGSqU
SCKiWU8TU2+pWM54QUcG5phsM5LV7hGRcuBDtsTH6lUo/sYJUbkZt92pS3IRrbxoCh/8rvpBtrXu
4YHONWREjPE/CEkEXgy9IhtXsTN3n0XDcP4QIGR7ISI0OQ6iqLez0skSPu0NHxVRJA/e2HDlccvu
YO41kHpFLXZWqRioTLE13s9dGyYvtYlLfnicDT/GWWjNNL57aQ3xZdQyekCsrq3sO9+uPTprEsBj
PtvJKVCMnc250SXMBU/mwV3YImbOLWB9ltMNSI5Gjy2FZQNY5mdgMQVvOz857RRuxwKJxbqzrKE4
BAX0TKOk/qDT99aDsuWJwjzdtTlp9dT0DeAgVMJhOq5kwRXkKBTmrVnlMGCtYAfOW68M2dl4U0mQ
aUKRb7LUurE7hX7LtCSUMeeCpuGQjaZ7niuoldps6FjMQh8YtvC594SOIrQnAWNTwP2iji9q885g
xuNt2rYnz6khAybGcXiy84bMI0ZaMDHVeO4h+W5G3Bn72qWdQ9s/1zdeW/cn9Ir5RVuFU6zi0nP3
XlLglFHt4xzxYqZkCuCG+2IZOCAyP/3uN6WzSTyyjss4aZ+N3s7usnGCjlZwA8eTaz01Tsqp5aOm
Y3tHW2hCHsIujBIlGSFl0+QgjevTBySUL8ohlyScebGNUhySLrx4qIhhEFjJGm4VpVZsDi7hY5l/
aGYP4W/qLZ92OT7jWY0Yxmh1lCVJFXbmodS2E/vikci84XhKCRZo3CNK/3zr4WeaVqHT9rcu25xt
PSVoUFGBvQpg7V9lDh81SmnHJ2LKT7Lv5DNKhP6mGj3IuCpsOVOYf9HJxG5gfJrkQSIFSMP53kw9
PjmSUh9AWGW/QvnzD+XsOIfeUDgiLUNN27ANp11gz/26K8x8TWB4uEZGV9+BdIKi0eRLaWN/mB6b
P+TQw24KCMtxVd1t0fSDQxB8KI+EbiIsmBnXINjN+LRtkfCisqpQn3GsuUR8MdA7x1M3rSOWp+eY
6cB90vqIwkwXt3WRzqzrbHNr+lWxSRzZ75rWz78yC/Ifoi6kmwj5+r8m+Jtst0funE7FvTX0MW1c
aD7jXcl+tNrp3qQVOk+ynopHYMXhVjP72WWYRG6HufOPDGtA0Gbs/7dwhDIO3Sjun2JH4MOIWvEh
Wh5pIerxTH8KRdqqWuyIrnXfti75eB1b/zYf9VNo5Z6Pi8aKCacGNWmy0jy3LrIhM3KTNQjoFGWi
z5GZhfeQpJJDDBMFL0gvYQAOvqR3FiE03g5BQdBF88nM4ADmCCuQB2XBlwiVa0RUkdu+syQhsXY2
hvhsD2l7wM5e41O1pm9516frWVTzsxgEzUCQyAaXbNyR6FW3X5C62+eZgvNMQ4AROfPMhOetji6u
18M8DQcbSk5SwQyqmX/hw45eq7pq4RB400PUlkhLOJjqAzf69BGRBfwsIgKdVj22NoZQApUkEEKY
ND3M8qZ77AgcSNhiC4uUFrP2lsmvZtGXml81gKPigGukiV8dNmaAO7rS67mJUhM181xG6GMLFPLb
3sJ2QqzBBInFnObvfjeQEJdqlsVNzBEc4SkkdLAhdCqMdL8fzfx5nKZ6H6djCCQJ8QNfZUZkXJE9
ikVv4RYQu0Oj2tSkfa7/Ux//W/Uxuh9WO//n+vjmo2g//rpD+q8/8nuF7Pzi+jjO8BW5jqNsiyr1
dweoaf9iYv+k3HXg3ZGn8EeVzKbnTzsjlklQRG3hUd1hIf0HVTFSrb/ujKiKFUIRH7eIK3zb837y
fNZB5xNtOHk3uV0RD2R70oLOZDFRITCgNaquxv7IOGQE5CjK4K4sNFdw45oGU+a546l8yrDoGDmr
Gw+1JaE1U+MEBz/giUZdNKBghWQ7V3dphLlV7vKGOed41xFWC2NM25LqANgHevRd15JrcR6cuv1M
w/ERO7xk0ERQ0tqJPLnLsAyxsKhBYNqzfjL8ebbOcwfMZU2aWUEbunj55j3dIWixYrIyl3BLk4Zc
NhCXDlnt9/UDvs30qakD9dZms2C3zaW74COHhLy6oomQXWn11RC00fwI7c3bSWV2vGeGbhboZYt8
C3nDv0/rwgOPLMeNocrxHUk1Nw6b313Za9TTSJAX7ZiNa6oUkeEvEHNoCXOeHRO8Re9e69Zf7VYg
qiJ6QH2Wyv/MJn3nmw0xfqAD9ZF/BLdD74n72I3Ng1LS2naJUOsJ9Q7/H6Hqxz4hR35tak2y6Ahw
ZUURvsDT+5IjkUA7vRotFxC6MecPPYOhl4mEwaNNAsaeDZ9+VK2tT1yMi26L8GCD4YARH6Isib/z
PLiPSYrvcjuQRnaPvYTll+uRWVdOFuKnrniOZkkJ7vflA1esXA8opamH/c6+ddzBfjVKsjyIYLDF
femE/UZVlMu5ZBsxxNZ8AzaT0UrcEwhn2UW/NZbTcMRXuxOjmA+Zk0w4JoJ6fjd0Xu38ODP2SKTn
I1Tv+RNRlzxG+DaeZlMHd9jey3NJUnS+d2ZD30/97A0WNo/B6WyP0vO3/2Qv4AzRreEuKvB1bDK6
gcYxkNnSnJKKQKjihAJmzMqNJOAiUTu2fcgP8MIiTB5B10DQjxgrf/7nRP33TlR24n97oiKD7T9T
/Ze9PJMC/tDve3ls8FJBzVXLkGARqf6uX1W/uAwjOGbZhftIW/6YOwj1i+WgxsdaLzyMGAsO8Y8T
1mGLzyLdYmWPSP0fzR0sBhjVnwTgjo++mu0+4UhCcRXYPx2wwhNR489BeCLXEOyTEJZ8HMkh5xkv
un0MYP00mN8SY0R9WOPxYgviK7gvQ3dg4TrsRW3VexRYQEP+9DH+b6Tprv3TRIS/Gr8cN5FpezD6
zJ+VtVNLgkRq+95RwgUs7xWF+L0/w+FAjxO46crqYY5ZjuFsY4L5uhDNn1ENuJBomILvflFYjy1g
yrrZVlrm8nWujPCODRDRhA4v5lseMbtuEBFU845i3PA3mZvgiUM6B6YU41pn+AdIPPMG+G/BGt/K
RocxeQlKoPkS6SGkdDLyhJWMm9Us/NpMb6jEkGwh/lQnqIXWIpJNtlOjnjndIyhTavTFA1Hu/RdV
kkeKqTsnIDXDELrqx6T+lhONCOpGAA0ZHKDB6xg2CJl9uGGs3RCAUj7h5szSHRboLEMmKjCD1C3M
jZCM1SZ4AQpo7Jt4bk4gma1934v2Mzaj5l7lCCm8pL3BAXGqcDo+yyKecC1A4JFt32GriobTZAzG
JpYzJ26GKOKudoQ+F2G0M2Ickgg4rfJiOOrNFEm7hAaWJdlQGQBjzCkS/K873hooMx+ZjrOalZFu
t2M8TOdQzk9mH2b3DZm72LlVga9n9Kxw56eGg1sSi5mqonY1udhvuZnN2LuYflpdBlyJ0Pb9/MEd
ZontldVWektb04ovSciAebKMGIp1vaXRtUknIGJOm4TNFRGz2WkJoMM5Ueyqayqd1XgQdRlhbOcl
tG4SQbXFnALaeybSblrC7ZhDjGtrCbzjU69J302bHaG95im0hDopi1jPiOyocBMswXlVR4ReuYTp
1aMFDCbtDcYtS9ieWGL3xEAAXyiJ4mMfUG9RKGNgXoL6Mj00W/ua3sfn7uzmesn0q5Z4v3QJ+hM2
uaXdEv43LzGA5hIIiEeC6JSx7bcsaRQCzijb4iItsFphu56XWMFoCRjsr1GDzZI6mF0TCEdaFL2e
2Zd9dfmXrLE8c5f6irRBNVofdkg4UX7NMwQrd1uznt3409Qc2BQjWe+WDERu4hn5A5LDoz14SbMp
R6HJnOjY/u65gdEjS7cl/smuc2mjQAbZDyhK6U0WEo6NWCMwnt2pRQTjGFl3VFNDpHflsq2e+ByP
A3YmItLIZTiH9Mg3bF759Jwl8NwZllnYgMdf226yAgTrfLKiGDGRgfR/nseqOCvyL/n45jq9ddHf
70SpcCv78fJ2RX7NKoF6Y9jTcwts2h2AUVmwNACZXXrHlOWEisb5mxzmaRuMrXMkKp3Vs4d5eFNZ
2L45Ccc3SE8+5GQfCN4qD2dCeNO4Sdkx4LjVrOYb+V4EUvUbl303/igckAM5sazbJ4tubwUHQLKb
GLooP2tSEu2V0sNwLEOvdFmJZcw6E0ZfqHAILV8NcWjfI9cmObWBhoU7DLwmA9I2u3d4MZCm+xFo
ITBaBn25hR6jYuZx53Ec3OQRXiykGVn+QiFUAxwil47IApud2aJkJrgGUbMU6JvjReksKaGyjdXH
zsZclNAezyju1EUfTSxsczvaUQRwfEy/wIcuSD1GUR3qHulDNdK1XwXXbpumn0nYIcOOr5JshnPe
AzlWmfEVGRai7WnRb9tXKbe8yrrDqvGanbOovZtZ1CedW+Mb9m/UBosqHIpkfWB0spkNz8A8t6jH
zauQvFs05ZGCFSvHoXlyRYnkPLC86NFybfu1HPL4IklHsg5t04YPGIAqBGC6I8SHNJb2ncRcGBQO
O24XBjBoqmBRvUe1qmFnWdNw2+E3wIIBvCBiK+gjoUrpxO+NadHQuwP6BJTe3fCD811dlBGNu1ri
Mya0iB8RKnM+ox8QO3Lek2OT2tO2HtHuczZMRzJ9gq/syC3+wUPHOc9LnqJkJU6CgPIVeTDGGq8y
poDExR9gXa0CUtuLbaDFQYBUl356YO5x0/med/3aDoYf3eR0E4z9BL/kYMltG3mfiUD0OvoOiWT1
JF7QglfHhGbhQYnI4qfmn3a9mBuUm4r7yajOScDRP7vZOdR+gN+hJICALa3nGmAErdzY+Cb0lqpy
kjvtAqdxaBz4A/Nk3xe86MgbFtsF8jpyb5AkEfekkXw1/CP2TeM9WWwbjS2mG8etyZFrqwhbh6uG
z2GxesDokZsGPcB+qUu+AUIvP3lKXbFmM4lTxLm6RvRiIGlhLUQrrtPmRviLCcUVEW4TsmWksyWE
AOUa4nQldrqBnrpBwmC+eEnXFdt6sbMgg8PZoq8ul9BZHC+EgOF+6a5OGD+SI720v8jUr14ZrJjN
G4if9AVhJV8X3nEnGe4N00kv2vSe0ikg6PTqwBFwk2dYjZG4JS4Ojw4yWcJkCFzALxKV73ox83SL
rQefC98XvAHcPoZIineBLId/J2Yge7EFMWhHcy4Xs5Bft9a55TjjLVrMROHVV0Tdhcco87GrrqS0
0w8WXG+tYcE51dYSXZOo6pTgjJAM2X2STgSisojExwBkokFu3wUuTXdXLtpDZ1EhTldB4rJbh/e3
6BT7tr2EauSyxkV4C+IkwozEK3aO2ai5G4TKyJNHJ0YM5OYOLoIF8Ros2kiUUPU3X9UIJklfUSck
yoAq2IIB8EHtpZgCLkLLZtFc+lf5pVqUmN1VlFkRZw71xZglDX6SDOfamtlXj1c5Z3OVdlKeNK/2
VfA5XMWf7KFRV10loSbPQLAlhNE7DUnDTcDqtqgPQGGcaTONQYRDGHEMcqpM+E/TojwtryJUZ9Gj
+k3KQRupxb1felly20Q6ndYc7TmWD396aSBWXiwxyvcaHuG+9PCIrFKALJ+OFSyLfFkX+7ptWJAZ
YW6KhdTPlVHLqN/HeWU92Ih28pNfgf0IewnBpzCdeJ2ZIdmFfpKZ6wIe56oVPaTUCf+M6G48X9ss
gv7T1v07bZ1N2tffLpJvPxqdfRTf/9zW/faHfmvrpAsrjaEKMymHLg159L8aO6lQYpsuLZrL7IrO
71+TMvo6aduosRTiYxA1INH+1dfJX3zccBZNonRQoPwzWtpPczN+PHM6k95J4XS0vWVv/edtMij8
pMmjlAjk0CKdNcDwBQY81F9yLrd1GLru/6Vd+7mP5AdKbJimi4GEOF4P8fmffyCpVxGVqKcPsMab
RxMe1tqD9Ln/+6bw55aQn8J4kh254zJa/G/daue25lC7kM40ZnQKoKl+TMtmWMe8zFvTGDMURs24
wdlkXFo4OV/+/scjpP+pXVZ0y6YNgY7ulA9Z4W3986/Z99qn8ZLkaWZseoibQlmYycg8DI7rs56I
mhOroqbdA0nMLcCZImChXpEXRaStcJ8wOUEOKANf33IaxuREWkRc+fOYAnhI+f9mpc7RVxFDPrBc
SlgWuUHLxK7ztf7BQiAFseinmxlsEAFg7kBFDjYnZ4HwNWADuw+I5I1RCVsoc5d1PyppzPcHs56s
Zw+0wF0zptazPQFq7wSxZiMKuA8/R6S55kLVUB/5jZAfDy9ZT2HfJlNB6oaRrZsgZgA7lkCSo8As
3yPySd+s0OQPjlOszm09IXv2vOCiBpl3m6GtzPLIR1Xk1A2MjNcB8gqxZ8HBr2nK1qbviu1nXWp/
g849unfrGQCzo1irZaGdrSoZN49lNnAVDZKmHUUYzFwvmm8Bj8aHwMzHjQhQW6a9XT+2eRec5l5O
ew8U0xGhLn8d0Q0viZkPL3Uye098OxiLWtMGrI2NtGdL+qkxeK1D9sJrgg/1l6gLyjfaJ74Z8FHm
wRsV79DYBCfRFers0WoeWGHpH2Nf6S9mwx9h69q+eqzEzsEEm70OO+u5z+b2NenG4jyVpTrnBAJ2
G8aY+AOdfEQK7sGngM+SVdu2CrBUFoO9LWvkHpUXYV20oE8kdtl8OgH/NUwtGA0hSa3hwZjAoRZO
X1Oa8Tr7Rqf3XtxnR3x0xBLJauTCIHB104qiKaggWrKPWtLtoKOmG+kY096A934JWQDtPESJd9gS
3HWmwuFXeE3miqi/lIBP0+TQsMr3eKqHF2Iy51tVD/yr0LvtK7rxlTXxG6vRIG+LISyC/JosttAc
1g4SuK3nJGrVqShfD5gLWUJHxfCrlcZ6zxzXIRuKbyIYFKF7RaU3gO9QUWdER/0Y2Yh+SNC3a67p
JIG0ZsQF+rYguHhmUH9Cl5lvizHSX+wxh/VU8jJkTZ3uGLl038nXsp5pPsZNFGbzDr0tFWbI98hQ
m496eUQzUB2/akYIuxlNIW7fmW/C8Uq9Z4Olf3D1V29ZKINT1qZvo9GC7YobFCr+DxM07bCKjZxt
dhtA/I5a9920NYPyIOhfQptnc2UbZEkRvuZvHAeQYyCHX1HtVHfEgPJQToDYp4gvypNGt0O/Wt1X
uXDuVTe69z2Qo+cibqu33vWgvnQOT6tM5x14tPJd5K4m6MNwnyZf+yCZE1+t/WIsP0JfQuuNBblb
GH3TzfWX8yNeAsydxmXSVYHAkjU/+njdvlatQckKqMiHOMPnYyE3OE1Zkq+90SRPu0QmtZ4IUdi7
EJU+KxaUSzYiS9K1ppP+CjhMnRNTS7FFzVTfdR6pa/arnypEd29DWYzdZ9z0zltsFXkaHgYxFw7x
6LNRbIWJ/vFW12PgwhgXvXMBV6NXtTPpL5avAVh7iwjIIqNhU5MbtOM5BAfIPlaRzAGFDHt3cdeX
NCwdT9jJMdKHzmwRtJjZxXD7Oyev8h3Fu/s4Ny5np5zEHZEJT4Eb3OVGLTbQusNDCPn+mNvpl9Z1
rC3VcL/tHf0tJpps6wz99zSy4V8UIWB9JwJZ4oVExvTVGRgUmdbuMK3bIOy+W3Fbb8O4BRdVBztG
EdZpmlO1weIg15kkJTSswvjOAV58a6hq0GvIjCcv8U9Gik6GwCQAKxVAsCNrN6YSxkT0tInVJ4/B
dCOEzX6EFQvylWBZukfoTPCBU1w0MrGtnRvqJonC6rb1khFCJC9sncC/Bg5MKg38ruOs+SJtazCP
JnxKol+ASFeklmD6NNhLL+qEAc/yPjJltbaN3LwBAqcOfWg9iRxhiMcs80zClsi2Np/9Z1uNo7d2
a2XMRNnzHTJT6YaDXcVyx0ruvSiD5vy/2Duz5biRLE2/StvcowwOxzpmcxMbYyGDiyiK4g2MopLY
AcfuwNPPB2bXtESpRcu57iqzSlVKFCIAh/s5//mXnkAokhfM/hCNgdhQFzDccMJlehy2L7Ia+4uI
CAtUP3VC7AbC6RXcqG6blm59J1FCrUSXtbto6Bm/xVDxV4Gvn3xSYVaMtjUZgxF60zzLvgZGWHnk
4rrTBaGZZO54rvI3EPZisg1tiXGFrG+pzvyd3UPfOij2V1jKbCLIODIFiVzxXl3ZeatO44zrHjx8
Qo61QiAcx7xV7TaKkMyWFStw6oRzVG6jP8+jTHFXhm/rt+V+zDdyMKojsOL8rFASHaypmO8V5mUR
rWiw17MTHAqCTm6STM6bIezrYwYitHatvGC54/ufw4LatiiRb73WJoo3nARuns2I3pdkktoYiq0R
5DMWfSQ62IFMHz0XYwjfnEi6CycsswICisECK9ggxW0uDM7yxBwPSUKq7Moehk1kRMFD7kfiIk9Y
8Rg3xQd/0LRIY2hfVVhi4p03GncFBlZnUc/TEaBryFc05jEsbhderx3V5zicvctAM7Ba2+NI9DuW
TkS623F2pdpZHFRceMQxx25zIvldfu3pzmxgQczKgChp7+MpIuk8Fan5lyoWWRh6Uxcvq9Qc8Iqs
A+x6jOaiZzT6Fdcu7OYJn00vbfwCXgqZuuaVaO2B2EMBh875GgymuR/jDCkOwEmLYSgBFDsvdoZv
VSqqdZePS12g6lut0ZC49YDtqw80dAL/xF0onLwU6oJVxIdGDs1lULcV6aG0tADzlZPsIduHLZyi
yrmeLDxVyctQ3yyUFO26URN5vXj+rd5KpDSVnEO5mPep04JGWqHD5qy67yhvRgVAaBEDZGYtB45i
F34t85wwoMkI71TmLe9ARpnghaYKN5FDhg2JLRDBYuVcz7j33RlI5/m6icSJkD7T30QM8NcFRV7M
nEKrbxo7HrWNHR6SwDEdd1eqwr+LrzqxxH0qpva7Sr3U31iwfKiTiyWuTy/uyZSh7idNb0wsOwVj
ubVApDYphrEHibL/Mm9m/DDNdtwUFVPGrklxACmUhY937LQc7kFRGXclVmwPiYVsJSqoNJAeqjPW
78unCOpHCYBHcnRdL5sy4pjXjmyYVRKQg3AI6lrcsA2W36Vyq2FjRC5BdpSJR4Jei3BVwBDDnkNN
FzG8sgfMFnl2ojb8cm0WzXQRkQhzMhmQb+OeUKso4iyvKLa+Mi5FVjIt5W+AO5rX6fxgtXwFGdni
3i/09OpPKrlAv1dtS0KLVyIZ22lF+hxeUxXc9kNGp3/75yZC/K6HQGwLyRdxLXLddz0E4EFWRZHR
7SPDqo9hwGZIOezhuMuc+xbPFMp7WfubgQfz1E6Nj0cH9tObvnM+amje+z/Rwvz9SSQ+OXycYOkj
f2Ad95XExyKtu71NiARWuXPvXHsurMOI5KfjZFMQxgF3totMfeNFVQEQ78j93FVPGHCzMEtQ21YO
E7Fnqn7se9u+HpjUfx6puHcf3Dia459mlcuHxW5nYZZgK45Y7ucPi0dg5g2GbPdGgmMjugL300SK
z9oUKchsz6rjKGKBIXkU91nX+huTc+qYlbp6ThV1s2dTBP35Q70NSH8coAa0bZ5l+8uH8uxfGt8I
hRBuBFG7R+NUy3UQyHDTwuSA3mUMF03Txxu25nk7QWBb3KOpoFJF8+oR3o6Zx5DdYQ9WH2Xuzvs+
dKrvQF/ere9GaotZ9rwPjaaCAdARMvnnT+78ZiF6xF4CXtBUw2VfBOg/PnwYe1Ll09jsYYsikvYS
lW7rAhJLNeGmppJy3ASx9F4Hi0j2BJu9nSGsZz9VX8aSpNDEoVwyHDSuvSqqq6Gx7K+DUuVVMsvs
ZJqFfLJskvquVKTK4dTEsX8IXUFWkJ3MGHfyQhdsJfsoSJxrU8RqC2BGvZoXwSUF5LzDaXw62THV
PKKNcVMtO4xl98bdEDXuJ7LMp9eCUAVnZZU2ghXZsse6tkvdO1b5oYdreojDipqdZpm+BDGJsYIH
wgppooKd+K1W1+Vc3xIQv+wpwVK2ZxT0zErblc0I8pMtM7XFXBKCED5Qlzi7U4MKIAdiP4aHaDYw
3wscK39qZJ+5xy6fPcDKcIy4SQnqR0O3nd46UYb/d69kmCOghYcJ/dexOgPTBr5QaT1UoS1WbS1V
dvDcOY8OgM7JBvYm/yKkoA83Jsx1dx2SyOQTFUTFfQqgTX73cpyZOY2p6ckTJvaWKS7fOMLNk7ka
Ni+rXFPKe1ogdMVEeU07be7pvtli0RB+MVNaTauENNU6BoRkQrlJj2lo3PzYVt+mtM92TUJqE2R9
3qdsZEUS7ddt4tLtH7okf/KQFa9nLdRXf8xJemgmTNre7l2QYdqDVJ+bz6Fj3DXorg+Cg4O0Pois
YUYy4JpREpHOjl89E8VdPduwsqn3SWJb8dpmO9n5zQ2dKEFi6IWZkdP0u3nZfilRWOJBL3DDIlr2
qVt6u5KpF1zuDpDcnnON7xbG3Mg/o4KYRYLw8OuRhPIm3m0hm/7BFPgTWqVVPTttk1yYNh2WEnTP
G5wPOQE6nEVBmAGU8CNQ544BBG+wzW7ShSV2g35HZxTaTBIwv555R1pCqQTzaH4TB6v6BVtI7kqB
pXpLd0iOHsbSZcyZWKsaVI6pLdKDYDlCY9xsds4EjTMvrPoRirp/KUZgFuYjBPgJ1RyTySsvXUhU
Fw0H6EWJMndd+STN+/BFEPhPyYW/IEDMGNW5yMCHPEKAPmOSP7/6vKXzNvFn9RVC9M2gPfWt6zva
bdOBClvaTF5H3AchpTjrkrSf27dPre0AEAv+PAujypdnIEeco5dXVS/7u4lsHJdfjimn1v1ON0VK
ZrE5YnA4JCAjS/OaaJMGPtZ2fWuS7IpJOUlW39/OYvy5y3DBeibmPiSlLUUvuI50uVULKFERt3Sa
IxcL4AF07W0ZWsu0n+Vdm3vdYw5sRyAesp3q2zfEBwZ+zlchJc0VICeYPuUH/FsT2FoUVLnv+pd9
iC/EGzxgQD/91tk1nS2AI7d+AfLmxJ92mQIQwuL0FW7MdDXzuuEEgy1UuBo1WJgfgV6ZSmd3tbI1
c8Q4C+hTKMn6ytM3dT8AzpVk+2DKz2hbz3wj2NoWIM7MK1gxc7+3QjcG/suI2lW9gZF0yhJEcivG
bVnwxkS6cK6tzHU+UfCYDcDX0H7p0gZEcLaz+nFmzEQ0YzfWLxFEPqQD3fS5NHjNQ6vJD8YCrqA4
Ylujow+Pb0gNhEGkHpQazbqcE/6mwgLsqWe2OCm4/Bt+83ZI6gzstqzI1DRM4y/TXGLkQs/g8eUF
xVLdmigZ3pYmPmw7WAL5oaxEeGeKvLxUlZVtasf2L/2uxUdTgKHh0Qum1i9w4ogmBAcyOi3EeR2b
u0ECZ5UH1ZMmTGbTmHVAbBH7bDVi7oDBQ928mKXkgWQZjJqW9mmLvTFQRco7vaznulm2YVL42hMa
XRDJIPGoebOGH+cQxSwOIuh9vKDe1CXLKUCD9iR8loQ99+33vg6r51iE0bXXQwYSzbJ+cCvd0+oA
Rrp8HRSe+eGtvPXxsNtFpMCRejiAItkck9BSrfu3s0F0QMC9H8XXHls+uNPCjsCz6NqLDEbJwRj4
l3VAGVJPmXU/NrgxB3h9rt2KStimHV7HbiruFSEfq6TnQQYAxIcpN8kdwpuLYCqK2GJ5BkhT1dcW
yxK1a+aK4nwU7GZ2NDxMI2WywjH10qxy694oSAoK2cceq9YnLtNF3QV+4a7fIMGhA7T0LRUeI7ia
m1RTfrbsJgqlQEt0qa9ZIZWmOOlodt4UCB1GZHviungpJnOonpgTAlCPYMYyCWkVOgpn6RIEawEu
41X+lkG4bLN64YqAHE0nZCHRF7r6CX8ya3EULFoNCtVIfdMA2nxmQj3vDTgT03qA+XHtmWxv8cB7
lAWSU8sdFD2eZK0ZOKZpMg6eEA4UyaFkrHwcVQ6IuGyV0uSmNKRWXM8+XvQ5qldQL6Pdyhox2ioG
MuGdbECny86bruDxiXuUm/1fHsl7F6R04uRHgSfXaMgpL/NKfWuLhpKjxgbtgIM3TYxK4mvLK5+G
weGuzRjVH2Bm8KoMGfegy026oWGsH6lKkLT2ego5lM0qoG7pneQ8GtiSEyFDOVFVIRXkRNrq0PPA
Jz+brzILSP3t/769mFORcsQYom9eHLzx7xSHyqGcO32jLaK1cScmFWqseKETqsrIc9hkBoeVDfN2
dhjsJ/OVcmc6spGAZN1mr709V+4WnQXfbwGKvVY92RadKTLoYj3h/AWxxJr7C4AEvvF48PJ03Pe+
/XVuIlTJyyQGhbza9o7HxbKq949dSFjeW7n6P85QHzioIph3Gbb995z+u7j6/td/EFz9flz59w/+
e1wp/iXArwSJ3f/p5vRf40rxL+aRtvm3a9RisPpf3lD8hLA5FWHy/22w+p8sVLKdhO2YAtfTZb75
Dzj+QLzv2jrGob40bclnwGUKB6Cf25CanHeE2jg0G+DYqxQR4yc0Kl2yjXyCfxPLeRyLYXGnVAl8
R/VI0otxMEfvbFVk8ayLOV5Wrl3cBkNR3qBcfKB/ByAjyTrdVfbob2Y6nUMj2NVtAvAg5ZBbxzF4
VouTDRXFTarH5jmQxZU75lfSGC/CDiSma5xgTcWJF/vQg5Y3yWtv9sm5oI9eE8xHXHJJb2ZC9Ye2
aCFhNOdTFZg3rmglWPz4XOlxicprkJYRWNN0yWub4+ZYyGjaepV/9qS+GBPgV6Snr7hTXI2wnkLN
QWEnPd4t2VU/zTeQEk5mxJ9qUuJI4uR5Uh0e+fX84nTZMR/ES+W5j/XU7qocQJ/Br/zCbGGfNL67
Gs0WF8M2JPXcANvr5GM25M+eSViwufAKm+xquQNdAeqEIdBrqkoSN6Iu3cl8qjayIPWakHN0/ONw
H8nxzi+1u0argb1GHryMhKlciNjeR3iyMoirDjNap7UxttwYSMHEpRytuLdQ4ul7F7OEUdmPscyO
kc6fmzp9Jpvr7MUwxVYuliY2Xwg2yWvVTTd2zrOaZAelU2HxYmfHGTrgSsOeW7T7QIoVN4qhXrgK
ETqtAsuMtwwnSEUyiNHtVDJt3w5dOy6ecdLBFB0XHiplDpXlWsrmDxj1fDO25k1nYYAUzydCfiFt
DOZJebhGQNB6lTl/zBHJVQb8bPFw9n4VUOYC/q8qe3qYw44itnPxuAokqYUtFyL1D4FgYM+XjZMe
q2l+aOw6pJTR9wVe43oqx3WJBGNDaMkzh0OwJa/nBffz00Ay9jqNm+Sc1d4jxfM3v5bXBF4JxjOC
IXG3n/Gq2td6uCf7Y58kqmOhyn1U8IwM08fNsxu6Vd/PJ4ZaMYownmcghSTbl5WgiZdc1Zh6r1Rr
PpSReAnkSGQwZu9QqHM0wsN93fT3ts5fCzOd1qaLPUdf6HsZihiSS0eotLV4o2HBtRZki6zf7rso
3TPGp49VXZJXZTtn5djeDlNh1Gk8m1jjCzJKFzPbZpGnshwNoc/KMtQTsToBmWkxSRy46RPWybLL
dYSetbad9RQwY6i9aThibDQcWiR+Bz0YxnUWT/m2nlVxXRpqIlMjH45FXLeMMnL5Aiv3CYateymg
SuKkoit05xvMKVW6Ccgy2NCbjM+hV6G/iRRq0IuUiKKHrAwfCk1I72a2WxyNCithYBeS5p7R4VOs
ZRoDz5gIakI7N6qbmi3DK8y0Gtd1ybHWDUYTVYeVmFefcyO+KStkveRKPVQG3vtt7zjboXeedTk1
L2VpYfRvpPE2xxnJ98hyU3Pg7ogt6zcWNLEb0eHNFJUs/zm1XiqBirStC2jYA9nA2hI7LCN5blhx
whpkGRLtDWEItOqaqW5/gVwS68zMe/QM98yQfDyEQ/NqjM3JdrPjD4fOzd+I13+UfXFTYbjU/p//
9Z5xAqcFHYOP9AERFrqGd+AcVjp4941ZtbcHAwVqX3cM/PU5ceqrGWLm39XAi/7f0V+ocfIpqsof
r8ahpH5E3ZaroakAe7NNW/jvdWGBPfalS0MMhkrQTCmyI5GdKM0lG/qfv9cCgr27Epw0XEAsMg4D
nMP5/R8Q0tFjhJiSXbKnVXoOQnbDZTtOkaCtKdGhR/Ir8wOk8z3NhW8npc/JDzocLP/8+ZqRLOEs
Yx8KzcWJt0473GM9RVCVtPejAXNh+b4olk9Nywb456/75jPxy/fFvdT0POEILCF/vjbZLOOcTn65
p86Vm7TC6nqiVV22i1NapRlYun4ZW01a9DgMx3Qg86OBRbmCJPcSuwwFy/nURwOnrnRQhRVE2hLh
YvnjaXTZvn3XgotKGnxdpVcl7N/CGe50ET2YTlxsXG2fe5+kuoU3ceE4lfpK18a4iaTDj/DP3zxY
G1mJA/0S2tJ75YuVJ8wtLLvcx1a7syvzhlScm2Imt+LPd3QRRv6ygmwBPuw5GI84iy/njyuIZt/X
/CZrFdu7Q6v1zSQSe2vmbMKlGxAf72dXHdza23yYbrzOLG6BJ8jvmqPXemBfXkqVNKOAEJY+0byQ
ZDT290bgniUxSLHPdu8oetkoIugOHEw/Ro4FuBpZ4DTJlJx6KCp3ZaYfdMOxT0CcfewYdm8hp1Yn
u0xeCWRyVzgd8hTJTbzQRvoaVvODH/U7zBQ4vJXcxxPRgVhIr6MCv0Op9CnDAHKNp8UNuWxyZVn8
3SRuPTVONq09QY315xv5mx1G2h78L9hCnoXxys/3kcaqqnE+LPfzCEGBckKzsxEA7q6MUe7/fK33
dLblDXRMzik4eZi8WMvv//DWN1jbe7k9lXsnG+7sNjkS7v7Bhvn2Jr170zyYv7a9/G+AH/7P10ji
OqM5NBFgB4PatYm21nY4vyw7PQj6dNHBOsosex8Y1nkMg3jrlfnR0OGXNk2/+e6A7KMYGobhqdwP
KYd4HLA7qam4EiJ6nd1Rbr2Q9J1c4iKSki6/gtjUXuYJsZ2++ux3/Gu3hShgT8m0zh3qFnhG3RoS
vEJWiAEDEk7rAqfpJVoveXVKlmCdZFeDzo6ZQ3S076YUqNiu4OOg1uWSOzyY3V1VWvHWlvPpg2fy
m02fZxEgrmMfBpGzfr5hpaU6DT2u3At8R6AUFYTdILZfcHy+c8wdSCi3NvnknwvGj+uwxd1xFsV1
l7KWIWBvSe7qd2O4mMa6otr0sfk4pji2+NBCcABwz2HvIQsOnXOMVpcUA3YiRTu98dLpwbTGF9hj
q8SDJy2pDjGRImgZRhVIz8NEIQbfL1YXMh8vAjXeRQj6V2nD+rQVGx8AHv40sMZxncyDC8uZHwLV
DB/Mo37zknBmLP9BjET39u4ejVHt5d2IAcnolxtKHL3yRj6ObRJ8pKIPnoj4ZYTEe4KCULKtCZgU
v7yTizpMLhOMfWO1JfS/ttr4YXoMOakCwfMBmMIlYaJBGiy2KYREj0mUX5Hth3l7FRJfUAZqDa0d
w3Z3xi4jb7tVOfnkwYpLg5R6IrbadRxQ7euykhupYAKkM0Oi6USAJocxyyyS2XM4LlXqSN7TbF7V
PXYVurLWlKvbgVHzDjPh81t7OdtabhKHPxg02dE1On4C79CdCrE5yZFrH7Svb96aIAKGq83YZdWx
7Mf7hDSgjb84kM81rZ4zj/cNU1FGeEC/crjHSfumNpIjNkX463k9KeTZtFl+YcBAgEy3LEjVDzth
N+12eY1a7Zwrb7x3o6WBcDKD90mR0VpTLZlheqVrBv2e4k+TXfqIWT+vGJrfy8DRL03XbcaeG5zm
yRVekcU60JTidm4/pvFwN0qbKKHK2Q+kWhmY48/FYpsU8QJ3XX6kKb7A+hSdDlN2CAzzgzt2V7lw
nuIWgXEmnDOoG8Z6zbReGiM9Aw6PdVOdfCr7vLMfrSb56Dx2f/N6U+tg/IdVNSvq/TgyRypTW7ZT
7Ftveinb4Q6t2Jn6gpuHpGuz1F9vrXaFBc6uC6j03t75Mu52JHAQUJvyY3UhN1lXptsAIpY/YDi8
ybuoRovil9tA99MeC2qDBi3D/zTCAb8u8+ilNvLgSjUBcFbEudjNDF1K9nLQPHm2DPaYtJseBkm5
ZTaSfBEz6dc66kAUfSprrGktzsMY5f06jSizvbS/7wZ20Mbq7hqfljToc8Ty/Z3t9AB0OUnuKMck
4XQzWq3xPg0LH5chmFW487y47Qyoq7o7j+5gnyXueeAQocns7yUmIEs133n/Pl//B2H7CGETYqES
/PcIG27zWFI/lz+JAf7+oX9rvK1/QUf/Ueb9/9A1TOdsky3ZsQPHNYkDo9j/N77m/4voILoKl/E7
rczSM/0XvkaiEGAYvuyLlzuo3D/A2MRirf5DqWFhoCF5pbxFmA7SJ5dT44dyptbo1uq8FaeSUU1X
rwdyWvS+cZYpbGyWLlzxeCoqQlCFMX5ONFIlxvMxwi5SPp1n0ltLS8CdSyXCGIcAlqlZlWw26Smy
eHfway0zqLQlYrsPGP/vzjOqIj6wvzRevuU4UD9+/uTET4952MxovGCg3OGBbKwdVE2X07BkVhs4
u39QZdJnvb9Z3CFB54PQGOt77tnPlzQSYtkNzN1OrhtcVp1nkHKMVcOCEECCg7ZdG/VeNCaMrJFa
Sa97e/A479x+CHdOFIvqEHow/lfzQJgoJX7Y4/rR8eL6ZQJrtip7jHyWiVRuiW6+sMOyOuH1FjaQ
SUvIYCILgcNqpOHzmsQQOG3RWHKvDXfQd/kMNYjoRue5K1XVrtLa51JBHA7RtvHCtNiQiigwqnCN
1l+7PBFMQ7u273ch+raryYVz31Dm1etR5s5zI2FRT7YRELfeKXHG6ZjUPC/CIArhdoB5j1g+uRnb
OZTcOLLuhTCSmSKo5bu1DTQrI570TeSOfAxtJb7eIvFSX61hzGbGWlYdX+PqwScKJkceplnE+nOD
iGNOVrUBUcfCi7w9WajqrfOcjZ6xc73JVY8W46742NHjMsrBDGVtcHgMd8SdMtKS4GVflC+08SSt
jjuXtJrPM3WVrg6NQtCwHsi/mtehC2dllauB31V9xqdDP4okQc+1iYuYicfwQi9oqUSacmHTwTJl
E89K5xn7sfChn9zgYegbfpxGrik2deLexi4E/7XZ1tykZLJ5Cq7dde1jDI9f7e3ZLIot91H2ayeR
3JbEyJkEaQc+z6dpxkwNVzPHEieMA/P4OC+PxFtuTkBZwPNTsjoFtTEJKMId9jLzMIxXMX35reGb
0GJTzcu7cNh8iAkoOrdtM/ES5hCwUe253uhtSL/Nt7DPIzwNarGwL/V0D68L33on0B5i75CZP0gi
9PG0c66mKXIfjMET53FQWPvLjFwtgNh9ZeS2v06s0nsuI3ydlTRTDaWCJRuPcMJAhTt/Hacjdxzb
yGw6kifgwHipvODBcOu2u7US5LsbZ/BYNnjQc3vHhKTYa7PTjtxhbkb817roaynwVqfRn4EdWJHW
y1honl0ilT2+TimB9V/5ZZG+KlD1u6QwGfG6C9iM5a/z3ELk6NdxFYh7lDQ8HvzEalpD1Nwu3NY5
LyDTAydwZ3i5CN/lpSRtlGTV1jRU+9iSvXNH88mLgOqQG5xYtJYXGZO6kwNfnMgf3Tb7aEhhpaSh
pfHYdOo9mPGETr3sufUe8wi843RGMpHgbQNtxRieLAImCwB0xEWfyjizmvtsng3jweixWbjsMHBp
cN6GiYu+ndnD5xkvs+BzYptFdhciX9zDimrqdThIeZgHmw1ingruJTUg91KbI4P1IFgQAwUfch/m
Psokm10lPqoaMdX6bSFnNPV6V8EkbjbusLwUXcNoFutLSEls5pV1n/QGOhPMnWL3Ued+b12n2EPX
0B3Emwx3FOfY9VOM4/KCaxpZlOq9F0ZN+tSIBsrTyumhxUu8J7MvDTuEiBESIB/H8L0ssWbTkYHf
qJdHBoBQJvib4Kalx7b2eOZd3ohzime6/uL3YZ395XilZRFZNOFJsC2I5LWuC86fGSOlHtbSISwt
v4CnWbmmeYgtooeQbpMSjC1FZCJcmZmgJ5F/LqUZPDpDH66rWXzyhkhj71BU/WekR8YWnmC8YWEQ
cd8TGS5zUpFlSN+8KhIaNiHF5Gxir3D2BBe5IwKllDL/SxTbPbCRclzssSs1hZjh4x2hlG8+kI1g
rWVhPhkllkddCXcCpzS605i0973IrOhb3obeXzoibhvvx/K6y93LHi+QaZvljb51Ky96cuRQbgsO
qQ3cZnnn12H5JBhl7KzSBBz3ZuZSZuc1NwFl/dojNAUMBi+Oq0RF+WcrbXEsNdtuNxudXhmDRsDa
QAIailFdD/lcXDpIHbY9XBngJgsYPujjT4Od34yeqdOLpm7tXT2R42umVXkxEHXxKWrd/PNY2G20
a7oSmjMHGK6U9XzM0b3vUM3h+1SP5UKlIeElGWR1z6GjHkunUPEmndsSmySz+hK77nJrC/hPvusQ
OeZ6PdMAF7o6foYEP+Fn+4qvXEPEq23vrTmNdiOcsLMTYRK+iU2wCMjLlAObFqeCU90W1YWf11NO
QyQJ8ou1tYsccZuGlbpYvOk3pKqoRyghCrTCGtxDidpm2E6F15/rzg4/YT7iXhjEx+0ckLW1kRqz
v5sm1z0bcVczl3GmvVmW02E0RHCYu2zcTm3T0B/Z/brupxTGT+veD8kwfzfNPD1h4gNCWzZBvvmh
+Lz5u2z7Efv+pZhDdir5L1pu2KTQin6uT+qqkGiEIWzoDl94Jhb52hwlh5BtQJ+BSl+dQt7yf4aI
UYhhC+fgv7gILz1Mi36+KshU7MWjExxrSBBf0VixMajOosb487d71wW+XQdytEu5bCGQNd9VX0OM
BKgNovBoZ0uFQSwYe/bCo3N0yIbxzy8GpA/1mQKZIfi7Wyl4h42IIvDo58zgqoXvhGkCSHtCgvyf
L/VrIQtsBRWPWtzEUHoxe/qpBI8CTxnadI/Mt8S5hCB34YzQFVsfDLZlGPzBKvnN9bBPsgTL5A3H
fIeWCtzkMZMonOPM/Orh7yOojLG1WztlSzWCLwe398/fcbldP7UZ0KDRHIPOkhmx8LR//o4TSY0d
FsYkfLsl1ZUHdyyhLAk5gUttcQbaLj+1NoqBX5tGyvHx5w+wLI53H2CxjArA69BZO++HNVVp16bO
4eH2fdLsx5GxvxZj9QHs9durMB0JXCwO0Du/WzU5mcRlmLTuMYLstZ8S6FWeD3r6z78LfCOf8UaA
kvz9a+520qodg++CLMXfuODRayhz/x/LBERVotmm21kE3D8/sowYGAhMlXO0QjAefAFZFMM0eno7
hZ04d0oP8wct3a/7F3s6uwlfy5b86t3tK5MhnMbctY/YI7uPArLccTYHSpE+Z65cwlEkj6edWSJ/
vqG/7izL0FCCYZsy+HV+EEC3NWflWOiFebtDfHNOnbvMqVJYoX++1G++IouD+R01uEfLb/18Vz20
gFyqsGC0LRwq7KNPc9shLLVZMNnSwREe85E4/nffz30z5wRAw17g3UUHeLYyxuTtyDS52ZeFLQ+5
6ccXNDofvulv49yf37SFquNgnPNmXvfLmxb7jW+ynxxxbYIEl4rCART1zPxODXODo0iOjjOcKJOh
1tBVUGu156FGc7azob3TXFTOM9Tf9ruAekbVORN5deNnrso/WG6/boQQ4WEVQa+1XGbG7w6UErA3
QWjFCi8kF0pCaJPkWHFeDqnNUksDyvo/P/73rnocYoFJZsBiX4pXgP/LADcHLwk5446Gb1Dral/S
P3So0DDEFhyZsQqX9Z4m4lz3ef0V6uAsNjIJ9F3dWnV+UUf9XO+okuDWwYiP//HhECAQAw3iZWCX
fD/7NGtU/oPPW1/MPkW36aRPIjLksc1liT1+bX4E4/yyNl3sBXkbFnYAMv/3F6yTdin6p/k42KH9
3KI6IES6LlmmWtGN//n2/+5i4EbSBKBhq3m/Nv2Z6J2oDqajjhi2piV6ZdQTdDmOqeiS/nyxXw4D
vhkENibJ+Hmwnb1764qMkJA2NKejCwnJpXzFWAvP5Jgu8c8Xst7pxiy4FdgxUjwwRuZIf18ZwW9I
tEuOHRVEE7c3Jj0ccah+22WfQ6Oa25NKB5AQO4J4HY8xed658mSzImqKY7Cq9V2MRQ25QCPN0roV
iAFmr2n2puECZYF6yZ2ZL+jHSAL2fDFa0XTTEVZH+vOfv8mvzwfvSvwrLc41CZH/XZmQMN9RXtG2
R4vJ0GYs++qE+iC5iMzpH1ddxHAvpBTPhsjoyffHGwMaqxs0lOzGdCU055TvX1d1sDUsvYy+9Yf4
4XJ6/bAxgsMHnm/x6uP84mAN8367mQsp6saxj26t7b9c1xqOGA4HD2+AiOu1oDr1nDufK62tD3Y6
6/0SYTpuQfB0JVe2EEu/URF+wHntPOwSe0zSI8SsrJgR1uJeiBkJuj6syEkJ978hwMrszVC1oj0H
UcUbKJsogd0yocXAxW+6M/sCFHHOFrymbrylsegxlFy9MZubwm2JkuLvh6kwGSV/05jA8zCibEnd
IdTh1klb+G7L8oKySfUwdQ05OkMzqXZlua2+cUYNNNaGGbhfBnAUrpJ6ICndj0YYj3g3Z83GJGDr
dgRtODf4cF5oO3FvqokByUVFpiSi5g7tvEk8n3kJLG2W69Zz+oDUtkZddpmN8t0jhQrR2FTPNNBz
ckSLJNYIFRyisXqB1Rv0zZrEH7Bvk8jIZzmTzMg7I8hzQKolcvF9bPwMUNxAt8R8TS1gKALm+GaA
QBptPbiD1QF6HKB3gMlUvHeHjK6orGd+d669/yw+hywEeQnypa6pFe9aXDJsfwUtR7SeiaihcZ8a
HRCA5Bv6Tum5iG9kUeXVZRbVQ3fbypYHYimPt7sShcruqhn+5qbpO1HvhOnqu8y0/MvIdavszlOi
/Y7PIt8Cqboz/yUZettXTU0O59obcx4zkhx+kK/uPDtIS+dPxGqQopZZqX05LGJsEA0087sk6zK9
cxW6sQ04CMgVkzGAcL+YXGyXZcjf2LvYDX9DFU8Okk574xNMOy5dZ8TcbwKztIFw4ly22MONg9Pd
icSIsStlucQ39Ksoi8TkIZE2DIjsw9C0Xrbpu8FYz4qYvo1rsYU7RNurY1kONBKWB2H20h5CQfIM
YhycX7UYknPV5GBaPmEO84XO6WFXVhKAMka9qZt7UTLLRx/lsMDKGA7S2Ugazob/y96ZLDdutF36
Vjp6jwoMiWnRG4KzRInUrNogJFUVhsQMJKar7weqz/7t+jrs9t4Lh0eZFAkgM99zznM+9wHM7Ln6
CBoxaoidkrkZoVlruqIYZfSw3k3l+MPv5vDszf14/jmCszPFm7FisDoiNe23JIxhc7eqHar9z9uK
MtEl2Muzd3Bh9rwVdsLobbAn48EYjTjZM+1lNm92gsd449hcRbW3pCbizOZzNdtlZg5lVb1PCZCa
7Zgwh/8pzRieeAtta9lIRIK9HcAx8ZYb6TKJbRjP05DG8YfIHxP4z+XPdRRDxpjZlXtNCZfC7KAn
I+5oT+rAIoG/0PRQaSgN2ST4YEFlCuCFPmbUC00dvBFDZ3aypRYSI9Fs1ONXNbqWBrzAtaW882i0
pypjzIAMpWkhAgUuaPruaSgZm9RD1r1MRsUUOJ7YG1vcf4Obsx4jA1AVEzOu4FoRqDl0VYrOcp/Z
mEsKE7D1EsNeZUlfQYIIw3lRvDUwvcesaZnWT5mFKZYJ2uwxkqD27pjr+siojQk5BEfyDgpnzM8V
/1+d9G91UlaVP6z067fu7X+Bv0666eYt//5//vcpaQHVt0lVJX+WSj9/7jepFNETyyY3oGUjeTKi
+B+p1KCIi2KBPxHT2Dz8Rr6mvovDBu4W0FuLydT7J5qo4/1yMGAHYuOSMUhuW2QPsAD++ZCGjae2
ZdXKAzTC+QQNct6SRONmnHOO2XZHfKurF1wXKh3bVYPEllhBul0gVeX0SOsAngq0B5LEpXQI4/nG
UukjF22gSYgL0UXNFquSzWxiskhwZIeJO6lN0VYmgbsOppJLGJd3yVNsisUobz45SVAaWB/rhJR0
E1s+Gh8bwzsEIZcEALEkbxh4DC3hyk8cE7ST8FjaI/e9U5Cv420ScYbwWL1ZfkHzqQ4UqFgiEBNj
SoM6JqEV1T6bKoIX90ZIOuLogds1VhP+cfdbH1mRsx18VzOflvbiZJPjcKAeWcaa/RrrPuVIS5Ct
i6/KzmLJXw15XQ3n2nRVvHIjb4huICrH3raUkxHdDZHusLPEcCEwnOS6tzXbvtPXWowmfgDgzX8Z
kdZ0X8ZGVsXOqXX20XCUKLmf4kYGodEiZBmDN1sezZ5AoxNCnk6o44moi+g9n6fotnenclMSVExW
+EfqamVEtfcyq7HTNoUxUI1S1EB0nHnd8XfLmk+CKq37G9dL9TaQemRR/mUZF6Bk2H7CsH9psgtD
3GxHN9JCHvFYQPwtli2akHvO2FdNDvVV1NW5RtXhgqlc6BgqKQONRuJLT43qo6xs+aKDj6QUs4B+
ieAWdIm0v2vFmN6xdx9XBNHqdeFr/jYmqHqgTdx6BSIiV+RPS1DcTXFIfBpqRZjt2eRmdzERkks/
MoBnwhZR0TnUML0G59iW8K79Ca53gy+Qnp/23V5CmTlB6/VIaO8gIyff6EOXX3FSb2GPiTxAiM0e
y540aK0Z8S4aS//DAXyTrZqwSc89It5b1OMVxgU66Tc+Zq541aWGdiTKzE9NeqFfmpY0/wCy6cky
s4dUq8xXB4QBvZpCfiSgQp8cj5sKdVXQvhOKQyQhM7NFJplt0Y4att7bPEpj41cL7ryPo+6tmdtN
OrOQYfMRK1kNV72I7dtMttnW6mcw604UlvuGJfCA7Oec4AEZr6OpiLm4BXgicwAznUqiqWIiyINO
+9Ci699ag01PmpVbV3DExhv0snmfR5V9qarYuCHonlKsGaevfKPZbhyVdaXKOdvTXQMFYBbZRxV1
ThiETeQek8aaz7Xd9dd5x1gHXczocdp57t2UdixxmmbxWIFXd/Kmxrr4M/VWq4FbYp+NTaitKi9J
jgWgk1vlqfYaw1LyzOaNbKI1Dfqpkn1y6mj5eVBSDfdJ4lRHtFmcjDD3XomfpE9N73RXnV362mZU
bnrUZ/o8t0YeA0ynAelQzeOw62adKvLU97ZN3ds/7L6pdxxlpucxJdwa+dqhkFVODj88IXhCEcAa
uRpwmm2MIjqYfnU12fpE+zm5ESnUN1UMbE5kke11zth001cUsxstwIukcLdmrI8gCp36HTyHutLr
IaEeZUoCpxDDJS1tUELSm/Zlo6wLw8DpRZUJaSYUmQsfSHgL81k9z+5kBL0Y8jX3SbcuadmGt0QR
Lexh8hK5KqFRJ2zr+Nq5W7Sh3vqurL7Bmul2M3gXYPKhbm1GTOUkwZvu7BrMZYKe3St0vT7GWG2b
P2YzBv8OaldxKRM98fEkEO3uT3GYn6u+88mZmdELVM9sB8yp3kKlYONDIFU/OYnUT34n/RutzM3L
NPaKhaKd8I2URkZv6nib1QrOrMGNylA6EuRKfHZ32BXHQ8LmHxI/0AY0CJykyipO5CZWvmvxqCmy
AscHWx2zFsa9Q/uYGeidRstw7UwfKO6UNA+a14D5xhC8b6e2fpeOC8M+lUfWEkacdWl+TVEaDhlw
8V0NBPfBaNL2LnI70nPdhC4Iz4Lj0CTrx7ZQ/s1ou/OpbyvtrSqVzopmDHdZUtYR/bCte10Mw/QN
TAO5II4m9r4o7OEI4rbfha3R3/QEkQhimIvKV9dPg22359Gmfm6C2rSzkjG+sLJVr46vynevK9wf
E0eMbOVQ2LdI2N8GOaZLYNinfqvaDqWnrqaxtddYwrtAK3mfga+12sEzZEqcq81oBMw9A1y4iZsF
fI3GzjAWNeWBRbcpXRRZz86TMLCdVP4oBKee1u/rZy8qHGcjyih/t6LI2xXUgp8ow/Sueq/QQGbM
DbWW3t5XkgA4CWXWk0x02U1HjPI29fL2JI2p2yivLcklad0p7NjdpkLS1J65GEv6Qj1jluS8Uvl0
UrSAF4FXWoO6VFHrXQNEnr7rlqLB3FcJy7XPZ3xFSaP2EMe281rTWbgbpVYKsPJaCshx6CqqvOcw
3ECdKEmXF9ZNopMRUQV5Yellk7FKQ9vbuV35eU1QCUCJtYb7hwZH8hSu9yYZSm/1xHpD9yrpaSjs
ey+KWjb3o3U9dL7gMTiZZ47MegDe57R8geh9lrGbOwWSvUgWiKV5Ul6X0tZbLqGPgjhPZFqPLpVg
m5FEwLYmqLXTKAbElsAxkQmEiUictGs6+yoMQHp7gY0nPrq4oYQSIDlNoEPv3xt2Wm2B15tkuRrj
wQ7TWAS5Vokz/cpkps1+9C9ZBAqPYVEZDLp17YXNwNeeCzy/unHqhDMe/c70Npwy6++xSkxaLqfB
39O94O5xclVBm9GEUIRTe67mrDrLqar3sK5MqiDsIiAfTVf0MPvzLgQD8MxewHwYLT+lac8GhePl
mnrNobhuQ1m92HXmbrTUv+CUbVN+P71j3zF47d7kkUd7epfGhNEb7eAUtIIHSAUktZa5wUdSNRhQ
aQofjqYa1wRdhqtJeoTiI9Fu81Ta55C96dZIWKwVMIJ0O3iNm66temb/MfIQvrGAD63bunkqdAiV
OHGgvIezLnasd8W2FwokWUcoXEsMd2+S1791DfAURH+SVzZoTovK7bEBmcK9qtIwiMBYmCvXAI55
sLPICLiysQOUVU8PlRhTGzW2ZPtK5GdDWd9w5zTUbwwzHbCOPuFiIO/OfcJ4kovDd7+x8SUHIKS5
k/jrT8iGbKahh49E1kx9uO8p0XjUZZk9CpM9oIjaWQQ2kLDbSnb+1SwddiuRHR50twJBH2E/xH1X
soKtvD48JKpv5jUmivSYdkv7Q9IbiWKLSZQ4r82o/W7lKZlH3BfM0L1qBVTrmrJ6ueZs2BztLK4v
mOSskxDNdOPXjbH2ZRIF2IXHY1zQpBSx8X+ZHe8qFc5D5AAiUmZyg6Jg8FuKYy5d4yvoYXMFTDoL
6tBhpuTmaFpzbx5IGhNSGGJMvgrgQGXNb0Sk3hNXu3iVAEwBzmCdYYcj0geyouyKYadbmggkCa+R
I8JVkhn5hvqzR74Wawt6WAR+S7sEAYNwpWUJEI0ExrwtXo2WQNXYd3ADpczWUnpUi+YZH0w++CBl
wCx4GNNXzAmKYxRTl1oobxtHxXSEZ3wbT8J8shqMKoE3ljmZz6LZGiiswayNeOikotS2nOgKEzlS
J87jOUmt14kh6i5N5gpqkLfzQ9u9HZ1YBpVTMGXh8nvTWneDay98wIHo7CstnI622eqnOM+SdR/R
rTZ7DctcGyeHpHIxXLTdHDBPJ/cpKPqpyi66KXDPbX2ZTre2zi+Xetkmmbucc0JFXS4T8fZv5tO/
jnAx6prQuQVpLZdy519l7DgUU5YoLzmkecuxThuhwTazx1PahvF0L/Si/qjYS1F+qIA7/OHI/P9w
d/wyHF9cwqajE0dDkbWcT2fyH30Cc1I0zjRXycEY4f/OaQPjIsniW0/68u6vX+oX6WJ5KZhV/LGc
fv/bkpDUhDaxZvJSMJmKDffIhBOMaOb3v36dz9DJH2fiywsxgvc59GOFdn6Fg8tymkQj3eigqnDa
Ih2Kg6M+WbxJd64biUDT+7Ge8KXnb5UbcaIeZhAqWhgvh+sw5t399Vv6768YQRA9ipDj4lf4lTmg
9M6LO04ZzCyL+YRtbtpZ6eJgFRm9wGs9ipuPUfV8zwYprM/X/nd+9HfzIxrNrD98Tf81P7qV2Vtc
5m9/Gh79/KH/DI988UUg4LtYgwwisjgXfh8eob99AXrPWMhdOBfcvL/77C13+Tdcgf/pX/ttnmR9
wb+Bs8IxxWdm+R/Nk2z7F32OkjbLxWDg0zFvYgv81bDR9HJBI9DPIjptXFsi23Zx322tvPMudlzE
5cH28bquMBzO9kY2zGThjdvpt8x1TFSWUWuquQjy3E/Cnca8pnlQU51deQDy0nPHM/krCAr31Z6d
ggaqKLvqhtRc+4tcUutJkmO9DSHgSb9fd31aXKdVrZWvRVwB55sAG+3yydhhIwYuNcdmtYVm3Piv
kLosb4+xGO9wV0/OSz+MitCvSROLWybxNSDyTmwsAodF4Eecz976TotfgBO1OUe4UkbbquXBeN3Z
Oq3AWy3LdSbAPxs0c+pgrOGGTTkhh633WbVZtoCpQQLQlxRABGJsu2d5sGjnzH92dRY2wUyEOjPE
x7GGPE0Pt/ez5jPM+DxZ6qdcDXhiCROxKPcYlwPjs/ZwADPLyi1jZH82C0VrYwst0jIEFKKaWVta
zQvKSgoP4jHdwT5jlVXszZyx1uw/qR6TTk/iPmiiyoxdufJSDv/ptzmcpqVtuGOHbLN0lQlgW1P0
0c6k+qW5AXm/QEmK5ozmFq7YXjEW60WzStu4OMSa1sM9rsx7CVsgWVmtjhfaKIYLnXL21vGr6c2t
UrmBepsFk5zidVK29bb3cnlNfY21KwGcHMqyUztZ9JwR66IkENRnauH4BgzegLbnBbwOJ45u6dor
gj7O6HuDergWnW2tUicq9+3MYIqxVf4MvJO9qsQsvJq1vrrNUudRlnl0saK6PQ9x714yhg+vce6N
zAdAhDdVPF64Hsrt1JfJUwaw6QwJYnqGqaAhLiq1lBHQozMYiQsLQoZPcTVae2gJGr1JIVWjbcOU
q3cb6zp0wmyHxzKZicg1cnqqao/tZZg5j7VjFPftxDBolYdxNAZM6ayRjGDjjgEojflQkKl0AHu1
9BJzzjsMHNd2QyajJ4siqiuflji24ZU9PAifwziiUBOma0Vf9w9jgA+5skAhUe9dFgWaV4nrnIk0
I9vZPTSD/ZDW7rpNlQCdbI3ULzEnZSsPCoqhaqP6WxVF5pUxjqAOBNXsXTrxXausbS5x5hRPTTti
lw3d6p3SrGe04B4Qsecd+abzDVBqEcCy9U7zlI2X0GnjYyEQqCLDml+oXc/zrT+M5kdaNvoV1W5u
uqpryz0O2ehvRVp97/063KP/1pt4lOg4oZuCy/HUC4Ol7HmSc/JsDV1iB3btyedaK/z1QNx+T9Sx
2elgDja+O3RbmL9X8KicIKe3dJfCtrgt/AIq+9j6A5sAmWLwZip5a6RYoWd7TuMV+abkXCBm0hJY
jSABI2lxFTMbj21vzFYJQMu10HAxg/mugiEcKKNaAp2um8VBBJa6stvhWOp+sbYm23wSqGO3ndY8
JnNzn1aa+220S7rvdMjOUMMHDEiBWc3pg9ukgnarKbzWO1GtaDEM124SHXzRuicIpjW3hmrvZ0Z5
hHb18sNRoBmrYS7PVujP7/XAqYEhzFLOjv/5Kkoj8YiF2w6cOjPprMrraT3PfnTCR6BeF9gq8b+I
nW+uB7M0DHS0Ea4b1uq3Fh/G92xAJ2j7+tpU4bCxnWFcx72yXswYTLSluSZmd2Yl15+OPSGdoSV4
CexkJUWsQ9geqWwrDcqf8OmUF5m2KIFVZ8CBUaNB+DJZwIhhghIb5xQp7c24G+/KQSD5AWiw7vsO
KR/tHDuDShTy9KeBFfbndCe00LsuewIsakkc+M4SJoJfznNO6fDVIqMIIfFRx82AlIOzuzDPUNbb
GxfA6kTLmjWssQ1lhL+S+AAAAhN7xebwGsNJeYMCJLlEbebY+vhBRLW4Y/Y8HbD2tzBDW6rq07A9
oKz4YMHEeE3EFkYM098PUTb2j1IT35KqNq8hzbQdjJd8wiIKeBa4ETe5Jk/DGHsn35LyOtZLpqXp
/BHrqMjwP8uVGMfHUm/ux2VG4RlNzFl+MRAgQ28Tw7B3OtOjS200JWFvM6Y3rB1aKCHxTSb7CBR8
EkL3bIxnxB+xSyNb33K/f6Rz4d3VwKGDGH/zA4UgPEHipjoOqcw3TRPa2YlZehTYbdGfShz4e41I
DYpLzrBRGAa2h5LsTqH7wzlBBvpGI5mmM/0xMrY9wnuK6PI68g6ntTlURVDalc1ZWdr5OQ81G6bO
BEqkII6sM/0Fd60n1xoDZiSdotx1alRrgZbxanLkXmce1BfCZV+71nhP64q+eZbH637II4V1cojP
wquBJAHEXY95bAaTNbY/DOAoGzhI6j7VHTA0YsBOEHlyKzzcxxbwnXtO0O2No7vdbvCtmneRNLd9
lFoGg3i/YQho5l6gNbF2GNQVGleMmXh4b3SqLuoR1Go0ePJbDkxlw5iH79XzvsZe9r1h+nOwNJZ7
3ZULGpK/4rToQ9q2nX2fdPpBTzNcKYlhbiF/0ZuN3vvhpxA1uyzWdp3NVE60YXZJu4wRI2raturS
+qDYkGxUnfl7iwHl1iXouNawFu6kGfdXCSYK7qORsoXO0LQ1/KcOFaPsNxaosY8OZ2DAeyf4wrBD
TbGzH3oLgL19mgU6fkHrxUqvfHNbGvZHrVcXpTy2DkmRBpCkdzyiNcoBNSoxxLSKYyfBMTGzw8io
F5V6eUN4++LipfPbejcPuVoR6RnWelzQ2AzoCtkx2hak1dCAFs9rUpigROMjaMFoGwpIZLmm3fkt
8/vMUf6eaX8EVSW/0HVynqj3hK+kEzMsNQIU2QT/TC2NlDLb4TUt1x0OirWISm9lU9u6Kyji4CHs
WrcEQqDr+pr7gPcAqj0hCSpsje8MMLSNjdljBYAoxz9BOWIPpZf1wFKXwTT8jySfaowvXH6MJffO
2BeMUHqPxRhRqLeVEeh+pQ4jxXv7tIhgKyWzd8y76ZIl9lKH8vjvWer/q8AMvQ29+q8yy2yisWX9
6Sz184d+E+L9L/pC0yBrscw7fj9I+fYXkCeEkpkI/H6EEjpnJTKuugmyntnE8uK/HaMcTlc4OqGY
AGbBDCn+iSxvW78czTHOcXxiIIHjnViG/au7vjGctFZ1RC7S1mnEzbLIgRwhiNxNq8oR/asO6owY
o13eJdVU3MwD8k3tEQcMCl+lG8NN9Pu040bcNOYob2OG1XLlaOS0fLfZjX5iHbtCsbvsWYfW7FxQ
sEsw/LCd5QBxLrbjqz4bymudfa+7Ks3sukKGPrul5e1y3Y93oRtSfMljvQOGo8F75/Szm5O4OUiU
+pNqkTzmuY01MmW431b5AK57ykznmbW6VIGbm4xwSc4FFpUFu1SD6kY3RXgH4IaK7YSl5aD0dynn
8s2VGZtFaYWfbJ6OeSrmsqF3xq0MR+d2CEcPW5rjUxq4wM4PxhSKvWxM7WPZ8/xwl45BqiW9Qxnm
zfdoNMMaRHZlnJO4UjtQrg18GzEcU+nq+NAYs1E/lprfU73U6R8lyghM1YK/R0L0JtKL6KqtZu0D
yRKsm1GVOKnmujhMSf3So2RDs19Sk0CJHuOq6+59vwOQTJ1Z877EUV8ajWlPoGwemAjEqaLV1scJ
7RV41XEcrkw9QXqxfemCbDCatxqrnUJFHp4Zm5l80kX2niVdt/fnpIOlkSQfs66y60RvbrU5so+y
6apjE87zFcVafVDY7rIseK25bpxkgt8wKbPhS43ki59AcCH3Wyv+b7nW4kuwsqvJcMOgKXOHX3T0
0xXBbHVtJLZGtYce78Y6zB4ImsTPsksYdmKzsMzVBK9qk6PWGWus5jqENtOS5A+5AA91I9RJCX9u
wUPrS82rQVA8npdsTDThPRjagjV9tpiOE84dfiSpqZjfjosXm5prKkjTuDgnxGpXop7c66gp5zXA
cbUyGy8/VZ2WXpuaZSDKUYusLVRCdwIkUUVPIVowRyWEx3cWaLbOGBKcnZtBvStJi+7nasb6Rnw9
WsMSN24IFfqXKKTYefC0DX0u8Iinfu009k2SUdIKQF0e9CVTPqSaFq/7VlGcVcTj1Tx3TotlrCto
Nk/DF2qyIu0Y1mYNi4Oq7W/1oLdqFVMAddcD9g03/SSN1w7vSxFERa0uhirqrw0uyQB6jvEmG+hW
iE7dtFT5Zd4eFD/baGgaJdncqWUnbyHsUqkaL03HhvVk9Xp8VRNVf6f9RKcHAkdZFLgN2j18Te9r
Su3iiSL1SccmIf2HuZelFkypGy4Ibw7Ta7S5kvqoIn/DE+g/ssN51/ShWjtVY50M5Uzf7aqZ0G3Y
8BWb0AuLlzRSrRFkDe10fFlF89q5ArIK1TLVwQthJ+Zaz2LaYUa6jmk6Wlddc8FM4qNJJ163ASZc
B7TtiI2HYTXIocEBDlDtehRVshYxHd3z0NFiURru0dZb4uBWnHp8DijhJeffdMXhzQ0omNJ3PZjz
OxPe9K5MdKrqNb8LxUa4jf5qyhhoo+CJ2pt6RZNUkScpYmGVHaKJGi/OiBhj/dLq7hovEXywbp4+
U79T089ldJwJEB/VIYwoxQENPVRfcdyQPxQ40Pe1TmIPe/3U3goO+R+l7eYcH4y0R0ycuAwiP/JX
qWX6zQoMbL+lrbj+6gzT8L3O4uF1EoVxslDDYK8MrTdBLodpGPihVSNO+KFcQ6iGDhcPIUlfDXqP
oVf3kWwrkDz+cNU4TUL8XNZrp3CPoproHywK7DtU3TCsoS05lTw2S0PUu1HPH1A+1a5tkFEWMnjP
YIKwKYHmiQlX1zsbUmTzt5mwcb7pDbqrSkvhmynjHpSA7qW3o26AhL0SWe0UXSCaoUqeZy3Kiv2E
wiL1F2+SyJ6ruMHm1VGLMrXpbTji9zD91OFMTdh7NrLmzqFp784x3OjMY3FEW5HzAV3kyRZFcVcT
PLhTRhtyIk7S8GkgVkeTTuNBjcTgclzalJ68wqF6vR24rbykKs66GvMzOA2U7ihn+5xIgc8biFLZ
04iY2k3EY5slLxjzKQEK6att7bk1wmKbU2/r67xdR2pbo6XJd9Vi4V5ahDkjG03rUMPL25/Bop9s
u4Dh1ECdvBde4xwYEwwPkdIwzMZ9GH+3mLVB5oxUvuu0usSlPYU3Pj1G9zPX+CHiF/+okno+DFNj
78CT0B8Q1vNXlM6xhLGkzfvIyKZtKqiOHo1ObeqOnjbZ2TyPVGLMV2bHwCZmIBVwRD7XmSL/XZvW
bVhmreAhK0FYz+GBI6R5asYyKoHeC0rsPFWeIyL+u+XzfGjK0bgGyI7NSGjujgoe0KI0Glob0xzs
S+bP8bewg4SQjNqgrZp6hIpi6x0VWRhULqZswGtNvn/oDdU+NWFJvYJh93vuJ2dakW1oYOW5fs5X
BJAcM/Gkr7sU1HqgwKtdBkvPcaylFmV+eB+pcEqgxteZuFUyD0+z64+HloWRI7g53MAb/9DLxP8w
WsssV3Zr1y+UP8ZfdTi81P1p1Y7oiQaUvOdRw+W3sFdFZtkBWGZ3m/SpPFPmOHytXHeAk2Q4r2aZ
eLfmVHDnxctDk0yqmXBaGeyZc69plvfF5L8AgCCE38deXF3Vbb3s85mgxnhpBv810UJ5Tw6jrc9O
w3xgz5y8BrLvOJKSqtSo9WvTgaW+q3yj0GuGEaDrAxZ+PvmSDMh9U0fr0bcoXrBix91WvuMGMcSA
EJrScJkZO6RX3ee4WS2TZ7uy7OTN/BxIw3rQ7U0zwCIH80Cj5+yAvxvRQneMpxJdHblkTVBfbl8g
9r7V4fzK3nd8llIrPtJ+NJ/8TrkPRh1VR2gaD3XhTpvcqvODW7cVk9Ue13w53jnZ/MoD8AdFSW9p
57y6alDvpK7ZQQgaBletrV5dH1yT43rZuTayzSBy7ZovB1d6Q41LQTbghzXbcPu6qpY4lmrLIySv
kmzfIK5eLHsAnKioHKxXVeNH0YPnQM7MZ3O+xDgSQAmUg51rP9XOf+Wov5OjOPX8pRx1/l4U7YSF
qEj+LEn9/MH/HKNc8YV8p0dvswf+1uOvfj9JefoXrnpAUexMoTl9Hpp+Qz+ZX/hHS0Xzb0rW/5yn
6IgmVkxlhGcQmluErH+AfkI7/iWQRABVWNACdJPUi0H67s82ZyijZGkrfdrD04BIp4wyQerAhX8D
zJrALaBDqB80ADf5duic2l+ZcA0ODIUMfTvXzZAGcaaDaIblkoHCQOylmhwQHtjXD/xx4e3gOND4
JtDDUMtHYzXntByv2FDj3zQmLG9OZjJNtlpD27gz8HKg3SCKNk0azzhXzZKZ+dQcp7SOb4g26AwY
5vkxZEu76LFuvGl8nWoqpMOaNb8Zi70Od8lbG6Puvs0p+RZiNGUMh4NwFLawCr9zrkYa0+Jin9Ay
/F2DiPkxsOM+jfzMiz2VqUI488U1ToQQy55Ldc/KxWvNkNSO6OLVBvtMiWZ21WP+uU3KuDv1Q6vt
jDDFEKEznVmVJMs2Hg/ebepSwcJoUEbByHFlpTUUVWQIeYybq5Cqssy2Hr2Gj9nQOM+tFAbJxfSJ
l8Z1wFuYdbShaM6H+i6MI+6j/NxplrOF0JlfsDSX51R5zS2NYXhNGI0XRyTIKki9OQzkEGO4hMHd
BcthgJ12pG8m12H2jpt6TjkB6c/o4N21KsULtJ3u3mjbwtt5DbGLtamlcFty5cldgQHxifS8uU3V
ctKtwLsEPY6zk4AJtZ4sHQ2NKBVLf9/euU7ppRv6nu0j0Br9RwtbcyNy487tz7mfAeYY2GyJSD8L
wvgl7dKmdcOUWb0ugspjw+b9tm9Tm/oTZwOqqgtsspQrN8bZYRVjdgRhEV77VVpcWG3FSQrzOUG9
WcsSz8XkqAmvWBTeT8quN45m5/tBx7lSGl0gZZre4c7XbzHeuOtwFMMhcsqdTCk/zWmuDGKll7Rr
lSy9fl+G+xTzylY5ufzhD8OHEfoaxQEiJJrSZQaJZqIocHvrAyWX+WrOfGtDSpMF1DIFO077UnK1
BYQXrkodo1ru1Q7u9vaFuAoRFExx2xgL9MqePN5lG9tBpNguG8pIoPfH2gth+ehQ4Ue6s7OqOk0C
zIbrtfU6ha21aZbK9kw08Y3V11w3XLYwTJzJ3IFogysEdhXqh0DhrBxlbzzac++moVuKThIsjjtH
5FNkPBKAHRPsj8aAEcg2ZgHkPB3iKPbuBmfMwFNOmu+pe9OU9nBvtwvMjg2VjI0nQ3AtbEgJJ1dO
o7sXzBNh/DyKOQc0T14OO5FfLsdZTti8Pmks35vMZx85Tl9lqcE5rgnhwG+EUYKyZKkv0gNV4sh0
GeIqv02q06Oza0qt6e/7hAzjPWwjxYScosTUonuNfsdXKbtmLtYc2wpwrXRPMtiuHJ9W1dYcebKp
JIpecwPAKAR9qhzX+CcBYFgA//XNCHksiml4HPn1PQq2QGMxFvE2ECM7aoqnzhOv6rO92P1ZZcxn
5CsSTqorj0lXWBy/i1B2Fn9y2G0xILFR82NddeFDITkcBnpNBJ1EF4XN3FjG+NO08u9K/XcrtQH1
+S+HnWXRvRV/XqR//sx/FmkSR19YaR0AEAvuhbX490WaJfGLTlxfB8FoENo3mWz+tkgzIdV1/hWZ
dThLWMF+X6SF+GJBh8aJbTKpdBxh/JNFGg/LnxdpgA26AyIcSiOEHe/TvPJH11c1I3uGjF1u3YpN
cpBpOXk3ctqLjOvIae9Ckyvofo3o91mIaKfIBE2cJVH8rQ29uSR2k7Mi4OKoRwqr63wZ0LvOx9yY
/ob+J09Q4V1N12WNCv6czKK+LttZ/5Za0UjtqZIj4gT0rKWLnbPPLtGc8tHtOtc8tLUP5320kmY4
NVj7NjGhUAYcZjaBtXLkqcJfFhj/l70zWY7b2Lb2q9z453AgE/3gTgrVsopdsRM1QVCihL5L9Hj6
+4GWj0XZRzr+x2fmCJlVhS6xc++1vtUFUMgn7aR3EzktDDXIP06KWa7rCd0KPTf2UxERV/2Ij2BK
XPEF535nMT8JTbDhKL02WJasyDftKL7MsBUfUEc7e0116tCXOfNovAXjbV9rO5l0cl1K72kgInIX
aVkLfC4sl181zcnTaFG4G51RrTvYbJEn8JAkM7JWwShcBICCyyzBHYA5nngFQZYIUSIYClE7Buks
Vlx5zrI+dzRJZWxdMOtpbki/ThiZo036zBkh66TxkkDdz3Y1HyCpNZp5dFQ4pptEiRXEOlJ5d8qt
IsKzRzlcEv1E9HK2d9BpC73Y2hgUeuEPzHtaY58gjceg7zdp1XfOEdcS3KjZF/SZJM6lKO2g+q68
UIGuOog8FV6PWNxLYhurI81f98077DjVupLIQXtDinODhuImI617fKX/ViVfvUQ0XyeibZfSD2FM
Lu4Q1ogtW7PF5I292PlQIUBZzBJefyKVGkBy0eHaRqERRP6UdckhNr3C2KgsvaUFpjY6soxVEKXD
9VJJ06aImeJmY1quJ5IEQDYKceEmaUmUtj5vyTJOd2kZXYu4Gs+t3ZlkXGqZJDkFITnk45b0DJcG
mm8anG1fIqXZYy/q202GYOCQj7rashNqXkpZZZ9lWwsDZWhjW+zLF1eSGyAbIrtGQdbnTXfRGO2A
ioNck4Rul9ibRfcxSsy+BUxtWjcaZ9CiXVqFH0Nl6sgCzHybj5a26w2zWDt83SWesGonZjHeFmUr
dtGQ0v8xReCs8tql1kulnh4RNtfDasDXRj/KLg49uYpXcRsktC7azDzhY58v6JeAI0901Pode0hl
JFjzcrHtsvDKjpghrDvTPkE2AiQ5psFHdu/eFlhkT//XMDdpTd3XCad6wF9/RSK8dbvc2de44/Q1
vftiY9fick5o/bK9bn3XqCx8GBXdbtOo9K+lmPTr0krDD2EVQyarTWB2fZrtG979qym2w12S9OkO
shGBOnXVvMoBdkBlK+8uNDXMeKBUT0TwPs5Svy6ANfuOFtindO4tJKo1/fGkGZ6smti+VZKOw2mM
DfmcWxMGIWKMSkSdmW6cUeN1uIoa46vmuNBxWs7GNp2T9tC12Wf2L56vYvxgaw31m7dQ2c27ykAU
4EunLz+b7hTeWwmFJa5LZX1q85KkQq9p+IxKO6AAgb0HwHVVdyT2DcTXXKRjTZxpkiQbcIrj1ihC
dz9aRFUwiGd22dk4oVsrFNzoXRsfhRd195gTUj/j/Nw3Y33LbV2eXTmdPDLXfCsNPMKqIga3rlE7
Fy4KLSDgZua+jnYR3XiZG+/7oCxeGUV560ynSbGqcCbbm6k0QYbrgiDc5Nzmyj1MdBkpJCfrTpDy
na+IE5H4TozAH9r5wdWZKEyjhRDAcer4KoEss8KZY3xEnjKs8qjT1uMggMqDFrOeLXfw1oao5nPJ
nMun8TsgzwKWbxlJeSlRdEG9ccbPBKX3m14a7deQ2HcU5/W8KbOogbMgEbEUc349CwZHPcm5N1Nh
lVuRhe2NVKo6BlT7d5gE5tTHe5DW27Jswk2Dcu8F971am2NXnglZLBF3oH6HDdoxu0dJ/3Wcsb0V
feE8G/TuNPaFipY0S44ftVNvr0hNHNDdsPK7AwMKx+3tS1nPbKoszcAeIORDSBbU0R2s6KL0VEWb
JULrWOu0bCcvmr7Ek2rvrD6sEx/xYLRu9CmjHykaHFcjNFBBNPRhVtPU+XAJvrDppZJnE0y/WZaX
Y1IlhKzU6gTedLjNHG2D48i7rIH/xStniqOAXEMUKpEu6rVgsvExa3qCH5usunQqd7rTB9FgqrIj
72x6I0M9F5tXOQaIBUn4JRGQLM9r1VfpU47h5yl00QsWXRaQ1hgQ0zFCW4ywuT4IZU4b1C/JblL9
tAkmJI+6XUCqNDla3Dz4J9pDkc09FbLTPUA0Rm4Rm02x1nAT+VC3COnUI/2mxjpLDgSTiIuCGKLW
R4EwHS2mfKkfKzbhbmkanMd2+GCOjrWyejCI05hj+UjolV2IWNifJZ+v+WVQxDcgzwbfTnTvaZqt
Zq+bMy96t2AER8ZtE29xxNknB4v4feD0KEY0oDjpKgwYKazdYTx1dam2+E5hPv5XCfAfKQHgAv20
OL768km9NOn76vj3P/pDVW39ZghIXtbiCGBXt3ze8KVp//f/ERdL4WxRM9suamv0dn8Wx4vcGuKR
a6MWcGjoYK//pggw9X9SDMsfAdy6a1rUmqbBlMLgTjV/7FgZncawIOpPRj57fcT0mz40d5Fhgvgv
ToCEzQmzKhy5CI/XMnFA9DLcW8sYolkGElnuMpso+PmXahlY4M6yT+PbFKNdBhrybbYhkTxtIcN0
H8xl9KHcZQrSLwMRr3XjK7kMSdK3eQkUG7mpAJX51mQZV+0yWAEOUm91BLpMbvTipl0GMN7bLAZ0
dvqopmG4WICc3WpcxjZ6PQCT1iMNBoxbeucscvMz6QD4ohn5NJCsd84yBrIJhj4zXVLnhQ67pfnE
vCUgQpyMm/YCUd3sj4OR+r3N9tKMTMwvMV7t+y5OxhfHyet93JQBSq0ZWkjNW/wGTF30VOdpx/60
TKq1EfZy60UO1Z9VR2drtJNNr6NkXml6MZ5UOPCWr5sHLDq0PShAHQoIKkpfN6r5vmi71NfF+Ckd
R9WskJSxCGh9fKpRRaWrAoXnRyDmlAA11/AhS5P8yh36aKu10Xyhciwiq4iaf531rrPASUgcJQAu
vpFek+y1LLwe6N5snWRM13NkJX4DRnCvDyXlRFR0JxKO46tIkAK3auEk37EydtuUca7fMnC7dtXY
7CfcLJdOrQ8nFsRpjyPFeAGhUF4knmjvbJekWJZBLd0UJMoQyxhJ95CzJF3OjCq2tXBQfwZZcau1
unHXTmb7DE8w+zrhXLqXfRevbTZA13ljaVdG7MCZZWbGuWKoipvEY8l18w+Gion6cFFgoenTgQ+k
ELV0S9sg6x+ZhTfNNc5H4EJjO/rkh8Q1EuMJoTFdSe/zEhGv/FoJpgvabMDHHrMo3ZhUF7ckYyCO
tb26BdGYz6tcL/uti6dgxUz5pZe9e3yji4Knrq5MhWaxK+iMaXIGj92E45YEbW/c9BS/p2oGeZOF
lbvnFZp9QbGV3NA+JRgkDefrFEF8RXJQoBFNaLj5KggbQaj2YKOjRT3UHYvYdtjco1mL2VeuwFwn
9Kwy60Mscv1Jjcl4sr1U30Rm013GTkULpazq/pa85vm5ztis4GMjOYMU2/CehF3r2gUSwbYp3KHp
R/OgNy3zbPaGqWW0eDD7OaVEEoWDvKEGYxPBEF/bTYtQn+QSDe2Ma/OSTpLgID2hDqjZaOm6tcBw
RwXALhcHZv7IMlJR1+D7L8Ja3zCgtzaxViGGjRDlL1n3TH4Yz29w7NXXeZiH1yoy5dqubeNjhhIC
ApWmxqcmiBwsjW433THsMkK/KjJtMyci2lNf5hfdzBiaTrgzBH6v1Va/LWAogNU2hPA1q0jzKw3T
56MjChzGtFSDyjfrOmAlibHFznn5mgkdKTO9yfHSmB3EstAj4nSdTL32GPYNkY4JpNKAlkGI6SQW
CcPTpKjlln4lgTqVW423MtPFkyJQrvNxNaiq3mZ2ibrqUiDCGoFpECCDH2tLZRLmnh8Ok42oaNS7
Rr8LmklO9kPo5OSRtIteaV8u0NDiYq5ko81+6yb5WK3NXqbDnUrGEKFvyH6x8CMn0wfrIQfBUzsb
t4JmutW6rk1eJ9ocIgWnIZTixYXM7b9Nsl81yRbk3M+aZFdfhv/Zv+QVXkr15Z0s8Pe//GOe9ab0
Y0009e9VgY78zWKoIHHLLZhYmMJ/VgKUD3SvwNQ4SxnBnOvPSkAyHLP435cBFJ0t3fgnlcHy3v/e
RrhEsRk08Qgx4VdQkryfZJmaPcJ0IRicdAZYKjM7OGJoH787Kf+B//LtS0AGQgfiOP+Cbm3LXquA
epJ3nqI5H51mhv7eOz7Yi/b3fu6/DbGkrPrL8ZicFocQS0e3fgS2ljkrUhIa835EAk30VUwjQYKE
J+YTyRwkyX0uFOy7mUY8DfXyF1//l9PpYmshcpmpoOCiWQsf6TtYoMywtA62xP5eDPcyd55cPPo/
P5nLR7y7YstXWDRdgcXyXv0xplMpber0QNR7Swz3o2U80pQp/Q5qNe21mrv0XwLXv7lycFX/+nUm
DlMqWJPgHE9fuqzfHRHWJQAAtAL2cGYIP09zUungouSk1bEYZ735YAYDwnhiXFqdPXGJ1BntOA6x
PFW5WlM5sc+TIS85JFbpATi+R5BIieeGF3AWlivW24TcvVqAkc8jb6UoKg8yyY1PMhl2rMctlAmX
UYhqdfk4NYSbAQPqckYR8BqiumN7HpH71OnT+DjRQDzRdxnClUGVxeau9vJ7G+v9Uzw5JQI3BR4l
LK1rqy3Ss23RE8ZSlpPHjC266wmCZ7kOUO51NZIUC79Yhz2KF8pll2g9zsP8q+lkZ7xqn+k33rao
Guk4uvlFpY8fQwwAfEXC9M3iM3MjmdcMDOtdWlvASAqGxE0yfKEJVZNnFV1Xk63RqKPphwug21CR
2VfjSCkKSSC4kKHx6GjYxJIoJkKwcSo0KD3sQc27HyEdrieRJGCh6vC+tc3MZ+CIVLwPsRgyChuH
oN/DIQo2CbD+S5qTfsdoSw/Aah8t+FE445TWTsurKfRgJCXduI2JGLmvHQjOEdsTX7pwASsCXXRS
jgR9zWJUyn4wC0d7itJeXRel4HNcuJv3pUhpoKq42+uGRQWtFBhIcNvRMchrdVlmaEpkUeOpG1Du
8LpDX1QSG50MhUC32MltH2f6I3NRdz31NG61KJbdcxfrNfWWPpFdNzvhfRzRVyniUqwCGBXrqLYX
rFO85AdoDDex66hbLJ/qJlfNKfAm4xm4Q3tvdka6r7VIXIrRsPd5wb2AriXedm0x7orceI7ofNF9
x7fA7NkY9yRUerc6etqdZlTqcg618qbLsJogz7yE6FTVaCozfcswv34ubYs6E5IQ1f1oxTvlmd0R
EEW6gvFv38QIZoPAgPoatI4AARPCkEkxAtnW09iHF2Ye1GtgmLfVlD7QUmbf0CfazsyL/oiNMyXm
oqfL1KHcIXxF7KSBogm5Xraf8tY8WFVTHyfmpMARQ6u8zifeG9zRzGAIawn1WyOop5cGlsaS4MJu
L0y0YxvacmeM5LPZGWXTOslBFUIFcda1XvNtGNFKnhdgS36JCXYbVBH0X80Nnl3C4AgiDr1dGATD
caQLiJyno4cBoWxHKR3w7KOpkabOpino2BlYKf0gOxsuZhmJ06JL2gaJ7T2WZZmwb4iLte1ELwiy
nzyByDxsW/0cIyrdy9746HBdNTcL7xhTo5lzONNGPF+0JrJvvBRqNZsasd9Djw3GJR/FnpNLramr
W7ot2RoW5yuRJY3LWDHFuBiE/SFAQ7cRmn47Tt2WAMxwn2hQhkpEsrs55WPDwK4fFMoCNGbNoK0r
gvq26MyNl6YneqSMKnvTjNu6Co17y6q8JT4YqFiB/+qm0yoDJZXuHuJ8MHa6iNhqLPV2FHVcIcus
5qsgS1tgT0E1PZTCzU4sSDN0AmyC1O/PqkSUK8l9XQ00mXxyKVBp69GJ3tYu4gWAzJ7+PXNcXFpZ
LoqrJncPWS8f0hzElAwE6l9oHKZyaQgygFkHqeZehkH6JUB9jRCw2TidNF863aw+IUzoryu2697K
ynj2WBLs63himwH3PDvYuVR7RFXpuhzm4UPJTpleuOKbdQguZJzaPEDYGsdlGKJlTwLSNX2q2bwF
/mrD1WD0JrI8aVallRnIpKN2Y4M74Tmxx9c8n5AGkhfIaUZxAozl0YosJJ8esB42a1nnC3M0faji
1iZzoXh3s2OeMiMeajSAc8+W0dX2AAlsv8Zz5ggjbFe9x3WvAys5uInr3GOrxapjxZjOpEmMbj/B
5kX7sGHKE+0RUpTHcuysvYWg+NqORbqPtDD86FqbnMyuXTZFnP4+Gh8EK9cakKLLznvK7g1CfHxL
F7CosB7JO7O2Nzbs3acWXODHsbejK1vZ81NTGGvUHkO8SiqlrjpRtds0T7jzUDTv8TwopvzcZLw8
vxZpI5kUKDznIZY/3o/DoccstvJqcEP2sRU5U8K1zJru97riv0X+L4p8RsRLmfavqugvCIX9y/AS
x99X99/+5I9BuGX+5lJsGjhrjPf0TWHrv0kqJ2GisaLlt5Tx3wbhErWaAe/FAw1kmrZcpvHfen3C
/c3DRuQyXV/Mw+zY/kmFD8Lz+4KRu3HJoaALuSw5cOJd630Fp+NjmRMEWHdNU1XdqprzBhqg4Hf6
JHh5p8oMsVkD0v1cOam8j6JUO6OcmkAekTPEQBzHII8QWEJeMMNas4Xfelq1sca+em50nc+xtZCB
L7Hx8U2ixoq4qIrotZKR27ZDHUCfL/GwU5BtFnnFsI5J3t6VckrPKM1m2L503CKhdV+KGVPLKjIH
E3d7TMhdQWNgFTXt8IIpET+/EU3xOow4bWB6+6UmBIi0ZU9cXzAorz6hAkteWiqaG4TnYi3dZHqe
1Kx4VYfYXwzMil9ooQtMpOSGh1IXt2Fk34pWQw2Mxlk+dMY4/4o/87br+LNmf7sEEFqo2BE+eIR9
/VBE57SEEry89t2sDO9gGUiKKkkPE2/AqNGElTVOh1jm3k3pVBIknOTQKps0AR8aXr+bo2TaOI5V
Hjzou5dzYEVXsjPLV5Dk2lNRW805mjQS4uKE9GirBYAEiyV7zLLA3cFdqbZdY5TXrqse8Hqy0lXD
yaEpeS8juXMi7zWp7frTdw/J32wdlp3ydxsVDpod2HIDs60kb/IvmSSVS8Mj0KvizmRX9szbFp80
CL8PQprjjebo6tAlhoIUO7R0XQtix3KtnbcNRfPl2I36pypduMseaPPrsDDTi6E0rLtg4r9qQ8ov
siqJ+9PkcB11tjixU4HD5QaPoQkF3ovj7DEFj+3bxM3t42Lg1amx80t7w15jJm43RApyTxut3h/1
2Xgt7O40KCn2LVnVe9wjmOzNgGDjcUo3ozXIDV28aGvFz1nlJRemWQ6fEcpDUsbI8RkcgnFwJiKi
VLvQKqOo99EdbNuYXD0eyvTKYRPMc5TGYDJfEagnarXYyOF2J7N1dE3yhuPAxZMcx00NVSrxdjpS
E1/GHZHFRTGex4KrRPZZnFzmkVGfJuayTxORlV+I6UIzUAz05FfsHev9ODsU6xHbNm+s4mNGPXWJ
kX0kLlP0l1Zac3CEQRKtV0dzsp9UlHj+bIbyrMXteN20ghMq43CL1XTeD9bybGrpfAvepHkyI7CI
XpiGJyhfnr/QKq9+fu/8sGYRL0E8qb3EPyDX5VoujJvvd50y7APqNEc7R60+37ZeVyBqbbJHnGvu
Wjmd55vecu/g2vo8SHf2mxZaqm8OU/SaVOVI7pkMLtiR1k9ObVbrDLntrnYrdHJAhGtafw85G0ef
PYyVrZLeKHYZ1/5Usn9Y6S2Zbqg6x82Ul/KMYgFIsTNxqFNH3KcJj8BnuZq2vWnJZUElx15ZoAY2
VqvJDQJ5QK/J2I9XKi3n27fbtkpqz49jewIab4kTJr/gK/Q4XC1a3jwtMpKnAtPfVYw9PFmR7AaJ
28Cs9qnQ0x3zPcAq3Uia3MroOntnTkQJbFI3cq9dvS6nX3Qx3qJD/lyvltOPsNolhcmmX0UzZXm0
v9v0DzV5zuGsgjONTXaoLYlY4PRr7Q7LOkeA+l+H8tBo98kUw/y0xsqrLkeFZ23n6jGvF4NnECtd
VgcXbtpXLygO1EQNM4CvXfBPzwxjORhdZuJQk5G4/fn983cHwFSdn2XTH3Mgj70/gGJOGyUg0J8z
e243YyLGK2r1cFvDSMFEVbDOBPXAeiFtlpgiYohgu8Cd9UC3jmKwg688ewYL80SIweiIEzSK9CKS
hM5v68wN7jOnpgSOihDYy89/+9v7+IeTD9iLDpKkxyPp/b3/7UOOcQqvvHUuOwxBK8YawVfu5sDd
K9Bpj2KO50ukVmBQ8V/s2nxpjUicHQe3ivsL2BKkjXhSHTJrUIfSqTW6A7m38wazpQdRd8X17Dbx
yZEc/4CsmNTKZmi+9rwmuETY85pg6A76PLu9Tw7heNOZQ1rsaNhhoCT8YDVKwB9t1wVPbOYYMLma
e9HENWIzUnu2WWMAL8qi8ZkZ3bxTw4IVhDm9AbyCza2Vcvwiwob1Suam1vtQ+cRmNipva5TpJ0Ha
ZhMZBdV9WlWHjFCCZwySaOcH3hpvjx5K4vAVzm/Ub2A48vOKNCCRTckzJP2pW+eJ0fseGbmvetXM
20SPgmfuvP6LmeXLCrKcGvyJkEfQXZv64hk1c1Y+uLfoSGSe3uuVnNm51nb8AcPeZ/bt5QH39HhI
B9n4OHh6XzMzeYrGoVlbTjZeJQKA1C9uBIpErvS7OwGcGjUDumfrrRz8oWxgrc67Ju1r8NSixWVF
ONS4elubs2Gsd1NQR74TMelbRXMUbinFqhcbGQj2HtakTZg3UJLY0EO3zi7qGIrTaoJuwKRTS2Lg
j2Gxbet0eVyFo3+aBj17YPlvP8Ew6b90UBi1tWdbOeieyF0UQZRjl33Rsi9ywD6sRrMwiMg1siDb
ZgKj9ArLb7d3Q4AR4Pacw2jmD+NQotF3IrRszMvinVfb2q3Bg0VcXqd3r7XFa4X7K1qrsi4JWJib
nclTi6ovXkrO5bpWQ9w+EUa8Z9oBmJVE5HnjGdOTqJgFGiVec35PxFadGOKdF6J6dhLZmD7qU+ez
4Zj5WvV9elGKRN8TDzxp6K5oys21jFDwjAHyKHKMo0feA/EjaNgsWyGhMdxVGePXbGiLzmBFajtk
Y0h+hZ8brAarJqqiV41W8Fnrh6XAwRB3obuQirQmt9cKTTWNiqhrNy1EQJ3DRZWFOLvhRDWD4r+D
tuMxYHuJ58C1G9Nc2JXFfRi2zSHQTd46s0iMT5FB8IMfCrtKjxoBtZQ/3nQbtnHJXIxZ26ec+EgY
mzV59xMru+5r5EmcQrxPGOrop63CgT2uZk74+iz0sh9EOccu91M33yaFB6VZMBw+K2rLfQuhCGV+
M89f0Qe4B7ebNQg6eYqWyA6wU+tqHjZm32Oua+yYbotCt0cnkbswrqkyV2Oo1q1nYTywMGqsY2PO
vmKNO7dlTVKURdmKSix10CYOzOqYr0c3dMoHn5eBx5nxpvn2bUX97872FztbXoDil+Oriy+q+TJ9
v7v99md/zK4MNqM4p7AQL3DAN7nKNyGLYzG/olUHHHDZ2i68i2+bW1Mg5cYA48plUOEYi9zk2+bW
YHPLx+k6/0JmhY7G5R9YsZh5vV8jWR/ZQFuuWHxiDtvsH8IWZU3EOPsptffYDhrk8RrM8MNSpUfi
260jxVvd34VWQ5yDHkfdoY+L9ha6Wp/jXRHAr5Xqs3wFpheWcNAZq6CjAJPVCHQpDMwYAkyj7xY0
9Cr00MDNWFavwlTAoAULEdyPsrA+0NB6yWAFhHzUfU/nCasFlV+jvHueTLLuC0Zdq9LOgmbJU8Zx
v2xyumEJlaBFhbDYZiPRVq3+wSPDmYhtLZbnouABbhRK3beXul3xh4ONgo5Ww3iVj2WzFriwzsEs
tU3eaN7XRioWF4Bt4GT7HOA20dqsMJDLya3oSTWfh2ap85tk9Xai3mITlRN94vrHxAUtS9Mgemb8
bKuxMwnplX6Sd4c5TUzfMaCiY8ocAD9Ihu7Jiroi9576ZK5Dv1iqWZB986VdsThY0iMBAM/3Hvc5
anONdXAW7gD4JqF0buLWI7McEzh6A09Z2LRiFJ1DQz9AJS7THVmF2nPXseUDNpITTNAZ4qTcxtN3
gyV4kaeZ42JE78QH9VYDpSPwb/qh0XjtVpn2dY4Gzx8NStA0Glmp6WFcVQznd2+/j5JHHbizKUup
ZtVBZgCRVgXSYN+xcYJvdcWmo+um3i/damYywknGRt9uirln7XbaWNKQBWAAkK1N0+FEjRZFRIWL
dN4jn1DGNrJIZt8Z89JIT4JZWxUaW4XZLA+9Mun/tsnbDjGUHyqNWnwrqsnVd9wqTErBEH2A8AXR
qGsayIUL8KtprBjygGXdIWHOHpVmZHdRpaYPdRU1J7cwvPtk7oEQG1LZa0YsxgWm/PAY1KA1Ejh5
UMEm68gwNuZ9k7CkY/2OGcZxkGxCARXNsil2RByQDWHV6Lxtr7VxElX4dIth2rlm4+2yTBpfB9sg
YCpQeV6uwOyN0TqU2NW3XqK30VWalXyW12XV1i5tCVvANAArk2St2NhuWigD5yBnKxHPQ+pT98Xr
udWDy9zOY/xxIK92ovXEVmWR8Zgx19qBTNRKzMgR/rqxjXN3lwq9uWvx31lt1p1yS38q3HFKfGZH
i1ia1xbB3ER352EAoaoBobuNF3Mf8J7Kh6QJtPnN+8f2Wl3PiyGwWayBzWISHKaJpIfFONiFBV6O
xUyYL7bC2bHbjfTM+QIiPq7DFOG/PyxWRCwDjD/zyR0hGto8qItp0Vzsi4UknpWUMEyNxWJvlKA/
GdQspsdusT/WldFcYlwHgeAa6RHFjXWDdFpiDe8B+etvPkq8/Xgq3cVemRFy1a2HEdNlv9gvg8WI
OakkIVeoPKiJSz8vds3izbmZvLk4pzdHp87fvMxvPk+NPl2xDxf7J6AsnKBDL6JNF1EBwWwo5ofR
wuA1L/bRnvEXabJV+ajZ1rSTtaMTtUNiQbsC6KkTBYMNrMKQ2ZprSWD3xugKvKoDC4WAVTjo634x
sw5BVd5GJMg/eRy/QR7WPCaHKi+dZm3PISRA4PRMdu0lSQvmWbvKl3ivlV53xAdFTkn8XFEpX2Uy
urcJ+UG1lyEolypPjj08oskH5cqeMpF2zLCpolL3+nEX6WHhD1P+QsBbvVHxJMH21M5VyWb+HrI3
iz9dw3lBRCYUqkXW4qN3Z3VDUB0Wd9TsTD5YzPHGsyo1dhc8v60sddoGX70xTy8o6Zq1xM8A3Gd5
iiqbRWuERfGoBkoyWwP7AyGkZKdMVBHModIudiP76wPSJmnyOAzyDN+AL0IiP67h2vNLsj6dLwd9
QI4cDZpXXPG2n64aWgrTuizZ1cLtmS8V1sTfo5j/Wy79olwi5HExcv/7QcBT3HwumasX31dL3/7q
W7Xk2owC6JlgNqdt8ruk51u15MnfXCRAwIxNg+D3t6HDH+WS8xsdF0l0LP/yVi/9q1wy5W90shzG
AfYiw/iHJLD32hF0KQiHLAPXOnYriURz+ffv+jpS6NierMg+vsXpqVzQAREkxkLQINaO0EXr5bsT
9DdN4L/7QmBovDCExRvsLdT3uy8kyEpWUGasI2YAzOU92bu8FsYbm1nePpwa8avG4btq8PcDdEzK
S8+jMEUc9f4AUfbODRUpvrEysl+IIRZXCBfFfWP1v4qG/mGsspxLLvXSH0Pg7dDhfv9VijjYsEuF
eQQQRVahkygGiHMMSRWxy1U7z96jQ4V5BedyPP/8rC4Tmz/7Am9HyZ1kcTe4GC9pcr3/arJk+0nX
lHlsZGIeCrdCAMwIn6gkMMu/Sv4V77sQb9/GHQhxwbIh2zNCev9tI2OR3BljE7atzRcBYNT71ZDo
bOb61klCSIZJFV3k4whJlU5y33zAk0z64JgR/KHLwvtFEvhfD9+mQ2kzzoIQgbv0B80aSlCwStTm
mFZMDtdDObnTyTbb/X9+F7sotFzcwtw4P9xQcDr1LAK1fzSagRwrcrZfnTYfz10iq+efX9XlPL6/
qrhlsamiCdS5tSz5/jzHLaEmdtmZRzT4VPKoUDuZa79bOv6tPu7vzh2LEIF/fBmr1A8XE8u36bQy
M0kCacpj4vb4xV270nwxp+zgf35E4j0nY7l1bAwBjpCQ4jmFP+LbXTS5lCjCOCaS7Ny10fOdItCY
UmANrZ7dOrVeTHviIV1iuqeoNdixMEj5xc/46x1sE1euv9mKdeaNP9wwgRS0T+kVHke3lWR9FQIr
W+C5p4rgIx/wRZ5v0pSaeTXNHWPDt4cXUU28+w+CzP/uCrCX9ohu4EqzEX5/mdMMUk6eVjy8fTCe
dV3H5LjENZsVzq2fH/jffRXJxSi1HF4t8sc7aqxcVSqnNo4xDLwzYVA8svCaWerpNpW/lw3/9s56
v9SzfGNYIqGdPgFSw7/evlXUlhnmCMBkhAfP7GBV9Ux/kLTGwR1v+mJidfj54Yn3S/DylZAzaT2Q
Sb5c4B/VlhXBcTAgHO9CD1S8M4mZQkeimvGMmmI847nkuhoWHezITeR9HPJI5WNbHh1ticF1Y7ve
w1mkdbCsIK2ZVg03AM1FxnfaLNaxoGv2859M3Mi7p9zixY/gli2ajXzTWGby7y8/e5TEHHOSbppM
z7f6TOVZxrZGWmOTdkQo5hOdhyxLVBn4WEsmeyP4sFtUPwzrpiTjNwJn5kIGYEfgqeXt6wgwi1Fy
NPNcyVpj5dVVwhASgSgdSBFiYagjd2QWUpNMnvBnSie528FCiT6TIObDINGwtb1THolKMi5Uwgl8
41beEAupqY1tSO8RHK0Gt8YLarEXcPvpEjqRGta5F9n4OjGY0iLpYsPeZUXNd7icaVjs001dMyHG
70IiEWTtSlw1UbkwME1RPU+l0wKsCWbPJtXJKI8NTiC1npQgMjhFLPSaJln97FT4Si7gUExnpuuM
j2VLXhw5oGH8USAWmlfObNgLAAp4zCO4ae69NrVfUpoKM2Bh0oQnYFqvjaiWN3TfWy/5lMrP1RzI
fV879VnZQFKswcGBG4dmv2L97a0VcX28YQT+8ntMjDyko+uewIJAIR1NzmgQB48E/cS7wDCaV0bG
6KdKKch0lpwfbwicc9OE86Psrea18kyuU24P3qMYVfOaMnUAUWy0ODYbYIs+cYbeY1exg0O2NxkH
7//YO7PluI10677K/wJwYEhMtyjUyEkiKUrUDYKyJMxjAgkknv4sUPbfFt3HOn3fF90d0WG6qlCo
ROb+9l47afi31IW2HteR6yYmE0rk61Ou4UlNRYRXwRets6E4MfXmsKjJq88QDj1YoDXnMv+SbRsT
o/AZvhNBv+Z0RLN1q71lD4CIfjW3qazbPgcZSGLWdF98r+Rq6qIg7qzaAHoffj7fu3TbemkoAF5H
KRRGLHuxeTMOEge+Kij1X70WagB3cKo5LK+BdZsZNe3M2qWsY5e0ATXMvhY8b8YywQdnNQ73MjbH
8EmaCf/aYGTQvdDr+K6ztpkWpASasnW1xZvGxgXI3jnpCr6tIr5q5RRtq7Z3X7xsCumCbQaUAVdb
wwPub/u00hfux3bqic+NUs1jsOb6purhUfZywTyKVc0KaAIzh0tOJPmcwhDg31ItC/TRtZ1iUybe
Y1WtOfAjRoOUjRLwvMXKb17VImvh+5QhE11XQv1zaZjSzaofS9TK/YQ7sLuUlBmyM/LKLKKdrXk/
dhLOdZFM9bfWHcbvgaDo3LX96ZYRC8lNvVBDu5tKVqbNllPvZ7Ojc46use6TV5WDPEhXe79vg/1Y
0lMKa8IcmPkgz2I5nuBaElOhJKGd2tuwUNYMmU9mn1OHlLnfjt2N9kih9o1OrmjZ8/tjIGfvucvr
8UBwZ/2MZbq9OAzCNM5hsX5uqr7cu67NaN1SfI1B4jIOLOfmM4lef4wbtVWOm4OPowLgauQvtMzF
w1AbYOcBK4CnIPcfUBbHwpREDe7U+6mkZ7Ap++5cDJk8aHfS3/Biz/vMyI33OmzrT3mpxK7S1E13
DSUJRS9xj5fDiz8Kfh85CefErrPdpAbrUFNFWOBxvBVLZrL8Owk6G4jTzMJNWjmEpcuefAUgA/hx
abt985vvBSn5hAZO5Qi6DCiDJOGF6ChKYjGl2TloUQ4qCmW2ei5jb9ft9KErvb7bqUYeJhedocnM
3ytftp/CKrejPLSWgzSwigCmM+nsGuv3PJVWKh5Y3q89AcagS02+UVqYimsc1hAlx6l7R40DN7WB
8X580clo3Rp2wU+CeS8doW032sWVtyRssG1nGfsdq+34NR1MFqR2Da1HTV89FMtRhU84IpZ0H0yL
a+7LPAPawbDFVFFN+8e6s10qaxJ8lO+qpTd2ry6VUYY8j4PJxZ2PBoED8rXrnRRiJ49lPrIEsRqz
McNM8c5YOEdJCbY/9tRqPSrsoj1ucrc/iQW2JFGEsnvuOm7bXQtQQEZl1VRgEPuU/VxG6ZjltOBA
wP/Lrv7sFlnQfdedEpFU/pjsK3+U+6YQ87c6mJGSmR25HylZCM845eWpajWUoWZJaaKrrCL7ItX4
UnSus3cFeKJdwiBUfqpWYzIeaE5rnRMYxeBWDQXtqCRA9tk8k8gwvPWgGfJ/WMO09gFXi/mDwqZ/
T6nud5IbnxZbWHf4cscT66pf7SCrTnsxdfZXEtrpV0gb80M6+Xxz/OJpV2C+B14s9Wd6Z7Icb3Ff
Sf/iuaRFAQhUXU3QknV8V04ynU9juJhXArPGDeYb595blxz0JRlS2qP5FsDfoyc8GY1amj1szgo/
xSDuGPZXd0Ttpvs6D3oYypb8XSij2rfj6nxpQw+DOLgUO3ITO/ciGTj5roRyEc3TOofwNCqWC0hc
2LsDcdGz+pJ0xvwwI8ECB57MmyFP3c/l7CFUorbiqyloTI564qS3IfWyUD5d52JQTe3BIE3li53T
9VGDdcOET1oR1dNIIkFvzHC0WPIOBptZFS+YGwDBgqdeDlnVOI8e03x43M760BH5vzY1o8eRND6s
sHR+nioip3tTSpFfqJlf3F3QmgYTxwQh8NZbzLk7QpCQJ065xnXhr+0HmNZ2uDPKCSyPzVS2PE3c
PLczT/jvlupRVLtOHRcehFdNIWs4xGHG9IXuZuecsbgdgYla+a5jZ2Ewt/HV+9RWeJsbCj877stq
eC6XEbFOVy7UDZtl1DF1SA6jU1gY7XqYCAg2rX0z+sT2Ix32VgBv2BcsiNb8rbVRCg90ha4HOpvF
WQgMEs422JaTn9/L2uo/TJaWT7SMir3CdEjGcMmjEpk5EmaWWdECeCR2utnPdzSKY2eoiaxEo4la
nxAPrkADLuysV84pxC5xZ7hkbe4Y1i0fzGE2btx8dAglOFQTBkRkYSl3jXsgR+LOu9bOQ3mcuHe/
J3g1PnaBM/4+u4n/dfZGYhFm501UrFYWxYlFW5FXTgLsyeu49nk8ZICyT/7YfXezJX0nyerwlMvl
CBcM6E7Utk0fZ0sO5hhcBvXtPJ3vjGou9jadwGOM4TO8pOsGMTGz1sdANIkxuCongAuG8NWnzNOY
8P10Le5MEDom7c9NddeEFeWmjb0Y7zPD4VurEJDoV4V2sUxPS0bhrPhxgv2vFvoLLZTn32Zi/d+1
0C35ePNtyX9v/yqG/vFnfxqjX+vjhOfi4UMpI/z4FwYCHDAOR0yAGRH/JIa+Nssx5w0DzpFvZseM
lYkYw01A9TJtxJL/ZHbs/iy4MMUKeXkXc7QLaSEkMPjzUawHH8UusSmuB3vK9YsAXySjhqex2Jv0
VzP4cWbSPfqUw6StjfMG13OxEgP9PLVzbh6B3+qvA5WxRMHNzt0tJIjXq6Xx/G9EF/yYJLc3rP2p
IWsDUYmn4qzFg0GuPJjSbYdkQwSqqJZnyqFTMo37cqUUKrwzc2P037OXU5bDOGHEmfXgNENCNees
RvO5cuYq11vuhcqkIWvZE1xyAOK7JfDJ3SgAQWw/0tUtFzYgiiB08JDZLJuAR1Gimd9YtRixWlMo
XMtHnhqetQ8K4VQmJT6cyKZj06nA5glm1o15leMzhplu9r9nhhwOft9prHNVAzhdzwV/6mlj/dw1
tODevN5V//0B/voH6CFj/fMP8Bkbw5uf3/ZHfzo3rN9QfrBxBgINBPs58tCfzg14uPSOEDvwf2D4
CB/8OYtwfzO3H4VpQst1IJGwDPx/BgmziBATiOUQCH21gvwH1o2fxSns4C6iIMKqQ4qSbPBbIcRS
Xq9MM2UWHqDd7somde8cqO+3a4XH9y+X5pdjiB+vRYyCVlJ4DdbfdEglTby1gdWcfQcVd1UojsSe
wifNFbju+/VXwtsbYWr7bGITGik/EJiX35pSGMzbfheYvF5tcYLnKIdZtGAkeDsuwjk3Y0KJt7ME
1uPs5fbjP3/Yt44YXhxLjIcBn28v2BbJn4Y8vWFywpWk0dZhHL/WVb3JrZYKrrW1YiJHanlKbPNX
H/mtrrW9KlfLER6AZRzD3DZ/HS2NEkLcHPj1+XWq9KrcKOoQ6GTOB7QHtk6/EDf/9oIeIyWTl4Ot
Q6L0rfhXmMYCLIFOpMxIkPSCDvMbVpJ9HTjGZydR3i/k+c069Rd9npvId5EaN0sTBGnw1G+kc/Ya
5pomizpN7dKX4CMSaWMc2M5ZPwYRGoT+bVA1AmmttO575TZPTddhbUMgWxuoUtK/H7WNM3pQLhjU
brNtkPpbPmk7+MVdgJT89/eLh5jfPoNDLFxvB1QNBdJpUY8TkGp4kI9GbbvJlUzJyhzSFtRz3afW
fMEeoCukvNG1HvkN6nsjJMRgm5nnXXIeDGeKrt2X1JGcCDOv4l6iO6G9ehV4iOjU2UVh3Kv3zaCs
29reTqeo+qinky1pMTQGTsiztlfUKnfhiDv46IkTpedXnaGXe2uEqZPkBPaidVCt+yXAbqApR1kX
tQ/KnjPwACX2nccq4cV5oEpKsExlfCw4rCT3/cD4/0wVZU//qC+1QZ7cXjPL+sZdulAXb4GZWyix
D5V4vzR6vm7MDPGUVhkcUpuWjVOEhWCA3QV0REkOu/O4vAvLfgh2lCd0z6+TnnUwnbOnwM0T5ST2
FNSOesd5hfB32K8sX4tZbNSQwX0JBpNawdfTdK2S7tmBp3Jv9Ib16G4CV77m7gt2X5u0qA6XZ68d
eYZ7TMw4+W+jwkkwBooxAZGGRyEgZdwgMtpFiVg7gWl7ea0zDFbFdRuE9Uhdm75fgz58mvsVOQyi
w/2r1N07s+scdJsjv4WLgfD2OnH4ca9mQBJg15CjBCJTLmxDio02TKChe7a1QgSQs0I7MAZdZpfQ
T/L6XPZGD52YEXcw7UfU3I+ZQssMOtbTGOSgT9ms3iROagHESyuD7jlLuz+Ex3DTNlEIkDNEk3Nn
4EkzdoIg9dUA1QheyqY04LdCv1SezSXl1909Lwver13a4lQjiT9sompmOecJZmsHa3D7rLMIwdFg
+Tu9Xn90UKoZpkDss9L3Y1K0MKb6JjRvX/+ZMaEbp2ZEwbqxZieDz/o+80cVz2kYHqZecgPDDcW2
MZb01aF6JChmUpnoP3Ke4rJfgvB+yz0NOPbYS9FWivOtuB1JonduRLusvTzAdEWdixI4depQwaeM
EsfgD8izWeZ5tkZfUZZaG4jcUo65ccSLW8xxnxo6ucfVTCgla10Ook0GCvnaJnbxDFdj/qq00Sva
Q+Sav5spi58/Si4/qeumUUeJ/YYeebNsIyNQ0OXoC2YwrFyus3zsnCTbL1tfU9KE+hA6BGw5M53h
OohDF4CEdoMtUa3mE7n5hYB4uzx69dTusg6VyLMNfSvc0tuEKOuTNO0+JhLuRaNerDv4fOP9nPVE
10d8l5+ZpkCwzZiaOju6lpcrwjzqBAA/xW5jblqQ2a63wTClX5H4rFuMX/6lyTPvtjNxJEfTKvQ1
3KCaL3zBlwjkM+WY263j1xAEAOZxY0rzmJs7vAhYXk0cCiWxavl+8uQ0KKR4I8UHdBsaMIf+pcHh
DOkRUtupnyFf8w863HSMsrmldIk6n1nbXJt1ebnnMce9bCdQwOl4TXhKr8yXtBy7Zxdf2lOtM9Li
fhrUG9xPLff43xIOoOwtfgw1ZEl1qyrnl6WFRFS4Hgtma5ePhWEWHwvKk9YdRjwHkzdn99x3HLIb
oUlzKYp/zGO0fcR2v1/zAuQ7HyM9WA78/4tbrUACV9lZn2sM1+t5zcQUnJ16WJ15Z3Uk0p3BopjD
sx3ny5oq19sPDQYliPnXs9Gl7wZZZOc0CB/9LOufqnF40fWyrf659UQCHHr5xHUiJM4673aw1GmX
sT9PRkK6v8pm86YLZ/8BrkDJ6UbNW5TRULFDYGjH79K/gu8+BIcQy9vdMtnLdGBC91Qj98XtIuFF
qRocpQAm5gOpEi4KpZM0t+AkxJfKcvjnO55Ywwc3C+3kSxjM+RAxU0zaw0oAoYpoGJsEckJpXINS
m7h0Nb2rK265T9oP6LASTXDnZ44ZF3wk6G8dBjFtJ/K5XRCPo250g2tnxpZQWoqvtQ/DYU8uQrBY
iCodANZJDT60CG6NRfNYqMGZxEblya9mRYTVTUAv4kJcuWmwpS33MjWDOF2M7VbCKogLMttEUztk
Le09mzW9oMjmSVHAefTGLLyWM18N872QdbCeaEAGyalBbHWC/yMr4fJGi5OG116FNI+nkgF5Najh
pDPFOqjcVFJ96XoBFP/KoK2g5ZULHiYUzPmMWV81W8+dmc+8yrzkHDGgJqt4WbEATrvXJdCHQzBQ
CEGCL9pCH9m7cW4YTkzdLK5nREFS+u6qotepTuPQRY1+O3BH2CvzFr/i+ShzIqRxjT+PAU+/mT2w
zzIlovfc8o4/3pbVuEN17LOCnURibI3qPgmJq74ahhO8j+XdqNj7ItqFe4siaH3BJwqPM5p0LcBo
eSniuDmE7fNs42+9s13Fu87rjs86q5WXbDDz+fei7yrJ08KDBwHiJ0s3X+YcmMr3d+kivAtTB7i6
dNPqh8Ro3Wcvs1hY9UDD29wNm+QGhFnyyLDSx5kzsmbdrLxrsTqBZF30rYeqNcxLN2XG93HowyOC
Ni0UvOdtRmz44ZO9UHsUBSQIp10fjtajM/Q8nlIsluVh8AUjyHTJtyvat3zjlQthbzd1ATI/lJKx
eUi2b7SASPyyTjV3XCW5iwxri5iN9moOZgx+28ghILiJ+UT0UIAv4lHpzw+ekxvTg/rRNpD/6B4A
4xDSRFBCNtzA/GmPLqvL3KCxoAjYLafHZesyAC/FCBPkPpHFreogqeo8HmfqXSkfto/1aymCb9Or
Ub42JdSj2uVbewL/AVcCyv1SFWsH2iXr72muyM7l1rywGGF+MUYQNGrrZRBbQwMoEhKEW2tDNc2v
JAePXt8ta0nBg9Ay2fW18z4NWNKdIZ0OlplaJGhohhgWOiLarS0i3XojmtcKCbYhaBfYPSOrZEdC
vq38buQCNvPWPBG+llCMvWpjfoHzjlXhe0Nvo1Hpu3ChuIJpJRuDiTKLcOzMO1y7Klbw/Dyp6xMk
iH7P3jh5WLZCjGKrxsAGO+8XIe6EOYoboo3Ne75tnstbqQZPvhpUC3kXqrdhRNO9kYbVzVQKWI5c
qjtTU87RUVIP2IPCjlbVAOWc1GQDSYqr2oo9PPXOoeeDnV+zp4vN/O6+loD8ME3XFJzRItX4syAE
aBTrNwD2VFeIiZ/wAebWnNHNYtLkzI5AQUfiCYyTYVLbCpJtVBieV6yGY9FeTb1tnD1H992NLCtu
0jpjtcm9gTtyVQnffQIWUb7T5cz0RLHt/sVRfDsl/cvlxCmKzBUHDhdhgdnA3/wPq7KLkCded+og
7LHph11vR/8Hj9zfTj+8kIVQYbkc+wUHt5/Po2GSjVPB3PNU0VFFmaHvW4+9xEVBGsLCmCC2o8vr
cvjPp++/Hf23D0i6xcN4Q1e99+aUyJG8ggu9dKelqLyX0SDPWMulWg4zST3KoZnK33texloMApld
7j+/OrrN26tLHwOnYn7gvIm3zkAq8VBPLK8lsk0bULQGg/0YbKtu4WNFjwBq8t8MljmWbDtvLKks
7q9v4b+K3S8VOyjrf/m2/sYRueVhm/2/+KVsx5efVbvXP/xDtQu931BSQAZjz3U5ult8xX+odq/g
4O2rNf9lLv5TtXut1UAIEfymTOQfbss/VTv3t5DMH4K6aWO33Rgk/4FqJ/yfbzE8fb5wfAw//H5d
lMW3hD1kJ2wni29fr2ym0/WYy1SPANNsM6q1vDE4a++7ml1CpAK36KNAOOuzYVceOLHcOknVGdcJ
732ve6M+pOwegEet8qZNm1M2ONMFo4gfM4/3rtqpMR76huaJlt7rqzEPthqI2ntQEDh5lFGMGk0t
oCyr69uo3h7zHhUN+B1W62DTPNcwXkycI9l7ii/5myhz0xMD8huPPfOFHAfe+j55P6/93cLQFhYj
PiWKfE+9JCyDxabc+ZV3sQQIpakMYzYXXydsVfHEoH5XM2HeDU6jb5IhpUB4NONFmUjk5A8YBRv7
BOvxgTH9eoSsik82tY9G4zYfQ62Kvey21Esl9tUy3A0lQ0BW8/EFfrFzqHw64TuXKlCnZvdk1XD0
uVIiHpsgPGk55fc+O824tqz11JUMQudWb+z9Tp2oargbdGgCjCtXHmQ5IQxgC8wUOwf+uevEac4w
c66nJVJ4ey9l7t9kFmcuDhn3oVnP+5Eq5pAkb0fwO0oqmw4QGHVkeFIzthPzaND7sHMz/eSOitQF
bQx7MPhjPILYjys9MUp2DY/dyvSlltD5lgU8HmPlKxwteudQv9Gu/sHIiQe5GPBiqp6NKEfhinq6
68MkvIzQzHZBScVZvibGk3bylvEr2BTZ0hDgTMtysAXTd2J8+mzTU/boE1I6SytQMVlTijoXyz3A
UtWxXEwRN+yZIzdg4zMxXu2xx+9Dq/jcLfgwe4PGgCapd2AE+niSwxw5VXpkicYk0FNnXcGfLYv+
sZXeU7Cs14U9+1FKh8LBaHJzjyyYHf2uflnd4nPRj+JYtMnAGX1u9jCyjEtvh9/EahQxVg0G8djR
iaJF3swtEQzpe6p9YYul+ErsNKl2ZYrxKrBwreEQjKzRPSOCWZ+1WC0AWfIKYMyXVYtlv3Cs2hc5
8ym3AR6yrg20t4p7AWp0H/tpJ07ZSi+EgPux4/jSx6U1fDLkCDnRp8mNvTbp+1b3RwhkYt9iWT14
xAUPiVN8GKCA3qCV1Qcn+JKG0rwsKd44FxzEI44suk8JvomYkHZ+X6sy2DWS/FNRZvpIO/bwCPYa
v78fgvhhPhGTJ76R1E0eKC6ZOVln3mFldB+7TKv3zUKseAQPRB/zsO5NeMR72nxx+bilHWejA5nN
L7yzZdNfm6eBOtl2eh5dZV9Jw5xig7nchwl61mHCcRzbovB3XhrOsTvXfWS6bb6TbmF+oMXbxFBl
efxyGcuPWefvwolyGnoXmofScPS7pJvMizXK2Y1CntKQFIwy23tdMJM6q73dVDUl2SdZHnir0zVG
Uod/0LhuOJ0e29K7NUT5JYf8BYY7qM6qB2U8IcXE/sr17FbpnnzS+Azlze9LkuF3m1v3srHQo8Ib
H8wgP0+N8i4BXaqRGNx7D2kTK5jT7jOawKN1rrxYIHFh9Ax/p9zjPgfqkljTu2rCM2UWuXXUufGt
Fqs+VAOVJKN/nc/889JvjmzrqU+lBvfgp8aw4+zRxXrbK2Y+YXdL5C99m85RGqwPEubfyd/Ekapk
pDgH07hjo6X3NlHEeGjgM5qpN9xo2z9Mtf0S9ttJIye3pIB4PyR2lu5qHws7YXsIBwUtGP03JasZ
oyalte5QQMaraLKhXYayv8pW+1JjftJj2cVg1oITp/i7trI/e568LlJRnKW7PAWzpLUj90Y8Yo53
nsy8eQxD9bFKMKIitX+jzphKiARe5pxWj7Y1XfliHG67wL7kLUhOt22rm8r3INkP76oMuSVxMuyJ
ff99GCbS6qGgdHmd2qMQUMkTYNf7fh6ra13Nw1EsQwDjlKoSes4i6WSfQ42YooU+tVVjXa0eVDdl
6/4wBhUumIBXbNb1sSf8+E7S4lBYPISQCxYiboDxSiutDgOYj8is3YcOfB+yY59f6V6e0wF8Nb1R
BgefiY5kSDhxVvfec1Uun+ZkwoCh/a/tZKsoS6vsMNnjfFyaBStxk7g7v1bh3VihUqcYLHoQRLzx
+abrOWuNqLy7OrnHhdvumUAdlh6bIwtadbYy4+NEQ2DU03Hk5B2QwmqazoFaB9aafICPnngn1t/8
kgE7Pab4ffb0mgMXpSqRM7BN0dXquAdsUc6BdhTskaKzjqlffJxV7p5XI3jUo7ySKOxRZ6TfHaPz
L9jFkoOBszMSnWcd3NYP9paozUvQcTxoBU/ylVX1QCl1G8+Bht/+BVWmGT8IKoEggKaB0YfNaZk5
BnZ0eVAIMD9xDqr9rXTDk0UV9dx9dXCHhBPOgMEznMH8yBB48HCeervNFQnDjRv0wZnmzblJ89Ug
gXa7smX1LuGFAqKAx28n7j1OSd8bnlvcWmtzGRwl/RCjzHb4wUJE8CWrsNsM6zD8dyBOLjUf9a+2
1wIa3j9tr++y/Gcvyo8/+DOYZ9IbCyyA3bHvbmV1zMn/2FYH4PsgBVkwtR0vtF5tKn9uq63fQh8G
EBto3+N/NhbPvzgGW5kGXD/6B/lzsi3/wbbaejsN90MwL2TJtpk7Q7u3w8VkNjBKNq575jzc0XRY
rCXUly65uFS7w61zJdWPxXpgB7UerHmBq0RQ9ZkH8/KB5Ff3LLxCfjRRvj+mnKh/MWt9e6jl3eHM
YiiF4Ze0hfVmuBsSkU6sORTnQon2xc0EPRhm1lw37rIJnXmlj2FnbiyfFs7BX77FfzO7p//k7aEW
jwBz7O1UBD2c9OTPR3lq7CrcaHl/TtLkU90nDrnpKQ9vypAkbex1rn9NdLLxuEyef7WIMP9gFUP+
eVmb9as/yV7F3aqdS1qlcl96U3Ucq2Eq96hx3nufXZTeLZPvnpO5HiFzOd2BvTLsFRx+DO1r1mlG
C/VdZmuGQD7CMR6aHm8bxXV+PE0rBQIB4mAfOQwzcbR79jOkViixiO3RKgOm02jf+6Gtpnvy0c2h
1aJRMEOdoDykaNDZDrmi2Dm5MD8aJD0YfPqP07IO1U6sPc9g3+ua20Hg8TUyY0ZHbB110kZNVS1V
FlGxjhNuIH9WPbVAbD66rMl2NQWen5piG1IYMMKv3blg0zfo8SMZCVASuUk2OwJPuyi6mgLvRPpc
H+as8o5LCG7AEPYsI9Ku/X04GcV7ZhW0HBcAZ56r1vTitvFNfOHZEu7niW6Og8LRQJcCPyVcBkFK
EL7vPSQekY2PFq74fTP683QOg7BKCTk34/2ST2zzLGemHi336EbGLpEEVIKOJdsJ1+toN+aM6VzB
nSYnlaa5PUdlFk4RQxTB11oY4sQ+0DaiSnhDNLvuJ7/QAZXvXvOubAaM2WlvDxQQ0+UhBkrio9Rc
rANI6+EwjCTtdWUbx9UOmENltjqUZk5VjVJgnUBK45+p71fmoYz62qm4rEVQxIE7+i+MDLvTWpuA
iKpuPOkcEt1htCHHRbCHNDRaxS5tpzi9EmwoLCq+guUCG5LpVGEDSZozHkKV72bfxGyqO6uFGx3l
jV9/I4XIAA+t3eE4lDf1hovu8whrmetEnj94Rcxv74HJFiO76Uela5EQK3mwBvAJXdT7TYtFFOhz
uiuWBKR5QCfL16YAXEfFy1AcbbOdv5alqi2mVBnFVLjtO2XeyD4c8hespVV3ChsCO3dSDsC1ptU5
0zNXqE/bUD281lR7vayondMuIc478KvojfH3JpmKKh7CES6VB5oh34/T0Bj7Fub4DUPiRuMn8+Hk
TcpY8wfttFqf4DUgmxtJg9jdNkOdxqCR0u6zCGd8ceCqwXIwLGsGQOUl/CZAXDwKxuaaBG7exT17
4xfZ+s7Z2qy6kbGY7VkzIron1bkthhmfv1zz5q5YJx9qZguIz7BDXg2cWnLRGbSWIVmteQ9GE4cw
2xr5ccy9gtKUXPHuOfisp76FZJK3M8TTxGUkoejWAU2pOhVnMz/kvTSnxWC0uUxfzIKd5E2RD655
GyYzUh8Z6PZlkBXHv86oYA1sSzkqANdJ0Lu5H5HlmUMYo7rFarw+wVAz6HcuZ4eY5nFJbGz8MU8C
S7+40zSY3SVQucn/4EDfRAzCK+yQMTevs/rUpARvJQE8t3mZ9Fhz6wyrxOC/erc99mi07la1xmGm
mK/YOlc6yIh2daebjKG01+Y2TgSrWN7T/WvfibblhwWZsroDlUjpX0PtsxsHWqkzRGIoJqYas/q6
xtlBvSrvgHuX5p9zgw9L3YqexpqIDWEyxY0c/M8G7mmQK/lQhrsqXUHit7gHzWjKQG6ixvjzc0tr
323maWDLUEpanMfmxmpdaKyZZftFWuMHADfeWYVh4W6gkPn9RBCqig083eoIFbEHEx7kNSmuFuVH
uEVysEB+3GSOSnquDI1XGfv5R7ucFo+t4OT+7mJaoArAsbJDO9M4arf0sGB/Xq4F1ogrqrOy68lf
Bxmxt6zOCzBJeqGXwbpy6Eo9h7a9UqAjE5gSPGdWPnKoYxESRYuY4/g2lhMJg3xqbbvglOM38HVn
R7P6Ka8Y6DIg1OSmrjgsCQu+rB358b+67P9l44i/cOsf/t+dlE/fGOM2418l2T/+5l9GSsEMPvSY
JrxuAv+1d/Sd3wQuxs1uxzTDArL8xkhJ2Jj8M/s5Z7Nf/inJ2r/5+JiBObhsbJBJ/f9k7/hmogJB
mg1tiFPa4UWEMN9OHCwaKvI2cE9BANW1zjLav1IeHn+5Jv9mG/Z2Cwi8weEzIu86FNU45ttN2MQy
7dArcZqKhhVVwTmOgiVpP29Mm3e1xwJcsVcZYtAkv0rGb9/Xz2MNXpzdX2CGXDafi/3zDhDfWUUr
BtJnKsK2PPiDxCS0kAMF+1PeFxZPozSsu5AYYO7EctX5t8UgJLf3Bs+Jq8Ei0ciw/TiqoNo52JgY
ClOZK4OC8EdRcVwe9dDtZUq+cJJ+cl/TVRD/8wX8tx8CQT+0XFKA3EhvrqA5iI607hqeYGraTBPZ
MNRGLc65P+sPPZ6UXWKVvrM3GEeitSzd88zGO3bbVPP+CMi/88g+vMNXFbDmrqAUSdYdVFCyGoWq
ZPY5W491Pm2BvnXEekdH9fGfP8PbU8p2E8Dw5KgCBoIT0RvHvBQOBi1/DnHEM/4fzLXCMzfoo98W
3//5lf6Nu9OBbuFs3l28xm/JAa6yJDo8r6QQnSmS3wLaXtBfhtHp35sueuc/v96bH5HYPhnpdfAr
m7czfDvVsC0MVLVR8XppPrxnRZHROrHT+edX+TfXT5gWSXWOmoHtvE0chAPLRTUbkFztOT8GXLXO
CQFCy1+5P1+RBj+NWXHH2tSYETdnXfjbolCklh1ipyDpCIfovPqS+omQe0Zv/jpdO2ytrMwjD9WO
5b1W2GK6yitjUVjJfQZY6Kp23f79QD8Nzi9FLgIz0GaPgvV1SrdzKXqXPubcmx9UysOM6ihTIFUV
WKXIxPEiSOvEDAI7P0nbkx9nb81P/3w1f/iof/qUBMcZ8lKitdVKhe42BP4LXmbbF03ZOiyneatI
oK58PvtbbYKxFSi0pdzS1e13MFGUK2w1C9y8xQkPIiLdawlDNyANvjYzjHQ09Jj2PloMZW/dUIvP
/lblwKR9P1iz/WABCcDkM1fWbgAi/EhFdXjI2Fei6lMNkaWNHTdbXUSJW6tQ6WeWs/LkjVRKpJPt
ntRWM8HTJSOvlJAES738RMQEs8lWTJHh4z0CzwweGYUX58LABNLQVDhGGBF+x7CCZs0A90x3CGUd
FSUbkVopwqi3SgyVePDklQ3wVHR4SSeP7ozRSttTObTl00izRrVVbDRb2YYbdvqr1lqi1VHFwcjJ
ObqJoJ+j8DJ7t5adFxtbfYeLAPvYTbL+yKip/E5VZ4tqaYZa78Iha5g2tabDjj1bPvmcdmN/KwrB
O12di608BMyYd0dwOYgp/tyiNHU+31G2039BHnNfTDpIjK2MJKOVxCipJzGo+YtFmnPG9YdLDZud
bhGr3zPdOi/KaP6HvTPZktvIlu2/vDm04ICjG7xJBKLLiIzsk80Ei2SS6DtH58DX342UWItS3aq6
mleNSqKSkdEBfuyYbbtS5Ec5ma4mmk8YkjcGijbkssv6eoa0z9NPv1amdGt5iqDQB84R6V6iwac4
L0tS+5StGO+9KxQpLleBqw1nxFrMYnJ/2WZrWQvnRf+E99D+oiK3u6fgpKtOvQkpvPU6+zmXQNWp
flFrCczQ2vaXei2GyRPLIKinEUBrq1IvsC6GbU1dN28Np1/s+PFxomkmSewHK6LoiWvbeOrJtW6g
9vf+Wpf5Zivec+WK5mFWxW0K4n/LqJ9DOCyGcFhrbhLM3FtlYkWyMIuZsZS4y3T8VGXxbRS7n5O1
MCfpe/MxEpToZMqFDp9/scqqCiecf1tjrdzpncjHJqjExdPDBCCQap56XKDamqQFh6w1Nv1a4eMF
lPlgCMVYWFakUzE1nA0/Dg55p4mrr0VAxloJ1KzlQIipuD3fG4OU2bJR4GbkhdyGWJTEvku70JSm
4RBTOaS6zjg7S11f+rWQiHzp/CWbOpNxo/OY/d+7i0yS0HfLe6OR6ATlRrOQxDZ1cRRr9ZFX83Vx
DZaEOSs6i1XSDvNYwh4jYUfSJ9Hqx66+qVHGHzO2I2+u180f7VFNN6Xvj/iUAtbTbMguyjQYfyAS
bHFWjadB8P0y5rwBXDfPsc1GxevEqUoDb6GeunXLXWliYdXGol/kaFZ7wlTJyczjZieLmqKaGdEo
sLHbCLetLilJDFYNeJTYAFeXrBpYb6Subm/Qy/LQrYf5YLh+hzht5lQijfOPsVdTfSUPVoTRqqkt
xOsRfKw8bCxocmnMnUMsqCSWOTQ7c6SYgGesbjy3t3YTdm0gfOZ8hqfYfViAft9ZfFGvMzVaOMKi
Hlyl2dTjdxSyKQwKcznCelDfEk/HsBpT7/V9tq6QP54Nk/MFKI3kjtw/p5ORIx9N4uaG5RpzfkSa
vN0MArVR0yb2WMSy/YiJLQcLsFDyYXAuNJyGAp0cx/YEL3HfxMHwWvddAfQdy+1iJCabFHxSmeJJ
QmgHHlrUCA4QFo/zbDdXG3jAjdet9tsJSNUW0wR2rLpqdoEaeeYs8+/WnXXoDLa1a+FuQEeV8d3i
NczykDT5GSsoEAJcd91RYLWd8gGG6DjiZosoM2H1aHsMX32eOTs7SJw7wYVhuwCCO5DBX45m5hbb
wBuiG84qzraJ3ABrQ6FuRuI3LM2T+Qdn4PE1HRXX9dpqb7K5GDG0O9I6CLNsD1FlOOde1cbjzAMk
74bSzRJ52JidOXE+T+wkMIuvFmrTo0KMCXB4VKvBGjar+EgYi3UJOzRvbOsDwJZlYoVt2mdHm4e+
5aIg1GDDaVx93KujGwu6ux2LjFF29XzX1fAMdcnaTn2fbpwcA56XmvcKG/iImhaPB/XuIefl9/Jv
SvptclFdic88mx3cdbpCXexLXIjKZgV7CaISA6XUM2bvyrdkctWTpcvl9H57/6+R6D9uOgCt/XIS
+icj0Z36Htd/ghBa8v1H/phXhXB/IxTFpGQFno1Vh0njp4XIktiLOFmTeg2QTdZa8p+7Dvc3i+gG
P8c4i0vI+mVeZQ2CjsSIifwOXs8M/s68yn7kz+McA+/q/2ObYFoIy6xk/nxsy7thyachoCwoRwkL
tthu2G2rOHfvgqiR8kFCKuoOVAZWuBEiJmn8KmPqbvNorCeqHIirssHLSWFh8+YE85j4BWCrDw6r
9pxqipy9KzH9/IjAZE73fdGab6XZQNMkJFSBPqccwqcpbRA1ZImau5c/HupAAq5J2uymhIHww8bO
DZ6ga/2vxmrU09TZ3Hi5bLkGxrBHe1ogHZT0Q7zUS2hzKeUymSK8sjochk1LMAkCSNHANl5sabx4
pvHV1y5WzbVzElavd3WTMT2lRH4vOpfpySN88Hla9UD2Dzh2VOUmj8rz84QWTT3fM+dHAXcBGiJ2
dsMzZu2w9EiPtD6HxAeScwtjNh5TLmbx5H5NyQq/dJgRsqtDaD7s0sa7S5VJsmhONeaGwl0nS6IA
REICZshNZ/bp/OQ5PfEJ3on5YzTXFR3mwTjg3o3iJ7xhEVM2ZiN89fz6p9SNkvMyaf0RvK9wDq7U
nLcqe9wFRJ4ras2zUuw9bjtsMZgaP8wKuTiOWxzXvjeWN0ZXQYEwHJ+TaxktFJrkkzewdZZ8JLIl
RS3zdEJjbIZ+pugq9OZPbDtaShW5QppbCxVbcyNLdEjxio0OixW7NLLkh6dwtSRxmh+7VA77Kab4
x1nRuawivId2YZ1CvCaPQ2vu64fcxRE212z/uWKLB8MJpl01lljXpYeHQSnHfZuaQIQYxYYr5rgF
79hclwm75xldf99WRnORsZnNt2Y1cB2/4Uw0+Q158YqRfccLwWYarb1q7mXeJvVpqVIhN6ZNR3m1
ScCRMaCUHRb8CEIdnQ4VY3jO4IUCFZbsqu0HQCK8V4sYvSd88ClAJc7QzSsJAY+2UohARCDhpmwU
WAUSAVqvbF0r7qhpx5JEqqCJk7ey9aj1ygov9zaFP5fGZaQqvKPRUdfXzvDTCx0PydmNqomzY+I2
m5zg027GeD+fdMwNC9cQx1zMRq6ZcHworPqIM7EQmx60kNhOdGX2R1OV3p6JKL2nQQk7U9KOCRI1
VeF8s2kKiTYE/dI+VNl6xmyiZhwvy5IObWgZsH7qhHczbMZyXbdVhlpANtFMgAZCwcxWlUPp3eql
nK5F55gHlXsD7jw7nvnEra0imUcetDC89Grg+Bj39AkVcCaE6aqwLPzpowWl5QCTpY1vpNmR4Omz
5YE91zdjCSq+U6AY9RYD4+xc+9qmR4SlBqykeJjrj8heFFH6NNg805Ji4RWJGlUd+JecywEH9P2R
K9H8RPesrk9wNXvyB2CzIaOZicWMSln5ya4b9WMio+QMmP9tzkPL05hbY3Oc8kQAco5mHfqNgcDc
dSadX5n1IKuJ7yN9FVm5y2KuZs6AMTyf2+ywaNu/yQyf858P/U5ftJhYPNpdtYQ8EsXgftTtChFH
BKJ4r2qwJEsWWsw6DwYF6lTbDkkRukFmneETBzvbB821M9IGU4pMtHim2D4NTbuweJ9zGWdfVetl
XzKzN16QE8ZPrKJHxZZTSr5rUo8hTnV7VwrX6E/4I8E62eQsdm7SxerMfyCpnTBYh2xYwDdzvHH9
BUu27AwH7sBMdLzBUAb+Cx8NXrOthcEsZieoOJVX7F2ODPnYoqAtTVQ+1k45yFvOhQOyZMV8Lji9
v47T8kHyEaYJmvoQ3pvKtI6uP3kPUHpEGPfRHPZWQhlvwDITsjtHaMpQo3hba3q7qqiT16K0iOqW
iij37aTq+hYGipsd/La2P7a9/kj71RhsYKaQBhFpVPgk6MyeGMuY6eG2bEoC57PoHjH9Z2rL+VnH
D0KTZcHyJYt5mY+l7fXQxbaSrlZKqzquGlcaw8T+v+ep/9MCQFAz8e/OU0/1gDF7+4UFfFr9yZpt
//6jP/cA/m8Of5WHtf9d6ueA9NNCYv/GicZBF0cVZQnAn/xxqrKd3/Bj45S2oD1KC+HvH1sA2/rN
pHYdIjOHN3wVBLT/hoOE+ow/n6okThXTMTmfgSUG32L+5VQ1gDqsQF7RoTN6bDMDxnEgcIyuhwQA
yB7xWA5s7zL/IaCThd1YWqXXydV1OBaJT60aCajnLErtD+/URrj91dPYudFnkAoky4gYNkd4Qc6x
UTbbU6rCnTNDHrbpvOJaSSWOW4a9oZGSEhsI5oUTClUAoqbhkKyffTMsbdHu2iBlPabmecL/xhdb
h8uYVT+6EjQkosMs97nRyTuapfR9nkRya9TIPzuzNQBTRjP7cN6CKgsNO2HyHnWHSw6e4a1F/XOz
7S0urUNp2zfT4tunQKcmOK2iHT+ZfM2CkEhV/51HEZgoZIW1IxqqDqt304KO99xi3r0HM9mau3CL
WGLnuxQg/zGFze3tEDnLHylv+JEk4KrHO1NMeC2N3hbXYRjOxdR9aBaDoTPiN/sgG1bQ1cSOIsip
P4zWTstpiKpnYID1Xd+pcT7rVsdOKAci93BHPbQAaqpExH2sBRu/JI3/oHN+rxZKL0A8EUXlembA
Qgh5zXsAENZ8FrHv30cFnHqgUcoUYYSLnyNcMdV7zy8pHVloY2rK5i4XbXDvdEmaXDJKQ48dr98e
jmJwKdyUSqQkmS4rUHGv3wOHqVPVT0K0/oNBavuKv5fA+8yuqRRI8GWkxHOE5YeCL94do0jlCSdN
fZerdjSeFlnOO9fLBBd1XJltQXgzTBkLuuNilD3PWdh7Ou7ar9NStp8Uu9EPjTlz8w8WjODrOrR7
E0bpw5dM6KHwpzl40BxhMObJ4MkCXfag7QVXTKCVQeUIXdFWpLtV2uQmEvZ4Zb74C+bkvBP0nDa2
F++H2eSOr7MqPTKA98uJjYaFkh0NxsUCqzVtJ0wfO9vUfpVg8Qyy/pQ4uYP7ZGqGR1whTn5J6M2+
b3zIxhuhXPelErO8TTAjT/GWk6th0uqS1YuzdQXR3EOMMIe/3siyiYo1gxeCQKfDzu4TGbXVCBRM
LSFr1454f1Z/D0j4oZ124Ez8fcz2CsMIwVqjv+ldDMonOLtz+gF4UNDfOPyP6kc+Ph+9KDaeZpQ+
DsXRrVeW4zkd++5D0pbXKLDjCzVOafAtY/4YLaCCZS2Nm7g0vSr0rMJ8gRyfUvhIQNzkHreL0JL2
pss/9kCwT+0ST69pb6WhEST1Ld6mlgxD/5gNIgmx8lss0jNL+CgKyfTquiiSR77exnMV29GhVngh
seHYZYN7SiCCZcgbbo7qZPSQIt6cit/hOJupHlYy0hDOvV4FRzM71YPphHNQPdaLf+mzLsKGJjoC
HbW+mdJs2EEnL3ay52iMTePAmcp4I1ewa3EFb9toOQBaybBFc3CZm967drN+6pcuxiM/reYc51Wo
tQZmYGwDbFbfkR59pCbL2owKdCXmKXK9Erf+WJA29hs33kcVcLTMqc5m1XTfs9m7mosVfWLtMOFB
bYunyh39uwwU4pYuaKxHRTfeiyGy923NiWdK8clLd7mmrY8+RqpwmyRdsZ9FDvbN4KdETjVRqlTd
hLm/fKojz9nOhXe3NOq2n5ArG4uGUQRXdWgjpuSMlolbpaLpzu2oJORw+xXvQXtgxPB3KYTEPemk
bIszuNvW9JkcEWAZAMfRuMnKVJznYh4JycWfV/tHGAumw9ybq9AKhnpT9LX6MGXtdDTLuH/JBtXz
wZiMAwnXH4Nyi8O8FtQiXMKGFFb02c4dA5E0SuQJH03JLtK3zBN7iSkn0SKdc0U+dk/4mu1SE1Mt
R/2avPEjg6Z0w/AehiYJsBFza8pKZLjekSWfCnfxrnPXVhWmJbLxO79N+0cG9Og1aInL204ZkQ8Z
kusS+KwZ6rxmANdp/rHxihIDyAjELrX8fdn1waFeRpCVU2R+CFRs7PoRBmsN+vWKolVjwJ7I7RG6
f7D5g1sCTwbb4vjVA6JrbkXQDvu4w0+jKFvXm0H3ubhxdBZfgrz0g01cOS0M0XTwtjlb8zULni6h
nHAKOsSUt6Ml7Ku9do1y5NVMUgxzLFEp6/XoYL4xFOKvamJUBJiWr2RUuw984oDqpQP0RdNWay6g
ftCIvPQb5FXo97zSQ8HHQNJcBJl3q0UiyUmoNYUrDaYJL/tud7L8PpQKjGdilwvJnYigg5LufFN5
3LHR+1onXI/GL3UyjI9JkPtvGlbZrglaQEmR9dkIhh9pWsUfsctS+z5X5raTzkslHeOW7xR1LHa+
rgm5zi1zG73ESh60nX2O3OGbb7XOYallj/ZJzRJz78d5nIOQRYhFakd9aUvWKqNtnihswp4prOZ7
HHlolJlBlNe3s+NI9LbeWuRfdgttdCBUXbVjPM0fKuFeqxhbGLVXw67sLZgb1MiuQYBETez2Rblc
16Qa4bTubciS57kOOUpxvsCvTl2NPRZHT2T4rCKUV4QfLq65066HmZbaSonzR3OX27H6Sr9Yef5s
WG69og/Mz6DV0mOd+t536AuPwyh+RARPfJUCbzG8TxCWzbB1SOLr3PRugjlaLo050Clrt5/Qkpo9
nRg3EzWWXDubZgevjSEuHu1jpufyZI/NiTKeNSEiXtJpzi8Fn/lNhWFyL1QXHKysx/JpZgfWUs1N
3esnuYDXFUtSbYoR1TvJlree8+e2t4f6iTmfHHe38FpHpT0T2KrGHYiKfjNXXbnXAzF6ZfjfInqp
BOvHT2br2HfoVcUWCMVDK3o+V8630ioF4tXQ7Zokbc5NNb6ni7975UQvlHjroPck4cCvtBVVNx39
hgKjTjZyl8IEQEF3kwMnFu+ROHtMReWU7Rkl9Z1VeRHadH2jeNPrQh3SxLwmM3WOjkeaIBN+jMqh
CaEI2jXsJnuBJOM+RjoZDs0Ek3TjWVX9OCSAS7KOUPbo8uzgAklu6Rej7dyQoqfXHjvIethsRXWH
jS2mOzg4Y9P7gRZCGqAEwGKYd9HU3S0FiNykR3Qge5LBr1VFQByh089TN9w3or+jM/GW0xoxI3eZ
+d4Dcp7ngUD9SBRuzviaOyxb8ZQy5Ucb7Unngi/Xv7hlW8GGUhtr9lixG3m53FsAO/5b6PN/igzg
5rdwBPxr59cH9DmuVX9yfv3+Mz+VdFOumEoLWB5mF4Gg/o+RTwjBH0GptNkq/+7u+imkrwQ9lO2f
WvnqV+e20yf///9JcxXSPXwZPvOZh9P/74x8f/GsYIdyVjNJgJlIEjW3V7fJr+6HYRJ8ntrpOpRv
cVfwHfr6y6vxv3i+VvvEL/aKf3qAVcf/5QGUtouy0TyATyVhwnZ7CL6k4zUNtkn59u8f6r2L4k+P
hZhJKoMxmbFDOn+dXlFIROGQLLzNnAI6E2ACg0CISyOxb+Wt87nLdOx/S7hH9iZrf6Kdy7aGpJFW
N6ZttnH5Rn2s78W4LWRiBt6BTK55gPc8fE+htqflZVBoS/Jsgks+FV2QRerZh8wECsCoo+e57fe0
lDg3gOzEfdbWGb7ZLGqrfmtVFklNW7ELs0bXwF4wjXbQh05RtklOfxr3GYX3oqJAIeSXYNubAtBg
8TtYN4rGgZdZF8O5iFrOA6xzi2lf4rG2y7PXO1noaA6CvmDE+MxCHLyMEePZ9XtLbcmySPtOGl6z
nLM+SIynySTgVO3sMaYGmXE3z3odwWtRaXd4f0f+u377D+s3Gywt37R/fdV4TVWMNPJnoej3H/op
FCH6SLC3CEHwLqz1a/6LUuR6tHuvas1qbFsvDj+louA3/KAITCa0Cip62LL9vG7YQAFY5PloT3Sq
Wpb7t0pTPfFPiRoe3mad5+JK5av217SRP7p1DVRdYBmdKzKZY81KjA4ytt5zS17U3ukq+jxXPhyy
wY+TF6wG3CGx2p9TWq+udk3EnQW8vXe8SEQ7RUPrfTLHzVm5VfFcV+SpyZP6pzbqnyNMMBRDDe0X
025yBT6aF/gFFEf1ahGYuW/KCSPOiH7z5kQVJPoE352ctfOlMltIWZxmnS92g+lqs5r3Xnu3Nr7n
Gso140+pvwekl7wMWKGcrtCkd4pwMumT7GxmeUPb54jeMtmSXPwmNgZ5HXpLCEwStfFsSKfhNJpw
AAKAxoaKAW7TlSlJe8+y9VUozUE8T/zPRV74xI0xkPKy4OE+Cj3Fl6wRA50NbsvIzDmfAvRpcvai
ZTtAKPGrLJfqjF+DKIu/yNBRMv+osq7aOSKSuKxwJBSRPb1iCZ8fy9oRGLzI9h9qlJr7KFhMD+8/
MxTCuvEJ1wQOmk7jNTMpJ8jTrCDJvhAxfqWpaOy3HkMKTSIKyYjKzgjMY/Te+IOZq7fuWjS/dm8g
RT6r1pdfhkYSicHmSnQslpxFAiGe9bRC0Sy8BsCoajoGgpwdLqXoDHZx2uNlKRqHv74HFLymkOgs
6JiTQXX3HeFdG0p3ufMdZsCNnwSAmgzVgkB67zcSFDfSlblWHQHx532NGty5G/ro+e/mpORnHHvO
vUtTYX2lPRbeldOX0WuGFr72RrMl6UfJxAjjCa091g7swTonXgFPlUqVAebQRkEAGvloSkH41+Fp
lGBwDpNXD8gAfcDaJemdLw2KIDXjPUd0AEPdcg6qtf5jLiHD0N4GrymTC0/IW18UKoZldu5zkFM3
7Ff4BSaBZrfzYnKeLPRgPBIsRRGNo5GGBGem3Df0tVfI0PdQUa/RWEzRvusjk9R6M0KAiuusf0Mh
YhXDJIs8wGTBwg8zWXEosox1UU0RQDdumOr5A5qN+Os1NyruC1h7SRdYOa+gmtb43dLivZYuTmKN
2Y1WnJVT58YDdEWj4UlEaEP3PqF0CFM8ousN1KqMBg1AmBn5bP7OocmmOHqdVA4s0pZODIFjssbl
gE9MfjGxwfm/sxpdE3ZMy/Zz3LSOVsc4zRz5EGdDsMvtdamZ2qnqdox7YM5aK+Xvj+2CpzVjvLok
UeF+kH02G6/vv6VfYLI9AsBPK0wADr8sgAE+Zdz6xTVQhO2Jn3egPTt3jdHka27/CfkDD3hdrG+p
Za6vj5/RQHLtgVScg7XYalY1/xzMK2bSD2LIZQaF54e8Ntb93Fr25E0FVygvoxBJlqaY9ykUsR/L
4vCJREpZP1PCIroRO4ZfHuBwr7s0UWqQmU2ut9rL+ynsA9xBqADTo/lecZXNYHX4pIEtqweEsCKp
CFhRBNZceh9DYOMQj3MsAI6bzlrr3UqkMRrzOpwAYO7P76g43kw8AvDRxWOWzD20MFL6n3o5dNEe
fU0/jXyKD9nkl3vGVmtrjrGDda7vvmUGWwE2unwtYErpJ981yq1nMUZvLMXmahPzAlxcbLo8uzKn
cHqpWU1ve3JWdugEFZ0evGTjctQ4bY8TDPZvLV0v9k5UtW/vJCFVLg4dcm8c0zuIcsvrO6/oQ+V5
XEGGFveDZ5XT3SQcuZNjbGHm7O1pY7WRoIwCB/zJ1qmNs8NPEsDlc8zc3lSPxcjKEVWHpA22jsR6
Cd4BIbjZvkuvtG8iMHbHDCrGW+F4y6sfD9rbA7fMLq1y0+92q6dnUvTzqSmr95YsurNS40VlhnrF
WtuFTNQ9Olbg4yMT2C+wQxSQd6FlFoGu9qaPUl1RKfudXTx6MXj17uzTBsWcmlFatCmXyP4051l3
7slOMtYT+sAnqvLbEj0b0MS0Grh0j+8qjRbv4sTtlax6+d1xggStwmc0Rz5oEVp67V/xgD8KDrh6
x+7IZtHgj524FDlX8wcWsqw1zICwgqv3y2iPYdfmze2E8sHZcIjuq1FxNZnpc0gNJGlRVR/teBK4
PoJuiQ/jkNqXBpSg9RI1dv1KolM9FZO8T5yxfaT0CyB13AlMosJ7qrw+2UCU7f27FjXkmHoFpkKo
YR9ja9JngGPPS2y5H4YOIlytHfRGZ6rqgO9HQ0hwVKQ/2TMddROUIO2se+qu6o1bNgmUNzMxL1O9
FFsKWnrzgdqveqctFq3Um4kNJbcKIg/psWZHErUCbxAl0+eo0WWxpfHEQRAoh6E8zm1RkBAUstjh
cau3vjb7Z6vK/U+pFZi0EEHTuBsy9sklbs7T6JKC3k6ITiDqmvMEv+CKHPR5Un572xAO6TcEqBuX
rt+ovzCyZ+FIJuBpDpgOqGESD7lw+x/kN9XnmaLU9ovuzWJ8wJ8Rxdj4lpy2qLzaNq36aM1L9EBX
RxTmLvINR0F9GXuqvIqOI43n0mrc2cadUr276yzsCTR0ld+LftKXdpUw4UtYD1naj5+wf0RhzK76
PmgCB3om/VWbvIL4AMHEa66eEeW39GRZVZgMpvFARtQJPTnApSsLbzNKV980XVl9JgCCVFI3L9HQ
QO4z1WvPLXGX0IFG2Zv5ScBOyQDIXozZkR8nbDFs1PJZ0THSiV1kYCPqYhyUNt7f28FTR3/AcZ17
Vr9JTCRs6EqNxqSS9JJn6GOvTOgNCOPGGhiJZuNK5Yp1MFkwlYBMj1YhPkSZBJhTuOhKFh5ZHNxY
X3VRhKIZ+RxYaEKJxlUZ20G0rFI7eA6XW/g+kOxhNpbV2A9+LN17P1D9U63oacIcxeaRJQQlT4sG
HdGPt9DynU0zxC+u2YpzhbgcwhRttjGeYkK9ZfmUZvVICRfHj72FxSbUVoEjoTHX5GbPBm8zd0ly
X2q623PbnJ9Npcbz3NlrLJsfHJGRbrkCjcdUd2kX9mXwYPfmeGiqgTas3pLNGV21fUycshipBOsm
2sCg2tLgXNMlTtbzIU1dfJSRe2Lx4F/qnACF2RURdKJyeE2GBL8ysW4iXz4HCj3GLyPaK6413XPH
7ewbtyn1UZuxxZIo8feY/XkfyPROuJ5KM6Da0RtcBe4xgSXgln2+bbTT7mU6cHeEmQ241CsLlDLp
vzagdTdjo9UTarIHM6mNMvzNArEu69KwLYKcCh4cUcQcH5NohXOqDOrPMsfkSSWbuo2ZzMNZK1nv
J8vSrDe4nrJ6gk209bjevGXt4P5A/Jp2ae46yzEJ+uJb43ntMVABzU/r0QpBViFUzli3IQvVWwIa
LlvXFrpRNdJUP/jD7dQIK4zmol/73UcARp51zrNyvC5gpu0X7m/5bV8VNkuRklLu+6xP7W2XOwiB
AG7dxyIw7GXrGIHa0BXOsaCa5NdcWGa8D9yq4gtkchbMXZHfkTR9isdCX6q863boeIFGSPSjh45j
wC0sgoYr72zHH0GsVHW42Cy8seR8inETPi7RtGoXcbJv82G+OJ3jXNsqgXUStK2B9cwZbuy66M9a
tPPBr1J9L5y+e06m8qad2nPjLzpEUWjvyq7uvhFAx6rct+pGjE50ULH/ykFt2uOIDkdPyQcc4wUO
mjHPoejoMi5uaBeZxD4NlgVCgVRNhkxS1dmmtNzlcbDN5qvOS4jvXPIKEPQVSqddDbwgYGIv+aCM
8tvM7vreCOblziBdk+7iBln1q9835EHmCtuYSgcZrYRQLm6nSNMrx8b/sRbFh8YudHKmX8mLLnZl
fumnoLnVDge51OezcMqnlATuks05kIMs8R4DvK2UjpT8P8BbKq+iewrY2v1a/Q6tEeLU9AHMcQ19
TPmxdx9bTXvP3e/Ul9xBp+Mvk/z/onj9xZkKIARDqh0IKLVSSPnXjB7QKLbBMedaTyl5mlYSr5Mm
1vMye91boMR/DNStGt0vshcPKG3hOzRye6bkqLCaOn6R2FCFZ3wlXX2sSvx5rLkJmHNh/kIWHN+V
VQ/fksKU8hqP/mCflGJHTIheGEmJUJaBlTT4Yu+IGkh1V6oVwU/NWXOj4Aq+jgl1CGPOum8jlyri
2FauIOPYtAMGevpfnizo1mrXavbR6TBwzGwy50vtjFP/xMbc6fZLL7A0bKsVdvmZupkGUdvXDGxx
BL46tWNmkZwrxjONYOQVKWR64yNT/QBPXz3ZQcyJvn9HqiOvNlgwJMa0mNnIWK+dJgMWXvuHxeiG
bh+QCYeVsHLcZ/5DRfK8gSWsEkFXZSf8+tP7LFy67X8qDf+Ljsp74DmuXMmkjjQRZ5Bkfn0Pck7I
hH3M+ugQumDSBLsNgFwUjGv//tO1/kV/frN5IJCgHANoI7T++unyFRNcC3D3WCREoBAnqHnsq5b3
5x3R3KUrjTOuNUPIwl320999dPKUayWzL80A1fgvai51C8IzZ10fVdZYz+5Ey0raroWqFYUPtTZ4
VLf3GAKMqWRs+/cPLnCw/+W5s0uzTOikgnK4f3ruE66DCA9qfYRAwN8+Tui0t1i4rWfq2RibyR7z
5Ec514Dn3ymlqhoY/KrYK4j94j98/4X+K2/+J3kTSxufy38tb/7uhvtnTOnqheMH/5A4wZTyjREu
JfR0r3Ch5I/+MMO9Y0pdPuAAoKVn4Yf7h8QpYZHCS/p1afJzM2L9RnrGohCLq++7ve7vbEbe0VC/
ftwoPMFSZ7KycQXoIue9zOWX6yrXFkShqDXOQDPGB7744PSlck5lseQ7j1hjaIIifqSQD2BEDZ1H
sIk++cLH6pHX0/OMmQ3jLU5U0fY+zFCTNmB4ntW2qkWG1lYlu7yPH+PGPsqcs1kkV1qPrF6nIb+f
LJbc+RT7FBQSSxNuprd4SQPEB3KYncxxsraysJ749sNeaSz2AnZcXuU0ds9EAzAeeb0M50EVb6aB
9963X7CP/rCbnrNgNNCVOuO8qV3n0E6OrDZ2NpSPKYSTG/iYxOU8xqqNbsv8MNpLGmZFpS/z5Hqn
MtZYhwEG3UgVBfu+Q63I8npxYc2bJjMrQynHhjkKR41hDO99S7ffbFbzcTGVuQOMhPfEaZ2Lqfwj
nubHxhQe5KNA3JY5p+5Il2GmIfTEbDB2ebLWYrZ+tO9N+jD5wNQ7vxJQ/eMc6j22pzhn/uXNKkms
SaL9juGRv8hcGoMxug3Sa/aaOzJotwqFaOt0KG9oX0+tgx1impNXvHzWy1Q67klLb/xUidraJIBs
QhO+THRt1GwxcNZJqghxGokwz2MV0UNZKTsnN5hOtW98ywtNY+sGQpOx7AdwcXiVqrpbttAjKYM2
JDGrDcua+ZGiGf8axIFpgL1rbY2TcWynQ2l16mh5jj54xC0rKEjSu9MljCNGE5PVemqUpHn9pbNH
MMypc6HV1mSbjT9lZ+QL1j7ooJzFskHmV2MmKmGERqk1hF3s24tSt/UfWLn8d8ocf1EHc675nUDn
RVW/8uhWNp1a2IMTjOzQQP6HvTNZjhvJsvartP17pDkc86I3gZjJIBkcRW1gpCRiBhyzA0/fX0iZ
VZmq6szOf11Wm7SSkRGMgLtfv/ec74Cta1HvZNMZplK5q37MyDC8EfOxhTolaKLR6mwvQhp0cO7T
JIZOPBiUJT7NG3x+ZQCXFFis3ArH91FaUSXXjtCnKa1m1ZAnGVU40AphvtQgds+TbpaS0VnVyK1M
CSWGURVjzgCLEIXG0NH4SufReE5yJ8WruHiIYgC461N+GZuuqqBBvBU3qNYbGd1XRcKYizEGMETa
+clzRC1Z3hjZLM2wRLd+u4yTS8aK4U1RONCBrGCmVtVxzsxkX+Mp3qSLZ8UhBMv5oUVgGQNlb/VL
nl5uN07jWp+bxJbrIi7j2waw/a3bpD56IKVCkgKqaccbQH4vOmdTxo1gMlJAAiIz+c4lZOsZBwGK
Na8xLyqvOePabwZme5BZFh0S341I9vAMhPodadaQHLWzNg2Ttp4wuXT0I6xT8husfl6ZFycyrf0e
AYlX3TW+inceIJuEyv82wFH+GBVKX9F1kQ66oHj5UR7850D8qwPREpKq/H8/EB+/VdW3rvv27Q86
gR8/9etp6Ju/uOCJqep+KAF+PQkD8Qt7kgUoA8AgwAefoui3YZ/7iwv6hVpMEkLJYcUh+etRaNm/
cEBefHiBf7mMMJ37G7pwSDU/VV6+pOYzA8ATFs69f0FpeMwjjGRyqoMxooNVuxGdaDbS6ZkmgtVL
1JgcUJ6crnuJt7/smnltdtraQVLw9k1pp6vIibpyg7idcU9ju4/ImPKNi7J6Hcdu54RTi88jdvUn
9qumWc+MWN+CuDIPUokiHAIH8W8S2xuPeNmhUv1htLp4B9ssXoPYbug85Qn84n7YzaMQTF0sm8Cf
QHdbB+0qKbswTrCC1J9s1fhvVduVh4GNcStSdzt0QPgEjvVwzNL41myJSKjmFEADsKf0In5jKkQt
Xn9KzKHZSchjR9J9L5JOxqzvGJFUstKlKhr603FME2nun5iq+9c6W8T9MLVwHQrvPA5mcBIZhGi/
jOPPZCQQ14PWbb945B3nKYqsKBPtrmUn3k8pKTWtNZ9rVXuHFtbd1jU4CRe0YbfVJfwWYIJT6/wO
Gz0SpUjmK3Oe/A2Ewno1oHd4aGE5bqbGFqFYbPs6yHR3GLrF2EfGgqA6T4xj0WGDzmWDtwqrzaW5
V58aFw/8pvENmtzThO+XZJkNkzDvOsa1u7OVWW5lYzn81m45q1F2Jy81EJ4NXAl0qb/MaPI33QS5
MPLy7rzkqLam2S3oNNV6bSg939tp5r0PiJxUNX8WJcoDU6HNG+j37yj+oufRT+stG6D7la5mPp+4
U2en2MEPWXBCJKHWPWNCWmTrFOMBadttuyUtJ13PwpTMDx15qR64/89t8O631fQRI/3eLheoNILe
kgEq1efZnqcOMG+mnpLBzJ6wr81vGLoF/qDFESejzscr37jwY/F+Jqs0oNGsYgT2MF79dYIw/BgJ
t7q1zJG23mQ+JdpgHGxYdkPTs87Pum6MI42R8VZyO7+yG5z7K1XY+HhSdOnefjCGdN62gNaZOXJw
k+E86OmI2HObVRJb0HJpJSa28kOJlO6iT5b0swcfJe4SOCS72xi4wkKCwrYmClKSRhi9oVVMV1ou
5R0Qt33g4HOFydKcWle+1d9bK833Noui4eKmrXeZHe8ADJrGofvRmSmAZtOnGYOpCr4s9tzQxIno
5xC30d11g/TLL8H3ho9N66fy++HJUdq6a+FYop4E+fxoR12Gx34wN3FRBcepZrCzCqKumEn9ctW9
0kaZka0yjzGceIqZJ8mMIddriEzYB9eE4NYkenWO3xlYXjMpbtko+dzLUS3byM3o8G7gSYnXJWmm
PhTKiG8auuPeC3UGM9dN58zmuaKUjL6iw+m4ly/Bih2OE9E2iOhFysiT69CihFU/fZ/55qEeL6Em
og+ydzrms7H3qxEgoFMzclnV/jAA1PgeI3fRC9qnKS4vcV4kHOYwXnlSBCS9g5nQ1F1VzaTvQFba
X2l09vkOawHmPG8Gr7gejZTqoceMQQ66k/OSC/FRtGA1vRALR3CJ56BgPCYmle7Y+xi6AJm4DNeD
jsZOydzUWo1pUNW3BEDJ2r0IJBKrvyIj2BHruh6B6Xjai4kirtxbfZkFOTZuE8EoIlu1Dp8x7oJo
fiQtVSK7MLp2lddtI8KlDKZdZlvuqQrs5pCnAeteO9EFgWOjZhosbzeYMtlV3ujv6qTN7ypZXC8x
hvJVazr1tU6c5Cqiz7mtp95mPkQ25sV0lwLDH6oB/x+M06PvMQsyKlQVtLLZvyDabNq4towtMcDi
gUFStnFlB7bemhxj5RpVdQNqr773GYzc9C6eHMB8EpmuFVzNZK6tiqY117m2413fIiZeLcsAAr9k
ZPOlmZt3zqj2hkaUu528iNE5CMQLBaMRD+gBoi3ID/8J9kN3tnHScThUxaEgc/O27n1yh4xZHEcy
h74sXFnv5shcd54bH9g6oz1yLPEp95gIdKRmvo7M92ty7KTaZ06jr7zFW0507/xVTK9sraY5Q/Nr
Iflm4nlDhuEWBai90r1YMjS2Ceb0bLTsTYbS9w5HZUYUYbDriko90dfpD7M7DjuzrciFIKoZm7OJ
PWbpsK1OXFRuEQ8hC2u19K9S60K6wEW/VgRNMLdr9IMObGclTaYKMSD9O6yTEM+XJN/YWRDvXP6A
repy5o3mZCdsjYv9ybIautsj7J83Up37E3cd8xsui3rr9Hg0czMy927XWC+G5vVkUMdrZXbxlpBF
RYJcX9zkYmqeB9bhCfF/e8d8IrgmGqsKEc9k1+i10x0XxfGGqRRtdlm4+2IZPyM0Sa9nO0leIkwc
NxFTYH5J51IJlLDDBh8ATF1a4qbTmGvDlJV/52Se3tFAat98ryLEAiqVhdD93MJ/L1d26buHEnE2
hu1kuTK5u75PMF5XTA0FCPlaHBIRv0QtOGCzQqtPSDVZc8ZsbfDHtZDTTBKqqkhsJuQWJw2BCYBj
x62G059QK8NStKISYJra7J+I1+59RDcxniKbSMDAwGHVjcyqwsYRXNoDf04vuR49+VU+MtKVYIQQ
89tQBCzWRfXUjv26jsj8lBoBhLbRYq88kbETtCAwwcOPOGy8B+g/PgFXZEKmcfLYubNKz/9peP2f
7J80rv6ivtdv3R9r++8/8Vuny/rFgTtIWypAueddbJr/7HRRxVuSGQwSPwrrC2jjn/U94U/8E5I0
6GuAOP5R30vnF//SM6MNK3BwQVP8O/U9gt/LjOB3bWUTVAct5cCDEYbzk9fi33/X60I1bwCG4cmf
gE68jAbDVo7pLz7TzZvFNJpNYpAfo8s6v/cm/9R1Co7vmDUPqiZeR7TdcYDlsGr8yy5XD8Zhjiw3
2o11ltxRdhhvg+dBwnBr0extPyJOgAot7u4qz5ktNts0pzQA32V6h8VsfXkDvUfUT13RSGIyaW7U
1o54GKVOvmqFRwQ9vmwNTCwY+xKlXJRn9nZZYoHVQ01t2zwVftU7euUxnDKPBF+4ckUzIOg3XiLs
bpsUtlTHHlhYgSsCIQCXBs3lhc5CmVEde/Usn22GlBROS23WQC5sNIg7VujsHIaU9gUV75x62SMl
goG92/TysVkTuVq/0fz3v8ZuRh22SOyRzaZNajG6od9djjX8lZnCWljY3S7Xtbyi6b5c0lACjswM
XRSUHcT82xHE9LhZamjUa0B/e+B0pNlWaU9GYWX1+8zQ/mYC7fMKfQ+YgBUn+7RLH2LYy3xZQ3Zi
1F/vMzk9ZzWSmayfspVZBuQXTTHKvYYZ40uqU0qCGYqI5+tTbbdXyTQML11cVkSVdHcWg1ggF2NA
Zz12vyAVZsQ2TK8LMI2QBJEw19Yh1vmzHolSmsnpOAJ+fI+JythYUT48LP6AjBm35o4a/tmwkKAg
Rph2RMB6W19WO+6e97Aon91CfmCv7q8W+GurII9vKOu8sBz617rsjuVYV/u8h9cMxmINt0Guulm5
V4ru4bZtlrskLlG3yPxZIehaM4WsN6i9vrlp5Z5Kd4nupqAmevoyqQ8GRAgdSUM5s9mdPdpY5qB2
yQy+xziOOoxN+E20UpPraCjak9+DyEJILQ5enabbSi/OiuQ8bpwXtks6yHFXjk767ieNPup2njeq
cQw6u+h+QKt9A6Rd3zpG/4CDRz8AwSjQn1OgV6lK91XuuqshRbYNzJoqp3KGbU+7+cC+kGzbVgbb
uHQQZCRGsBvd6Vvt5OWBOV+9jtg7VpCe0L5hDH6vufSGo4N+KY4REwWi7CgDEWfQHJ1DZzGQCIix
2JicVitf6kfTqQCDFfmzUUQH0n/Ii+4UGJDeeHHmSKysXGfHpHHAXSs7/bAGp/08LB49x55WGrU6
J1lDGhKO2PyaDJ/hynV7VjxBHs3aIrDoo+5d8m1GgvYcEnh8AZo7G3G4kBlr7GUuhnt81JP3UNg5
3TABaG7VRG16SVtxt9je/E3ElR8zIwGbnGmc8L0wUSghw5DHaohbhJ9Wz6vxYOXLKpr6L0PRIJ+L
xvEum3IzHEceizgYYYv4Ws9fG8Wmuok9ez5Cr672sp/mCakUj5YOjdkVOmx4txf2/tR/mE0zpfh2
I9zvehiSD/pzAWttIrMbO1CjphvpO91rR2WNIzZBEbs1x1JcJVVQ7qYUeEvSGIhZJF3FJgfcMWfu
zkPG9JaBvAprgXPQwSGI8nW55Oo11gbZLqGnMYHJ0l8+aTIpnr1U6ZsiM95YUi9ySQUx0HlNNBd+
XqOxbzIB3A11bHZVGenXqPPbdSpV+ly2GRJE8g3Sk6TLDOASDvt6IQ3sDhv7U1OALSIy2MLaDHvu
aAb91vKs8RoBmLrHN2I85HbnwXBxUoYaAQGPZdBmqyFOWMaTlnIT1ZXeYv0UJxfSD7lfPd7Pvu+B
qiT1ht9DVoEhZpoarFrg2u65RJC2jZB+bphkEntFwEyRAHpP5w7FIHSTVdQvl7Nk8VczipHzZM2v
aH6dvT2WwZdWdmePImhadTkRBpbff3LnrCSLgH66tMaDXZj+Oh9w33K7Uv1HBE5kkxm9cTXD8N/6
tGEIDl2ImKtJbp1jHy+ubbIf+PNNOvn57WKI8TSnAYileSCkuNJypTu60KMnh01vS5K9AltToEli
0bNsWCmz3REc37IH96dgYNdaLHKSLpTYUAA/O0A7cVbuBMgpNqf7wSesKUd4vKkJ/cTjUUP01Xpn
zE1waMWI9NDUNLHcACEFpL2NgJMfDqZhrCnLGxytNSmbuFq6xyDNSEfz83nNMChYE/Z+CAwUOq2h
PnTjPZGJXW9g+A1b0SmyqGbkPYbNCAUSIoE/KFuORt58xQ17wnQ2XJloqoiIunhPpVfd4hoS14RA
1JtKzNl2SntxWBwS1gx8TdD2EGWM8CEQy9NeQ9k803kiJ0eiDb2lMf55WfBQVlT5XF/6z7LO8ytH
IQcy8QyQZw7GXdFlv+YZIC0+tZNwyvMPSOzBVqvlM0NcRgVLwF4GRCc6RbUZ4ajO2PrzIH6/0H1D
QQL1XZTLKExwdN+gSRo53El9A/UCBt75QPv0ze7TYls4FAyjtl9K0gHCMu9Ir/b5VUtrEyM06P6j
HWyJTicDYssmimJqSu5qp8jOgazVQfhyuR7zno/Byz8PZSTWbKaEyhH78+LPAFPt3npAnFWFY0xD
P9M++7qbFu+y6mVYyrk+DEQPbrPRm8MKyM+WrM3yWpqSvLx5scPRmt+7JJpxMrjeakL9vpqSPN8I
rLPPnZDLXW4BzuI0ZTQPqXKAojnlirc/4uJ5ZdnnPdbuyn9sPIefRX/2QALJwS30FEImjqE/FdOd
00fZK2loD47rTkh74htb1t3ewqZB1FKSKeKKIj5oCA/2E6yCKdQODsMZTpi9RK7kRuUhQ0TKNK+X
htlL6o5gMOJafnUqXWG053teSWXWt6O5gHFatLf3tON/nvJOvA5Cf8lU1N8uwjKyzTgm4z5TvUWI
rjuCwsh0xc6qGIiSD4hMdmSWGTkOT4Qo7xs/cO6nWXQiZNc0KDGkkqFD0N1H11o+N+guQ9i2eAIk
2Oy17k4p02HJVIA49m0XLLgtCKhZw/Z5UOl88R2IazDS2aeObMz3Km6OxZSgIcwwkYRNbH0lJMp5
qNxUfjHjDD30AhIvXyGa0Qc10S5ZpXmSDWsgpPqLKPxireqhe1imlrQZNs/TmBjFLqjcu8WtriKM
ot565DjQe9NYMh5nd/S+RrFXhonsPOKEnfTFUa19MofUWbflVGwcRnmhqtWCkwTp3aburfq+tew2
xSSKTF3n0sc+EtUEMveoF9dL6xPRR6Nuvq38tNjFZpttI2/qt5cW1UbxvuiPuMYOAVBU7hoy+F7Y
zfIXjrjhUzFp8UD/OoJb6aUH4UxUvFHjHptqpCecGl1EsJU7Fc+xJDvwajRm+noLANGAkM4ajSfp
B4rh2JEe3IjRT5v5StuVIqM4FhvmYO25h5b1Ivxl+Io6a9z7XR1c1dgWbu04aZ9qy8FF43V4HNZW
467z8mIZobpanpFvkqjO9aGbHmMG9zA7HHsI1kugLBIqCzWPmzRjPVwxFUEc4+MXeJoif3E/xTk+
7fUIcp7qZ7ADFmKrmau2LgNhO7ddOkN58jp6E1mStTc8FHiZ6PEklXFi+p2+0v6utkwHygtMTRdw
P1Ack+cS+yvbBkC86sqpfBGRjs40ZZg3l2yvbRk8TCW1Meb74b0q0fsZiZdt3X6Jr9qKkrSoxsto
uBzLRzOZkpUlPLlDnZ9fZzUytrmkF1rHTREqYynwN7TK2U6MFc8gcdp27SxMubORIfCYmcN1WS3D
ypZZtR88Hd8hfI3me9/L2vpWxwnDw4B0p8bNUXm6kmIBnXWAN2M1DFKq7ivlZopdH7VuM9kPdR/D
4GMbmzFGtt0+C5IyWE0ZSTJXhbaxgnSZuSkWVbVrq0vYR7VfaEon19r3ieu8SGyTw3qZYuXt25y1
+I64KFoLWmbxdTqOKYLZWbTZhvicCdDcQPh0ziCW3QfaKUJoQ+2HLjDvddNzFyAjZrc4uBvGfiYV
c2rVoeWZXA+9lV6jPEvDSA7eRwlC7IuoLtgMnGI90YGleuzyIEpfTWThYUkyDKwBDAN+h2Nj7ULX
+8boOd67Q0kJbsJ9CRva4s9LNokNVsyFtM+OmEFcF8uboLC+mmj5rgrux7WnxK7m1x4X2fRnhTbp
U6Lt8n7Cw3BcVDqFEm7f2klMEonMpLRAZhOzAJqY6qDJSWfJIdS1UOxubLuhjc97fOqoIjfwSwIM
dWaGftK8FOfNjPq97TdD4R0gPozrmov7PWKAYNvmQr45MNH2Zd4qALDsTJB3/ZWX1skujTEBtDWQ
distXb7eLpneUbSOu0Lat5ZOgq+QMm9H3gnTfiGBg8h535gFkZ/DEF8jqvQJrA/sC1LGbbbofp1N
A5hkVfFQEjKapclmisqEMCOO8YiI0c+IVNSqDrxyb6SEahoTJ0k1uWSMEjzWhfiSZpjQlrWtI5su
VuAZt721zPdqSogHzIuTziFqOKAgWypwo9gUc5J8U8q1T1GUpmy0TQzUhnynvGPjH9CpzsjiwqXF
QoYNaeTQmeYznfjgZtQxiSwAD/a5mzobWDVsmF1dH1Nh3vk+OS9dB2Qb/0H8Rs5ltq5qwNcUdo1/
k4OJC+kN5huziABmF4H1+r3TbU0dOsYyTUo41t1rYzGfT2iI2442xapW41ehOVj9VCyHubzw8rl4
Xpqo/bDSVYypIYcQk3kxEWRL8YbVM9kAeU9WstKflM8lIvbX89KQu1R86jLkQ4x5RL2BgU68k7as
jQsadVWkQXTMUiyOcLUjlMPCxbswmyI0KiLENy3uugH9W3NdMzPhaem8nSlyL5QtvdUijvM7+g9C
rAdbD/5mVGK86Xrq7UwwTmou7R/td+qA/LjYEA8Evj/zxbep4oqW9dm4L+1+WE9Ggw+hR0+Sq/ZL
n+j+6JWkA8Gw947MrddJMiukDG7DAWzkRxBJI7PBJN7GafPOfY1SbK5SEm+WrDxUgxrzMB67+QXE
CBli43SyYIY9U0o9IuxuQq/tvavEBVDW6IXCsU5IX1susI3BaNfVOHwOzOY0mbO1wrjwXBlsedkI
WRDPoB9OjuW/gCQsV/S1wVwJf2SsETmPS40DwFlyeVXNyXVqVChavY7A5OQBsvqHxU66nWaqoypW
JGjV8pVmfQFho7K/dk7RrkXcAp00ymdNgsOHUiVyoLjyAQjS9aD41mqA2eKW9/7co+Gq48xc98qP
Po9igHuixxEwfTBP9w3JzBiOUM/Tduqnaet09owQqwSaYRfa2eWDFdxXbFj9SlkO859sjDxk2G3S
G6yEcuOKnIhqRCLTkpKlNsfRmq9KeSc41ep2dG0KazM3LklhORnPrlyKagOX2uw2g0jUjTRd/8B/
8E955X/IWN7DcGfz8NPkO338ODscroSvfYlyxWg8N/J4o90Ll8QDRe8U+rikXs5SN59bjiTSkHq4
6PLSC1QVYIuAgGTPdMG9OJiIIhQ+O+lQCcedZEtwdTtOe+Cee7DVn8mUPULQpR+fKvgusXGKAghM
S+E0m6zxjsoc++1k5d7Gy93iqBzaf00gkB5T6odUpjKM7Oa6jcdzkCFiLlOe+Gh2QH9V58ZW1ZrG
jHeo7FyuPKNPdtxdaCAupXGLGO8FORbWrcggWxbDWBgXVrVLhIo3aV2ae51xOWudoTtUfSzoXOAV
E7nzVU1RcB4MBLtZNKVhUs+f8xjylOxna8vIM11lvfUe4Xd9mHy45K6GvhVmQz19czpvfGDvI4HC
dchHE81wbBuaUQBx0TsY9qlofYM+S5rKTSvyfI8N4WT3BRzWxbKHtUxJf8FjapZAR0SSH8mCAzy0
kDaQzuqtM+v6lXx2izBnY1m+IDNkIG/OufFWQ7K99URh7DMOvHaFEVzvEdu3SM64IqE6yZI1MW4A
VgAeW+U8v1NnsbRiMqxJ9vZva2zAYC6T4YuRuh8AyGa1Aj7QHRva0OdFIwF0SK3BApWKibm7M9xJ
XEDLTav9Wq0mr6x3dEFLFBI985RlCdytWaemB/Ar1WsFeZAJ+jKrbQrGivtCZNyYxKWNocNhsE+j
8XGOnScqBOehiWJQpc3c71kH4OTaDlZP4D9PPgGt5BzKh1iAmOkS69Y3u+it1JdInzLyQ2geSAoK
LunG1SQpaq4ZwEHaJ6/jihqi19vYbesQZKI7HO2K/Qf9M4ESuzia9KVJBDB2ohdGTVO65qrickN5
N2HjRP5Zt8+tspsrtI0+Aby1FxBhJujxzSqLwpl94RWAbGDdQKQRj3CETXftN8PyMuRMeVjGEU0j
GtQM8UiLOFmDIk2ap6dhED71u6mp0utFKdWuObDAi7ZDTMU048QyZQ9gosURGgIqNl/L3PU+223i
s7SHrN8rH2w16b0NRauPcxjTO14k5Lr6wRlUT/NJ5MpF0yF8vgkDs+h3/FoSZ4QyxhFSPXpq8/2c
jzoPLRbaZmk0Uy6v4+KtJUc0JWip1qOlPibK6w0jgvNsUNYvnUs2Re5iA1MD0cA4Pc46HuVLdtGf
rkEflNzXHfOua2r4xkAZ/fvOaTlP2cvqu2IxxhcDo9LRAsKNmY/p2qmdjf4lV4a4EeU076TyMZIO
Y2edURbgGWHGj6vMjIIrw0jk+1yk+bHv/PFBSotmqJYDq7Su2FZXpeNX+NJxeAEhROEZepPNiTUw
zcW63gZxdkOH/0K+DlqruMpMiW2sdyeHb7rEqte3cbbWeXe3xB3zQUZ0Egx3rR/F4sVHLG55iFpx
/ihAvr5GZkehtriMD+l0tDdJAPaSeJy0eRlcB7eUwakb1zaHGY/UmstOiu2yy3bKgD5HwEl51Uba
O4yT6DeKIei1wudJogFwmet6qacnsix74vp0Wq7hHJL90toR20lvnFXeqBsHOdG+TMx4042L2hGw
YYfgF3hKjHbqT35RWp/o3hocYpN6FNR3123dTFt8cNaedqZHl8ZI7gG7jSEeaiC8zDLCGIvhaeiD
L8Zoogwxy2jvJk6/NubFPAUjS4N0ywTCk3WoE9O/q7SrD9PsjEeXUJlpBcRhjf+bBEgqxpB+c4tf
KRhOhAfm10T8vFe+NjdjNItt5s9v8VwC/rWx/0d+RlvRjEp6Ze38bKQWdmgo7hslGWAbPOi7ZFRd
OCL3PeRdTc+mzqtZ0mhb1omlzTXCIASXTk0tK5b2NS3sOeSqQM5EC4CFgwyYE359+sBmgDWxcuRY
3GsnQZWUcNhkzgUnh9AnvzY8lMcO4xt6rCie5zrZmkD6VpiWb5x84f8XmMUsPd9OfUUfeMyfg07i
0WWzRjCxSW1rWdMpeQsqJCNBzMBjmpJ43RmFWFeeUW+lmdv7yS53YJbvF5/Ixhp0CGH1AnZAvNxa
SYpaImtecEpld3j9UYVJgMhNvxsXe/xsaMYg0jI+WYJQVbFQIevGALOH2Xal/eGtDLLmPA3NGeZm
Ma9EjblrhRO7BSJk3CJKnEMoaMmhwUV8bY/GVxg0w+k79btl/1+ljMFo9AT2p36CuBWX2F6V0oe2
aF7+M7b+P42tbQh6fyZLferfkj9MrX/8wK9Ta+gx4KkEnibhms53uPA/ptYmUCtXkBuIU+MSAsFo
+jd0lQRdRRfJ95iY/yZH9X6BSANDCROFc0FWOX9nXP0dLfO7YTWsmcCyBNFn3yfVrvWTCwlIU0od
RR5swFhxoZEBEnXekl6LDqu0rUOuNfiNMYYlw1gG/us8w81DeHc3N1W7bxtIDGDa9F02YHwDXanv
k3l27thlO5R/daHJKs05p8XAXYcYKbAFaPBnXXF1CUY/sJ+olAgL3A8l2QJuPI0XeksRGbdByYzi
iFieTiN6PbP2Pyzlzemwn/Do6fEQewOE70PkaSM7Bp7fjA8YmIX9YFTI4zYQVaS9IQKtRZjyndzk
5xRlpEcRsBsrZoRxKZGqxDYe9Pu2tHHMT0V6E5VlQhuPjQw8ihs9VqVMHheo83v+qHoNI8N4n5Iy
BVdlUyAAZM+QJsKl13QpF3h1W7BYw1tgCmgmXYlgM6U2DV3UqmFQYxD1wkAvUPGOGUBEBwU88RtE
EE6TGJsrSZFcmWHGznuTxPloHPRU0xzOke3PD5jGhoVeeZxnl0mLcqS3k4RHDERbibpv9qaII/Mi
n2GAnut7txBpe1KEJCDa5ciVshx/uOj+I1T/K6E65TwC8v9dqP7yBrcZxmX9h2wY68eP/bYvkA2D
vZXhwK/OLRb/b74tsmF+xMV8z375bUtgHxFMii7OWNe2QbT9Y2fAzQWpzbQCOCMePire3d8QqrPD
/E7FgvmL3iHWCDYGVCwSKf0fVSyEqDQDRlBGjGMBmxRn9HBuiw7uM0Dd7vPvPpi7H/vNf3F7vqvT
qu/++/9dftk/d6HvL0Y+Dkk3IrBd/tyfbLexo+3CS3r7nBhAWyq7lo8z/pvnPKWzzl1aqFfkKPZb
MGbt/v/jpaH/sTdf3G4/2zBTIzd1T8fxjMCdl4aBi0l3nlCXYdxHPEoBhDhCtMCSumiBbvPnL3/Z
X//4l6MTkiZGTKyguBN+2n+llcYVrh7rXJQGdZVv4C5nzDlgGk7ry8vpC6jnz19T8oz864vyqNic
LS5WiJ8+7kqRDB6rQJ4dWHoY3CCzS1QdzdZDP/Ksejqbdmrx4oM5YAJO+qH/6kK12hWGy+fQEEy2
U/CW9L6DjRttlmWx31xGqE3I7VuYV6OKaPanywWu3KFx54KLysb6i5BQ1sa//BkuXiPHlZydnGH8
+++EVv7kW4BnEnk2B+5N+VCAXCouNCW/w59apHhXdQ6z/M8/vYt86+dvzA1YHigseOHgp28MBJSX
aac1z5k5mo90bJFaelXyITLNxctc9L1jK/OGmS6yoDmBH/bnr/+vC9OzTJ/eGNpqnpuf18oYBBVJ
S9o8u4ar79PLgqH1o+/i8S+d2Oa/eVAsEz82qBleED/ZHz/haPb6SojBPNvk3d6TLwg9bEzR8zBv
trqvxCTZbyMER1anKMtQeROLxUAxSpQUXf+//4dbuHOsS+WDcuKnp1bChQwaEZFM2DcsEtuDsH/N
7VuMq7TK/yob9t8tkouDiHXJ/zyQAH/8202VidSwRnluO26NNDAhfKEthqrrifoKMQjIpRG6VdOk
POVBsWD2HwN9IcwCjaeJv9RXhjvq+xh5BiZJIQGmkXS4MXuqpyTBpshvzVhlXIRxKQSY/4rtn39k
5r/ZXjzJ9yeQUIIE9n9aIlkRR4OPkOwc4YZptgschf335wbLh3pt29IISd9h35v5AEuaLJs4BbAb
dnPQ7NVcopNPc5tQ02Va6Meakei++q3Q93/+Pv/d20TJiQQTxz+AiZ/epkFfYHQRjpydxeMD+f4x
m6pVr6aIzMeGxOibP39BquQ/rmJXODzVuKXxeiEX/fkVyz6Wmcjn7vw/3J1pb9tI1oX/StDfKXBf
BugBXkt2vMVxHHem834hFEvNfSclUr9+niKltCU7mU4zGBAjNHqmY6dULFbdusu552zhZLqB2M5Y
orkl/qVBStbIWntfaibVOjdw4WSQNyHszVsgHx+DRvQXaGlXr7Rsw06XsQCyxCEINB3DKfZEv0TI
BHF5AQx3biuoSG86xJxvJfhCr1RCZVRooN77/lPxBKePxZPwnqEj01W0T06ZJHd25FiQCHgfUFmi
3p93u3IRWlL4ng4VcnYp+IAtYkwbasGqgWAUqP3E9S8cdLnCs1iEHfMO7qi5GqogZZLautj06lG+
WTUKJFMeFQCaPCjpA7MEGiP7W+k3EvRevZCtLCuBxAtBKvguIeBBD4yTEQq1Kq4AIVwlAFS6nacf
GiFpZVdJeIuIZna3CWHxApdZyuB/1Fj6Xems6L2SdfGTHFXKAiQjGSPYnXY589v4q85AY+S67vx0
EdTc39ewZSbaWaGF+X3Rq21RhUN5SxciXIbl2wj0WpaUf2rSONwuNNeyPjpO4aNyGaJzd1aqG2jg
EsND2ApNPuiXzFq1vxQSaWHY2ao6utyBegf32jQ67aQIPsC0Yiv6reo1lNPzjXst00OI3sMGDkoL
srXyg7QFC007aZ0awDxUmuoS38vze8tLYopgju67Czsk0vKQ+PiUR+wRCwwl0ksZ2Nki8QGT4ho4
5xYdqswuM4wlgDnchNTG2uACYog3ObdAFXT8NUhRYn/hamRc7YoUMph5ZMVuqRlFDTezQgYopwLa
yIihab0ymqllxS2aZeileZAzI56WB619BZLXv9tETv2EkrAJ4k/1IfkNwnLhaIkHy75eXpQOibwC
EO1Wlne/K5UdXKvAARY2fsAXFNwyctKQOlqO6l4QSmX/T5eA8TvtKHTLmrm/YqO0a69xQ0H46aUL
ueH1ID9cp9Dq5MYiUazNnI3Vy+C6adsCYKNv4MzO6pVeUJVribTyR8mwg4gWchsevOs0jZ3k0dqg
B+YAvom7zFokVmKLbm4UrESKGpIEV+V/wQmpBqlkPZAUetE6wIrJApEnJ/9d8qEsY7pRSP4FjrjE
vpBk4fzsjPYBNA4rnaKzcyN7Ns4QFlxfFmhYoXUHe2dHydCNf2ulijfWuTByktCHv3BjOYLsUPAe
Bh27Ev5mhctUpy2bqFCx8s8OfWtEiWjJxmcgMqW5LJf2Yuts2V6pR0GSJhJMdqCDPLKgnZzvOlNf
unDdnXmBjL9axzbWKNkay9bdOZ8ggKpWFVw9KBHA1Snp2CFLTwjSS5/KXsEJtedJojE8MgNMjogj
u8Gtcz815gbUX5dkN1EaqY+FLBAjgLJgxKlptQKoaoE7i3Un8RaKUvMnHuIQFQ1UOD4q2EFYMC3B
CmkbLE6pclOf1bHGb0AfE96RocbEALuyb70icW4dK2sf9rJsvUqtsJH4cPatizDxTU8L6WZ2tSoc
sZQ9m2gFU0KDw8FsIaWjs0sr9PY+w+1UkTUJuvui90WimMLce+gVocb0oONBoFG561lNOkGiCqTK
Oe/pXpuAcEOLQxXJJZXruW6FMLvwHmGONpYKWt3IRnB+Q0QBNtUK0HoLIyT/jxQnZQzIRyGGjTbG
EkV555ykS7XKY27bwvGKz2GU4P22QdU99I7CLirS7pp6sjn0odCnzqstmAxdRuEKAjdIDQMLdVxa
Hsm1g5qZm5lLYw4A4+yWbcS7gywN5z0ruHgqWHoqlxnJoYwTniEgdG4oUf4ZxDW3eRfB5nvuqg5e
erWDuxR+RwB0RVUyc5DxeFAIoXWQ4EklRfjewaF+CpXgDmLUIfjRhOvThQ6lSGi+dQB6YB0Rg8yp
UL7bGh1sogCrl76F+Nxbrh0mmKv07J7ZUroNUXlQ3C8IUPHlaX+EFITV4T0lZ4IbxM2D8uD2g61v
q1XsVLyj3LVx7vhPB/x4eY6iBbYtE6EKokdILndQwWIGtCuTN32XVpp1xeNkNwDZzAewaMAnJT9m
tsBmy0sIIZU78O745TRG3MmAz0BD6g0jgyBs73U4S5t3+daTfLL0LjGgYiJbd4acPVSbpPWYjIui
4xmkGKxZrdgOIP3AegwjJN/P60IO3tJryx7puYT8hFzOGYQdPH9vBKJYax8gR2dVYjoAb1H61K4K
hxOWm+Lrk21tz3s+2Bic7eeQcuINXIflJe5+cVm4Gm81UCs0FLnIWYctLqiTBu4nye/a+7bzzCUw
Nc6rHIPTUgPg6QvP4MSXZcVM+p2IypIC1CbABBgKPvr5QAGse4VX3TutixKinYkXFBY6pknN3OIy
KWkRCwCYUfMiHK2Q+ahxilRbqIOptGt+hBweOugwVB5VySYGIJPN1YTEz+NWgzCMXm8h7oWdd1B3
DxxBhZvjvRfKtr3vn5CbCB+5osMDBmOEpfuAd7eV8s87eMEeNx4haoDpls+2hLSPTcEfUt/jtdTC
S9uh+RoPHmN/bXY7mR2VxxLcwnbPv2vkzm2q2hJcHiqS7k1DJCNWrcw3rYMSuhLvFqWYjm/yFFHg
6sscDJQ2TwXzNdSSHKtdR4ODpe00GtyBRMMf4WGOgojDpeqCJsqvSgNwBFueBl7SjA9+4Jra+RYl
0MsugJr+3HCa2Hhoyy3FVtjuyKpKpWws91zDAZTJqehWhVtTv4qQJcrOIQ/YxvRqmPztuPHV4qMi
q1s8djdioXfickFuSdi+Vg2lt5mnYORxRTwRklO7phE9YU/sxAIMtkgE7ptQxS4Iw1p6FjdOv3ep
M3KttXVeXrZW0H1B5Mr90O9PHSTHW0SlyDCmhR69sxqbLWLLDVS9RrS59r2ONr5hQ4DYs//ILYBP
c8jPykspRLgyFu28nkkupd8VZhsJkjKEemCmRGZHKVLlDsoNjk5USUE2h/5PSakM9TzUu0iaW4VK
EqI0QpiZA/FAAyEWBep4XupbftbhCJULYk/lTtF5BLac8mj4ZrZdKLHHybLcghsGDnHwUTmbpgkz
rL0WKO8N8rwfiNTZ1LKkAO6p6XgC7cf5gkcIIiyknlhssAri+qaxFvYCEHUkg7iA6NHxtA611E2N
Uci8cuNeFBKsmOdpI2YbNjXHTCs6vpf+lfYh6XRCgpxQDaKSDsfPoNoEIHBDjXELSZG0IKXcghrD
F9p93Ch20F7WzSb13yuCTuAqFfKVgNqZhWHXgrk6oEi4kBV3Vz7WRoMT4kmR80kWbc4pLeQ8r+Vs
73VgIh8bu03e07v65EuuNI/AbVwaKDGfWSWWfRt54R8eiOgzC3bgM41On2i+yTQOcBt2D3SeciN1
AaCbmpSng4fSmZ+isGOdg5wXmhn0kL2VmlC7kFMb8SqvQMHG37TJFU2r4TtNrxRlzq2ZXBHZt5eC
ZxhtljxPQaJr2R9OG+MvmGqLMcTJRDO3UsFIt21Vy9eFMP7XoBxJRCLYjk/V6BkRTExLsZSpZGHo
xmtQtIMS+aMXUmuel0nOvwtHYZE0Y9fekwHc0lKAjhS9ndilYoOPkwiXrvDt9iHy0AOKqcrNG1HS
6APlCG64m63mcFQdv4CETi6ZHnzCJJsAsW8X1DKYadtfJi5txp/J/mcRPUUOJimCOPY8FHc4DMfu
J9d22UF9YOjJXppfx3GItnxZY9Mys4VvmnwaRIfwvN8GjgfbYe4odz2ruiLV1Urd0bkGphbaQLaT
dpGaKvcnaAl2a+JhrXagqh83fPO8t5tOGGEcHS7M875SA/ErRj13Hfs2KQGSLlxqJY/bVs8/w7a0
Pctq7F5ZcITqmM0TuMDKpMy4MEXvHa3foGfnxHb+pUoNdq1vTLmi/aDhxNWC08GI0CyUBg+jIEci
+MwTgE76lWVBnH9FwNbWlxXxDXDhpnybQXV1Qd8gXR92BQW8HO2URzqbSNkZDlaJPA9LYoUS1wb4
eSKJnmnQhAjp0SdjDVje0q5ywIF35c7jMhpcZgNBSBPGUPpw6Da+8KLEss/NrlYv+Gb/ETaF9rfW
N3e3PvCv34B3R4uKE4J1JtrZXdD1I0BUZgJos9Nz6b7sdYdxp9Eg1kqtvVQ9Q3pqcs1YhU6zWwP4
29Bo11a421tYPPGr1Bslr+RbBafsbSykjUWbaAk6SigeF0UaooSXtcW1AfX2XWChi+yFZvCvJK+9
jyY+fjtvElgdIqGjjLRjd+doufubL1nRU1Z0jGT0ksug6ZBf3vVSzFAjbhUBvqedqHQ25v8YFdG+
VLVY1svzvpb7oVmX3cO6aoC+Hkog4qd9+eGR/po6qLsf/aXvD/Rm3Q/6H2pGFBhIfR2VjPo59XP5
3hDxkik3q/Wvv2g2mkVwrtDEjMniQ842zhDuHn4sKbIoAwGHNCEe4pueLc63Hv/7Tzas4/d/53tT
HxbmavXrLyCaScONe3p9Rp8XVoFGvf5DTeDo6ZGBMk2CeGgOD6szrUUwDIeKwrhFsGa0mJtIgDj9
M77YAoozo6yjkgRUhlWa2k6gKUjk00etgm7NYATWSN5qw0OyrEdbQZZndA+xWfaLMCz7f/88PGVN
Wgt7hDN2VAqmjPvX1uBkhGfGwIEMQSOTDV1x/+HMP18Dh2oxtSJIPPfHZfjC//4aLFcouy2Cqi6D
p/o5TEbkq//aIpwM8WwR1JnFmVeph726CLY5o7CA7g0Ym2keB7ibseKjTgMsdRSQKdMp2BfxoTJw
tBMgdNUcxUDlalikwRJPaSeYVBnHroI1A/GiofZ18vg2EmC2ZclYjGF5JncQLFIWI59eV2aGZcBw
qFFBE58T18DioPS0h+rkXr5tCyDLuBMgkDGiz07bn4CT+8AyuA4QgaR4PmyByS0CQKDRBwDvEAQh
dyIb/Pn5t4ANKqbqoFo30QOgvUIM9MPOscI7pjPZVrhXXjkB3IfExrD/CCCL+AxHbkpWECALwIZR
J0G1Z4ZjGIqqnRwBm0sAajjYiQTgic/0QgSCmsE0P7X/8NbZ16jtRyIkdcZVooJsfX0T2BqOIx6T
jqDqRFdBt4RG5KhNoOszjjrdzYcY4ORGpO8VklxHAxMyOUMI7EYefRnKM4VnB4cPye7+qD83iLYz
42sA/IF0HD79gk/IFGAPX0gD/KhBZBfomskq4F70n9N4mSBJBVTlILAytefn9dhjTaHmAK8V1M37
TSBi76NdYOIXKgD5nL3LNL1VgFphrFcAMhgaTtIiB9foZBeYzoz2U7C+UFn2n+mtAp0RTHqcRaSb
wtIhBodn52D3n+8FRzALygLvvP/5kKqbkEXgHQmY4qhVIH8Izg7/h2io/5wECY7NvUHSgLTCV4vB
F05oFdjKL1pxftQuYhc0lU5bALzDKmBonu8FReQRLVtVVXN6u8DBfxu7C2RI7XGPKLsOb/nELjoK
6QSF57f3hnNyFgEVGX3sKujqjDQpnqC194dPzoLFJqBrSwP7PLXLEZmC0QZRlBJEusQ4efmWObNg
dqeReX8dTC5MoNtL4O5HGUJcI5s3Dyh6fwROHGRSRmwLoVa+//nkDAGNe/tMzohgCfZbKGppu9nn
BU5XwcR1EAk1fainTC9kpDdJGesm6uIpaXZC3eP1S1GfKSCKCM2Hb5rQbagqBPojjwKGQDNp76C5
4tXb0CFvYIleNJrU+s/kjgKrII9eBdKjqqCAPgSEJ2aRiJGqIoZX3VdeJ7cK5H33G/TvGwTMIvqL
tOAZWP3nLhHZYxPHi7bAfb1tcmkDVYG+e+RRoKrIfQ9dPumh/nOyCqKRm0BKUemXnpxPoELJMPb5
qSFQOBau8eumwJnhN4r06VTrSKQztGFr/v1DIMKDob329eQROobYAmitLBr6xWeIyqZ0LQjXZexe
0BDFMogQDvWkk7OAe0xeiaLCofA6vctRFIbHrgJBgIpo1+HuO62silVQBK8DqJP+Mz1vGZLD0XuB
dKrGi6bh/FW7YJFN5uZU5UM8OTnriMrZ6L2gUV9WINXCWxre9Ym3bNkzU1B4aIeYYnp3pKaMri+B
NaBlXfQY/hkTPPcUwDPO6ExmuwiFvWklj2i2H11k1QEWgaQgYngddUOZzULSGVmsw2GY3CogqD68
mr9/R5I8IUOg6gJY039ObwcDuynL3B/7LML03GWzb5Adm0UAXYVZBH00fI69ZoIG8ChUY+k0PqzS
xE4E9aGxe0EDcwrvCG35+1XgunluESyKbTbukmnuLcb09gJZhLFlFk0DfEHSjOzU13f9fBVsmaQq
VWeSy8NWmdwqYB2dwX35+3ZB7AXkHim0DItwikJyuEO5HGT5UJIcQpYp+c5E+WNXgTvCdoDo7qOk
l1gsC9Up+Aeownz1JCZmF3RM91jfmRPBqafMvofdnaRUFFWegUhUaOSb2hXJ9f2C3ulHq0wCosyz
QdP2jep7//gC97hPvE1vFbjCxyIxyC6CzhUg5b1Z5ClPzKKJN4m7+KfZnNZRYPeqowMo3CWEn1Xo
/74e+OerQFKFo6BA6QUJVv/56yfiL9jOr30wcz+IV30HTLCuXuuB+dYvHDpAXv583/0hWjwEpP3o
F0VDzPDdfzbI/PMIyt2Xlp/98FBq7r9n/9f3D/jyq4++6/BUhz+8DNblsnzyu/4H3X6ad8uENpr/
i5dflsnyJRT9z5n8+svRPJ+Zwv8wcBWdjCsAHKPHLaHLSo8H7vtpxg8cLdPqWHJxAKSPHXm+jIM/
sjINjmY9NMCMHjuLs3K5yg4LKzbf0F01fmT05Z/q4Kmpjwbv8dljB1+s4+V2Wa6fjzxgn0ePvG+u
eJP98QadoSb5crzsA7h47LdcsOrB6uh94uyKjMLYkd+us9I7njLegQCDjh35khUPgsM4fSOaRiHn
8Aevtux9jQm/d9SvVkv/aAMqA25z7ISv4ORIs6A6zLCf8gCJHD10ugqWJ1ZkgNmNHjnbHm+LAbE1
dtibl7ZpAEGNHpgBmqeoO1rkoQVl7NC3WYM06OkyD6idsWO/WwbpkfWgLv0zrpd3y7KLl+nq+XLs
MSbjp1xVyye/qdZ1fbSn9xCe0eMHT37gLY9b6waAyPihuQtgJz/a2XvAwfixqyrgHzSMjhZ9qGT/
jNEzyPRPhhZQgdFDZ2l9srn3ldexI9+tv5TQWB2v9lDUHD/0Znl8b+3rhOMH3r65XCZ55QfH1zrj
iwrczxj/el1W6yNLhZq9KOn8jMHfrdvg6egaY/CfcaPfrbdvPmdldJhmHx8MiefR887K2n8zX5Zo
GB/fZnQWi2zmz/mCxTI6PftD4/LY4d/7wfGKD1WJ0cNGMR7JcVSzT+mNHrpce6fdy31+aOzA92t0
Mrp4szwJE+B7E0m4scM/+Nlq/eaqenG3DZXhscN/zJpvbETRvfETwr7hC15uxH1zyNj5P7L666pa
H7kUe1zh+LHb46hy3+E3dtxvKS18m4DjL3nzn9Zlws122HLCWu3xVGMn/CkgsjnZ3vtq9Nihv88x
P3JF/rWu6jevTn7ICo6efFA9ZWkVHHlu2lCUGz02dKWQ7x+9zSGL9/2RX8s0fe1+eJl/OpCjvPbX
jpNr4jee4vWy/Oe/AQAA//8=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image" Target="../media/image9.svg"/><Relationship Id="rId1" Type="http://schemas.openxmlformats.org/officeDocument/2006/relationships/image" Target="../media/image1.emf"/><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svg"/><Relationship Id="rId15" Type="http://schemas.openxmlformats.org/officeDocument/2006/relationships/image" Target="../media/image8.png"/><Relationship Id="rId10" Type="http://schemas.openxmlformats.org/officeDocument/2006/relationships/chart" Target="../charts/chart2.xml"/><Relationship Id="rId4" Type="http://schemas.openxmlformats.org/officeDocument/2006/relationships/image" Target="../media/image4.png"/><Relationship Id="rId9" Type="http://schemas.microsoft.com/office/2014/relationships/chartEx" Target="../charts/chartEx1.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34017</xdr:rowOff>
    </xdr:from>
    <xdr:to>
      <xdr:col>20</xdr:col>
      <xdr:colOff>47625</xdr:colOff>
      <xdr:row>34</xdr:row>
      <xdr:rowOff>18369</xdr:rowOff>
    </xdr:to>
    <xdr:sp macro="" textlink="">
      <xdr:nvSpPr>
        <xdr:cNvPr id="2" name="Rectangle: Rounded Corners 1">
          <a:extLst>
            <a:ext uri="{FF2B5EF4-FFF2-40B4-BE49-F238E27FC236}">
              <a16:creationId xmlns:a16="http://schemas.microsoft.com/office/drawing/2014/main" id="{591E9D4C-364B-0ACA-C971-27844BD80FEA}"/>
            </a:ext>
          </a:extLst>
        </xdr:cNvPr>
        <xdr:cNvSpPr/>
      </xdr:nvSpPr>
      <xdr:spPr>
        <a:xfrm>
          <a:off x="0" y="34017"/>
          <a:ext cx="12294054" cy="6345691"/>
        </a:xfrm>
        <a:prstGeom prst="roundRect">
          <a:avLst>
            <a:gd name="adj" fmla="val 211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51026</xdr:colOff>
      <xdr:row>0</xdr:row>
      <xdr:rowOff>34018</xdr:rowOff>
    </xdr:from>
    <xdr:to>
      <xdr:col>2</xdr:col>
      <xdr:colOff>102053</xdr:colOff>
      <xdr:row>3</xdr:row>
      <xdr:rowOff>170089</xdr:rowOff>
    </xdr:to>
    <xdr:sp macro="" textlink="">
      <xdr:nvSpPr>
        <xdr:cNvPr id="3" name="Rectangle: Rounded Corners 2">
          <a:extLst>
            <a:ext uri="{FF2B5EF4-FFF2-40B4-BE49-F238E27FC236}">
              <a16:creationId xmlns:a16="http://schemas.microsoft.com/office/drawing/2014/main" id="{56EEA113-8BB2-7FF5-3DAD-8B7908D87897}"/>
            </a:ext>
          </a:extLst>
        </xdr:cNvPr>
        <xdr:cNvSpPr/>
      </xdr:nvSpPr>
      <xdr:spPr>
        <a:xfrm>
          <a:off x="51026" y="34018"/>
          <a:ext cx="1275670" cy="697366"/>
        </a:xfrm>
        <a:prstGeom prst="roundRect">
          <a:avLst>
            <a:gd name="adj" fmla="val 10569"/>
          </a:avLst>
        </a:prstGeom>
        <a:solidFill>
          <a:srgbClr val="0C769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0</xdr:colOff>
      <xdr:row>10</xdr:row>
      <xdr:rowOff>0</xdr:rowOff>
    </xdr:from>
    <xdr:to>
      <xdr:col>6</xdr:col>
      <xdr:colOff>9525</xdr:colOff>
      <xdr:row>11</xdr:row>
      <xdr:rowOff>9525</xdr:rowOff>
    </xdr:to>
    <xdr:pic>
      <xdr:nvPicPr>
        <xdr:cNvPr id="4" name="Picture 3">
          <a:extLst>
            <a:ext uri="{FF2B5EF4-FFF2-40B4-BE49-F238E27FC236}">
              <a16:creationId xmlns:a16="http://schemas.microsoft.com/office/drawing/2014/main" id="{016AF3B2-87BA-8BDE-F6B9-3051A8EA5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1607" y="1870982"/>
          <a:ext cx="621847" cy="196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136072</xdr:colOff>
      <xdr:row>0</xdr:row>
      <xdr:rowOff>51026</xdr:rowOff>
    </xdr:from>
    <xdr:to>
      <xdr:col>20</xdr:col>
      <xdr:colOff>17008</xdr:colOff>
      <xdr:row>3</xdr:row>
      <xdr:rowOff>187097</xdr:rowOff>
    </xdr:to>
    <xdr:sp macro="" textlink="">
      <xdr:nvSpPr>
        <xdr:cNvPr id="6" name="Rectangle: Rounded Corners 5">
          <a:extLst>
            <a:ext uri="{FF2B5EF4-FFF2-40B4-BE49-F238E27FC236}">
              <a16:creationId xmlns:a16="http://schemas.microsoft.com/office/drawing/2014/main" id="{0A7763FC-6EA1-4CFA-B7B3-F2097E57C8BB}"/>
            </a:ext>
          </a:extLst>
        </xdr:cNvPr>
        <xdr:cNvSpPr/>
      </xdr:nvSpPr>
      <xdr:spPr>
        <a:xfrm>
          <a:off x="1360715" y="51026"/>
          <a:ext cx="10902722" cy="697366"/>
        </a:xfrm>
        <a:prstGeom prst="roundRect">
          <a:avLst>
            <a:gd name="adj" fmla="val 9350"/>
          </a:avLst>
        </a:prstGeom>
        <a:solidFill>
          <a:srgbClr val="0C769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42521</xdr:colOff>
      <xdr:row>4</xdr:row>
      <xdr:rowOff>25512</xdr:rowOff>
    </xdr:from>
    <xdr:to>
      <xdr:col>2</xdr:col>
      <xdr:colOff>110557</xdr:colOff>
      <xdr:row>33</xdr:row>
      <xdr:rowOff>144575</xdr:rowOff>
    </xdr:to>
    <xdr:sp macro="" textlink="">
      <xdr:nvSpPr>
        <xdr:cNvPr id="7" name="Rectangle: Rounded Corners 6">
          <a:extLst>
            <a:ext uri="{FF2B5EF4-FFF2-40B4-BE49-F238E27FC236}">
              <a16:creationId xmlns:a16="http://schemas.microsoft.com/office/drawing/2014/main" id="{D524B318-1631-4876-AF27-E58C88FABC45}"/>
            </a:ext>
          </a:extLst>
        </xdr:cNvPr>
        <xdr:cNvSpPr/>
      </xdr:nvSpPr>
      <xdr:spPr>
        <a:xfrm>
          <a:off x="42521" y="773905"/>
          <a:ext cx="1292679" cy="5544911"/>
        </a:xfrm>
        <a:prstGeom prst="roundRect">
          <a:avLst>
            <a:gd name="adj" fmla="val 10746"/>
          </a:avLst>
        </a:prstGeom>
        <a:solidFill>
          <a:srgbClr val="0C769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2</xdr:col>
      <xdr:colOff>170089</xdr:colOff>
      <xdr:row>4</xdr:row>
      <xdr:rowOff>42521</xdr:rowOff>
    </xdr:from>
    <xdr:to>
      <xdr:col>5</xdr:col>
      <xdr:colOff>68034</xdr:colOff>
      <xdr:row>7</xdr:row>
      <xdr:rowOff>178592</xdr:rowOff>
    </xdr:to>
    <xdr:sp macro="" textlink="">
      <xdr:nvSpPr>
        <xdr:cNvPr id="8" name="Rectangle: Rounded Corners 7">
          <a:extLst>
            <a:ext uri="{FF2B5EF4-FFF2-40B4-BE49-F238E27FC236}">
              <a16:creationId xmlns:a16="http://schemas.microsoft.com/office/drawing/2014/main" id="{F7657630-3376-4397-820E-A238D736036B}"/>
            </a:ext>
          </a:extLst>
        </xdr:cNvPr>
        <xdr:cNvSpPr/>
      </xdr:nvSpPr>
      <xdr:spPr>
        <a:xfrm>
          <a:off x="1394732" y="790914"/>
          <a:ext cx="1734909" cy="697366"/>
        </a:xfrm>
        <a:prstGeom prst="roundRect">
          <a:avLst>
            <a:gd name="adj" fmla="val 11789"/>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170089</xdr:colOff>
      <xdr:row>8</xdr:row>
      <xdr:rowOff>59530</xdr:rowOff>
    </xdr:from>
    <xdr:to>
      <xdr:col>8</xdr:col>
      <xdr:colOff>272143</xdr:colOff>
      <xdr:row>20</xdr:row>
      <xdr:rowOff>119062</xdr:rowOff>
    </xdr:to>
    <xdr:sp macro="" textlink="">
      <xdr:nvSpPr>
        <xdr:cNvPr id="9" name="Rectangle: Rounded Corners 8">
          <a:extLst>
            <a:ext uri="{FF2B5EF4-FFF2-40B4-BE49-F238E27FC236}">
              <a16:creationId xmlns:a16="http://schemas.microsoft.com/office/drawing/2014/main" id="{35C28ED0-146D-4308-8095-A8A18B5BC27F}"/>
            </a:ext>
          </a:extLst>
        </xdr:cNvPr>
        <xdr:cNvSpPr/>
      </xdr:nvSpPr>
      <xdr:spPr>
        <a:xfrm>
          <a:off x="1394732" y="1556316"/>
          <a:ext cx="3775982" cy="2304710"/>
        </a:xfrm>
        <a:prstGeom prst="roundRect">
          <a:avLst>
            <a:gd name="adj" fmla="val 3014"/>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170091</xdr:colOff>
      <xdr:row>4</xdr:row>
      <xdr:rowOff>51027</xdr:rowOff>
    </xdr:from>
    <xdr:to>
      <xdr:col>8</xdr:col>
      <xdr:colOff>246631</xdr:colOff>
      <xdr:row>8</xdr:row>
      <xdr:rowOff>0</xdr:rowOff>
    </xdr:to>
    <xdr:sp macro="" textlink="">
      <xdr:nvSpPr>
        <xdr:cNvPr id="10" name="Rectangle: Rounded Corners 9">
          <a:extLst>
            <a:ext uri="{FF2B5EF4-FFF2-40B4-BE49-F238E27FC236}">
              <a16:creationId xmlns:a16="http://schemas.microsoft.com/office/drawing/2014/main" id="{2EA14E10-064C-492D-9BCF-71BBCD2AAA36}"/>
            </a:ext>
          </a:extLst>
        </xdr:cNvPr>
        <xdr:cNvSpPr/>
      </xdr:nvSpPr>
      <xdr:spPr>
        <a:xfrm>
          <a:off x="3231698" y="799420"/>
          <a:ext cx="1913504" cy="697366"/>
        </a:xfrm>
        <a:prstGeom prst="roundRect">
          <a:avLst>
            <a:gd name="adj" fmla="val 10569"/>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170089</xdr:colOff>
      <xdr:row>21</xdr:row>
      <xdr:rowOff>25512</xdr:rowOff>
    </xdr:from>
    <xdr:to>
      <xdr:col>8</xdr:col>
      <xdr:colOff>238126</xdr:colOff>
      <xdr:row>33</xdr:row>
      <xdr:rowOff>153080</xdr:rowOff>
    </xdr:to>
    <xdr:sp macro="" textlink="">
      <xdr:nvSpPr>
        <xdr:cNvPr id="11" name="Rectangle: Rounded Corners 10">
          <a:extLst>
            <a:ext uri="{FF2B5EF4-FFF2-40B4-BE49-F238E27FC236}">
              <a16:creationId xmlns:a16="http://schemas.microsoft.com/office/drawing/2014/main" id="{0C9BEC1B-7A83-4DF1-AD1A-F04456E8030B}"/>
            </a:ext>
          </a:extLst>
        </xdr:cNvPr>
        <xdr:cNvSpPr/>
      </xdr:nvSpPr>
      <xdr:spPr>
        <a:xfrm>
          <a:off x="1394732" y="3954575"/>
          <a:ext cx="3741965" cy="2372746"/>
        </a:xfrm>
        <a:prstGeom prst="roundRect">
          <a:avLst>
            <a:gd name="adj" fmla="val 3752"/>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314665</xdr:colOff>
      <xdr:row>21</xdr:row>
      <xdr:rowOff>76538</xdr:rowOff>
    </xdr:from>
    <xdr:to>
      <xdr:col>19</xdr:col>
      <xdr:colOff>586808</xdr:colOff>
      <xdr:row>33</xdr:row>
      <xdr:rowOff>136070</xdr:rowOff>
    </xdr:to>
    <xdr:sp macro="" textlink="">
      <xdr:nvSpPr>
        <xdr:cNvPr id="12" name="Rectangle: Rounded Corners 11">
          <a:extLst>
            <a:ext uri="{FF2B5EF4-FFF2-40B4-BE49-F238E27FC236}">
              <a16:creationId xmlns:a16="http://schemas.microsoft.com/office/drawing/2014/main" id="{1058539A-0A36-42D0-B96B-8374B0DB0801}"/>
            </a:ext>
          </a:extLst>
        </xdr:cNvPr>
        <xdr:cNvSpPr/>
      </xdr:nvSpPr>
      <xdr:spPr>
        <a:xfrm>
          <a:off x="5213236" y="4005601"/>
          <a:ext cx="7007679" cy="2304710"/>
        </a:xfrm>
        <a:prstGeom prst="roundRect">
          <a:avLst>
            <a:gd name="adj" fmla="val 3014"/>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323169</xdr:colOff>
      <xdr:row>4</xdr:row>
      <xdr:rowOff>42523</xdr:rowOff>
    </xdr:from>
    <xdr:to>
      <xdr:col>14</xdr:col>
      <xdr:colOff>119061</xdr:colOff>
      <xdr:row>20</xdr:row>
      <xdr:rowOff>161585</xdr:rowOff>
    </xdr:to>
    <xdr:sp macro="" textlink="">
      <xdr:nvSpPr>
        <xdr:cNvPr id="13" name="Rectangle: Rounded Corners 12">
          <a:extLst>
            <a:ext uri="{FF2B5EF4-FFF2-40B4-BE49-F238E27FC236}">
              <a16:creationId xmlns:a16="http://schemas.microsoft.com/office/drawing/2014/main" id="{3BC34338-ADB0-470E-86E0-39619567E85F}"/>
            </a:ext>
          </a:extLst>
        </xdr:cNvPr>
        <xdr:cNvSpPr/>
      </xdr:nvSpPr>
      <xdr:spPr>
        <a:xfrm>
          <a:off x="5221740" y="790916"/>
          <a:ext cx="3469821" cy="3112633"/>
        </a:xfrm>
        <a:prstGeom prst="roundRect">
          <a:avLst>
            <a:gd name="adj" fmla="val 3014"/>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187097</xdr:colOff>
      <xdr:row>4</xdr:row>
      <xdr:rowOff>59530</xdr:rowOff>
    </xdr:from>
    <xdr:to>
      <xdr:col>19</xdr:col>
      <xdr:colOff>578303</xdr:colOff>
      <xdr:row>12</xdr:row>
      <xdr:rowOff>93550</xdr:rowOff>
    </xdr:to>
    <xdr:sp macro="" textlink="">
      <xdr:nvSpPr>
        <xdr:cNvPr id="14" name="Rectangle: Rounded Corners 13">
          <a:extLst>
            <a:ext uri="{FF2B5EF4-FFF2-40B4-BE49-F238E27FC236}">
              <a16:creationId xmlns:a16="http://schemas.microsoft.com/office/drawing/2014/main" id="{120FE06E-9D53-4CCD-9717-101B47B2CFE4}"/>
            </a:ext>
          </a:extLst>
        </xdr:cNvPr>
        <xdr:cNvSpPr/>
      </xdr:nvSpPr>
      <xdr:spPr>
        <a:xfrm>
          <a:off x="8759597" y="807923"/>
          <a:ext cx="3452813" cy="1530806"/>
        </a:xfrm>
        <a:prstGeom prst="roundRect">
          <a:avLst>
            <a:gd name="adj" fmla="val 3014"/>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195603</xdr:colOff>
      <xdr:row>12</xdr:row>
      <xdr:rowOff>187096</xdr:rowOff>
    </xdr:from>
    <xdr:to>
      <xdr:col>19</xdr:col>
      <xdr:colOff>586809</xdr:colOff>
      <xdr:row>20</xdr:row>
      <xdr:rowOff>153081</xdr:rowOff>
    </xdr:to>
    <xdr:sp macro="" textlink="">
      <xdr:nvSpPr>
        <xdr:cNvPr id="15" name="Rectangle: Rounded Corners 14">
          <a:extLst>
            <a:ext uri="{FF2B5EF4-FFF2-40B4-BE49-F238E27FC236}">
              <a16:creationId xmlns:a16="http://schemas.microsoft.com/office/drawing/2014/main" id="{D0F1D5C9-C407-46F5-89B9-59B766D4CADE}"/>
            </a:ext>
          </a:extLst>
        </xdr:cNvPr>
        <xdr:cNvSpPr/>
      </xdr:nvSpPr>
      <xdr:spPr>
        <a:xfrm>
          <a:off x="8768103" y="2432275"/>
          <a:ext cx="3452813" cy="1462770"/>
        </a:xfrm>
        <a:prstGeom prst="roundRect">
          <a:avLst>
            <a:gd name="adj" fmla="val 3014"/>
          </a:avLst>
        </a:prstGeom>
        <a:gradFill>
          <a:gsLst>
            <a:gs pos="0">
              <a:srgbClr val="084F6A"/>
            </a:gs>
            <a:gs pos="100000">
              <a:srgbClr val="BCCDE6"/>
            </a:gs>
            <a:gs pos="0">
              <a:schemeClr val="accent1">
                <a:lumMod val="60000"/>
                <a:lumOff val="40000"/>
              </a:schemeClr>
            </a:gs>
            <a:gs pos="56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595313</xdr:colOff>
      <xdr:row>0</xdr:row>
      <xdr:rowOff>34018</xdr:rowOff>
    </xdr:from>
    <xdr:to>
      <xdr:col>6</xdr:col>
      <xdr:colOff>93549</xdr:colOff>
      <xdr:row>4</xdr:row>
      <xdr:rowOff>8504</xdr:rowOff>
    </xdr:to>
    <xdr:pic>
      <xdr:nvPicPr>
        <xdr:cNvPr id="17" name="Graphic 16" descr="Bar graph with upward trend with solid fill">
          <a:extLst>
            <a:ext uri="{FF2B5EF4-FFF2-40B4-BE49-F238E27FC236}">
              <a16:creationId xmlns:a16="http://schemas.microsoft.com/office/drawing/2014/main" id="{E210EBE4-1A04-4AF0-55E6-53CF728D7E9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44599" y="34018"/>
          <a:ext cx="722879" cy="722879"/>
        </a:xfrm>
        <a:prstGeom prst="rect">
          <a:avLst/>
        </a:prstGeom>
      </xdr:spPr>
    </xdr:pic>
    <xdr:clientData/>
  </xdr:twoCellAnchor>
  <xdr:twoCellAnchor editAs="absolute">
    <xdr:from>
      <xdr:col>5</xdr:col>
      <xdr:colOff>170090</xdr:colOff>
      <xdr:row>4</xdr:row>
      <xdr:rowOff>17008</xdr:rowOff>
    </xdr:from>
    <xdr:to>
      <xdr:col>6</xdr:col>
      <xdr:colOff>289153</xdr:colOff>
      <xdr:row>8</xdr:row>
      <xdr:rowOff>0</xdr:rowOff>
    </xdr:to>
    <xdr:pic>
      <xdr:nvPicPr>
        <xdr:cNvPr id="23" name="Graphic 22" descr="Coins with solid fill">
          <a:extLst>
            <a:ext uri="{FF2B5EF4-FFF2-40B4-BE49-F238E27FC236}">
              <a16:creationId xmlns:a16="http://schemas.microsoft.com/office/drawing/2014/main" id="{363FC9C8-65D8-47AC-93E0-D67AC32868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31697" y="765401"/>
          <a:ext cx="731385" cy="731385"/>
        </a:xfrm>
        <a:prstGeom prst="rect">
          <a:avLst/>
        </a:prstGeom>
      </xdr:spPr>
    </xdr:pic>
    <xdr:clientData/>
  </xdr:twoCellAnchor>
  <xdr:twoCellAnchor editAs="absolute">
    <xdr:from>
      <xdr:col>2</xdr:col>
      <xdr:colOff>34018</xdr:colOff>
      <xdr:row>4</xdr:row>
      <xdr:rowOff>8505</xdr:rowOff>
    </xdr:from>
    <xdr:to>
      <xdr:col>3</xdr:col>
      <xdr:colOff>178594</xdr:colOff>
      <xdr:row>8</xdr:row>
      <xdr:rowOff>17009</xdr:rowOff>
    </xdr:to>
    <xdr:pic>
      <xdr:nvPicPr>
        <xdr:cNvPr id="25" name="Graphic 24" descr="Dollar with solid fill">
          <a:extLst>
            <a:ext uri="{FF2B5EF4-FFF2-40B4-BE49-F238E27FC236}">
              <a16:creationId xmlns:a16="http://schemas.microsoft.com/office/drawing/2014/main" id="{D203E34A-8B84-26CF-3660-887C596E537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58661" y="756898"/>
          <a:ext cx="756897" cy="756897"/>
        </a:xfrm>
        <a:prstGeom prst="rect">
          <a:avLst/>
        </a:prstGeom>
      </xdr:spPr>
    </xdr:pic>
    <xdr:clientData/>
  </xdr:twoCellAnchor>
  <xdr:twoCellAnchor editAs="absolute">
    <xdr:from>
      <xdr:col>3</xdr:col>
      <xdr:colOff>25513</xdr:colOff>
      <xdr:row>4</xdr:row>
      <xdr:rowOff>76539</xdr:rowOff>
    </xdr:from>
    <xdr:to>
      <xdr:col>4</xdr:col>
      <xdr:colOff>603816</xdr:colOff>
      <xdr:row>6</xdr:row>
      <xdr:rowOff>34017</xdr:rowOff>
    </xdr:to>
    <xdr:sp macro="" textlink="">
      <xdr:nvSpPr>
        <xdr:cNvPr id="26" name="TextBox 25">
          <a:extLst>
            <a:ext uri="{FF2B5EF4-FFF2-40B4-BE49-F238E27FC236}">
              <a16:creationId xmlns:a16="http://schemas.microsoft.com/office/drawing/2014/main" id="{EE7A4C7B-7876-975B-7136-096BB05076C1}"/>
            </a:ext>
          </a:extLst>
        </xdr:cNvPr>
        <xdr:cNvSpPr txBox="1"/>
      </xdr:nvSpPr>
      <xdr:spPr>
        <a:xfrm>
          <a:off x="1862477" y="824932"/>
          <a:ext cx="1190625" cy="33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SALES</a:t>
          </a:r>
          <a:endParaRPr lang="en-US" sz="1400" b="1"/>
        </a:p>
      </xdr:txBody>
    </xdr:sp>
    <xdr:clientData/>
  </xdr:twoCellAnchor>
  <xdr:twoCellAnchor editAs="absolute">
    <xdr:from>
      <xdr:col>2</xdr:col>
      <xdr:colOff>578302</xdr:colOff>
      <xdr:row>5</xdr:row>
      <xdr:rowOff>110557</xdr:rowOff>
    </xdr:from>
    <xdr:to>
      <xdr:col>4</xdr:col>
      <xdr:colOff>544284</xdr:colOff>
      <xdr:row>7</xdr:row>
      <xdr:rowOff>68034</xdr:rowOff>
    </xdr:to>
    <xdr:sp macro="" textlink="Sheet4!A11">
      <xdr:nvSpPr>
        <xdr:cNvPr id="27" name="TextBox 26">
          <a:extLst>
            <a:ext uri="{FF2B5EF4-FFF2-40B4-BE49-F238E27FC236}">
              <a16:creationId xmlns:a16="http://schemas.microsoft.com/office/drawing/2014/main" id="{169599A5-AF3B-4503-9E30-245924E3B8FC}"/>
            </a:ext>
          </a:extLst>
        </xdr:cNvPr>
        <xdr:cNvSpPr txBox="1"/>
      </xdr:nvSpPr>
      <xdr:spPr>
        <a:xfrm>
          <a:off x="1802945" y="1046048"/>
          <a:ext cx="1190625" cy="33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71E6F5-CB8F-4517-B4AA-A8BCBA4BC0E4}" type="TxLink">
            <a:rPr lang="en-US" sz="1600" b="1" i="0" u="none" strike="noStrike">
              <a:solidFill>
                <a:srgbClr val="000000"/>
              </a:solidFill>
              <a:latin typeface="Calibri"/>
              <a:cs typeface="Calibri"/>
            </a:rPr>
            <a:pPr/>
            <a:t>$1,928,888</a:t>
          </a:fld>
          <a:endParaRPr lang="en-US" sz="2000" b="1"/>
        </a:p>
      </xdr:txBody>
    </xdr:sp>
    <xdr:clientData/>
  </xdr:twoCellAnchor>
  <xdr:twoCellAnchor editAs="absolute">
    <xdr:from>
      <xdr:col>6</xdr:col>
      <xdr:colOff>187100</xdr:colOff>
      <xdr:row>4</xdr:row>
      <xdr:rowOff>85045</xdr:rowOff>
    </xdr:from>
    <xdr:to>
      <xdr:col>8</xdr:col>
      <xdr:colOff>212612</xdr:colOff>
      <xdr:row>6</xdr:row>
      <xdr:rowOff>42523</xdr:rowOff>
    </xdr:to>
    <xdr:sp macro="" textlink="">
      <xdr:nvSpPr>
        <xdr:cNvPr id="28" name="TextBox 27">
          <a:extLst>
            <a:ext uri="{FF2B5EF4-FFF2-40B4-BE49-F238E27FC236}">
              <a16:creationId xmlns:a16="http://schemas.microsoft.com/office/drawing/2014/main" id="{982234CC-033F-444A-8C8B-F015EC65B155}"/>
            </a:ext>
          </a:extLst>
        </xdr:cNvPr>
        <xdr:cNvSpPr txBox="1"/>
      </xdr:nvSpPr>
      <xdr:spPr>
        <a:xfrm>
          <a:off x="3861029" y="833438"/>
          <a:ext cx="1250154" cy="33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PROFIT</a:t>
          </a:r>
          <a:endParaRPr lang="en-US" sz="1400" b="1"/>
        </a:p>
      </xdr:txBody>
    </xdr:sp>
    <xdr:clientData/>
  </xdr:twoCellAnchor>
  <xdr:twoCellAnchor editAs="absolute">
    <xdr:from>
      <xdr:col>6</xdr:col>
      <xdr:colOff>221118</xdr:colOff>
      <xdr:row>5</xdr:row>
      <xdr:rowOff>136072</xdr:rowOff>
    </xdr:from>
    <xdr:to>
      <xdr:col>8</xdr:col>
      <xdr:colOff>127568</xdr:colOff>
      <xdr:row>7</xdr:row>
      <xdr:rowOff>110559</xdr:rowOff>
    </xdr:to>
    <xdr:sp macro="" textlink="Sheet4!A12">
      <xdr:nvSpPr>
        <xdr:cNvPr id="29" name="TextBox 28">
          <a:extLst>
            <a:ext uri="{FF2B5EF4-FFF2-40B4-BE49-F238E27FC236}">
              <a16:creationId xmlns:a16="http://schemas.microsoft.com/office/drawing/2014/main" id="{D3C5B04E-16DA-4828-B91C-C1F5C3BE0166}"/>
            </a:ext>
          </a:extLst>
        </xdr:cNvPr>
        <xdr:cNvSpPr txBox="1"/>
      </xdr:nvSpPr>
      <xdr:spPr>
        <a:xfrm>
          <a:off x="3895047" y="1071563"/>
          <a:ext cx="1131092" cy="34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1C9881-779B-4E32-AE3D-FE49DFA867F4}" type="TxLink">
            <a:rPr lang="en-US" sz="1400" b="1" i="0" u="none" strike="noStrike">
              <a:solidFill>
                <a:srgbClr val="000000"/>
              </a:solidFill>
              <a:latin typeface="Calibri"/>
              <a:cs typeface="Calibri"/>
            </a:rPr>
            <a:pPr/>
            <a:t> $247,962 </a:t>
          </a:fld>
          <a:endParaRPr lang="en-US" sz="3200" b="1"/>
        </a:p>
      </xdr:txBody>
    </xdr:sp>
    <xdr:clientData/>
  </xdr:twoCellAnchor>
  <xdr:twoCellAnchor editAs="absolute">
    <xdr:from>
      <xdr:col>5</xdr:col>
      <xdr:colOff>348683</xdr:colOff>
      <xdr:row>0</xdr:row>
      <xdr:rowOff>51027</xdr:rowOff>
    </xdr:from>
    <xdr:to>
      <xdr:col>16</xdr:col>
      <xdr:colOff>59531</xdr:colOff>
      <xdr:row>3</xdr:row>
      <xdr:rowOff>144576</xdr:rowOff>
    </xdr:to>
    <xdr:sp macro="" textlink="">
      <xdr:nvSpPr>
        <xdr:cNvPr id="30" name="TextBox 29">
          <a:extLst>
            <a:ext uri="{FF2B5EF4-FFF2-40B4-BE49-F238E27FC236}">
              <a16:creationId xmlns:a16="http://schemas.microsoft.com/office/drawing/2014/main" id="{74F786E7-E06A-E76E-1E18-32C76BF63A75}"/>
            </a:ext>
          </a:extLst>
        </xdr:cNvPr>
        <xdr:cNvSpPr txBox="1"/>
      </xdr:nvSpPr>
      <xdr:spPr>
        <a:xfrm>
          <a:off x="3410290" y="51027"/>
          <a:ext cx="6446384"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SALES &amp; PROFIT DASHBOARD</a:t>
          </a:r>
        </a:p>
      </xdr:txBody>
    </xdr:sp>
    <xdr:clientData/>
  </xdr:twoCellAnchor>
  <xdr:twoCellAnchor editAs="absolute">
    <xdr:from>
      <xdr:col>2</xdr:col>
      <xdr:colOff>297656</xdr:colOff>
      <xdr:row>8</xdr:row>
      <xdr:rowOff>85045</xdr:rowOff>
    </xdr:from>
    <xdr:to>
      <xdr:col>8</xdr:col>
      <xdr:colOff>272144</xdr:colOff>
      <xdr:row>20</xdr:row>
      <xdr:rowOff>76541</xdr:rowOff>
    </xdr:to>
    <xdr:graphicFrame macro="">
      <xdr:nvGraphicFramePr>
        <xdr:cNvPr id="5" name="Chart 4">
          <a:extLst>
            <a:ext uri="{FF2B5EF4-FFF2-40B4-BE49-F238E27FC236}">
              <a16:creationId xmlns:a16="http://schemas.microsoft.com/office/drawing/2014/main" id="{A57B4739-2A27-422C-824A-97D42D794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xdr:col>
      <xdr:colOff>323169</xdr:colOff>
      <xdr:row>4</xdr:row>
      <xdr:rowOff>42522</xdr:rowOff>
    </xdr:from>
    <xdr:to>
      <xdr:col>14</xdr:col>
      <xdr:colOff>102053</xdr:colOff>
      <xdr:row>21</xdr:row>
      <xdr:rowOff>8503</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49A2639E-72D2-4DB1-9470-6EC1FC2855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221740" y="790915"/>
              <a:ext cx="3452813" cy="31466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14</xdr:col>
      <xdr:colOff>204106</xdr:colOff>
      <xdr:row>4</xdr:row>
      <xdr:rowOff>93549</xdr:rowOff>
    </xdr:from>
    <xdr:to>
      <xdr:col>19</xdr:col>
      <xdr:colOff>569799</xdr:colOff>
      <xdr:row>12</xdr:row>
      <xdr:rowOff>76541</xdr:rowOff>
    </xdr:to>
    <xdr:graphicFrame macro="">
      <xdr:nvGraphicFramePr>
        <xdr:cNvPr id="19" name="Chart 18">
          <a:extLst>
            <a:ext uri="{FF2B5EF4-FFF2-40B4-BE49-F238E27FC236}">
              <a16:creationId xmlns:a16="http://schemas.microsoft.com/office/drawing/2014/main" id="{2F1A2F04-2467-4542-AFC5-F26E19BE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14</xdr:col>
      <xdr:colOff>212612</xdr:colOff>
      <xdr:row>12</xdr:row>
      <xdr:rowOff>119063</xdr:rowOff>
    </xdr:from>
    <xdr:to>
      <xdr:col>19</xdr:col>
      <xdr:colOff>561294</xdr:colOff>
      <xdr:row>20</xdr:row>
      <xdr:rowOff>178594</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F8A897C5-A9FE-40BE-B755-62B4C2DA64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785112" y="2364242"/>
              <a:ext cx="3410289" cy="15563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195602</xdr:colOff>
      <xdr:row>21</xdr:row>
      <xdr:rowOff>51026</xdr:rowOff>
    </xdr:from>
    <xdr:to>
      <xdr:col>8</xdr:col>
      <xdr:colOff>195603</xdr:colOff>
      <xdr:row>33</xdr:row>
      <xdr:rowOff>17009</xdr:rowOff>
    </xdr:to>
    <xdr:graphicFrame macro="">
      <xdr:nvGraphicFramePr>
        <xdr:cNvPr id="22" name="Chart 21">
          <a:extLst>
            <a:ext uri="{FF2B5EF4-FFF2-40B4-BE49-F238E27FC236}">
              <a16:creationId xmlns:a16="http://schemas.microsoft.com/office/drawing/2014/main" id="{25B10E28-12AF-4A73-B2F9-BDCD336CE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8</xdr:col>
      <xdr:colOff>391206</xdr:colOff>
      <xdr:row>21</xdr:row>
      <xdr:rowOff>85044</xdr:rowOff>
    </xdr:from>
    <xdr:to>
      <xdr:col>19</xdr:col>
      <xdr:colOff>586809</xdr:colOff>
      <xdr:row>33</xdr:row>
      <xdr:rowOff>102053</xdr:rowOff>
    </xdr:to>
    <xdr:graphicFrame macro="">
      <xdr:nvGraphicFramePr>
        <xdr:cNvPr id="24" name="Chart 23">
          <a:extLst>
            <a:ext uri="{FF2B5EF4-FFF2-40B4-BE49-F238E27FC236}">
              <a16:creationId xmlns:a16="http://schemas.microsoft.com/office/drawing/2014/main" id="{9D09BE40-0CC1-45C4-822F-1521EB79B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59529</xdr:colOff>
      <xdr:row>26</xdr:row>
      <xdr:rowOff>102053</xdr:rowOff>
    </xdr:from>
    <xdr:to>
      <xdr:col>2</xdr:col>
      <xdr:colOff>102053</xdr:colOff>
      <xdr:row>32</xdr:row>
      <xdr:rowOff>161585</xdr:rowOff>
    </xdr:to>
    <mc:AlternateContent xmlns:mc="http://schemas.openxmlformats.org/markup-compatibility/2006">
      <mc:Choice xmlns:a14="http://schemas.microsoft.com/office/drawing/2010/main" Requires="a14">
        <xdr:graphicFrame macro="">
          <xdr:nvGraphicFramePr>
            <xdr:cNvPr id="32" name="Category">
              <a:extLst>
                <a:ext uri="{FF2B5EF4-FFF2-40B4-BE49-F238E27FC236}">
                  <a16:creationId xmlns:a16="http://schemas.microsoft.com/office/drawing/2014/main" id="{1BF51EF2-3F18-453E-91C4-C96DB58907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9529" y="4966607"/>
              <a:ext cx="1267167" cy="118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357188</xdr:colOff>
      <xdr:row>21</xdr:row>
      <xdr:rowOff>161584</xdr:rowOff>
    </xdr:from>
    <xdr:to>
      <xdr:col>19</xdr:col>
      <xdr:colOff>552790</xdr:colOff>
      <xdr:row>33</xdr:row>
      <xdr:rowOff>102053</xdr:rowOff>
    </xdr:to>
    <xdr:graphicFrame macro="">
      <xdr:nvGraphicFramePr>
        <xdr:cNvPr id="21" name="Chart 20">
          <a:extLst>
            <a:ext uri="{FF2B5EF4-FFF2-40B4-BE49-F238E27FC236}">
              <a16:creationId xmlns:a16="http://schemas.microsoft.com/office/drawing/2014/main" id="{0E87B4E6-8B67-41F4-856E-6B0716A3C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0</xdr:col>
      <xdr:colOff>51025</xdr:colOff>
      <xdr:row>4</xdr:row>
      <xdr:rowOff>178593</xdr:rowOff>
    </xdr:from>
    <xdr:to>
      <xdr:col>2</xdr:col>
      <xdr:colOff>102053</xdr:colOff>
      <xdr:row>15</xdr:row>
      <xdr:rowOff>153080</xdr:rowOff>
    </xdr:to>
    <mc:AlternateContent xmlns:mc="http://schemas.openxmlformats.org/markup-compatibility/2006">
      <mc:Choice xmlns:a14="http://schemas.microsoft.com/office/drawing/2010/main" Requires="a14">
        <xdr:graphicFrame macro="">
          <xdr:nvGraphicFramePr>
            <xdr:cNvPr id="33" name="Order Date (month)">
              <a:extLst>
                <a:ext uri="{FF2B5EF4-FFF2-40B4-BE49-F238E27FC236}">
                  <a16:creationId xmlns:a16="http://schemas.microsoft.com/office/drawing/2014/main" id="{17C5D020-E7B2-441F-B0A6-AF59633A3E01}"/>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51025" y="926986"/>
              <a:ext cx="1275671" cy="2032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68036</xdr:colOff>
      <xdr:row>17</xdr:row>
      <xdr:rowOff>17008</xdr:rowOff>
    </xdr:from>
    <xdr:to>
      <xdr:col>2</xdr:col>
      <xdr:colOff>59531</xdr:colOff>
      <xdr:row>25</xdr:row>
      <xdr:rowOff>144577</xdr:rowOff>
    </xdr:to>
    <mc:AlternateContent xmlns:mc="http://schemas.openxmlformats.org/markup-compatibility/2006">
      <mc:Choice xmlns:a14="http://schemas.microsoft.com/office/drawing/2010/main" Requires="a14">
        <xdr:graphicFrame macro="">
          <xdr:nvGraphicFramePr>
            <xdr:cNvPr id="37" name="Order Date - Copy.3">
              <a:extLst>
                <a:ext uri="{FF2B5EF4-FFF2-40B4-BE49-F238E27FC236}">
                  <a16:creationId xmlns:a16="http://schemas.microsoft.com/office/drawing/2014/main" id="{16A6BA4E-A3F7-4092-9BED-555825ECA928}"/>
                </a:ext>
              </a:extLst>
            </xdr:cNvPr>
            <xdr:cNvGraphicFramePr/>
          </xdr:nvGraphicFramePr>
          <xdr:xfrm>
            <a:off x="0" y="0"/>
            <a:ext cx="0" cy="0"/>
          </xdr:xfrm>
          <a:graphic>
            <a:graphicData uri="http://schemas.microsoft.com/office/drawing/2010/slicer">
              <sle:slicer xmlns:sle="http://schemas.microsoft.com/office/drawing/2010/slicer" name="Order Date - Copy.3"/>
            </a:graphicData>
          </a:graphic>
        </xdr:graphicFrame>
      </mc:Choice>
      <mc:Fallback>
        <xdr:sp macro="" textlink="">
          <xdr:nvSpPr>
            <xdr:cNvPr id="0" name=""/>
            <xdr:cNvSpPr>
              <a:spLocks noTextEdit="1"/>
            </xdr:cNvSpPr>
          </xdr:nvSpPr>
          <xdr:spPr>
            <a:xfrm>
              <a:off x="68036" y="3197678"/>
              <a:ext cx="1216138" cy="1624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187098</xdr:colOff>
      <xdr:row>0</xdr:row>
      <xdr:rowOff>34018</xdr:rowOff>
    </xdr:from>
    <xdr:to>
      <xdr:col>1</xdr:col>
      <xdr:colOff>289152</xdr:colOff>
      <xdr:row>4</xdr:row>
      <xdr:rowOff>0</xdr:rowOff>
    </xdr:to>
    <xdr:pic>
      <xdr:nvPicPr>
        <xdr:cNvPr id="39" name="Graphic 38" descr="Shopping cart with solid fill">
          <a:extLst>
            <a:ext uri="{FF2B5EF4-FFF2-40B4-BE49-F238E27FC236}">
              <a16:creationId xmlns:a16="http://schemas.microsoft.com/office/drawing/2014/main" id="{010B8DE3-20D5-1BDA-6AE1-B3958498480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7098" y="34018"/>
          <a:ext cx="714375" cy="71437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0.32972</cdr:x>
      <cdr:y>0</cdr:y>
    </cdr:from>
    <cdr:to>
      <cdr:x>0.81996</cdr:x>
      <cdr:y>0.10385</cdr:y>
    </cdr:to>
    <cdr:sp macro="" textlink="">
      <cdr:nvSpPr>
        <cdr:cNvPr id="2" name="TextBox 1">
          <a:extLst xmlns:a="http://schemas.openxmlformats.org/drawingml/2006/main">
            <a:ext uri="{FF2B5EF4-FFF2-40B4-BE49-F238E27FC236}">
              <a16:creationId xmlns:a16="http://schemas.microsoft.com/office/drawing/2014/main" id="{B12FE52B-A628-A500-99AF-FA2F83FB800B}"/>
            </a:ext>
          </a:extLst>
        </cdr:cNvPr>
        <cdr:cNvSpPr txBox="1"/>
      </cdr:nvSpPr>
      <cdr:spPr>
        <a:xfrm xmlns:a="http://schemas.openxmlformats.org/drawingml/2006/main">
          <a:off x="1292677" y="0"/>
          <a:ext cx="1922009" cy="2296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kern="1200"/>
            <a:t>Profit by Year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4.67388923611" createdVersion="8" refreshedVersion="8" minRefreshableVersion="3" recordCount="8314" xr:uid="{914B3C09-CDBA-41D1-8361-87BEAF1F27A0}">
  <cacheSource type="worksheet">
    <worksheetSource name="Data"/>
  </cacheSource>
  <cacheFields count="11">
    <cacheField name="Order Date" numFmtId="16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Order Date - Copy.2" numFmtId="0">
      <sharedItems count="31">
        <s v="3"/>
        <s v="4"/>
        <s v="5"/>
        <s v="6"/>
        <s v="7"/>
        <s v="9"/>
        <s v="10"/>
        <s v="11"/>
        <s v="13"/>
        <s v="14"/>
        <s v="15"/>
        <s v="16"/>
        <s v="18"/>
        <s v="19"/>
        <s v="20"/>
        <s v="21"/>
        <s v="23"/>
        <s v="26"/>
        <s v="27"/>
        <s v="28"/>
        <s v="30"/>
        <s v="31"/>
        <s v="1"/>
        <s v="2"/>
        <s v="8"/>
        <s v="12"/>
        <s v="17"/>
        <s v="22"/>
        <s v="24"/>
        <s v="25"/>
        <s v="29"/>
      </sharedItems>
    </cacheField>
    <cacheField name="Order Date - Copy.3" numFmtId="0">
      <sharedItems containsSemiMixedTypes="0" containsString="0" containsNumber="1" containsInteger="1" minValue="2021" maxValue="2024" count="4">
        <n v="2021"/>
        <n v="2022"/>
        <n v="2023"/>
        <n v="2024"/>
      </sharedItems>
    </cacheField>
    <cacheField name="Order Date (month)" numFmtId="47">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7714407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4.675154745368" createdVersion="8" refreshedVersion="8" minRefreshableVersion="3" recordCount="8314" xr:uid="{146F5B14-B4BE-4261-B9FC-4ECD4D294569}">
  <cacheSource type="worksheet">
    <worksheetSource ref="O1:P8315" sheet="Sheet4"/>
  </cacheSource>
  <cacheFields count="2">
    <cacheField name="Customer Name" numFmtId="0">
      <sharedItems containsBlank="1"/>
    </cacheField>
    <cacheField name="Order Dat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pivotCacheId="1264524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n v="16.45"/>
    <n v="2"/>
    <n v="6"/>
    <x v="0"/>
    <x v="0"/>
    <x v="0"/>
  </r>
  <r>
    <d v="2021-01-04T00:00:00"/>
    <x v="1"/>
    <x v="1"/>
    <x v="0"/>
    <x v="1"/>
    <n v="11.78"/>
    <n v="3"/>
    <n v="4.2699999999999996"/>
    <x v="1"/>
    <x v="0"/>
    <x v="0"/>
  </r>
  <r>
    <d v="2021-01-04T00:00:00"/>
    <x v="1"/>
    <x v="1"/>
    <x v="0"/>
    <x v="2"/>
    <n v="272.74"/>
    <n v="3"/>
    <n v="-64.77"/>
    <x v="1"/>
    <x v="0"/>
    <x v="0"/>
  </r>
  <r>
    <d v="2021-01-04T00:00:00"/>
    <x v="1"/>
    <x v="1"/>
    <x v="0"/>
    <x v="3"/>
    <n v="3.54"/>
    <n v="2"/>
    <n v="-5.49"/>
    <x v="1"/>
    <x v="0"/>
    <x v="0"/>
  </r>
  <r>
    <d v="2021-01-05T00:00:00"/>
    <x v="2"/>
    <x v="2"/>
    <x v="0"/>
    <x v="4"/>
    <n v="19.54"/>
    <n v="3"/>
    <n v="4.88"/>
    <x v="2"/>
    <x v="0"/>
    <x v="0"/>
  </r>
  <r>
    <d v="2021-01-06T00:00:00"/>
    <x v="3"/>
    <x v="3"/>
    <x v="0"/>
    <x v="0"/>
    <n v="19.440000000000001"/>
    <n v="3"/>
    <n v="9.33"/>
    <x v="3"/>
    <x v="0"/>
    <x v="0"/>
  </r>
  <r>
    <d v="2021-01-06T00:00:00"/>
    <x v="4"/>
    <x v="4"/>
    <x v="0"/>
    <x v="4"/>
    <n v="12.78"/>
    <n v="3"/>
    <n v="5.24"/>
    <x v="3"/>
    <x v="0"/>
    <x v="0"/>
  </r>
  <r>
    <d v="2021-01-06T00:00:00"/>
    <x v="5"/>
    <x v="5"/>
    <x v="1"/>
    <x v="5"/>
    <n v="2573.8200000000002"/>
    <n v="9"/>
    <n v="746.41"/>
    <x v="3"/>
    <x v="0"/>
    <x v="0"/>
  </r>
  <r>
    <d v="2021-01-06T00:00:00"/>
    <x v="5"/>
    <x v="5"/>
    <x v="0"/>
    <x v="3"/>
    <n v="609.98"/>
    <n v="2"/>
    <n v="274.49"/>
    <x v="3"/>
    <x v="0"/>
    <x v="0"/>
  </r>
  <r>
    <d v="2021-01-06T00:00:00"/>
    <x v="5"/>
    <x v="5"/>
    <x v="0"/>
    <x v="4"/>
    <n v="5.48"/>
    <n v="2"/>
    <n v="1.48"/>
    <x v="3"/>
    <x v="0"/>
    <x v="0"/>
  </r>
  <r>
    <d v="2021-01-06T00:00:00"/>
    <x v="5"/>
    <x v="5"/>
    <x v="2"/>
    <x v="6"/>
    <n v="391.98"/>
    <n v="2"/>
    <n v="113.67"/>
    <x v="3"/>
    <x v="0"/>
    <x v="0"/>
  </r>
  <r>
    <d v="2021-01-06T00:00:00"/>
    <x v="5"/>
    <x v="5"/>
    <x v="2"/>
    <x v="6"/>
    <n v="755.96"/>
    <n v="4"/>
    <n v="204.11"/>
    <x v="3"/>
    <x v="0"/>
    <x v="0"/>
  </r>
  <r>
    <d v="2021-01-06T00:00:00"/>
    <x v="5"/>
    <x v="5"/>
    <x v="0"/>
    <x v="7"/>
    <n v="31.12"/>
    <n v="4"/>
    <n v="0.31"/>
    <x v="3"/>
    <x v="0"/>
    <x v="0"/>
  </r>
  <r>
    <d v="2021-01-06T00:00:00"/>
    <x v="5"/>
    <x v="5"/>
    <x v="0"/>
    <x v="0"/>
    <n v="6.54"/>
    <n v="1"/>
    <n v="3.01"/>
    <x v="3"/>
    <x v="0"/>
    <x v="0"/>
  </r>
  <r>
    <d v="2021-01-07T00:00:00"/>
    <x v="6"/>
    <x v="0"/>
    <x v="1"/>
    <x v="8"/>
    <n v="76.73"/>
    <n v="3"/>
    <n v="-53.71"/>
    <x v="4"/>
    <x v="0"/>
    <x v="0"/>
  </r>
  <r>
    <d v="2021-01-07T00:00:00"/>
    <x v="6"/>
    <x v="0"/>
    <x v="0"/>
    <x v="3"/>
    <n v="10.43"/>
    <n v="7"/>
    <n v="-18.25"/>
    <x v="4"/>
    <x v="0"/>
    <x v="0"/>
  </r>
  <r>
    <d v="2021-01-09T00:00:00"/>
    <x v="7"/>
    <x v="0"/>
    <x v="0"/>
    <x v="4"/>
    <n v="9.34"/>
    <n v="2"/>
    <n v="1.17"/>
    <x v="5"/>
    <x v="0"/>
    <x v="0"/>
  </r>
  <r>
    <d v="2021-01-09T00:00:00"/>
    <x v="7"/>
    <x v="0"/>
    <x v="2"/>
    <x v="9"/>
    <n v="31.2"/>
    <n v="3"/>
    <n v="9.75"/>
    <x v="5"/>
    <x v="0"/>
    <x v="0"/>
  </r>
  <r>
    <d v="2021-01-10T00:00:00"/>
    <x v="8"/>
    <x v="6"/>
    <x v="0"/>
    <x v="1"/>
    <n v="2.89"/>
    <n v="1"/>
    <n v="1.36"/>
    <x v="6"/>
    <x v="0"/>
    <x v="0"/>
  </r>
  <r>
    <d v="2021-01-10T00:00:00"/>
    <x v="8"/>
    <x v="6"/>
    <x v="1"/>
    <x v="8"/>
    <n v="51.94"/>
    <n v="1"/>
    <n v="21.3"/>
    <x v="6"/>
    <x v="0"/>
    <x v="0"/>
  </r>
  <r>
    <d v="2021-01-11T00:00:00"/>
    <x v="9"/>
    <x v="7"/>
    <x v="1"/>
    <x v="8"/>
    <n v="9.94"/>
    <n v="2"/>
    <n v="3.08"/>
    <x v="7"/>
    <x v="0"/>
    <x v="0"/>
  </r>
  <r>
    <d v="2021-01-13T00:00:00"/>
    <x v="10"/>
    <x v="8"/>
    <x v="0"/>
    <x v="10"/>
    <n v="11.36"/>
    <n v="2"/>
    <n v="5.34"/>
    <x v="8"/>
    <x v="0"/>
    <x v="0"/>
  </r>
  <r>
    <d v="2021-01-13T00:00:00"/>
    <x v="10"/>
    <x v="8"/>
    <x v="0"/>
    <x v="10"/>
    <n v="50.94"/>
    <n v="3"/>
    <n v="25.47"/>
    <x v="8"/>
    <x v="0"/>
    <x v="0"/>
  </r>
  <r>
    <d v="2021-01-13T00:00:00"/>
    <x v="10"/>
    <x v="8"/>
    <x v="2"/>
    <x v="9"/>
    <n v="646.74"/>
    <n v="6"/>
    <n v="258.7"/>
    <x v="8"/>
    <x v="0"/>
    <x v="0"/>
  </r>
  <r>
    <d v="2021-01-13T00:00:00"/>
    <x v="10"/>
    <x v="8"/>
    <x v="0"/>
    <x v="3"/>
    <n v="5.64"/>
    <n v="3"/>
    <n v="2.71"/>
    <x v="8"/>
    <x v="0"/>
    <x v="0"/>
  </r>
  <r>
    <d v="2021-01-13T00:00:00"/>
    <x v="10"/>
    <x v="8"/>
    <x v="0"/>
    <x v="2"/>
    <n v="572.58000000000004"/>
    <n v="6"/>
    <n v="34.35"/>
    <x v="8"/>
    <x v="0"/>
    <x v="0"/>
  </r>
  <r>
    <d v="2021-01-13T00:00:00"/>
    <x v="11"/>
    <x v="9"/>
    <x v="1"/>
    <x v="5"/>
    <n v="545.94000000000005"/>
    <n v="6"/>
    <n v="87.35"/>
    <x v="8"/>
    <x v="0"/>
    <x v="0"/>
  </r>
  <r>
    <d v="2021-01-13T00:00:00"/>
    <x v="12"/>
    <x v="3"/>
    <x v="0"/>
    <x v="2"/>
    <n v="1325.85"/>
    <n v="5"/>
    <n v="238.65"/>
    <x v="8"/>
    <x v="0"/>
    <x v="0"/>
  </r>
  <r>
    <d v="2021-01-13T00:00:00"/>
    <x v="12"/>
    <x v="3"/>
    <x v="1"/>
    <x v="11"/>
    <n v="334"/>
    <n v="3"/>
    <n v="3.93"/>
    <x v="8"/>
    <x v="0"/>
    <x v="0"/>
  </r>
  <r>
    <d v="2021-01-13T00:00:00"/>
    <x v="12"/>
    <x v="3"/>
    <x v="0"/>
    <x v="4"/>
    <n v="19.899999999999999"/>
    <n v="5"/>
    <n v="6.57"/>
    <x v="8"/>
    <x v="0"/>
    <x v="0"/>
  </r>
  <r>
    <d v="2021-01-13T00:00:00"/>
    <x v="13"/>
    <x v="10"/>
    <x v="0"/>
    <x v="0"/>
    <n v="37.409999999999997"/>
    <n v="7"/>
    <n v="13.09"/>
    <x v="8"/>
    <x v="0"/>
    <x v="0"/>
  </r>
  <r>
    <d v="2021-01-13T00:00:00"/>
    <x v="13"/>
    <x v="10"/>
    <x v="0"/>
    <x v="3"/>
    <n v="3.44"/>
    <n v="2"/>
    <n v="-2.52"/>
    <x v="8"/>
    <x v="0"/>
    <x v="0"/>
  </r>
  <r>
    <d v="2021-01-14T00:00:00"/>
    <x v="14"/>
    <x v="2"/>
    <x v="1"/>
    <x v="11"/>
    <n v="61.96"/>
    <n v="4"/>
    <n v="-53.29"/>
    <x v="9"/>
    <x v="0"/>
    <x v="0"/>
  </r>
  <r>
    <d v="2021-01-15T00:00:00"/>
    <x v="15"/>
    <x v="4"/>
    <x v="2"/>
    <x v="9"/>
    <n v="149.94999999999999"/>
    <n v="5"/>
    <n v="65.98"/>
    <x v="10"/>
    <x v="0"/>
    <x v="0"/>
  </r>
  <r>
    <d v="2021-01-16T00:00:00"/>
    <x v="16"/>
    <x v="2"/>
    <x v="1"/>
    <x v="8"/>
    <n v="127.1"/>
    <n v="6"/>
    <n v="28.6"/>
    <x v="11"/>
    <x v="0"/>
    <x v="0"/>
  </r>
  <r>
    <d v="2021-01-16T00:00:00"/>
    <x v="16"/>
    <x v="2"/>
    <x v="2"/>
    <x v="6"/>
    <n v="124.2"/>
    <n v="3"/>
    <n v="-31.05"/>
    <x v="11"/>
    <x v="0"/>
    <x v="0"/>
  </r>
  <r>
    <d v="2021-01-16T00:00:00"/>
    <x v="16"/>
    <x v="2"/>
    <x v="0"/>
    <x v="3"/>
    <n v="18.59"/>
    <n v="2"/>
    <n v="-13.63"/>
    <x v="11"/>
    <x v="0"/>
    <x v="0"/>
  </r>
  <r>
    <d v="2021-01-16T00:00:00"/>
    <x v="16"/>
    <x v="2"/>
    <x v="0"/>
    <x v="1"/>
    <n v="30.07"/>
    <n v="3"/>
    <n v="10.15"/>
    <x v="11"/>
    <x v="0"/>
    <x v="0"/>
  </r>
  <r>
    <d v="2021-01-18T00:00:00"/>
    <x v="17"/>
    <x v="11"/>
    <x v="0"/>
    <x v="12"/>
    <n v="64.86"/>
    <n v="4"/>
    <n v="6.49"/>
    <x v="12"/>
    <x v="0"/>
    <x v="0"/>
  </r>
  <r>
    <d v="2021-01-19T00:00:00"/>
    <x v="18"/>
    <x v="12"/>
    <x v="0"/>
    <x v="3"/>
    <n v="32.340000000000003"/>
    <n v="10"/>
    <n v="-23.72"/>
    <x v="13"/>
    <x v="0"/>
    <x v="0"/>
  </r>
  <r>
    <d v="2021-01-19T00:00:00"/>
    <x v="18"/>
    <x v="12"/>
    <x v="0"/>
    <x v="0"/>
    <n v="56.06"/>
    <n v="4"/>
    <n v="19.62"/>
    <x v="13"/>
    <x v="0"/>
    <x v="0"/>
  </r>
  <r>
    <d v="2021-01-19T00:00:00"/>
    <x v="18"/>
    <x v="12"/>
    <x v="0"/>
    <x v="10"/>
    <n v="108.72"/>
    <n v="5"/>
    <n v="36.69"/>
    <x v="13"/>
    <x v="0"/>
    <x v="0"/>
  </r>
  <r>
    <d v="2021-01-19T00:00:00"/>
    <x v="18"/>
    <x v="12"/>
    <x v="1"/>
    <x v="11"/>
    <n v="181.47"/>
    <n v="5"/>
    <n v="-320.60000000000002"/>
    <x v="13"/>
    <x v="0"/>
    <x v="0"/>
  </r>
  <r>
    <d v="2021-01-20T00:00:00"/>
    <x v="19"/>
    <x v="13"/>
    <x v="2"/>
    <x v="6"/>
    <n v="699.93"/>
    <n v="7"/>
    <n v="181.98"/>
    <x v="14"/>
    <x v="0"/>
    <x v="0"/>
  </r>
  <r>
    <d v="2021-01-20T00:00:00"/>
    <x v="19"/>
    <x v="13"/>
    <x v="0"/>
    <x v="4"/>
    <n v="22.96"/>
    <n v="7"/>
    <n v="6.66"/>
    <x v="14"/>
    <x v="0"/>
    <x v="0"/>
  </r>
  <r>
    <d v="2021-01-20T00:00:00"/>
    <x v="19"/>
    <x v="13"/>
    <x v="1"/>
    <x v="8"/>
    <n v="38.6"/>
    <n v="4"/>
    <n v="11.58"/>
    <x v="14"/>
    <x v="0"/>
    <x v="0"/>
  </r>
  <r>
    <d v="2021-01-20T00:00:00"/>
    <x v="19"/>
    <x v="13"/>
    <x v="0"/>
    <x v="4"/>
    <n v="6.63"/>
    <n v="3"/>
    <n v="1.79"/>
    <x v="14"/>
    <x v="0"/>
    <x v="0"/>
  </r>
  <r>
    <d v="2021-01-20T00:00:00"/>
    <x v="19"/>
    <x v="13"/>
    <x v="0"/>
    <x v="10"/>
    <n v="23.34"/>
    <n v="3"/>
    <n v="10.97"/>
    <x v="14"/>
    <x v="0"/>
    <x v="0"/>
  </r>
  <r>
    <d v="2021-01-20T00:00:00"/>
    <x v="19"/>
    <x v="13"/>
    <x v="1"/>
    <x v="5"/>
    <n v="1067.94"/>
    <n v="3"/>
    <n v="224.27"/>
    <x v="14"/>
    <x v="0"/>
    <x v="0"/>
  </r>
  <r>
    <d v="2021-01-20T00:00:00"/>
    <x v="20"/>
    <x v="3"/>
    <x v="0"/>
    <x v="0"/>
    <n v="19.36"/>
    <n v="2"/>
    <n v="9.2899999999999991"/>
    <x v="14"/>
    <x v="0"/>
    <x v="0"/>
  </r>
  <r>
    <d v="2021-01-20T00:00:00"/>
    <x v="20"/>
    <x v="3"/>
    <x v="1"/>
    <x v="8"/>
    <n v="19.3"/>
    <n v="2"/>
    <n v="5.79"/>
    <x v="14"/>
    <x v="0"/>
    <x v="0"/>
  </r>
  <r>
    <d v="2021-01-20T00:00:00"/>
    <x v="21"/>
    <x v="14"/>
    <x v="0"/>
    <x v="2"/>
    <n v="13.98"/>
    <n v="1"/>
    <n v="4.05"/>
    <x v="14"/>
    <x v="0"/>
    <x v="0"/>
  </r>
  <r>
    <d v="2021-01-20T00:00:00"/>
    <x v="21"/>
    <x v="14"/>
    <x v="1"/>
    <x v="8"/>
    <n v="272.94"/>
    <n v="3"/>
    <n v="30.02"/>
    <x v="14"/>
    <x v="0"/>
    <x v="0"/>
  </r>
  <r>
    <d v="2021-01-20T00:00:00"/>
    <x v="21"/>
    <x v="14"/>
    <x v="0"/>
    <x v="3"/>
    <n v="19.05"/>
    <n v="5"/>
    <n v="8.9499999999999993"/>
    <x v="14"/>
    <x v="0"/>
    <x v="0"/>
  </r>
  <r>
    <d v="2021-01-20T00:00:00"/>
    <x v="21"/>
    <x v="14"/>
    <x v="0"/>
    <x v="12"/>
    <n v="247.72"/>
    <n v="4"/>
    <n v="93.58"/>
    <x v="14"/>
    <x v="0"/>
    <x v="0"/>
  </r>
  <r>
    <d v="2021-01-20T00:00:00"/>
    <x v="21"/>
    <x v="14"/>
    <x v="0"/>
    <x v="2"/>
    <n v="66.58"/>
    <n v="2"/>
    <n v="15.98"/>
    <x v="14"/>
    <x v="0"/>
    <x v="0"/>
  </r>
  <r>
    <d v="2021-01-20T00:00:00"/>
    <x v="21"/>
    <x v="14"/>
    <x v="0"/>
    <x v="4"/>
    <n v="43.92"/>
    <n v="3"/>
    <n v="12.74"/>
    <x v="14"/>
    <x v="0"/>
    <x v="0"/>
  </r>
  <r>
    <d v="2021-01-20T00:00:00"/>
    <x v="21"/>
    <x v="14"/>
    <x v="1"/>
    <x v="8"/>
    <n v="14.73"/>
    <n v="3"/>
    <n v="4.8600000000000003"/>
    <x v="14"/>
    <x v="0"/>
    <x v="0"/>
  </r>
  <r>
    <d v="2021-01-20T00:00:00"/>
    <x v="21"/>
    <x v="14"/>
    <x v="0"/>
    <x v="3"/>
    <n v="29.7"/>
    <n v="5"/>
    <n v="13.37"/>
    <x v="14"/>
    <x v="0"/>
    <x v="0"/>
  </r>
  <r>
    <d v="2021-01-20T00:00:00"/>
    <x v="22"/>
    <x v="15"/>
    <x v="0"/>
    <x v="3"/>
    <n v="67.19"/>
    <n v="1"/>
    <n v="-51.52"/>
    <x v="14"/>
    <x v="0"/>
    <x v="0"/>
  </r>
  <r>
    <d v="2021-01-21T00:00:00"/>
    <x v="23"/>
    <x v="16"/>
    <x v="1"/>
    <x v="8"/>
    <n v="25.25"/>
    <n v="3"/>
    <n v="4.0999999999999996"/>
    <x v="15"/>
    <x v="0"/>
    <x v="0"/>
  </r>
  <r>
    <d v="2021-01-23T00:00:00"/>
    <x v="24"/>
    <x v="17"/>
    <x v="0"/>
    <x v="0"/>
    <n v="40.08"/>
    <n v="6"/>
    <n v="19.239999999999998"/>
    <x v="16"/>
    <x v="0"/>
    <x v="0"/>
  </r>
  <r>
    <d v="2021-01-23T00:00:00"/>
    <x v="25"/>
    <x v="18"/>
    <x v="0"/>
    <x v="7"/>
    <n v="5.94"/>
    <n v="3"/>
    <n v="0"/>
    <x v="16"/>
    <x v="0"/>
    <x v="0"/>
  </r>
  <r>
    <d v="2021-01-26T00:00:00"/>
    <x v="26"/>
    <x v="6"/>
    <x v="1"/>
    <x v="8"/>
    <n v="62.82"/>
    <n v="3"/>
    <n v="30.78"/>
    <x v="17"/>
    <x v="0"/>
    <x v="0"/>
  </r>
  <r>
    <d v="2021-01-26T00:00:00"/>
    <x v="26"/>
    <x v="6"/>
    <x v="0"/>
    <x v="2"/>
    <n v="489.92"/>
    <n v="8"/>
    <n v="0"/>
    <x v="17"/>
    <x v="0"/>
    <x v="0"/>
  </r>
  <r>
    <d v="2021-01-26T00:00:00"/>
    <x v="26"/>
    <x v="6"/>
    <x v="0"/>
    <x v="0"/>
    <n v="19.440000000000001"/>
    <n v="3"/>
    <n v="9.33"/>
    <x v="17"/>
    <x v="0"/>
    <x v="0"/>
  </r>
  <r>
    <d v="2021-01-26T00:00:00"/>
    <x v="26"/>
    <x v="6"/>
    <x v="0"/>
    <x v="0"/>
    <n v="16.68"/>
    <n v="2"/>
    <n v="8.34"/>
    <x v="17"/>
    <x v="0"/>
    <x v="0"/>
  </r>
  <r>
    <d v="2021-01-26T00:00:00"/>
    <x v="26"/>
    <x v="6"/>
    <x v="2"/>
    <x v="6"/>
    <n v="155.35"/>
    <n v="13"/>
    <n v="0"/>
    <x v="17"/>
    <x v="0"/>
    <x v="0"/>
  </r>
  <r>
    <d v="2021-01-26T00:00:00"/>
    <x v="26"/>
    <x v="6"/>
    <x v="1"/>
    <x v="8"/>
    <n v="12.42"/>
    <n v="3"/>
    <n v="4.47"/>
    <x v="17"/>
    <x v="0"/>
    <x v="0"/>
  </r>
  <r>
    <d v="2021-01-26T00:00:00"/>
    <x v="26"/>
    <x v="6"/>
    <x v="2"/>
    <x v="6"/>
    <n v="187.98"/>
    <n v="2"/>
    <n v="52.63"/>
    <x v="17"/>
    <x v="0"/>
    <x v="0"/>
  </r>
  <r>
    <d v="2021-01-26T00:00:00"/>
    <x v="27"/>
    <x v="19"/>
    <x v="0"/>
    <x v="3"/>
    <n v="10.68"/>
    <n v="2"/>
    <n v="5.0199999999999996"/>
    <x v="17"/>
    <x v="0"/>
    <x v="0"/>
  </r>
  <r>
    <d v="2021-01-26T00:00:00"/>
    <x v="27"/>
    <x v="19"/>
    <x v="1"/>
    <x v="11"/>
    <n v="141.96"/>
    <n v="2"/>
    <n v="39.75"/>
    <x v="17"/>
    <x v="0"/>
    <x v="0"/>
  </r>
  <r>
    <d v="2021-01-27T00:00:00"/>
    <x v="28"/>
    <x v="3"/>
    <x v="0"/>
    <x v="2"/>
    <n v="57.23"/>
    <n v="1"/>
    <n v="14.31"/>
    <x v="18"/>
    <x v="0"/>
    <x v="0"/>
  </r>
  <r>
    <d v="2021-01-27T00:00:00"/>
    <x v="28"/>
    <x v="3"/>
    <x v="1"/>
    <x v="13"/>
    <n v="333"/>
    <n v="3"/>
    <n v="-16.649999999999999"/>
    <x v="18"/>
    <x v="0"/>
    <x v="0"/>
  </r>
  <r>
    <d v="2021-01-27T00:00:00"/>
    <x v="28"/>
    <x v="3"/>
    <x v="0"/>
    <x v="4"/>
    <n v="36.44"/>
    <n v="4"/>
    <n v="12.03"/>
    <x v="18"/>
    <x v="0"/>
    <x v="0"/>
  </r>
  <r>
    <d v="2021-01-28T00:00:00"/>
    <x v="29"/>
    <x v="20"/>
    <x v="0"/>
    <x v="3"/>
    <n v="3.93"/>
    <n v="1"/>
    <n v="1.33"/>
    <x v="19"/>
    <x v="0"/>
    <x v="0"/>
  </r>
  <r>
    <d v="2021-01-30T00:00:00"/>
    <x v="30"/>
    <x v="14"/>
    <x v="0"/>
    <x v="0"/>
    <n v="10.56"/>
    <n v="2"/>
    <n v="4.75"/>
    <x v="20"/>
    <x v="0"/>
    <x v="0"/>
  </r>
  <r>
    <d v="2021-01-30T00:00:00"/>
    <x v="30"/>
    <x v="14"/>
    <x v="0"/>
    <x v="2"/>
    <n v="229.94"/>
    <n v="2"/>
    <n v="6.9"/>
    <x v="20"/>
    <x v="0"/>
    <x v="0"/>
  </r>
  <r>
    <d v="2021-01-31T00:00:00"/>
    <x v="31"/>
    <x v="3"/>
    <x v="1"/>
    <x v="11"/>
    <n v="290.67"/>
    <n v="2"/>
    <n v="3.42"/>
    <x v="21"/>
    <x v="0"/>
    <x v="0"/>
  </r>
  <r>
    <d v="2021-02-01T00:00:00"/>
    <x v="32"/>
    <x v="21"/>
    <x v="2"/>
    <x v="9"/>
    <n v="468.9"/>
    <n v="6"/>
    <n v="206.32"/>
    <x v="22"/>
    <x v="0"/>
    <x v="1"/>
  </r>
  <r>
    <d v="2021-02-02T00:00:00"/>
    <x v="33"/>
    <x v="3"/>
    <x v="0"/>
    <x v="7"/>
    <n v="12.35"/>
    <n v="5"/>
    <n v="5.8"/>
    <x v="23"/>
    <x v="0"/>
    <x v="1"/>
  </r>
  <r>
    <d v="2021-02-02T00:00:00"/>
    <x v="34"/>
    <x v="16"/>
    <x v="0"/>
    <x v="3"/>
    <n v="18.34"/>
    <n v="2"/>
    <n v="-12.22"/>
    <x v="23"/>
    <x v="0"/>
    <x v="1"/>
  </r>
  <r>
    <d v="2021-02-02T00:00:00"/>
    <x v="34"/>
    <x v="16"/>
    <x v="2"/>
    <x v="6"/>
    <n v="180.96"/>
    <n v="5"/>
    <n v="13.57"/>
    <x v="23"/>
    <x v="0"/>
    <x v="1"/>
  </r>
  <r>
    <d v="2021-02-03T00:00:00"/>
    <x v="23"/>
    <x v="22"/>
    <x v="0"/>
    <x v="3"/>
    <n v="83.84"/>
    <n v="2"/>
    <n v="27.25"/>
    <x v="0"/>
    <x v="0"/>
    <x v="1"/>
  </r>
  <r>
    <d v="2021-02-03T00:00:00"/>
    <x v="23"/>
    <x v="22"/>
    <x v="0"/>
    <x v="3"/>
    <n v="13.27"/>
    <n v="3"/>
    <n v="4.3099999999999996"/>
    <x v="0"/>
    <x v="0"/>
    <x v="1"/>
  </r>
  <r>
    <d v="2021-02-04T00:00:00"/>
    <x v="35"/>
    <x v="3"/>
    <x v="0"/>
    <x v="3"/>
    <n v="82.9"/>
    <n v="3"/>
    <n v="29.01"/>
    <x v="1"/>
    <x v="0"/>
    <x v="1"/>
  </r>
  <r>
    <d v="2021-02-04T00:00:00"/>
    <x v="35"/>
    <x v="3"/>
    <x v="0"/>
    <x v="0"/>
    <n v="34.24"/>
    <n v="4"/>
    <n v="16.09"/>
    <x v="1"/>
    <x v="0"/>
    <x v="1"/>
  </r>
  <r>
    <d v="2021-02-04T00:00:00"/>
    <x v="36"/>
    <x v="3"/>
    <x v="0"/>
    <x v="3"/>
    <n v="17.25"/>
    <n v="2"/>
    <n v="6.04"/>
    <x v="1"/>
    <x v="0"/>
    <x v="1"/>
  </r>
  <r>
    <d v="2021-02-06T00:00:00"/>
    <x v="37"/>
    <x v="6"/>
    <x v="0"/>
    <x v="1"/>
    <n v="15"/>
    <n v="4"/>
    <n v="7.2"/>
    <x v="3"/>
    <x v="0"/>
    <x v="1"/>
  </r>
  <r>
    <d v="2021-02-06T00:00:00"/>
    <x v="37"/>
    <x v="6"/>
    <x v="2"/>
    <x v="6"/>
    <n v="161.61000000000001"/>
    <n v="1"/>
    <n v="42.02"/>
    <x v="3"/>
    <x v="0"/>
    <x v="1"/>
  </r>
  <r>
    <d v="2021-02-06T00:00:00"/>
    <x v="37"/>
    <x v="6"/>
    <x v="2"/>
    <x v="6"/>
    <n v="144.94999999999999"/>
    <n v="5"/>
    <n v="42.04"/>
    <x v="3"/>
    <x v="0"/>
    <x v="1"/>
  </r>
  <r>
    <d v="2021-02-06T00:00:00"/>
    <x v="16"/>
    <x v="1"/>
    <x v="0"/>
    <x v="3"/>
    <n v="8.9499999999999993"/>
    <n v="2"/>
    <n v="-14.77"/>
    <x v="3"/>
    <x v="0"/>
    <x v="1"/>
  </r>
  <r>
    <d v="2021-02-07T00:00:00"/>
    <x v="38"/>
    <x v="23"/>
    <x v="2"/>
    <x v="9"/>
    <n v="115.36"/>
    <n v="7"/>
    <n v="49.6"/>
    <x v="4"/>
    <x v="0"/>
    <x v="1"/>
  </r>
  <r>
    <d v="2021-02-07T00:00:00"/>
    <x v="10"/>
    <x v="20"/>
    <x v="0"/>
    <x v="2"/>
    <n v="64.959999999999994"/>
    <n v="4"/>
    <n v="9.74"/>
    <x v="4"/>
    <x v="0"/>
    <x v="1"/>
  </r>
  <r>
    <d v="2021-02-08T00:00:00"/>
    <x v="39"/>
    <x v="17"/>
    <x v="1"/>
    <x v="8"/>
    <n v="14.56"/>
    <n v="2"/>
    <n v="5.53"/>
    <x v="24"/>
    <x v="0"/>
    <x v="1"/>
  </r>
  <r>
    <d v="2021-02-11T00:00:00"/>
    <x v="40"/>
    <x v="6"/>
    <x v="2"/>
    <x v="9"/>
    <n v="234.45"/>
    <n v="3"/>
    <n v="103.16"/>
    <x v="7"/>
    <x v="0"/>
    <x v="1"/>
  </r>
  <r>
    <d v="2021-02-11T00:00:00"/>
    <x v="40"/>
    <x v="6"/>
    <x v="1"/>
    <x v="13"/>
    <n v="1256.22"/>
    <n v="6"/>
    <n v="75.37"/>
    <x v="7"/>
    <x v="0"/>
    <x v="1"/>
  </r>
  <r>
    <d v="2021-02-11T00:00:00"/>
    <x v="40"/>
    <x v="6"/>
    <x v="0"/>
    <x v="3"/>
    <n v="17.46"/>
    <n v="2"/>
    <n v="8.2100000000000009"/>
    <x v="7"/>
    <x v="0"/>
    <x v="1"/>
  </r>
  <r>
    <d v="2021-02-11T00:00:00"/>
    <x v="41"/>
    <x v="24"/>
    <x v="1"/>
    <x v="5"/>
    <n v="60.89"/>
    <n v="1"/>
    <n v="15.22"/>
    <x v="7"/>
    <x v="0"/>
    <x v="1"/>
  </r>
  <r>
    <d v="2021-02-11T00:00:00"/>
    <x v="41"/>
    <x v="24"/>
    <x v="0"/>
    <x v="1"/>
    <n v="14.94"/>
    <n v="3"/>
    <n v="6.87"/>
    <x v="7"/>
    <x v="0"/>
    <x v="1"/>
  </r>
  <r>
    <d v="2021-02-11T00:00:00"/>
    <x v="41"/>
    <x v="24"/>
    <x v="0"/>
    <x v="3"/>
    <n v="9.64"/>
    <n v="2"/>
    <n v="4.43"/>
    <x v="7"/>
    <x v="0"/>
    <x v="1"/>
  </r>
  <r>
    <d v="2021-02-11T00:00:00"/>
    <x v="41"/>
    <x v="24"/>
    <x v="1"/>
    <x v="8"/>
    <n v="332.94"/>
    <n v="3"/>
    <n v="53.27"/>
    <x v="7"/>
    <x v="0"/>
    <x v="1"/>
  </r>
  <r>
    <d v="2021-02-11T00:00:00"/>
    <x v="41"/>
    <x v="24"/>
    <x v="0"/>
    <x v="3"/>
    <n v="51.9"/>
    <n v="3"/>
    <n v="24.39"/>
    <x v="7"/>
    <x v="0"/>
    <x v="1"/>
  </r>
  <r>
    <d v="2021-02-11T00:00:00"/>
    <x v="41"/>
    <x v="24"/>
    <x v="0"/>
    <x v="2"/>
    <n v="64.959999999999994"/>
    <n v="2"/>
    <n v="2.6"/>
    <x v="7"/>
    <x v="0"/>
    <x v="1"/>
  </r>
  <r>
    <d v="2021-02-12T00:00:00"/>
    <x v="42"/>
    <x v="3"/>
    <x v="1"/>
    <x v="5"/>
    <n v="129.57"/>
    <n v="2"/>
    <n v="-24.29"/>
    <x v="25"/>
    <x v="0"/>
    <x v="1"/>
  </r>
  <r>
    <d v="2021-02-14T00:00:00"/>
    <x v="43"/>
    <x v="0"/>
    <x v="0"/>
    <x v="0"/>
    <n v="16.18"/>
    <n v="3"/>
    <n v="6.07"/>
    <x v="9"/>
    <x v="0"/>
    <x v="1"/>
  </r>
  <r>
    <d v="2021-02-14T00:00:00"/>
    <x v="44"/>
    <x v="22"/>
    <x v="2"/>
    <x v="9"/>
    <n v="239.97"/>
    <n v="3"/>
    <n v="86.39"/>
    <x v="9"/>
    <x v="0"/>
    <x v="1"/>
  </r>
  <r>
    <d v="2021-02-14T00:00:00"/>
    <x v="44"/>
    <x v="22"/>
    <x v="0"/>
    <x v="12"/>
    <n v="81.96"/>
    <n v="2"/>
    <n v="22.95"/>
    <x v="9"/>
    <x v="0"/>
    <x v="1"/>
  </r>
  <r>
    <d v="2021-02-14T00:00:00"/>
    <x v="44"/>
    <x v="22"/>
    <x v="0"/>
    <x v="14"/>
    <n v="238.62"/>
    <n v="2"/>
    <n v="4.7699999999999996"/>
    <x v="9"/>
    <x v="0"/>
    <x v="1"/>
  </r>
  <r>
    <d v="2021-02-15T00:00:00"/>
    <x v="45"/>
    <x v="22"/>
    <x v="0"/>
    <x v="3"/>
    <n v="21.36"/>
    <n v="5"/>
    <n v="7.21"/>
    <x v="10"/>
    <x v="0"/>
    <x v="1"/>
  </r>
  <r>
    <d v="2021-02-16T00:00:00"/>
    <x v="46"/>
    <x v="0"/>
    <x v="0"/>
    <x v="3"/>
    <n v="1.08"/>
    <n v="3"/>
    <n v="-1.73"/>
    <x v="11"/>
    <x v="0"/>
    <x v="1"/>
  </r>
  <r>
    <d v="2021-02-16T00:00:00"/>
    <x v="46"/>
    <x v="0"/>
    <x v="0"/>
    <x v="12"/>
    <n v="7.96"/>
    <n v="2"/>
    <n v="-13.93"/>
    <x v="11"/>
    <x v="0"/>
    <x v="1"/>
  </r>
  <r>
    <d v="2021-02-17T00:00:00"/>
    <x v="16"/>
    <x v="1"/>
    <x v="0"/>
    <x v="4"/>
    <n v="54.21"/>
    <n v="14"/>
    <n v="8.81"/>
    <x v="26"/>
    <x v="0"/>
    <x v="1"/>
  </r>
  <r>
    <d v="2021-02-18T00:00:00"/>
    <x v="47"/>
    <x v="0"/>
    <x v="1"/>
    <x v="8"/>
    <n v="25.16"/>
    <n v="5"/>
    <n v="-11.32"/>
    <x v="12"/>
    <x v="0"/>
    <x v="1"/>
  </r>
  <r>
    <d v="2021-02-18T00:00:00"/>
    <x v="48"/>
    <x v="0"/>
    <x v="0"/>
    <x v="2"/>
    <n v="12.62"/>
    <n v="2"/>
    <n v="-2.52"/>
    <x v="12"/>
    <x v="0"/>
    <x v="1"/>
  </r>
  <r>
    <d v="2021-02-20T00:00:00"/>
    <x v="49"/>
    <x v="18"/>
    <x v="2"/>
    <x v="9"/>
    <n v="62.31"/>
    <n v="3"/>
    <n v="22.43"/>
    <x v="14"/>
    <x v="0"/>
    <x v="1"/>
  </r>
  <r>
    <d v="2021-02-20T00:00:00"/>
    <x v="49"/>
    <x v="18"/>
    <x v="1"/>
    <x v="8"/>
    <n v="20.32"/>
    <n v="4"/>
    <n v="6.91"/>
    <x v="14"/>
    <x v="0"/>
    <x v="1"/>
  </r>
  <r>
    <d v="2021-02-20T00:00:00"/>
    <x v="50"/>
    <x v="3"/>
    <x v="0"/>
    <x v="0"/>
    <n v="12.96"/>
    <n v="2"/>
    <n v="6.22"/>
    <x v="14"/>
    <x v="0"/>
    <x v="1"/>
  </r>
  <r>
    <d v="2021-02-21T00:00:00"/>
    <x v="51"/>
    <x v="1"/>
    <x v="0"/>
    <x v="3"/>
    <n v="8.85"/>
    <n v="5"/>
    <n v="-13.72"/>
    <x v="15"/>
    <x v="0"/>
    <x v="1"/>
  </r>
  <r>
    <d v="2021-02-22T00:00:00"/>
    <x v="52"/>
    <x v="3"/>
    <x v="0"/>
    <x v="0"/>
    <n v="19.440000000000001"/>
    <n v="3"/>
    <n v="9.33"/>
    <x v="27"/>
    <x v="0"/>
    <x v="1"/>
  </r>
  <r>
    <d v="2021-02-23T00:00:00"/>
    <x v="53"/>
    <x v="0"/>
    <x v="0"/>
    <x v="1"/>
    <n v="6.94"/>
    <n v="3"/>
    <n v="2.34"/>
    <x v="16"/>
    <x v="0"/>
    <x v="1"/>
  </r>
  <r>
    <d v="2021-02-23T00:00:00"/>
    <x v="53"/>
    <x v="0"/>
    <x v="0"/>
    <x v="3"/>
    <n v="4.43"/>
    <n v="3"/>
    <n v="-6.86"/>
    <x v="16"/>
    <x v="0"/>
    <x v="1"/>
  </r>
  <r>
    <d v="2021-02-24T00:00:00"/>
    <x v="54"/>
    <x v="11"/>
    <x v="0"/>
    <x v="0"/>
    <n v="32.9"/>
    <n v="4"/>
    <n v="11.1"/>
    <x v="28"/>
    <x v="0"/>
    <x v="1"/>
  </r>
  <r>
    <d v="2021-02-24T00:00:00"/>
    <x v="54"/>
    <x v="11"/>
    <x v="0"/>
    <x v="0"/>
    <n v="22.78"/>
    <n v="3"/>
    <n v="7.69"/>
    <x v="28"/>
    <x v="0"/>
    <x v="1"/>
  </r>
  <r>
    <d v="2021-02-27T00:00:00"/>
    <x v="55"/>
    <x v="10"/>
    <x v="0"/>
    <x v="4"/>
    <n v="19.46"/>
    <n v="4"/>
    <n v="3.4"/>
    <x v="18"/>
    <x v="0"/>
    <x v="1"/>
  </r>
  <r>
    <d v="2021-03-01T00:00:00"/>
    <x v="56"/>
    <x v="22"/>
    <x v="1"/>
    <x v="5"/>
    <n v="457.57"/>
    <n v="2"/>
    <n v="51.48"/>
    <x v="22"/>
    <x v="0"/>
    <x v="2"/>
  </r>
  <r>
    <d v="2021-03-01T00:00:00"/>
    <x v="57"/>
    <x v="20"/>
    <x v="2"/>
    <x v="6"/>
    <n v="5.94"/>
    <n v="3"/>
    <n v="1.6"/>
    <x v="22"/>
    <x v="0"/>
    <x v="2"/>
  </r>
  <r>
    <d v="2021-03-01T00:00:00"/>
    <x v="58"/>
    <x v="1"/>
    <x v="1"/>
    <x v="5"/>
    <n v="634.12"/>
    <n v="6"/>
    <n v="-172.12"/>
    <x v="22"/>
    <x v="0"/>
    <x v="2"/>
  </r>
  <r>
    <d v="2021-03-01T00:00:00"/>
    <x v="58"/>
    <x v="1"/>
    <x v="0"/>
    <x v="0"/>
    <n v="17.47"/>
    <n v="3"/>
    <n v="5.68"/>
    <x v="22"/>
    <x v="0"/>
    <x v="2"/>
  </r>
  <r>
    <d v="2021-03-01T00:00:00"/>
    <x v="59"/>
    <x v="0"/>
    <x v="0"/>
    <x v="7"/>
    <n v="18.84"/>
    <n v="5"/>
    <n v="-3.53"/>
    <x v="22"/>
    <x v="0"/>
    <x v="2"/>
  </r>
  <r>
    <d v="2021-03-01T00:00:00"/>
    <x v="59"/>
    <x v="0"/>
    <x v="1"/>
    <x v="5"/>
    <n v="362.25"/>
    <n v="6"/>
    <n v="0"/>
    <x v="22"/>
    <x v="0"/>
    <x v="2"/>
  </r>
  <r>
    <d v="2021-03-01T00:00:00"/>
    <x v="59"/>
    <x v="0"/>
    <x v="1"/>
    <x v="8"/>
    <n v="63.55"/>
    <n v="6"/>
    <n v="-34.950000000000003"/>
    <x v="22"/>
    <x v="0"/>
    <x v="2"/>
  </r>
  <r>
    <d v="2021-03-01T00:00:00"/>
    <x v="59"/>
    <x v="0"/>
    <x v="0"/>
    <x v="2"/>
    <n v="129.55000000000001"/>
    <n v="3"/>
    <n v="-22.67"/>
    <x v="22"/>
    <x v="0"/>
    <x v="2"/>
  </r>
  <r>
    <d v="2021-03-01T00:00:00"/>
    <x v="60"/>
    <x v="0"/>
    <x v="0"/>
    <x v="2"/>
    <n v="137.35"/>
    <n v="3"/>
    <n v="8.58"/>
    <x v="22"/>
    <x v="0"/>
    <x v="2"/>
  </r>
  <r>
    <d v="2021-03-01T00:00:00"/>
    <x v="60"/>
    <x v="0"/>
    <x v="1"/>
    <x v="13"/>
    <n v="376.51"/>
    <n v="3"/>
    <n v="-43.03"/>
    <x v="22"/>
    <x v="0"/>
    <x v="2"/>
  </r>
  <r>
    <d v="2021-03-02T00:00:00"/>
    <x v="61"/>
    <x v="20"/>
    <x v="0"/>
    <x v="10"/>
    <n v="11.36"/>
    <n v="2"/>
    <n v="5.34"/>
    <x v="23"/>
    <x v="0"/>
    <x v="2"/>
  </r>
  <r>
    <d v="2021-03-02T00:00:00"/>
    <x v="61"/>
    <x v="20"/>
    <x v="0"/>
    <x v="0"/>
    <n v="36.4"/>
    <n v="5"/>
    <n v="17.47"/>
    <x v="23"/>
    <x v="0"/>
    <x v="2"/>
  </r>
  <r>
    <d v="2021-03-02T00:00:00"/>
    <x v="62"/>
    <x v="2"/>
    <x v="0"/>
    <x v="0"/>
    <n v="3.42"/>
    <n v="1"/>
    <n v="1.07"/>
    <x v="23"/>
    <x v="0"/>
    <x v="2"/>
  </r>
  <r>
    <d v="2021-03-02T00:00:00"/>
    <x v="62"/>
    <x v="2"/>
    <x v="2"/>
    <x v="9"/>
    <n v="151.19999999999999"/>
    <n v="3"/>
    <n v="32.130000000000003"/>
    <x v="23"/>
    <x v="0"/>
    <x v="2"/>
  </r>
  <r>
    <d v="2021-03-03T00:00:00"/>
    <x v="63"/>
    <x v="25"/>
    <x v="0"/>
    <x v="4"/>
    <n v="19.46"/>
    <n v="4"/>
    <n v="3.4"/>
    <x v="0"/>
    <x v="0"/>
    <x v="2"/>
  </r>
  <r>
    <d v="2021-03-03T00:00:00"/>
    <x v="64"/>
    <x v="20"/>
    <x v="2"/>
    <x v="6"/>
    <n v="9.99"/>
    <n v="1"/>
    <n v="4.5999999999999996"/>
    <x v="0"/>
    <x v="0"/>
    <x v="2"/>
  </r>
  <r>
    <d v="2021-03-03T00:00:00"/>
    <x v="64"/>
    <x v="20"/>
    <x v="0"/>
    <x v="3"/>
    <n v="125.76"/>
    <n v="3"/>
    <n v="40.869999999999997"/>
    <x v="0"/>
    <x v="0"/>
    <x v="2"/>
  </r>
  <r>
    <d v="2021-03-03T00:00:00"/>
    <x v="64"/>
    <x v="20"/>
    <x v="0"/>
    <x v="3"/>
    <n v="25.32"/>
    <n v="5"/>
    <n v="9.18"/>
    <x v="0"/>
    <x v="0"/>
    <x v="2"/>
  </r>
  <r>
    <d v="2021-03-03T00:00:00"/>
    <x v="65"/>
    <x v="10"/>
    <x v="0"/>
    <x v="1"/>
    <n v="15.12"/>
    <n v="3"/>
    <n v="4.91"/>
    <x v="0"/>
    <x v="0"/>
    <x v="2"/>
  </r>
  <r>
    <d v="2021-03-03T00:00:00"/>
    <x v="65"/>
    <x v="10"/>
    <x v="1"/>
    <x v="11"/>
    <n v="302.45"/>
    <n v="5"/>
    <n v="-199.62"/>
    <x v="0"/>
    <x v="0"/>
    <x v="2"/>
  </r>
  <r>
    <d v="2021-03-03T00:00:00"/>
    <x v="65"/>
    <x v="10"/>
    <x v="0"/>
    <x v="2"/>
    <n v="44.67"/>
    <n v="8"/>
    <n v="-10.050000000000001"/>
    <x v="0"/>
    <x v="0"/>
    <x v="2"/>
  </r>
  <r>
    <d v="2021-03-03T00:00:00"/>
    <x v="66"/>
    <x v="0"/>
    <x v="0"/>
    <x v="12"/>
    <n v="176.77"/>
    <n v="3"/>
    <n v="-459.61"/>
    <x v="0"/>
    <x v="0"/>
    <x v="2"/>
  </r>
  <r>
    <d v="2021-03-03T00:00:00"/>
    <x v="67"/>
    <x v="3"/>
    <x v="1"/>
    <x v="13"/>
    <n v="626.35"/>
    <n v="3"/>
    <n v="-23.49"/>
    <x v="0"/>
    <x v="0"/>
    <x v="2"/>
  </r>
  <r>
    <d v="2021-03-04T00:00:00"/>
    <x v="68"/>
    <x v="9"/>
    <x v="0"/>
    <x v="2"/>
    <n v="354.9"/>
    <n v="5"/>
    <n v="17.75"/>
    <x v="1"/>
    <x v="0"/>
    <x v="2"/>
  </r>
  <r>
    <d v="2021-03-04T00:00:00"/>
    <x v="42"/>
    <x v="16"/>
    <x v="0"/>
    <x v="4"/>
    <n v="15.55"/>
    <n v="3"/>
    <n v="2.33"/>
    <x v="1"/>
    <x v="0"/>
    <x v="2"/>
  </r>
  <r>
    <d v="2021-03-05T00:00:00"/>
    <x v="69"/>
    <x v="20"/>
    <x v="0"/>
    <x v="4"/>
    <n v="59.52"/>
    <n v="3"/>
    <n v="15.48"/>
    <x v="2"/>
    <x v="0"/>
    <x v="2"/>
  </r>
  <r>
    <d v="2021-03-05T00:00:00"/>
    <x v="69"/>
    <x v="20"/>
    <x v="2"/>
    <x v="9"/>
    <n v="479.97"/>
    <n v="3"/>
    <n v="177.59"/>
    <x v="2"/>
    <x v="0"/>
    <x v="2"/>
  </r>
  <r>
    <d v="2021-03-05T00:00:00"/>
    <x v="69"/>
    <x v="20"/>
    <x v="0"/>
    <x v="14"/>
    <n v="18.62"/>
    <n v="2"/>
    <n v="5.4"/>
    <x v="2"/>
    <x v="0"/>
    <x v="2"/>
  </r>
  <r>
    <d v="2021-03-05T00:00:00"/>
    <x v="69"/>
    <x v="20"/>
    <x v="0"/>
    <x v="3"/>
    <n v="49.63"/>
    <n v="6"/>
    <n v="16.75"/>
    <x v="2"/>
    <x v="0"/>
    <x v="2"/>
  </r>
  <r>
    <d v="2021-03-05T00:00:00"/>
    <x v="69"/>
    <x v="20"/>
    <x v="0"/>
    <x v="0"/>
    <n v="97.82"/>
    <n v="2"/>
    <n v="45.98"/>
    <x v="2"/>
    <x v="0"/>
    <x v="2"/>
  </r>
  <r>
    <d v="2021-03-07T00:00:00"/>
    <x v="48"/>
    <x v="22"/>
    <x v="1"/>
    <x v="5"/>
    <n v="48.71"/>
    <n v="1"/>
    <n v="5.48"/>
    <x v="4"/>
    <x v="0"/>
    <x v="2"/>
  </r>
  <r>
    <d v="2021-03-07T00:00:00"/>
    <x v="48"/>
    <x v="22"/>
    <x v="0"/>
    <x v="4"/>
    <n v="17.940000000000001"/>
    <n v="3"/>
    <n v="4.66"/>
    <x v="4"/>
    <x v="0"/>
    <x v="2"/>
  </r>
  <r>
    <d v="2021-03-07T00:00:00"/>
    <x v="48"/>
    <x v="22"/>
    <x v="0"/>
    <x v="2"/>
    <n v="242.94"/>
    <n v="3"/>
    <n v="4.8600000000000003"/>
    <x v="4"/>
    <x v="0"/>
    <x v="2"/>
  </r>
  <r>
    <d v="2021-03-07T00:00:00"/>
    <x v="70"/>
    <x v="22"/>
    <x v="0"/>
    <x v="3"/>
    <n v="107.65"/>
    <n v="2"/>
    <n v="33.64"/>
    <x v="4"/>
    <x v="0"/>
    <x v="2"/>
  </r>
  <r>
    <d v="2021-03-07T00:00:00"/>
    <x v="71"/>
    <x v="22"/>
    <x v="0"/>
    <x v="4"/>
    <n v="20.65"/>
    <n v="5"/>
    <n v="9.5"/>
    <x v="4"/>
    <x v="0"/>
    <x v="2"/>
  </r>
  <r>
    <d v="2021-03-07T00:00:00"/>
    <x v="71"/>
    <x v="22"/>
    <x v="0"/>
    <x v="2"/>
    <n v="204.9"/>
    <n v="5"/>
    <n v="0"/>
    <x v="4"/>
    <x v="0"/>
    <x v="2"/>
  </r>
  <r>
    <d v="2021-03-07T00:00:00"/>
    <x v="71"/>
    <x v="22"/>
    <x v="1"/>
    <x v="5"/>
    <n v="436.7"/>
    <n v="6"/>
    <n v="21.84"/>
    <x v="4"/>
    <x v="0"/>
    <x v="2"/>
  </r>
  <r>
    <d v="2021-03-07T00:00:00"/>
    <x v="71"/>
    <x v="22"/>
    <x v="1"/>
    <x v="5"/>
    <n v="481.57"/>
    <n v="2"/>
    <n v="54.18"/>
    <x v="4"/>
    <x v="0"/>
    <x v="2"/>
  </r>
  <r>
    <d v="2021-03-10T00:00:00"/>
    <x v="72"/>
    <x v="14"/>
    <x v="0"/>
    <x v="0"/>
    <n v="22.38"/>
    <n v="2"/>
    <n v="10.74"/>
    <x v="6"/>
    <x v="0"/>
    <x v="2"/>
  </r>
  <r>
    <d v="2021-03-10T00:00:00"/>
    <x v="73"/>
    <x v="26"/>
    <x v="0"/>
    <x v="2"/>
    <n v="636.41"/>
    <n v="3"/>
    <n v="-15.91"/>
    <x v="6"/>
    <x v="0"/>
    <x v="2"/>
  </r>
  <r>
    <d v="2021-03-10T00:00:00"/>
    <x v="73"/>
    <x v="26"/>
    <x v="0"/>
    <x v="4"/>
    <n v="83.17"/>
    <n v="4"/>
    <n v="9.36"/>
    <x v="6"/>
    <x v="0"/>
    <x v="2"/>
  </r>
  <r>
    <d v="2021-03-11T00:00:00"/>
    <x v="74"/>
    <x v="10"/>
    <x v="1"/>
    <x v="8"/>
    <n v="8.32"/>
    <n v="5"/>
    <n v="2.29"/>
    <x v="7"/>
    <x v="0"/>
    <x v="2"/>
  </r>
  <r>
    <d v="2021-03-11T00:00:00"/>
    <x v="74"/>
    <x v="10"/>
    <x v="0"/>
    <x v="7"/>
    <n v="10.46"/>
    <n v="6"/>
    <n v="1.7"/>
    <x v="7"/>
    <x v="0"/>
    <x v="2"/>
  </r>
  <r>
    <d v="2021-03-11T00:00:00"/>
    <x v="75"/>
    <x v="20"/>
    <x v="0"/>
    <x v="0"/>
    <n v="108.92"/>
    <n v="14"/>
    <n v="49.01"/>
    <x v="7"/>
    <x v="0"/>
    <x v="2"/>
  </r>
  <r>
    <d v="2021-03-11T00:00:00"/>
    <x v="76"/>
    <x v="5"/>
    <x v="0"/>
    <x v="12"/>
    <n v="146.76"/>
    <n v="3"/>
    <n v="38.159999999999997"/>
    <x v="7"/>
    <x v="0"/>
    <x v="2"/>
  </r>
  <r>
    <d v="2021-03-11T00:00:00"/>
    <x v="76"/>
    <x v="5"/>
    <x v="2"/>
    <x v="9"/>
    <n v="32.96"/>
    <n v="2"/>
    <n v="14.17"/>
    <x v="7"/>
    <x v="0"/>
    <x v="2"/>
  </r>
  <r>
    <d v="2021-03-11T00:00:00"/>
    <x v="76"/>
    <x v="5"/>
    <x v="2"/>
    <x v="6"/>
    <n v="587.97"/>
    <n v="3"/>
    <n v="164.63"/>
    <x v="7"/>
    <x v="0"/>
    <x v="2"/>
  </r>
  <r>
    <d v="2021-03-11T00:00:00"/>
    <x v="76"/>
    <x v="5"/>
    <x v="0"/>
    <x v="0"/>
    <n v="14.94"/>
    <n v="3"/>
    <n v="7.02"/>
    <x v="7"/>
    <x v="0"/>
    <x v="2"/>
  </r>
  <r>
    <d v="2021-03-11T00:00:00"/>
    <x v="77"/>
    <x v="3"/>
    <x v="0"/>
    <x v="4"/>
    <n v="7.98"/>
    <n v="3"/>
    <n v="2.0699999999999998"/>
    <x v="7"/>
    <x v="0"/>
    <x v="2"/>
  </r>
  <r>
    <d v="2021-03-14T00:00:00"/>
    <x v="78"/>
    <x v="3"/>
    <x v="0"/>
    <x v="0"/>
    <n v="10.56"/>
    <n v="2"/>
    <n v="4.75"/>
    <x v="9"/>
    <x v="0"/>
    <x v="2"/>
  </r>
  <r>
    <d v="2021-03-14T00:00:00"/>
    <x v="78"/>
    <x v="3"/>
    <x v="0"/>
    <x v="4"/>
    <n v="3.38"/>
    <n v="1"/>
    <n v="1.25"/>
    <x v="9"/>
    <x v="0"/>
    <x v="2"/>
  </r>
  <r>
    <d v="2021-03-14T00:00:00"/>
    <x v="79"/>
    <x v="6"/>
    <x v="1"/>
    <x v="5"/>
    <n v="1139.92"/>
    <n v="4"/>
    <n v="284.98"/>
    <x v="9"/>
    <x v="0"/>
    <x v="2"/>
  </r>
  <r>
    <d v="2021-03-14T00:00:00"/>
    <x v="80"/>
    <x v="27"/>
    <x v="0"/>
    <x v="3"/>
    <n v="33.090000000000003"/>
    <n v="4"/>
    <n v="11.17"/>
    <x v="9"/>
    <x v="0"/>
    <x v="2"/>
  </r>
  <r>
    <d v="2021-03-14T00:00:00"/>
    <x v="80"/>
    <x v="27"/>
    <x v="0"/>
    <x v="2"/>
    <n v="80.98"/>
    <n v="1"/>
    <n v="3.24"/>
    <x v="9"/>
    <x v="0"/>
    <x v="2"/>
  </r>
  <r>
    <d v="2021-03-14T00:00:00"/>
    <x v="80"/>
    <x v="27"/>
    <x v="2"/>
    <x v="9"/>
    <n v="82.8"/>
    <n v="12"/>
    <n v="6.62"/>
    <x v="9"/>
    <x v="0"/>
    <x v="2"/>
  </r>
  <r>
    <d v="2021-03-14T00:00:00"/>
    <x v="80"/>
    <x v="27"/>
    <x v="0"/>
    <x v="2"/>
    <n v="21.36"/>
    <n v="2"/>
    <n v="5.77"/>
    <x v="9"/>
    <x v="0"/>
    <x v="2"/>
  </r>
  <r>
    <d v="2021-03-14T00:00:00"/>
    <x v="80"/>
    <x v="27"/>
    <x v="0"/>
    <x v="3"/>
    <n v="62.05"/>
    <n v="2"/>
    <n v="20.170000000000002"/>
    <x v="9"/>
    <x v="0"/>
    <x v="2"/>
  </r>
  <r>
    <d v="2021-03-14T00:00:00"/>
    <x v="81"/>
    <x v="1"/>
    <x v="2"/>
    <x v="15"/>
    <n v="574.91"/>
    <n v="2"/>
    <n v="156.05000000000001"/>
    <x v="9"/>
    <x v="0"/>
    <x v="2"/>
  </r>
  <r>
    <d v="2021-03-14T00:00:00"/>
    <x v="81"/>
    <x v="1"/>
    <x v="0"/>
    <x v="0"/>
    <n v="8.4499999999999993"/>
    <n v="2"/>
    <n v="2.64"/>
    <x v="9"/>
    <x v="0"/>
    <x v="2"/>
  </r>
  <r>
    <d v="2021-03-14T00:00:00"/>
    <x v="82"/>
    <x v="16"/>
    <x v="0"/>
    <x v="0"/>
    <n v="91.06"/>
    <n v="6"/>
    <n v="31.87"/>
    <x v="9"/>
    <x v="0"/>
    <x v="2"/>
  </r>
  <r>
    <d v="2021-03-15T00:00:00"/>
    <x v="83"/>
    <x v="16"/>
    <x v="0"/>
    <x v="2"/>
    <n v="142.78"/>
    <n v="1"/>
    <n v="17.850000000000001"/>
    <x v="10"/>
    <x v="0"/>
    <x v="2"/>
  </r>
  <r>
    <d v="2021-03-15T00:00:00"/>
    <x v="83"/>
    <x v="16"/>
    <x v="1"/>
    <x v="8"/>
    <n v="45.7"/>
    <n v="3"/>
    <n v="5.14"/>
    <x v="10"/>
    <x v="0"/>
    <x v="2"/>
  </r>
  <r>
    <d v="2021-03-15T00:00:00"/>
    <x v="83"/>
    <x v="16"/>
    <x v="0"/>
    <x v="3"/>
    <n v="7.22"/>
    <n v="3"/>
    <n v="-5.53"/>
    <x v="10"/>
    <x v="0"/>
    <x v="2"/>
  </r>
  <r>
    <d v="2021-03-15T00:00:00"/>
    <x v="83"/>
    <x v="16"/>
    <x v="0"/>
    <x v="3"/>
    <n v="43.19"/>
    <n v="4"/>
    <n v="-31.67"/>
    <x v="10"/>
    <x v="0"/>
    <x v="2"/>
  </r>
  <r>
    <d v="2021-03-15T00:00:00"/>
    <x v="83"/>
    <x v="16"/>
    <x v="0"/>
    <x v="0"/>
    <n v="131.9"/>
    <n v="3"/>
    <n v="47.82"/>
    <x v="10"/>
    <x v="0"/>
    <x v="2"/>
  </r>
  <r>
    <d v="2021-03-16T00:00:00"/>
    <x v="61"/>
    <x v="25"/>
    <x v="2"/>
    <x v="6"/>
    <n v="471.92"/>
    <n v="2"/>
    <n v="29.5"/>
    <x v="11"/>
    <x v="0"/>
    <x v="2"/>
  </r>
  <r>
    <d v="2021-03-17T00:00:00"/>
    <x v="84"/>
    <x v="28"/>
    <x v="0"/>
    <x v="12"/>
    <n v="93.78"/>
    <n v="2"/>
    <n v="36.57"/>
    <x v="26"/>
    <x v="0"/>
    <x v="2"/>
  </r>
  <r>
    <d v="2021-03-17T00:00:00"/>
    <x v="84"/>
    <x v="28"/>
    <x v="0"/>
    <x v="0"/>
    <n v="47.18"/>
    <n v="7"/>
    <n v="23.59"/>
    <x v="26"/>
    <x v="0"/>
    <x v="2"/>
  </r>
  <r>
    <d v="2021-03-17T00:00:00"/>
    <x v="84"/>
    <x v="28"/>
    <x v="0"/>
    <x v="4"/>
    <n v="19.68"/>
    <n v="6"/>
    <n v="5.71"/>
    <x v="26"/>
    <x v="0"/>
    <x v="2"/>
  </r>
  <r>
    <d v="2021-03-17T00:00:00"/>
    <x v="84"/>
    <x v="28"/>
    <x v="0"/>
    <x v="3"/>
    <n v="53.4"/>
    <n v="10"/>
    <n v="25.1"/>
    <x v="26"/>
    <x v="0"/>
    <x v="2"/>
  </r>
  <r>
    <d v="2021-03-17T00:00:00"/>
    <x v="84"/>
    <x v="28"/>
    <x v="0"/>
    <x v="3"/>
    <n v="35.880000000000003"/>
    <n v="6"/>
    <n v="17.22"/>
    <x v="26"/>
    <x v="0"/>
    <x v="2"/>
  </r>
  <r>
    <d v="2021-03-17T00:00:00"/>
    <x v="85"/>
    <x v="20"/>
    <x v="1"/>
    <x v="13"/>
    <n v="1579.75"/>
    <n v="7"/>
    <n v="-447.59"/>
    <x v="26"/>
    <x v="0"/>
    <x v="2"/>
  </r>
  <r>
    <d v="2021-03-17T00:00:00"/>
    <x v="85"/>
    <x v="20"/>
    <x v="1"/>
    <x v="13"/>
    <n v="1071.58"/>
    <n v="4"/>
    <n v="-553.65"/>
    <x v="26"/>
    <x v="0"/>
    <x v="2"/>
  </r>
  <r>
    <d v="2021-03-17T00:00:00"/>
    <x v="85"/>
    <x v="20"/>
    <x v="1"/>
    <x v="13"/>
    <n v="613.91"/>
    <n v="3"/>
    <n v="-122.78"/>
    <x v="26"/>
    <x v="0"/>
    <x v="2"/>
  </r>
  <r>
    <d v="2021-03-17T00:00:00"/>
    <x v="85"/>
    <x v="20"/>
    <x v="0"/>
    <x v="0"/>
    <n v="34.86"/>
    <n v="7"/>
    <n v="16.38"/>
    <x v="26"/>
    <x v="0"/>
    <x v="2"/>
  </r>
  <r>
    <d v="2021-03-17T00:00:00"/>
    <x v="85"/>
    <x v="20"/>
    <x v="0"/>
    <x v="0"/>
    <n v="155.04"/>
    <n v="4"/>
    <n v="75.97"/>
    <x v="26"/>
    <x v="0"/>
    <x v="2"/>
  </r>
  <r>
    <d v="2021-03-17T00:00:00"/>
    <x v="86"/>
    <x v="0"/>
    <x v="0"/>
    <x v="4"/>
    <n v="4.45"/>
    <n v="2"/>
    <n v="0.33"/>
    <x v="26"/>
    <x v="0"/>
    <x v="2"/>
  </r>
  <r>
    <d v="2021-03-17T00:00:00"/>
    <x v="86"/>
    <x v="0"/>
    <x v="0"/>
    <x v="0"/>
    <n v="5.18"/>
    <n v="1"/>
    <n v="1.88"/>
    <x v="26"/>
    <x v="0"/>
    <x v="2"/>
  </r>
  <r>
    <d v="2021-03-17T00:00:00"/>
    <x v="86"/>
    <x v="0"/>
    <x v="0"/>
    <x v="0"/>
    <n v="15.55"/>
    <n v="3"/>
    <n v="5.44"/>
    <x v="26"/>
    <x v="0"/>
    <x v="2"/>
  </r>
  <r>
    <d v="2021-03-17T00:00:00"/>
    <x v="36"/>
    <x v="29"/>
    <x v="0"/>
    <x v="3"/>
    <n v="11.43"/>
    <n v="3"/>
    <n v="5.37"/>
    <x v="26"/>
    <x v="0"/>
    <x v="2"/>
  </r>
  <r>
    <d v="2021-03-17T00:00:00"/>
    <x v="36"/>
    <x v="29"/>
    <x v="0"/>
    <x v="3"/>
    <n v="30.44"/>
    <n v="2"/>
    <n v="14.92"/>
    <x v="26"/>
    <x v="0"/>
    <x v="2"/>
  </r>
  <r>
    <d v="2021-03-17T00:00:00"/>
    <x v="36"/>
    <x v="29"/>
    <x v="0"/>
    <x v="0"/>
    <n v="12.96"/>
    <n v="2"/>
    <n v="6.35"/>
    <x v="26"/>
    <x v="0"/>
    <x v="2"/>
  </r>
  <r>
    <d v="2021-03-17T00:00:00"/>
    <x v="36"/>
    <x v="29"/>
    <x v="0"/>
    <x v="0"/>
    <n v="16"/>
    <n v="4"/>
    <n v="7.68"/>
    <x v="26"/>
    <x v="0"/>
    <x v="2"/>
  </r>
  <r>
    <d v="2021-03-17T00:00:00"/>
    <x v="36"/>
    <x v="29"/>
    <x v="0"/>
    <x v="12"/>
    <n v="32.67"/>
    <n v="3"/>
    <n v="8.49"/>
    <x v="26"/>
    <x v="0"/>
    <x v="2"/>
  </r>
  <r>
    <d v="2021-03-17T00:00:00"/>
    <x v="87"/>
    <x v="2"/>
    <x v="0"/>
    <x v="0"/>
    <n v="126.62"/>
    <n v="6"/>
    <n v="41.15"/>
    <x v="26"/>
    <x v="0"/>
    <x v="2"/>
  </r>
  <r>
    <d v="2021-03-18T00:00:00"/>
    <x v="88"/>
    <x v="16"/>
    <x v="2"/>
    <x v="15"/>
    <n v="821.3"/>
    <n v="4"/>
    <n v="-16.43"/>
    <x v="12"/>
    <x v="0"/>
    <x v="2"/>
  </r>
  <r>
    <d v="2021-03-18T00:00:00"/>
    <x v="88"/>
    <x v="16"/>
    <x v="2"/>
    <x v="15"/>
    <n v="22638.48"/>
    <n v="6"/>
    <n v="-1811.08"/>
    <x v="12"/>
    <x v="0"/>
    <x v="2"/>
  </r>
  <r>
    <d v="2021-03-18T00:00:00"/>
    <x v="88"/>
    <x v="16"/>
    <x v="0"/>
    <x v="0"/>
    <n v="21.38"/>
    <n v="4"/>
    <n v="7.48"/>
    <x v="12"/>
    <x v="0"/>
    <x v="2"/>
  </r>
  <r>
    <d v="2021-03-18T00:00:00"/>
    <x v="88"/>
    <x v="16"/>
    <x v="0"/>
    <x v="4"/>
    <n v="8.02"/>
    <n v="3"/>
    <n v="1"/>
    <x v="12"/>
    <x v="0"/>
    <x v="2"/>
  </r>
  <r>
    <d v="2021-03-18T00:00:00"/>
    <x v="88"/>
    <x v="16"/>
    <x v="1"/>
    <x v="8"/>
    <n v="30.77"/>
    <n v="2"/>
    <n v="8.08"/>
    <x v="12"/>
    <x v="0"/>
    <x v="2"/>
  </r>
  <r>
    <d v="2021-03-18T00:00:00"/>
    <x v="88"/>
    <x v="16"/>
    <x v="0"/>
    <x v="7"/>
    <n v="18.940000000000001"/>
    <n v="3"/>
    <n v="5.92"/>
    <x v="12"/>
    <x v="0"/>
    <x v="2"/>
  </r>
  <r>
    <d v="2021-03-18T00:00:00"/>
    <x v="88"/>
    <x v="16"/>
    <x v="1"/>
    <x v="8"/>
    <n v="122.35"/>
    <n v="3"/>
    <n v="15.29"/>
    <x v="12"/>
    <x v="0"/>
    <x v="2"/>
  </r>
  <r>
    <d v="2021-03-18T00:00:00"/>
    <x v="89"/>
    <x v="3"/>
    <x v="1"/>
    <x v="11"/>
    <n v="1198.33"/>
    <n v="10"/>
    <n v="70.489999999999995"/>
    <x v="12"/>
    <x v="0"/>
    <x v="2"/>
  </r>
  <r>
    <d v="2021-03-18T00:00:00"/>
    <x v="90"/>
    <x v="3"/>
    <x v="1"/>
    <x v="8"/>
    <n v="111"/>
    <n v="2"/>
    <n v="14.43"/>
    <x v="12"/>
    <x v="0"/>
    <x v="2"/>
  </r>
  <r>
    <d v="2021-03-18T00:00:00"/>
    <x v="90"/>
    <x v="3"/>
    <x v="2"/>
    <x v="15"/>
    <n v="1279.97"/>
    <n v="4"/>
    <n v="415.99"/>
    <x v="12"/>
    <x v="0"/>
    <x v="2"/>
  </r>
  <r>
    <d v="2021-03-18T00:00:00"/>
    <x v="90"/>
    <x v="3"/>
    <x v="0"/>
    <x v="2"/>
    <n v="1856.19"/>
    <n v="7"/>
    <n v="334.11"/>
    <x v="12"/>
    <x v="0"/>
    <x v="2"/>
  </r>
  <r>
    <d v="2021-03-19T00:00:00"/>
    <x v="91"/>
    <x v="16"/>
    <x v="2"/>
    <x v="6"/>
    <n v="323.98"/>
    <n v="3"/>
    <n v="28.35"/>
    <x v="13"/>
    <x v="0"/>
    <x v="2"/>
  </r>
  <r>
    <d v="2021-03-19T00:00:00"/>
    <x v="91"/>
    <x v="16"/>
    <x v="0"/>
    <x v="1"/>
    <n v="11.81"/>
    <n v="4"/>
    <n v="3.99"/>
    <x v="13"/>
    <x v="0"/>
    <x v="2"/>
  </r>
  <r>
    <d v="2021-03-19T00:00:00"/>
    <x v="91"/>
    <x v="16"/>
    <x v="0"/>
    <x v="2"/>
    <n v="26.16"/>
    <n v="3"/>
    <n v="1.96"/>
    <x v="13"/>
    <x v="0"/>
    <x v="2"/>
  </r>
  <r>
    <d v="2021-03-19T00:00:00"/>
    <x v="91"/>
    <x v="16"/>
    <x v="0"/>
    <x v="3"/>
    <n v="33.57"/>
    <n v="5"/>
    <n v="-25.74"/>
    <x v="13"/>
    <x v="0"/>
    <x v="2"/>
  </r>
  <r>
    <d v="2021-03-19T00:00:00"/>
    <x v="91"/>
    <x v="16"/>
    <x v="1"/>
    <x v="8"/>
    <n v="4.99"/>
    <n v="3"/>
    <n v="1.37"/>
    <x v="13"/>
    <x v="0"/>
    <x v="2"/>
  </r>
  <r>
    <d v="2021-03-19T00:00:00"/>
    <x v="91"/>
    <x v="16"/>
    <x v="1"/>
    <x v="8"/>
    <n v="20.02"/>
    <n v="3"/>
    <n v="5.5"/>
    <x v="13"/>
    <x v="0"/>
    <x v="2"/>
  </r>
  <r>
    <d v="2021-03-19T00:00:00"/>
    <x v="91"/>
    <x v="16"/>
    <x v="2"/>
    <x v="9"/>
    <n v="170.24"/>
    <n v="2"/>
    <n v="53.2"/>
    <x v="13"/>
    <x v="0"/>
    <x v="2"/>
  </r>
  <r>
    <d v="2021-03-21T00:00:00"/>
    <x v="92"/>
    <x v="10"/>
    <x v="0"/>
    <x v="4"/>
    <n v="7.41"/>
    <n v="2"/>
    <n v="1.2"/>
    <x v="15"/>
    <x v="0"/>
    <x v="2"/>
  </r>
  <r>
    <d v="2021-03-21T00:00:00"/>
    <x v="92"/>
    <x v="10"/>
    <x v="0"/>
    <x v="4"/>
    <n v="6.05"/>
    <n v="3"/>
    <n v="1.59"/>
    <x v="15"/>
    <x v="0"/>
    <x v="2"/>
  </r>
  <r>
    <d v="2021-03-21T00:00:00"/>
    <x v="93"/>
    <x v="25"/>
    <x v="0"/>
    <x v="2"/>
    <n v="16.27"/>
    <n v="1"/>
    <n v="-3.86"/>
    <x v="15"/>
    <x v="0"/>
    <x v="2"/>
  </r>
  <r>
    <d v="2021-03-21T00:00:00"/>
    <x v="94"/>
    <x v="6"/>
    <x v="2"/>
    <x v="6"/>
    <n v="3499.93"/>
    <n v="7"/>
    <n v="909.98"/>
    <x v="15"/>
    <x v="0"/>
    <x v="2"/>
  </r>
  <r>
    <d v="2021-03-21T00:00:00"/>
    <x v="94"/>
    <x v="6"/>
    <x v="0"/>
    <x v="1"/>
    <n v="14.4"/>
    <n v="5"/>
    <n v="6.62"/>
    <x v="15"/>
    <x v="0"/>
    <x v="2"/>
  </r>
  <r>
    <d v="2021-03-21T00:00:00"/>
    <x v="94"/>
    <x v="6"/>
    <x v="0"/>
    <x v="0"/>
    <n v="122.97"/>
    <n v="3"/>
    <n v="60.26"/>
    <x v="15"/>
    <x v="0"/>
    <x v="2"/>
  </r>
  <r>
    <d v="2021-03-21T00:00:00"/>
    <x v="94"/>
    <x v="6"/>
    <x v="0"/>
    <x v="4"/>
    <n v="9.32"/>
    <n v="4"/>
    <n v="2.7"/>
    <x v="15"/>
    <x v="0"/>
    <x v="2"/>
  </r>
  <r>
    <d v="2021-03-21T00:00:00"/>
    <x v="94"/>
    <x v="6"/>
    <x v="0"/>
    <x v="3"/>
    <n v="122.94"/>
    <n v="3"/>
    <n v="59.01"/>
    <x v="15"/>
    <x v="0"/>
    <x v="2"/>
  </r>
  <r>
    <d v="2021-03-21T00:00:00"/>
    <x v="95"/>
    <x v="15"/>
    <x v="0"/>
    <x v="1"/>
    <n v="59.2"/>
    <n v="5"/>
    <n v="22.2"/>
    <x v="15"/>
    <x v="0"/>
    <x v="2"/>
  </r>
  <r>
    <d v="2021-03-21T00:00:00"/>
    <x v="95"/>
    <x v="15"/>
    <x v="1"/>
    <x v="8"/>
    <n v="32.950000000000003"/>
    <n v="3"/>
    <n v="6.59"/>
    <x v="15"/>
    <x v="0"/>
    <x v="2"/>
  </r>
  <r>
    <d v="2021-03-21T00:00:00"/>
    <x v="95"/>
    <x v="15"/>
    <x v="1"/>
    <x v="5"/>
    <n v="218.38"/>
    <n v="3"/>
    <n v="-10.92"/>
    <x v="15"/>
    <x v="0"/>
    <x v="2"/>
  </r>
  <r>
    <d v="2021-03-22T00:00:00"/>
    <x v="96"/>
    <x v="25"/>
    <x v="0"/>
    <x v="3"/>
    <n v="7.64"/>
    <n v="4"/>
    <n v="-5.86"/>
    <x v="27"/>
    <x v="0"/>
    <x v="2"/>
  </r>
  <r>
    <d v="2021-03-22T00:00:00"/>
    <x v="96"/>
    <x v="25"/>
    <x v="0"/>
    <x v="3"/>
    <n v="51.47"/>
    <n v="5"/>
    <n v="-39.46"/>
    <x v="27"/>
    <x v="0"/>
    <x v="2"/>
  </r>
  <r>
    <d v="2021-03-22T00:00:00"/>
    <x v="97"/>
    <x v="12"/>
    <x v="0"/>
    <x v="0"/>
    <n v="74.349999999999994"/>
    <n v="3"/>
    <n v="23.24"/>
    <x v="27"/>
    <x v="0"/>
    <x v="2"/>
  </r>
  <r>
    <d v="2021-03-22T00:00:00"/>
    <x v="97"/>
    <x v="12"/>
    <x v="1"/>
    <x v="5"/>
    <n v="314.35000000000002"/>
    <n v="3"/>
    <n v="-35.36"/>
    <x v="27"/>
    <x v="0"/>
    <x v="2"/>
  </r>
  <r>
    <d v="2021-03-22T00:00:00"/>
    <x v="98"/>
    <x v="18"/>
    <x v="0"/>
    <x v="4"/>
    <n v="16.28"/>
    <n v="2"/>
    <n v="6.51"/>
    <x v="27"/>
    <x v="0"/>
    <x v="2"/>
  </r>
  <r>
    <d v="2021-03-23T00:00:00"/>
    <x v="99"/>
    <x v="3"/>
    <x v="0"/>
    <x v="2"/>
    <n v="330.4"/>
    <n v="2"/>
    <n v="85.9"/>
    <x v="16"/>
    <x v="0"/>
    <x v="2"/>
  </r>
  <r>
    <d v="2021-03-23T00:00:00"/>
    <x v="99"/>
    <x v="3"/>
    <x v="2"/>
    <x v="6"/>
    <n v="604.75"/>
    <n v="6"/>
    <n v="37.799999999999997"/>
    <x v="16"/>
    <x v="0"/>
    <x v="2"/>
  </r>
  <r>
    <d v="2021-03-23T00:00:00"/>
    <x v="100"/>
    <x v="16"/>
    <x v="0"/>
    <x v="1"/>
    <n v="9.91"/>
    <n v="3"/>
    <n v="3.22"/>
    <x v="16"/>
    <x v="0"/>
    <x v="2"/>
  </r>
  <r>
    <d v="2021-03-24T00:00:00"/>
    <x v="101"/>
    <x v="20"/>
    <x v="0"/>
    <x v="0"/>
    <n v="24.9"/>
    <n v="5"/>
    <n v="11.7"/>
    <x v="28"/>
    <x v="0"/>
    <x v="2"/>
  </r>
  <r>
    <d v="2021-03-24T00:00:00"/>
    <x v="102"/>
    <x v="3"/>
    <x v="1"/>
    <x v="8"/>
    <n v="40.479999999999997"/>
    <n v="2"/>
    <n v="14.57"/>
    <x v="28"/>
    <x v="0"/>
    <x v="2"/>
  </r>
  <r>
    <d v="2021-03-25T00:00:00"/>
    <x v="86"/>
    <x v="20"/>
    <x v="1"/>
    <x v="5"/>
    <n v="366.79"/>
    <n v="7"/>
    <n v="65.209999999999994"/>
    <x v="29"/>
    <x v="0"/>
    <x v="2"/>
  </r>
  <r>
    <d v="2021-03-25T00:00:00"/>
    <x v="103"/>
    <x v="3"/>
    <x v="0"/>
    <x v="4"/>
    <n v="6.56"/>
    <n v="2"/>
    <n v="1.9"/>
    <x v="29"/>
    <x v="0"/>
    <x v="2"/>
  </r>
  <r>
    <d v="2021-03-25T00:00:00"/>
    <x v="103"/>
    <x v="3"/>
    <x v="0"/>
    <x v="4"/>
    <n v="14.88"/>
    <n v="2"/>
    <n v="3.72"/>
    <x v="29"/>
    <x v="0"/>
    <x v="2"/>
  </r>
  <r>
    <d v="2021-03-25T00:00:00"/>
    <x v="103"/>
    <x v="3"/>
    <x v="2"/>
    <x v="9"/>
    <n v="45.48"/>
    <n v="4"/>
    <n v="15.92"/>
    <x v="29"/>
    <x v="0"/>
    <x v="2"/>
  </r>
  <r>
    <d v="2021-03-25T00:00:00"/>
    <x v="103"/>
    <x v="3"/>
    <x v="0"/>
    <x v="4"/>
    <n v="25.44"/>
    <n v="6"/>
    <n v="9.92"/>
    <x v="29"/>
    <x v="0"/>
    <x v="2"/>
  </r>
  <r>
    <d v="2021-03-26T00:00:00"/>
    <x v="104"/>
    <x v="3"/>
    <x v="2"/>
    <x v="9"/>
    <n v="66.3"/>
    <n v="3"/>
    <n v="8.6199999999999992"/>
    <x v="17"/>
    <x v="0"/>
    <x v="2"/>
  </r>
  <r>
    <d v="2021-03-26T00:00:00"/>
    <x v="105"/>
    <x v="3"/>
    <x v="0"/>
    <x v="4"/>
    <n v="3.36"/>
    <n v="2"/>
    <n v="0.84"/>
    <x v="17"/>
    <x v="0"/>
    <x v="2"/>
  </r>
  <r>
    <d v="2021-03-26T00:00:00"/>
    <x v="105"/>
    <x v="3"/>
    <x v="0"/>
    <x v="3"/>
    <n v="27.94"/>
    <n v="4"/>
    <n v="9.43"/>
    <x v="17"/>
    <x v="0"/>
    <x v="2"/>
  </r>
  <r>
    <d v="2021-03-26T00:00:00"/>
    <x v="105"/>
    <x v="3"/>
    <x v="2"/>
    <x v="6"/>
    <n v="28.78"/>
    <n v="2"/>
    <n v="2.88"/>
    <x v="17"/>
    <x v="0"/>
    <x v="2"/>
  </r>
  <r>
    <d v="2021-03-26T00:00:00"/>
    <x v="106"/>
    <x v="3"/>
    <x v="0"/>
    <x v="1"/>
    <n v="18.75"/>
    <n v="5"/>
    <n v="9"/>
    <x v="17"/>
    <x v="0"/>
    <x v="2"/>
  </r>
  <r>
    <d v="2021-03-28T00:00:00"/>
    <x v="107"/>
    <x v="30"/>
    <x v="0"/>
    <x v="10"/>
    <n v="6.12"/>
    <n v="3"/>
    <n v="2.88"/>
    <x v="19"/>
    <x v="0"/>
    <x v="2"/>
  </r>
  <r>
    <d v="2021-03-28T00:00:00"/>
    <x v="107"/>
    <x v="30"/>
    <x v="1"/>
    <x v="13"/>
    <n v="1184.72"/>
    <n v="4"/>
    <n v="106.62"/>
    <x v="19"/>
    <x v="0"/>
    <x v="2"/>
  </r>
  <r>
    <d v="2021-03-28T00:00:00"/>
    <x v="108"/>
    <x v="31"/>
    <x v="2"/>
    <x v="6"/>
    <n v="302.38"/>
    <n v="3"/>
    <n v="22.68"/>
    <x v="19"/>
    <x v="0"/>
    <x v="2"/>
  </r>
  <r>
    <d v="2021-03-28T00:00:00"/>
    <x v="109"/>
    <x v="10"/>
    <x v="1"/>
    <x v="13"/>
    <n v="330.59"/>
    <n v="1"/>
    <n v="-143.25"/>
    <x v="19"/>
    <x v="0"/>
    <x v="2"/>
  </r>
  <r>
    <d v="2021-03-29T00:00:00"/>
    <x v="110"/>
    <x v="0"/>
    <x v="1"/>
    <x v="13"/>
    <n v="890.84"/>
    <n v="3"/>
    <n v="-152.72"/>
    <x v="30"/>
    <x v="0"/>
    <x v="2"/>
  </r>
  <r>
    <d v="2021-03-30T00:00:00"/>
    <x v="111"/>
    <x v="20"/>
    <x v="0"/>
    <x v="4"/>
    <n v="49.65"/>
    <n v="5"/>
    <n v="20.85"/>
    <x v="20"/>
    <x v="0"/>
    <x v="2"/>
  </r>
  <r>
    <d v="2021-03-30T00:00:00"/>
    <x v="112"/>
    <x v="22"/>
    <x v="0"/>
    <x v="2"/>
    <n v="15.84"/>
    <n v="3"/>
    <n v="0"/>
    <x v="20"/>
    <x v="0"/>
    <x v="2"/>
  </r>
  <r>
    <d v="2021-03-30T00:00:00"/>
    <x v="112"/>
    <x v="22"/>
    <x v="0"/>
    <x v="1"/>
    <n v="44.4"/>
    <n v="3"/>
    <n v="22.2"/>
    <x v="20"/>
    <x v="0"/>
    <x v="2"/>
  </r>
  <r>
    <d v="2021-03-30T00:00:00"/>
    <x v="113"/>
    <x v="20"/>
    <x v="0"/>
    <x v="4"/>
    <n v="10.5"/>
    <n v="5"/>
    <n v="2.94"/>
    <x v="20"/>
    <x v="0"/>
    <x v="2"/>
  </r>
  <r>
    <d v="2021-03-30T00:00:00"/>
    <x v="41"/>
    <x v="3"/>
    <x v="1"/>
    <x v="11"/>
    <n v="205.67"/>
    <n v="2"/>
    <n v="-12.1"/>
    <x v="20"/>
    <x v="0"/>
    <x v="2"/>
  </r>
  <r>
    <d v="2021-03-30T00:00:00"/>
    <x v="114"/>
    <x v="0"/>
    <x v="0"/>
    <x v="10"/>
    <n v="335.72"/>
    <n v="5"/>
    <n v="113.31"/>
    <x v="20"/>
    <x v="0"/>
    <x v="2"/>
  </r>
  <r>
    <d v="2021-03-30T00:00:00"/>
    <x v="114"/>
    <x v="0"/>
    <x v="2"/>
    <x v="6"/>
    <n v="251.94"/>
    <n v="7"/>
    <n v="88.18"/>
    <x v="20"/>
    <x v="0"/>
    <x v="2"/>
  </r>
  <r>
    <d v="2021-03-30T00:00:00"/>
    <x v="114"/>
    <x v="0"/>
    <x v="1"/>
    <x v="5"/>
    <n v="127.3"/>
    <n v="7"/>
    <n v="-9.09"/>
    <x v="20"/>
    <x v="0"/>
    <x v="2"/>
  </r>
  <r>
    <d v="2021-03-30T00:00:00"/>
    <x v="115"/>
    <x v="28"/>
    <x v="0"/>
    <x v="2"/>
    <n v="129.30000000000001"/>
    <n v="2"/>
    <n v="6.47"/>
    <x v="20"/>
    <x v="0"/>
    <x v="2"/>
  </r>
  <r>
    <d v="2021-03-31T00:00:00"/>
    <x v="116"/>
    <x v="3"/>
    <x v="0"/>
    <x v="3"/>
    <n v="673.57"/>
    <n v="2"/>
    <n v="252.59"/>
    <x v="21"/>
    <x v="0"/>
    <x v="2"/>
  </r>
  <r>
    <d v="2021-03-31T00:00:00"/>
    <x v="116"/>
    <x v="3"/>
    <x v="0"/>
    <x v="12"/>
    <n v="52.98"/>
    <n v="2"/>
    <n v="14.83"/>
    <x v="21"/>
    <x v="0"/>
    <x v="2"/>
  </r>
  <r>
    <d v="2021-03-31T00:00:00"/>
    <x v="117"/>
    <x v="2"/>
    <x v="0"/>
    <x v="3"/>
    <n v="0.85"/>
    <n v="1"/>
    <n v="-0.6"/>
    <x v="21"/>
    <x v="0"/>
    <x v="2"/>
  </r>
  <r>
    <d v="2021-03-31T00:00:00"/>
    <x v="118"/>
    <x v="1"/>
    <x v="0"/>
    <x v="3"/>
    <n v="8.1300000000000008"/>
    <n v="7"/>
    <n v="-13.83"/>
    <x v="21"/>
    <x v="0"/>
    <x v="2"/>
  </r>
  <r>
    <d v="2021-03-31T00:00:00"/>
    <x v="118"/>
    <x v="1"/>
    <x v="2"/>
    <x v="9"/>
    <n v="79.98"/>
    <n v="2"/>
    <n v="14"/>
    <x v="21"/>
    <x v="0"/>
    <x v="2"/>
  </r>
  <r>
    <d v="2021-03-31T00:00:00"/>
    <x v="119"/>
    <x v="16"/>
    <x v="0"/>
    <x v="3"/>
    <n v="1.87"/>
    <n v="1"/>
    <n v="-1.31"/>
    <x v="21"/>
    <x v="0"/>
    <x v="2"/>
  </r>
  <r>
    <d v="2021-03-31T00:00:00"/>
    <x v="120"/>
    <x v="16"/>
    <x v="1"/>
    <x v="5"/>
    <n v="1125.49"/>
    <n v="7"/>
    <n v="98.48"/>
    <x v="21"/>
    <x v="0"/>
    <x v="2"/>
  </r>
  <r>
    <d v="2021-03-31T00:00:00"/>
    <x v="120"/>
    <x v="16"/>
    <x v="0"/>
    <x v="3"/>
    <n v="12.65"/>
    <n v="5"/>
    <n v="-10.119999999999999"/>
    <x v="21"/>
    <x v="0"/>
    <x v="2"/>
  </r>
  <r>
    <d v="2021-03-31T00:00:00"/>
    <x v="120"/>
    <x v="16"/>
    <x v="0"/>
    <x v="4"/>
    <n v="4.03"/>
    <n v="2"/>
    <n v="1.06"/>
    <x v="21"/>
    <x v="0"/>
    <x v="2"/>
  </r>
  <r>
    <d v="2021-04-01T00:00:00"/>
    <x v="111"/>
    <x v="3"/>
    <x v="0"/>
    <x v="1"/>
    <n v="29.6"/>
    <n v="2"/>
    <n v="14.8"/>
    <x v="22"/>
    <x v="0"/>
    <x v="3"/>
  </r>
  <r>
    <d v="2021-04-01T00:00:00"/>
    <x v="111"/>
    <x v="3"/>
    <x v="0"/>
    <x v="3"/>
    <n v="17.09"/>
    <n v="4"/>
    <n v="5.55"/>
    <x v="22"/>
    <x v="0"/>
    <x v="3"/>
  </r>
  <r>
    <d v="2021-04-01T00:00:00"/>
    <x v="121"/>
    <x v="32"/>
    <x v="0"/>
    <x v="2"/>
    <n v="66.959999999999994"/>
    <n v="4"/>
    <n v="2.68"/>
    <x v="22"/>
    <x v="0"/>
    <x v="3"/>
  </r>
  <r>
    <d v="2021-04-01T00:00:00"/>
    <x v="121"/>
    <x v="32"/>
    <x v="0"/>
    <x v="3"/>
    <n v="6.24"/>
    <n v="2"/>
    <n v="3.06"/>
    <x v="22"/>
    <x v="0"/>
    <x v="3"/>
  </r>
  <r>
    <d v="2021-04-02T00:00:00"/>
    <x v="122"/>
    <x v="4"/>
    <x v="0"/>
    <x v="0"/>
    <n v="15.84"/>
    <n v="3"/>
    <n v="7.13"/>
    <x v="23"/>
    <x v="0"/>
    <x v="3"/>
  </r>
  <r>
    <d v="2021-04-02T00:00:00"/>
    <x v="122"/>
    <x v="4"/>
    <x v="2"/>
    <x v="6"/>
    <n v="1049.93"/>
    <n v="7"/>
    <n v="293.98"/>
    <x v="23"/>
    <x v="0"/>
    <x v="3"/>
  </r>
  <r>
    <d v="2021-04-02T00:00:00"/>
    <x v="122"/>
    <x v="4"/>
    <x v="0"/>
    <x v="12"/>
    <n v="154.9"/>
    <n v="5"/>
    <n v="40.270000000000003"/>
    <x v="23"/>
    <x v="0"/>
    <x v="3"/>
  </r>
  <r>
    <d v="2021-04-02T00:00:00"/>
    <x v="66"/>
    <x v="0"/>
    <x v="0"/>
    <x v="0"/>
    <n v="26.72"/>
    <n v="5"/>
    <n v="9.35"/>
    <x v="23"/>
    <x v="0"/>
    <x v="3"/>
  </r>
  <r>
    <d v="2021-04-02T00:00:00"/>
    <x v="66"/>
    <x v="0"/>
    <x v="0"/>
    <x v="0"/>
    <n v="33.49"/>
    <n v="7"/>
    <n v="10.47"/>
    <x v="23"/>
    <x v="0"/>
    <x v="3"/>
  </r>
  <r>
    <d v="2021-04-02T00:00:00"/>
    <x v="123"/>
    <x v="6"/>
    <x v="1"/>
    <x v="8"/>
    <n v="177.68"/>
    <n v="2"/>
    <n v="46.2"/>
    <x v="23"/>
    <x v="0"/>
    <x v="3"/>
  </r>
  <r>
    <d v="2021-04-03T00:00:00"/>
    <x v="124"/>
    <x v="3"/>
    <x v="0"/>
    <x v="10"/>
    <n v="11.16"/>
    <n v="2"/>
    <n v="5.58"/>
    <x v="0"/>
    <x v="0"/>
    <x v="3"/>
  </r>
  <r>
    <d v="2021-04-03T00:00:00"/>
    <x v="124"/>
    <x v="3"/>
    <x v="2"/>
    <x v="9"/>
    <n v="62.31"/>
    <n v="3"/>
    <n v="22.43"/>
    <x v="0"/>
    <x v="0"/>
    <x v="3"/>
  </r>
  <r>
    <d v="2021-04-03T00:00:00"/>
    <x v="124"/>
    <x v="3"/>
    <x v="2"/>
    <x v="9"/>
    <n v="159.97999999999999"/>
    <n v="2"/>
    <n v="57.59"/>
    <x v="0"/>
    <x v="0"/>
    <x v="3"/>
  </r>
  <r>
    <d v="2021-04-04T00:00:00"/>
    <x v="125"/>
    <x v="3"/>
    <x v="0"/>
    <x v="1"/>
    <n v="18.899999999999999"/>
    <n v="6"/>
    <n v="9.07"/>
    <x v="1"/>
    <x v="0"/>
    <x v="3"/>
  </r>
  <r>
    <d v="2021-04-04T00:00:00"/>
    <x v="102"/>
    <x v="14"/>
    <x v="1"/>
    <x v="8"/>
    <n v="5.47"/>
    <n v="1"/>
    <n v="2.35"/>
    <x v="1"/>
    <x v="0"/>
    <x v="3"/>
  </r>
  <r>
    <d v="2021-04-04T00:00:00"/>
    <x v="102"/>
    <x v="14"/>
    <x v="0"/>
    <x v="4"/>
    <n v="79.36"/>
    <n v="4"/>
    <n v="23.81"/>
    <x v="1"/>
    <x v="0"/>
    <x v="3"/>
  </r>
  <r>
    <d v="2021-04-04T00:00:00"/>
    <x v="126"/>
    <x v="3"/>
    <x v="0"/>
    <x v="3"/>
    <n v="7.18"/>
    <n v="2"/>
    <n v="2.25"/>
    <x v="1"/>
    <x v="0"/>
    <x v="3"/>
  </r>
  <r>
    <d v="2021-04-04T00:00:00"/>
    <x v="127"/>
    <x v="8"/>
    <x v="0"/>
    <x v="2"/>
    <n v="232.55"/>
    <n v="5"/>
    <n v="9.3000000000000007"/>
    <x v="1"/>
    <x v="0"/>
    <x v="3"/>
  </r>
  <r>
    <d v="2021-04-04T00:00:00"/>
    <x v="127"/>
    <x v="8"/>
    <x v="2"/>
    <x v="9"/>
    <n v="99.98"/>
    <n v="2"/>
    <n v="42.99"/>
    <x v="1"/>
    <x v="0"/>
    <x v="3"/>
  </r>
  <r>
    <d v="2021-04-04T00:00:00"/>
    <x v="127"/>
    <x v="8"/>
    <x v="0"/>
    <x v="0"/>
    <n v="19.440000000000001"/>
    <n v="3"/>
    <n v="9.33"/>
    <x v="1"/>
    <x v="0"/>
    <x v="3"/>
  </r>
  <r>
    <d v="2021-04-04T00:00:00"/>
    <x v="127"/>
    <x v="8"/>
    <x v="0"/>
    <x v="0"/>
    <n v="12.96"/>
    <n v="2"/>
    <n v="6.35"/>
    <x v="1"/>
    <x v="0"/>
    <x v="3"/>
  </r>
  <r>
    <d v="2021-04-05T00:00:00"/>
    <x v="128"/>
    <x v="20"/>
    <x v="0"/>
    <x v="0"/>
    <n v="55.48"/>
    <n v="1"/>
    <n v="26.63"/>
    <x v="2"/>
    <x v="0"/>
    <x v="3"/>
  </r>
  <r>
    <d v="2021-04-05T00:00:00"/>
    <x v="129"/>
    <x v="6"/>
    <x v="0"/>
    <x v="4"/>
    <n v="22.96"/>
    <n v="7"/>
    <n v="7.58"/>
    <x v="2"/>
    <x v="0"/>
    <x v="3"/>
  </r>
  <r>
    <d v="2021-04-05T00:00:00"/>
    <x v="129"/>
    <x v="6"/>
    <x v="2"/>
    <x v="6"/>
    <n v="28.99"/>
    <n v="1"/>
    <n v="8.41"/>
    <x v="2"/>
    <x v="0"/>
    <x v="3"/>
  </r>
  <r>
    <d v="2021-04-05T00:00:00"/>
    <x v="129"/>
    <x v="6"/>
    <x v="0"/>
    <x v="0"/>
    <n v="12.96"/>
    <n v="2"/>
    <n v="6.35"/>
    <x v="2"/>
    <x v="0"/>
    <x v="3"/>
  </r>
  <r>
    <d v="2021-04-05T00:00:00"/>
    <x v="129"/>
    <x v="6"/>
    <x v="0"/>
    <x v="4"/>
    <n v="22.96"/>
    <n v="7"/>
    <n v="6.66"/>
    <x v="2"/>
    <x v="0"/>
    <x v="3"/>
  </r>
  <r>
    <d v="2021-04-05T00:00:00"/>
    <x v="129"/>
    <x v="6"/>
    <x v="0"/>
    <x v="14"/>
    <n v="4164.05"/>
    <n v="5"/>
    <n v="83.28"/>
    <x v="2"/>
    <x v="0"/>
    <x v="3"/>
  </r>
  <r>
    <d v="2021-04-05T00:00:00"/>
    <x v="130"/>
    <x v="1"/>
    <x v="0"/>
    <x v="2"/>
    <n v="49.63"/>
    <n v="4"/>
    <n v="3.72"/>
    <x v="2"/>
    <x v="0"/>
    <x v="3"/>
  </r>
  <r>
    <d v="2021-04-05T00:00:00"/>
    <x v="130"/>
    <x v="1"/>
    <x v="0"/>
    <x v="2"/>
    <n v="52.1"/>
    <n v="4"/>
    <n v="3.91"/>
    <x v="2"/>
    <x v="0"/>
    <x v="3"/>
  </r>
  <r>
    <d v="2021-04-05T00:00:00"/>
    <x v="131"/>
    <x v="14"/>
    <x v="0"/>
    <x v="4"/>
    <n v="26.7"/>
    <n v="2"/>
    <n v="7.48"/>
    <x v="2"/>
    <x v="0"/>
    <x v="3"/>
  </r>
  <r>
    <d v="2021-04-05T00:00:00"/>
    <x v="131"/>
    <x v="14"/>
    <x v="0"/>
    <x v="3"/>
    <n v="40.200000000000003"/>
    <n v="5"/>
    <n v="18.09"/>
    <x v="2"/>
    <x v="0"/>
    <x v="3"/>
  </r>
  <r>
    <d v="2021-04-05T00:00:00"/>
    <x v="131"/>
    <x v="14"/>
    <x v="0"/>
    <x v="4"/>
    <n v="13.89"/>
    <n v="3"/>
    <n v="4.58"/>
    <x v="2"/>
    <x v="0"/>
    <x v="3"/>
  </r>
  <r>
    <d v="2021-04-05T00:00:00"/>
    <x v="131"/>
    <x v="14"/>
    <x v="0"/>
    <x v="2"/>
    <n v="689.82"/>
    <n v="6"/>
    <n v="20.69"/>
    <x v="2"/>
    <x v="0"/>
    <x v="3"/>
  </r>
  <r>
    <d v="2021-04-05T00:00:00"/>
    <x v="132"/>
    <x v="5"/>
    <x v="0"/>
    <x v="3"/>
    <n v="115.36"/>
    <n v="7"/>
    <n v="56.53"/>
    <x v="2"/>
    <x v="0"/>
    <x v="3"/>
  </r>
  <r>
    <d v="2021-04-06T00:00:00"/>
    <x v="133"/>
    <x v="2"/>
    <x v="0"/>
    <x v="3"/>
    <n v="44.91"/>
    <n v="6"/>
    <n v="-35.93"/>
    <x v="3"/>
    <x v="0"/>
    <x v="3"/>
  </r>
  <r>
    <d v="2021-04-06T00:00:00"/>
    <x v="26"/>
    <x v="2"/>
    <x v="0"/>
    <x v="14"/>
    <n v="10.3"/>
    <n v="1"/>
    <n v="-2.19"/>
    <x v="3"/>
    <x v="0"/>
    <x v="3"/>
  </r>
  <r>
    <d v="2021-04-06T00:00:00"/>
    <x v="26"/>
    <x v="2"/>
    <x v="1"/>
    <x v="13"/>
    <n v="154.76"/>
    <n v="3"/>
    <n v="-36.11"/>
    <x v="3"/>
    <x v="0"/>
    <x v="3"/>
  </r>
  <r>
    <d v="2021-04-06T00:00:00"/>
    <x v="26"/>
    <x v="2"/>
    <x v="2"/>
    <x v="9"/>
    <n v="116.78"/>
    <n v="2"/>
    <n v="21.9"/>
    <x v="3"/>
    <x v="0"/>
    <x v="3"/>
  </r>
  <r>
    <d v="2021-04-06T00:00:00"/>
    <x v="134"/>
    <x v="22"/>
    <x v="1"/>
    <x v="13"/>
    <n v="653.54999999999995"/>
    <n v="3"/>
    <n v="111.1"/>
    <x v="3"/>
    <x v="0"/>
    <x v="3"/>
  </r>
  <r>
    <d v="2021-04-06T00:00:00"/>
    <x v="134"/>
    <x v="22"/>
    <x v="2"/>
    <x v="9"/>
    <n v="33.9"/>
    <n v="2"/>
    <n v="2.0299999999999998"/>
    <x v="3"/>
    <x v="0"/>
    <x v="3"/>
  </r>
  <r>
    <d v="2021-04-06T00:00:00"/>
    <x v="135"/>
    <x v="3"/>
    <x v="1"/>
    <x v="8"/>
    <n v="91.96"/>
    <n v="2"/>
    <n v="15.63"/>
    <x v="3"/>
    <x v="0"/>
    <x v="3"/>
  </r>
  <r>
    <d v="2021-04-06T00:00:00"/>
    <x v="135"/>
    <x v="3"/>
    <x v="1"/>
    <x v="8"/>
    <n v="33.11"/>
    <n v="7"/>
    <n v="12.91"/>
    <x v="3"/>
    <x v="0"/>
    <x v="3"/>
  </r>
  <r>
    <d v="2021-04-06T00:00:00"/>
    <x v="135"/>
    <x v="3"/>
    <x v="0"/>
    <x v="0"/>
    <n v="19.440000000000001"/>
    <n v="3"/>
    <n v="9.33"/>
    <x v="3"/>
    <x v="0"/>
    <x v="3"/>
  </r>
  <r>
    <d v="2021-04-06T00:00:00"/>
    <x v="135"/>
    <x v="3"/>
    <x v="0"/>
    <x v="0"/>
    <n v="55.48"/>
    <n v="1"/>
    <n v="26.63"/>
    <x v="3"/>
    <x v="0"/>
    <x v="3"/>
  </r>
  <r>
    <d v="2021-04-06T00:00:00"/>
    <x v="136"/>
    <x v="3"/>
    <x v="0"/>
    <x v="4"/>
    <n v="70.95"/>
    <n v="3"/>
    <n v="18.45"/>
    <x v="3"/>
    <x v="0"/>
    <x v="3"/>
  </r>
  <r>
    <d v="2021-04-06T00:00:00"/>
    <x v="136"/>
    <x v="3"/>
    <x v="0"/>
    <x v="3"/>
    <n v="65.569999999999993"/>
    <n v="2"/>
    <n v="23.77"/>
    <x v="3"/>
    <x v="0"/>
    <x v="3"/>
  </r>
  <r>
    <d v="2021-04-06T00:00:00"/>
    <x v="136"/>
    <x v="3"/>
    <x v="2"/>
    <x v="9"/>
    <n v="299.97000000000003"/>
    <n v="3"/>
    <n v="131.99"/>
    <x v="3"/>
    <x v="0"/>
    <x v="3"/>
  </r>
  <r>
    <d v="2021-04-07T00:00:00"/>
    <x v="137"/>
    <x v="33"/>
    <x v="1"/>
    <x v="8"/>
    <n v="8.9600000000000009"/>
    <n v="2"/>
    <n v="2.78"/>
    <x v="4"/>
    <x v="0"/>
    <x v="3"/>
  </r>
  <r>
    <d v="2021-04-07T00:00:00"/>
    <x v="138"/>
    <x v="9"/>
    <x v="2"/>
    <x v="6"/>
    <n v="629.95000000000005"/>
    <n v="5"/>
    <n v="163.79"/>
    <x v="4"/>
    <x v="0"/>
    <x v="3"/>
  </r>
  <r>
    <d v="2021-04-07T00:00:00"/>
    <x v="138"/>
    <x v="9"/>
    <x v="0"/>
    <x v="0"/>
    <n v="122.97"/>
    <n v="3"/>
    <n v="60.26"/>
    <x v="4"/>
    <x v="0"/>
    <x v="3"/>
  </r>
  <r>
    <d v="2021-04-07T00:00:00"/>
    <x v="139"/>
    <x v="4"/>
    <x v="0"/>
    <x v="0"/>
    <n v="58.32"/>
    <n v="9"/>
    <n v="27.99"/>
    <x v="4"/>
    <x v="0"/>
    <x v="3"/>
  </r>
  <r>
    <d v="2021-04-07T00:00:00"/>
    <x v="139"/>
    <x v="4"/>
    <x v="2"/>
    <x v="6"/>
    <n v="200.97"/>
    <n v="3"/>
    <n v="50.24"/>
    <x v="4"/>
    <x v="0"/>
    <x v="3"/>
  </r>
  <r>
    <d v="2021-04-08T00:00:00"/>
    <x v="140"/>
    <x v="12"/>
    <x v="0"/>
    <x v="7"/>
    <n v="2.37"/>
    <n v="2"/>
    <n v="0.83"/>
    <x v="24"/>
    <x v="0"/>
    <x v="3"/>
  </r>
  <r>
    <d v="2021-04-08T00:00:00"/>
    <x v="140"/>
    <x v="12"/>
    <x v="0"/>
    <x v="0"/>
    <n v="19.010000000000002"/>
    <n v="3"/>
    <n v="6.89"/>
    <x v="24"/>
    <x v="0"/>
    <x v="3"/>
  </r>
  <r>
    <d v="2021-04-08T00:00:00"/>
    <x v="141"/>
    <x v="33"/>
    <x v="1"/>
    <x v="13"/>
    <n v="1215.92"/>
    <n v="8"/>
    <n v="316.14"/>
    <x v="24"/>
    <x v="0"/>
    <x v="3"/>
  </r>
  <r>
    <d v="2021-04-08T00:00:00"/>
    <x v="142"/>
    <x v="12"/>
    <x v="0"/>
    <x v="7"/>
    <n v="49.79"/>
    <n v="8"/>
    <n v="-11.83"/>
    <x v="24"/>
    <x v="0"/>
    <x v="3"/>
  </r>
  <r>
    <d v="2021-04-08T00:00:00"/>
    <x v="39"/>
    <x v="3"/>
    <x v="1"/>
    <x v="13"/>
    <n v="99.59"/>
    <n v="1"/>
    <n v="2.4900000000000002"/>
    <x v="24"/>
    <x v="0"/>
    <x v="3"/>
  </r>
  <r>
    <d v="2021-04-08T00:00:00"/>
    <x v="39"/>
    <x v="3"/>
    <x v="2"/>
    <x v="9"/>
    <n v="399.96"/>
    <n v="4"/>
    <n v="139.99"/>
    <x v="24"/>
    <x v="0"/>
    <x v="3"/>
  </r>
  <r>
    <d v="2021-04-08T00:00:00"/>
    <x v="143"/>
    <x v="10"/>
    <x v="1"/>
    <x v="13"/>
    <n v="172.11"/>
    <n v="1"/>
    <n v="-94.66"/>
    <x v="24"/>
    <x v="0"/>
    <x v="3"/>
  </r>
  <r>
    <d v="2021-04-11T00:00:00"/>
    <x v="144"/>
    <x v="16"/>
    <x v="0"/>
    <x v="7"/>
    <n v="6.91"/>
    <n v="3"/>
    <n v="2.33"/>
    <x v="7"/>
    <x v="0"/>
    <x v="3"/>
  </r>
  <r>
    <d v="2021-04-11T00:00:00"/>
    <x v="144"/>
    <x v="16"/>
    <x v="2"/>
    <x v="9"/>
    <n v="383.98"/>
    <n v="3"/>
    <n v="81.59"/>
    <x v="7"/>
    <x v="0"/>
    <x v="3"/>
  </r>
  <r>
    <d v="2021-04-11T00:00:00"/>
    <x v="144"/>
    <x v="16"/>
    <x v="0"/>
    <x v="0"/>
    <n v="10.37"/>
    <n v="2"/>
    <n v="3.63"/>
    <x v="7"/>
    <x v="0"/>
    <x v="3"/>
  </r>
  <r>
    <d v="2021-04-11T00:00:00"/>
    <x v="144"/>
    <x v="16"/>
    <x v="2"/>
    <x v="9"/>
    <n v="335.94"/>
    <n v="7"/>
    <n v="41.99"/>
    <x v="7"/>
    <x v="0"/>
    <x v="3"/>
  </r>
  <r>
    <d v="2021-04-11T00:00:00"/>
    <x v="145"/>
    <x v="34"/>
    <x v="0"/>
    <x v="3"/>
    <n v="9.58"/>
    <n v="1"/>
    <n v="3.35"/>
    <x v="7"/>
    <x v="0"/>
    <x v="3"/>
  </r>
  <r>
    <d v="2021-04-11T00:00:00"/>
    <x v="146"/>
    <x v="0"/>
    <x v="2"/>
    <x v="6"/>
    <n v="758.35"/>
    <n v="6"/>
    <n v="265.42"/>
    <x v="7"/>
    <x v="0"/>
    <x v="3"/>
  </r>
  <r>
    <d v="2021-04-11T00:00:00"/>
    <x v="147"/>
    <x v="35"/>
    <x v="0"/>
    <x v="2"/>
    <n v="87.08"/>
    <n v="7"/>
    <n v="24.38"/>
    <x v="7"/>
    <x v="0"/>
    <x v="3"/>
  </r>
  <r>
    <d v="2021-04-11T00:00:00"/>
    <x v="147"/>
    <x v="35"/>
    <x v="2"/>
    <x v="6"/>
    <n v="105.58"/>
    <n v="2"/>
    <n v="9.24"/>
    <x v="7"/>
    <x v="0"/>
    <x v="3"/>
  </r>
  <r>
    <d v="2021-04-11T00:00:00"/>
    <x v="147"/>
    <x v="35"/>
    <x v="2"/>
    <x v="9"/>
    <n v="217.44"/>
    <n v="6"/>
    <n v="91.32"/>
    <x v="7"/>
    <x v="0"/>
    <x v="3"/>
  </r>
  <r>
    <d v="2021-04-12T00:00:00"/>
    <x v="148"/>
    <x v="3"/>
    <x v="2"/>
    <x v="6"/>
    <n v="1075.0899999999999"/>
    <n v="14"/>
    <n v="94.07"/>
    <x v="25"/>
    <x v="0"/>
    <x v="3"/>
  </r>
  <r>
    <d v="2021-04-12T00:00:00"/>
    <x v="148"/>
    <x v="3"/>
    <x v="2"/>
    <x v="6"/>
    <n v="438.37"/>
    <n v="4"/>
    <n v="38.36"/>
    <x v="25"/>
    <x v="0"/>
    <x v="3"/>
  </r>
  <r>
    <d v="2021-04-12T00:00:00"/>
    <x v="148"/>
    <x v="3"/>
    <x v="0"/>
    <x v="3"/>
    <n v="18.09"/>
    <n v="7"/>
    <n v="6.56"/>
    <x v="25"/>
    <x v="0"/>
    <x v="3"/>
  </r>
  <r>
    <d v="2021-04-12T00:00:00"/>
    <x v="148"/>
    <x v="3"/>
    <x v="1"/>
    <x v="11"/>
    <n v="308.5"/>
    <n v="3"/>
    <n v="-18.149999999999999"/>
    <x v="25"/>
    <x v="0"/>
    <x v="3"/>
  </r>
  <r>
    <d v="2021-04-12T00:00:00"/>
    <x v="149"/>
    <x v="18"/>
    <x v="0"/>
    <x v="0"/>
    <n v="32.4"/>
    <n v="5"/>
    <n v="15.55"/>
    <x v="25"/>
    <x v="0"/>
    <x v="3"/>
  </r>
  <r>
    <d v="2021-04-12T00:00:00"/>
    <x v="150"/>
    <x v="3"/>
    <x v="0"/>
    <x v="4"/>
    <n v="39.68"/>
    <n v="2"/>
    <n v="16.27"/>
    <x v="25"/>
    <x v="0"/>
    <x v="3"/>
  </r>
  <r>
    <d v="2021-04-13T00:00:00"/>
    <x v="104"/>
    <x v="2"/>
    <x v="0"/>
    <x v="4"/>
    <n v="17.86"/>
    <n v="4"/>
    <n v="1.1200000000000001"/>
    <x v="8"/>
    <x v="0"/>
    <x v="3"/>
  </r>
  <r>
    <d v="2021-04-13T00:00:00"/>
    <x v="104"/>
    <x v="2"/>
    <x v="0"/>
    <x v="3"/>
    <n v="509.97"/>
    <n v="10"/>
    <n v="-407.98"/>
    <x v="8"/>
    <x v="0"/>
    <x v="3"/>
  </r>
  <r>
    <d v="2021-04-13T00:00:00"/>
    <x v="104"/>
    <x v="2"/>
    <x v="0"/>
    <x v="7"/>
    <n v="30.99"/>
    <n v="13"/>
    <n v="10.07"/>
    <x v="8"/>
    <x v="0"/>
    <x v="3"/>
  </r>
  <r>
    <d v="2021-04-13T00:00:00"/>
    <x v="104"/>
    <x v="2"/>
    <x v="2"/>
    <x v="6"/>
    <n v="71.930000000000007"/>
    <n v="12"/>
    <n v="8.39"/>
    <x v="8"/>
    <x v="0"/>
    <x v="3"/>
  </r>
  <r>
    <d v="2021-04-13T00:00:00"/>
    <x v="151"/>
    <x v="36"/>
    <x v="0"/>
    <x v="1"/>
    <n v="7.83"/>
    <n v="3"/>
    <n v="3.6"/>
    <x v="8"/>
    <x v="0"/>
    <x v="3"/>
  </r>
  <r>
    <d v="2021-04-15T00:00:00"/>
    <x v="152"/>
    <x v="3"/>
    <x v="0"/>
    <x v="12"/>
    <n v="106.96"/>
    <n v="2"/>
    <n v="31.02"/>
    <x v="10"/>
    <x v="0"/>
    <x v="3"/>
  </r>
  <r>
    <d v="2021-04-15T00:00:00"/>
    <x v="152"/>
    <x v="3"/>
    <x v="1"/>
    <x v="8"/>
    <n v="187.76"/>
    <n v="4"/>
    <n v="76.98"/>
    <x v="10"/>
    <x v="0"/>
    <x v="3"/>
  </r>
  <r>
    <d v="2021-04-16T00:00:00"/>
    <x v="153"/>
    <x v="25"/>
    <x v="0"/>
    <x v="4"/>
    <n v="39.07"/>
    <n v="6"/>
    <n v="9.77"/>
    <x v="11"/>
    <x v="0"/>
    <x v="3"/>
  </r>
  <r>
    <d v="2021-04-18T00:00:00"/>
    <x v="154"/>
    <x v="3"/>
    <x v="2"/>
    <x v="15"/>
    <n v="287.97000000000003"/>
    <n v="4"/>
    <n v="97.19"/>
    <x v="12"/>
    <x v="0"/>
    <x v="3"/>
  </r>
  <r>
    <d v="2021-04-18T00:00:00"/>
    <x v="154"/>
    <x v="3"/>
    <x v="0"/>
    <x v="4"/>
    <n v="13.12"/>
    <n v="4"/>
    <n v="3.8"/>
    <x v="12"/>
    <x v="0"/>
    <x v="3"/>
  </r>
  <r>
    <d v="2021-04-18T00:00:00"/>
    <x v="154"/>
    <x v="3"/>
    <x v="0"/>
    <x v="4"/>
    <n v="10.75"/>
    <n v="5"/>
    <n v="3.55"/>
    <x v="12"/>
    <x v="0"/>
    <x v="3"/>
  </r>
  <r>
    <d v="2021-04-18T00:00:00"/>
    <x v="154"/>
    <x v="3"/>
    <x v="0"/>
    <x v="7"/>
    <n v="11.62"/>
    <n v="2"/>
    <n v="3.6"/>
    <x v="12"/>
    <x v="0"/>
    <x v="3"/>
  </r>
  <r>
    <d v="2021-04-18T00:00:00"/>
    <x v="111"/>
    <x v="0"/>
    <x v="0"/>
    <x v="4"/>
    <n v="2.69"/>
    <n v="2"/>
    <n v="1.01"/>
    <x v="12"/>
    <x v="0"/>
    <x v="3"/>
  </r>
  <r>
    <d v="2021-04-18T00:00:00"/>
    <x v="111"/>
    <x v="0"/>
    <x v="1"/>
    <x v="5"/>
    <n v="317.06"/>
    <n v="3"/>
    <n v="-18.12"/>
    <x v="12"/>
    <x v="0"/>
    <x v="3"/>
  </r>
  <r>
    <d v="2021-04-18T00:00:00"/>
    <x v="111"/>
    <x v="0"/>
    <x v="0"/>
    <x v="10"/>
    <n v="149.35"/>
    <n v="3"/>
    <n v="50.41"/>
    <x v="12"/>
    <x v="0"/>
    <x v="3"/>
  </r>
  <r>
    <d v="2021-04-18T00:00:00"/>
    <x v="111"/>
    <x v="0"/>
    <x v="2"/>
    <x v="9"/>
    <n v="227.98"/>
    <n v="3"/>
    <n v="28.5"/>
    <x v="12"/>
    <x v="0"/>
    <x v="3"/>
  </r>
  <r>
    <d v="2021-04-19T00:00:00"/>
    <x v="155"/>
    <x v="3"/>
    <x v="1"/>
    <x v="8"/>
    <n v="76.14"/>
    <n v="3"/>
    <n v="26.65"/>
    <x v="13"/>
    <x v="0"/>
    <x v="3"/>
  </r>
  <r>
    <d v="2021-04-19T00:00:00"/>
    <x v="156"/>
    <x v="6"/>
    <x v="0"/>
    <x v="3"/>
    <n v="58.05"/>
    <n v="3"/>
    <n v="26.7"/>
    <x v="13"/>
    <x v="0"/>
    <x v="3"/>
  </r>
  <r>
    <d v="2021-04-19T00:00:00"/>
    <x v="156"/>
    <x v="6"/>
    <x v="0"/>
    <x v="0"/>
    <n v="71.28"/>
    <n v="11"/>
    <n v="34.21"/>
    <x v="13"/>
    <x v="0"/>
    <x v="3"/>
  </r>
  <r>
    <d v="2021-04-20T00:00:00"/>
    <x v="9"/>
    <x v="0"/>
    <x v="1"/>
    <x v="13"/>
    <n v="744.1"/>
    <n v="5"/>
    <n v="-95.67"/>
    <x v="14"/>
    <x v="0"/>
    <x v="3"/>
  </r>
  <r>
    <d v="2021-04-20T00:00:00"/>
    <x v="9"/>
    <x v="0"/>
    <x v="0"/>
    <x v="2"/>
    <n v="44.84"/>
    <n v="5"/>
    <n v="5.61"/>
    <x v="14"/>
    <x v="0"/>
    <x v="3"/>
  </r>
  <r>
    <d v="2021-04-20T00:00:00"/>
    <x v="9"/>
    <x v="0"/>
    <x v="1"/>
    <x v="13"/>
    <n v="401.59"/>
    <n v="2"/>
    <n v="-131.94999999999999"/>
    <x v="14"/>
    <x v="0"/>
    <x v="3"/>
  </r>
  <r>
    <d v="2021-04-20T00:00:00"/>
    <x v="157"/>
    <x v="3"/>
    <x v="1"/>
    <x v="8"/>
    <n v="59.92"/>
    <n v="4"/>
    <n v="27.56"/>
    <x v="14"/>
    <x v="0"/>
    <x v="3"/>
  </r>
  <r>
    <d v="2021-04-21T00:00:00"/>
    <x v="158"/>
    <x v="3"/>
    <x v="0"/>
    <x v="3"/>
    <n v="16.52"/>
    <n v="5"/>
    <n v="5.58"/>
    <x v="15"/>
    <x v="0"/>
    <x v="3"/>
  </r>
  <r>
    <d v="2021-04-21T00:00:00"/>
    <x v="159"/>
    <x v="5"/>
    <x v="0"/>
    <x v="2"/>
    <n v="828.84"/>
    <n v="6"/>
    <n v="0"/>
    <x v="15"/>
    <x v="0"/>
    <x v="3"/>
  </r>
  <r>
    <d v="2021-04-22T00:00:00"/>
    <x v="160"/>
    <x v="20"/>
    <x v="0"/>
    <x v="10"/>
    <n v="247.84"/>
    <n v="8"/>
    <n v="121.44"/>
    <x v="27"/>
    <x v="0"/>
    <x v="3"/>
  </r>
  <r>
    <d v="2021-04-22T00:00:00"/>
    <x v="160"/>
    <x v="20"/>
    <x v="0"/>
    <x v="3"/>
    <n v="9.91"/>
    <n v="3"/>
    <n v="3.35"/>
    <x v="27"/>
    <x v="0"/>
    <x v="3"/>
  </r>
  <r>
    <d v="2021-04-23T00:00:00"/>
    <x v="161"/>
    <x v="2"/>
    <x v="0"/>
    <x v="3"/>
    <n v="2.5"/>
    <n v="3"/>
    <n v="-1.75"/>
    <x v="16"/>
    <x v="0"/>
    <x v="3"/>
  </r>
  <r>
    <d v="2021-04-23T00:00:00"/>
    <x v="162"/>
    <x v="10"/>
    <x v="1"/>
    <x v="5"/>
    <n v="281.37"/>
    <n v="2"/>
    <n v="-12.06"/>
    <x v="16"/>
    <x v="0"/>
    <x v="3"/>
  </r>
  <r>
    <d v="2021-04-23T00:00:00"/>
    <x v="162"/>
    <x v="10"/>
    <x v="0"/>
    <x v="3"/>
    <n v="7.49"/>
    <n v="8"/>
    <n v="-5.24"/>
    <x v="16"/>
    <x v="0"/>
    <x v="3"/>
  </r>
  <r>
    <d v="2021-04-23T00:00:00"/>
    <x v="162"/>
    <x v="10"/>
    <x v="1"/>
    <x v="8"/>
    <n v="22.34"/>
    <n v="4"/>
    <n v="7.82"/>
    <x v="16"/>
    <x v="0"/>
    <x v="3"/>
  </r>
  <r>
    <d v="2021-04-23T00:00:00"/>
    <x v="39"/>
    <x v="3"/>
    <x v="0"/>
    <x v="0"/>
    <n v="48.91"/>
    <n v="1"/>
    <n v="22.99"/>
    <x v="16"/>
    <x v="0"/>
    <x v="3"/>
  </r>
  <r>
    <d v="2021-04-25T00:00:00"/>
    <x v="163"/>
    <x v="0"/>
    <x v="0"/>
    <x v="0"/>
    <n v="10.37"/>
    <n v="2"/>
    <n v="3.63"/>
    <x v="29"/>
    <x v="0"/>
    <x v="3"/>
  </r>
  <r>
    <d v="2021-04-25T00:00:00"/>
    <x v="163"/>
    <x v="0"/>
    <x v="0"/>
    <x v="4"/>
    <n v="6.24"/>
    <n v="3"/>
    <n v="0.55000000000000004"/>
    <x v="29"/>
    <x v="0"/>
    <x v="3"/>
  </r>
  <r>
    <d v="2021-04-25T00:00:00"/>
    <x v="164"/>
    <x v="25"/>
    <x v="2"/>
    <x v="6"/>
    <n v="302.38"/>
    <n v="3"/>
    <n v="37.799999999999997"/>
    <x v="29"/>
    <x v="0"/>
    <x v="3"/>
  </r>
  <r>
    <d v="2021-04-25T00:00:00"/>
    <x v="165"/>
    <x v="3"/>
    <x v="1"/>
    <x v="8"/>
    <n v="303.25"/>
    <n v="5"/>
    <n v="63.68"/>
    <x v="29"/>
    <x v="0"/>
    <x v="3"/>
  </r>
  <r>
    <d v="2021-04-25T00:00:00"/>
    <x v="165"/>
    <x v="3"/>
    <x v="0"/>
    <x v="12"/>
    <n v="270.72000000000003"/>
    <n v="3"/>
    <n v="78.510000000000005"/>
    <x v="29"/>
    <x v="0"/>
    <x v="3"/>
  </r>
  <r>
    <d v="2021-04-25T00:00:00"/>
    <x v="165"/>
    <x v="3"/>
    <x v="1"/>
    <x v="5"/>
    <n v="1487.04"/>
    <n v="5"/>
    <n v="148.69999999999999"/>
    <x v="29"/>
    <x v="0"/>
    <x v="3"/>
  </r>
  <r>
    <d v="2021-04-26T00:00:00"/>
    <x v="166"/>
    <x v="3"/>
    <x v="1"/>
    <x v="5"/>
    <n v="230.28"/>
    <n v="3"/>
    <n v="23.03"/>
    <x v="17"/>
    <x v="0"/>
    <x v="3"/>
  </r>
  <r>
    <d v="2021-04-26T00:00:00"/>
    <x v="166"/>
    <x v="3"/>
    <x v="0"/>
    <x v="3"/>
    <n v="18.29"/>
    <n v="6"/>
    <n v="5.72"/>
    <x v="17"/>
    <x v="0"/>
    <x v="3"/>
  </r>
  <r>
    <d v="2021-04-26T00:00:00"/>
    <x v="167"/>
    <x v="3"/>
    <x v="0"/>
    <x v="4"/>
    <n v="21.4"/>
    <n v="5"/>
    <n v="6.21"/>
    <x v="17"/>
    <x v="0"/>
    <x v="3"/>
  </r>
  <r>
    <d v="2021-04-26T00:00:00"/>
    <x v="167"/>
    <x v="3"/>
    <x v="0"/>
    <x v="1"/>
    <n v="12.6"/>
    <n v="2"/>
    <n v="5.8"/>
    <x v="17"/>
    <x v="0"/>
    <x v="3"/>
  </r>
  <r>
    <d v="2021-04-28T00:00:00"/>
    <x v="168"/>
    <x v="36"/>
    <x v="0"/>
    <x v="3"/>
    <n v="20.86"/>
    <n v="2"/>
    <n v="9.39"/>
    <x v="19"/>
    <x v="0"/>
    <x v="3"/>
  </r>
  <r>
    <d v="2021-04-28T00:00:00"/>
    <x v="168"/>
    <x v="36"/>
    <x v="0"/>
    <x v="2"/>
    <n v="497.61"/>
    <n v="9"/>
    <n v="129.38"/>
    <x v="19"/>
    <x v="0"/>
    <x v="3"/>
  </r>
  <r>
    <d v="2021-04-28T00:00:00"/>
    <x v="168"/>
    <x v="36"/>
    <x v="0"/>
    <x v="4"/>
    <n v="5.34"/>
    <n v="2"/>
    <n v="1.5"/>
    <x v="19"/>
    <x v="0"/>
    <x v="3"/>
  </r>
  <r>
    <d v="2021-04-28T00:00:00"/>
    <x v="168"/>
    <x v="36"/>
    <x v="0"/>
    <x v="1"/>
    <n v="3.15"/>
    <n v="1"/>
    <n v="1.51"/>
    <x v="19"/>
    <x v="0"/>
    <x v="3"/>
  </r>
  <r>
    <d v="2021-04-28T00:00:00"/>
    <x v="169"/>
    <x v="10"/>
    <x v="0"/>
    <x v="1"/>
    <n v="6.91"/>
    <n v="3"/>
    <n v="2.5099999999999998"/>
    <x v="19"/>
    <x v="0"/>
    <x v="3"/>
  </r>
  <r>
    <d v="2021-04-28T00:00:00"/>
    <x v="169"/>
    <x v="10"/>
    <x v="0"/>
    <x v="2"/>
    <n v="27.1"/>
    <n v="3"/>
    <n v="2.0299999999999998"/>
    <x v="19"/>
    <x v="0"/>
    <x v="3"/>
  </r>
  <r>
    <d v="2021-04-28T00:00:00"/>
    <x v="169"/>
    <x v="10"/>
    <x v="0"/>
    <x v="2"/>
    <n v="177.57"/>
    <n v="2"/>
    <n v="-37.729999999999997"/>
    <x v="19"/>
    <x v="0"/>
    <x v="3"/>
  </r>
  <r>
    <d v="2021-04-28T00:00:00"/>
    <x v="170"/>
    <x v="3"/>
    <x v="2"/>
    <x v="6"/>
    <n v="1679.96"/>
    <n v="5"/>
    <n v="126"/>
    <x v="19"/>
    <x v="0"/>
    <x v="3"/>
  </r>
  <r>
    <d v="2021-04-28T00:00:00"/>
    <x v="171"/>
    <x v="20"/>
    <x v="2"/>
    <x v="9"/>
    <n v="159.97999999999999"/>
    <n v="2"/>
    <n v="57.59"/>
    <x v="19"/>
    <x v="0"/>
    <x v="3"/>
  </r>
  <r>
    <d v="2021-04-29T00:00:00"/>
    <x v="172"/>
    <x v="20"/>
    <x v="1"/>
    <x v="8"/>
    <n v="17.46"/>
    <n v="2"/>
    <n v="5.94"/>
    <x v="30"/>
    <x v="0"/>
    <x v="3"/>
  </r>
  <r>
    <d v="2021-04-29T00:00:00"/>
    <x v="173"/>
    <x v="8"/>
    <x v="1"/>
    <x v="5"/>
    <n v="51.96"/>
    <n v="2"/>
    <n v="12.99"/>
    <x v="30"/>
    <x v="0"/>
    <x v="3"/>
  </r>
  <r>
    <d v="2021-04-29T00:00:00"/>
    <x v="173"/>
    <x v="8"/>
    <x v="0"/>
    <x v="3"/>
    <n v="17.940000000000001"/>
    <n v="3"/>
    <n v="8.61"/>
    <x v="30"/>
    <x v="0"/>
    <x v="3"/>
  </r>
  <r>
    <d v="2021-04-29T00:00:00"/>
    <x v="174"/>
    <x v="15"/>
    <x v="1"/>
    <x v="5"/>
    <n v="561.58000000000004"/>
    <n v="2"/>
    <n v="70.2"/>
    <x v="30"/>
    <x v="0"/>
    <x v="3"/>
  </r>
  <r>
    <d v="2021-04-29T00:00:00"/>
    <x v="174"/>
    <x v="15"/>
    <x v="0"/>
    <x v="2"/>
    <n v="99.92"/>
    <n v="5"/>
    <n v="-1.25"/>
    <x v="30"/>
    <x v="0"/>
    <x v="3"/>
  </r>
  <r>
    <d v="2021-04-29T00:00:00"/>
    <x v="175"/>
    <x v="7"/>
    <x v="2"/>
    <x v="6"/>
    <n v="19.98"/>
    <n v="2"/>
    <n v="5.19"/>
    <x v="30"/>
    <x v="0"/>
    <x v="3"/>
  </r>
  <r>
    <d v="2021-04-30T00:00:00"/>
    <x v="51"/>
    <x v="29"/>
    <x v="2"/>
    <x v="9"/>
    <n v="47.79"/>
    <n v="3"/>
    <n v="16.25"/>
    <x v="20"/>
    <x v="0"/>
    <x v="3"/>
  </r>
  <r>
    <d v="2021-04-30T00:00:00"/>
    <x v="176"/>
    <x v="5"/>
    <x v="0"/>
    <x v="4"/>
    <n v="174.95"/>
    <n v="5"/>
    <n v="45.49"/>
    <x v="20"/>
    <x v="0"/>
    <x v="3"/>
  </r>
  <r>
    <d v="2021-04-30T00:00:00"/>
    <x v="176"/>
    <x v="5"/>
    <x v="0"/>
    <x v="2"/>
    <n v="826"/>
    <n v="5"/>
    <n v="214.76"/>
    <x v="20"/>
    <x v="0"/>
    <x v="3"/>
  </r>
  <r>
    <d v="2021-05-02T00:00:00"/>
    <x v="177"/>
    <x v="10"/>
    <x v="0"/>
    <x v="12"/>
    <n v="26.14"/>
    <n v="3"/>
    <n v="1.96"/>
    <x v="23"/>
    <x v="0"/>
    <x v="4"/>
  </r>
  <r>
    <d v="2021-05-02T00:00:00"/>
    <x v="178"/>
    <x v="16"/>
    <x v="2"/>
    <x v="16"/>
    <n v="479.98"/>
    <n v="2"/>
    <n v="90"/>
    <x v="23"/>
    <x v="0"/>
    <x v="4"/>
  </r>
  <r>
    <d v="2021-05-03T00:00:00"/>
    <x v="179"/>
    <x v="21"/>
    <x v="0"/>
    <x v="1"/>
    <n v="21.56"/>
    <n v="7"/>
    <n v="10.35"/>
    <x v="0"/>
    <x v="0"/>
    <x v="4"/>
  </r>
  <r>
    <d v="2021-05-03T00:00:00"/>
    <x v="180"/>
    <x v="20"/>
    <x v="0"/>
    <x v="3"/>
    <n v="40.18"/>
    <n v="3"/>
    <n v="14.56"/>
    <x v="0"/>
    <x v="0"/>
    <x v="4"/>
  </r>
  <r>
    <d v="2021-05-03T00:00:00"/>
    <x v="180"/>
    <x v="20"/>
    <x v="0"/>
    <x v="3"/>
    <n v="10.9"/>
    <n v="3"/>
    <n v="3.95"/>
    <x v="0"/>
    <x v="0"/>
    <x v="4"/>
  </r>
  <r>
    <d v="2021-05-04T00:00:00"/>
    <x v="181"/>
    <x v="14"/>
    <x v="0"/>
    <x v="3"/>
    <n v="46.8"/>
    <n v="4"/>
    <n v="21.06"/>
    <x v="1"/>
    <x v="0"/>
    <x v="4"/>
  </r>
  <r>
    <d v="2021-05-04T00:00:00"/>
    <x v="182"/>
    <x v="37"/>
    <x v="1"/>
    <x v="8"/>
    <n v="27.46"/>
    <n v="2"/>
    <n v="9.89"/>
    <x v="1"/>
    <x v="0"/>
    <x v="4"/>
  </r>
  <r>
    <d v="2021-05-04T00:00:00"/>
    <x v="115"/>
    <x v="0"/>
    <x v="0"/>
    <x v="4"/>
    <n v="37.840000000000003"/>
    <n v="2"/>
    <n v="2.84"/>
    <x v="1"/>
    <x v="0"/>
    <x v="4"/>
  </r>
  <r>
    <d v="2021-05-04T00:00:00"/>
    <x v="115"/>
    <x v="0"/>
    <x v="0"/>
    <x v="7"/>
    <n v="5.47"/>
    <n v="6"/>
    <n v="1.85"/>
    <x v="1"/>
    <x v="0"/>
    <x v="4"/>
  </r>
  <r>
    <d v="2021-05-04T00:00:00"/>
    <x v="183"/>
    <x v="22"/>
    <x v="1"/>
    <x v="8"/>
    <n v="12.18"/>
    <n v="7"/>
    <n v="3.9"/>
    <x v="1"/>
    <x v="0"/>
    <x v="4"/>
  </r>
  <r>
    <d v="2021-05-04T00:00:00"/>
    <x v="183"/>
    <x v="22"/>
    <x v="0"/>
    <x v="12"/>
    <n v="57.68"/>
    <n v="4"/>
    <n v="19.03"/>
    <x v="1"/>
    <x v="0"/>
    <x v="4"/>
  </r>
  <r>
    <d v="2021-05-05T00:00:00"/>
    <x v="184"/>
    <x v="5"/>
    <x v="0"/>
    <x v="0"/>
    <n v="9.42"/>
    <n v="3"/>
    <n v="4.24"/>
    <x v="2"/>
    <x v="0"/>
    <x v="4"/>
  </r>
  <r>
    <d v="2021-05-05T00:00:00"/>
    <x v="184"/>
    <x v="5"/>
    <x v="0"/>
    <x v="4"/>
    <n v="6.56"/>
    <n v="2"/>
    <n v="1.9"/>
    <x v="2"/>
    <x v="0"/>
    <x v="4"/>
  </r>
  <r>
    <d v="2021-05-05T00:00:00"/>
    <x v="184"/>
    <x v="5"/>
    <x v="0"/>
    <x v="0"/>
    <n v="24.56"/>
    <n v="2"/>
    <n v="11.54"/>
    <x v="2"/>
    <x v="0"/>
    <x v="4"/>
  </r>
  <r>
    <d v="2021-05-05T00:00:00"/>
    <x v="185"/>
    <x v="0"/>
    <x v="1"/>
    <x v="5"/>
    <n v="127.87"/>
    <n v="3"/>
    <n v="-9.1300000000000008"/>
    <x v="2"/>
    <x v="0"/>
    <x v="4"/>
  </r>
  <r>
    <d v="2021-05-05T00:00:00"/>
    <x v="121"/>
    <x v="1"/>
    <x v="0"/>
    <x v="2"/>
    <n v="45.25"/>
    <n v="2"/>
    <n v="3.96"/>
    <x v="2"/>
    <x v="0"/>
    <x v="4"/>
  </r>
  <r>
    <d v="2021-05-05T00:00:00"/>
    <x v="186"/>
    <x v="6"/>
    <x v="0"/>
    <x v="3"/>
    <n v="11.88"/>
    <n v="2"/>
    <n v="5.35"/>
    <x v="2"/>
    <x v="0"/>
    <x v="4"/>
  </r>
  <r>
    <d v="2021-05-05T00:00:00"/>
    <x v="186"/>
    <x v="6"/>
    <x v="0"/>
    <x v="0"/>
    <n v="35.44"/>
    <n v="1"/>
    <n v="16.66"/>
    <x v="2"/>
    <x v="0"/>
    <x v="4"/>
  </r>
  <r>
    <d v="2021-05-06T00:00:00"/>
    <x v="187"/>
    <x v="3"/>
    <x v="0"/>
    <x v="3"/>
    <n v="140.74"/>
    <n v="8"/>
    <n v="52.78"/>
    <x v="3"/>
    <x v="0"/>
    <x v="4"/>
  </r>
  <r>
    <d v="2021-05-06T00:00:00"/>
    <x v="188"/>
    <x v="3"/>
    <x v="0"/>
    <x v="1"/>
    <n v="5.78"/>
    <n v="2"/>
    <n v="2.72"/>
    <x v="3"/>
    <x v="0"/>
    <x v="4"/>
  </r>
  <r>
    <d v="2021-05-06T00:00:00"/>
    <x v="188"/>
    <x v="3"/>
    <x v="0"/>
    <x v="4"/>
    <n v="107.94"/>
    <n v="6"/>
    <n v="30.22"/>
    <x v="3"/>
    <x v="0"/>
    <x v="4"/>
  </r>
  <r>
    <d v="2021-05-07T00:00:00"/>
    <x v="189"/>
    <x v="32"/>
    <x v="0"/>
    <x v="3"/>
    <n v="16.14"/>
    <n v="3"/>
    <n v="7.91"/>
    <x v="4"/>
    <x v="0"/>
    <x v="4"/>
  </r>
  <r>
    <d v="2021-05-07T00:00:00"/>
    <x v="189"/>
    <x v="32"/>
    <x v="1"/>
    <x v="13"/>
    <n v="194.25"/>
    <n v="2"/>
    <n v="-38.85"/>
    <x v="4"/>
    <x v="0"/>
    <x v="4"/>
  </r>
  <r>
    <d v="2021-05-07T00:00:00"/>
    <x v="189"/>
    <x v="32"/>
    <x v="0"/>
    <x v="4"/>
    <n v="8.64"/>
    <n v="3"/>
    <n v="2.5099999999999998"/>
    <x v="4"/>
    <x v="0"/>
    <x v="4"/>
  </r>
  <r>
    <d v="2021-05-07T00:00:00"/>
    <x v="189"/>
    <x v="32"/>
    <x v="1"/>
    <x v="5"/>
    <n v="872.32"/>
    <n v="4"/>
    <n v="244.25"/>
    <x v="4"/>
    <x v="0"/>
    <x v="4"/>
  </r>
  <r>
    <d v="2021-05-08T00:00:00"/>
    <x v="73"/>
    <x v="2"/>
    <x v="2"/>
    <x v="16"/>
    <n v="1799.97"/>
    <n v="5"/>
    <n v="240"/>
    <x v="24"/>
    <x v="0"/>
    <x v="4"/>
  </r>
  <r>
    <d v="2021-05-09T00:00:00"/>
    <x v="190"/>
    <x v="3"/>
    <x v="2"/>
    <x v="9"/>
    <n v="67.8"/>
    <n v="4"/>
    <n v="4.07"/>
    <x v="5"/>
    <x v="0"/>
    <x v="4"/>
  </r>
  <r>
    <d v="2021-05-09T00:00:00"/>
    <x v="190"/>
    <x v="3"/>
    <x v="2"/>
    <x v="9"/>
    <n v="167.97"/>
    <n v="3"/>
    <n v="40.31"/>
    <x v="5"/>
    <x v="0"/>
    <x v="4"/>
  </r>
  <r>
    <d v="2021-05-09T00:00:00"/>
    <x v="191"/>
    <x v="5"/>
    <x v="0"/>
    <x v="2"/>
    <n v="83.25"/>
    <n v="3"/>
    <n v="14.99"/>
    <x v="5"/>
    <x v="0"/>
    <x v="4"/>
  </r>
  <r>
    <d v="2021-05-09T00:00:00"/>
    <x v="191"/>
    <x v="5"/>
    <x v="0"/>
    <x v="1"/>
    <n v="9.4499999999999993"/>
    <n v="3"/>
    <n v="4.54"/>
    <x v="5"/>
    <x v="0"/>
    <x v="4"/>
  </r>
  <r>
    <d v="2021-05-09T00:00:00"/>
    <x v="191"/>
    <x v="5"/>
    <x v="0"/>
    <x v="1"/>
    <n v="20.65"/>
    <n v="5"/>
    <n v="9.5"/>
    <x v="5"/>
    <x v="0"/>
    <x v="4"/>
  </r>
  <r>
    <d v="2021-05-09T00:00:00"/>
    <x v="191"/>
    <x v="5"/>
    <x v="0"/>
    <x v="0"/>
    <n v="45.36"/>
    <n v="7"/>
    <n v="21.77"/>
    <x v="5"/>
    <x v="0"/>
    <x v="4"/>
  </r>
  <r>
    <d v="2021-05-10T00:00:00"/>
    <x v="170"/>
    <x v="22"/>
    <x v="0"/>
    <x v="10"/>
    <n v="158.13"/>
    <n v="3"/>
    <n v="77.48"/>
    <x v="6"/>
    <x v="0"/>
    <x v="4"/>
  </r>
  <r>
    <d v="2021-05-10T00:00:00"/>
    <x v="170"/>
    <x v="22"/>
    <x v="2"/>
    <x v="6"/>
    <n v="43.6"/>
    <n v="5"/>
    <n v="4.3600000000000003"/>
    <x v="6"/>
    <x v="0"/>
    <x v="4"/>
  </r>
  <r>
    <d v="2021-05-10T00:00:00"/>
    <x v="192"/>
    <x v="2"/>
    <x v="1"/>
    <x v="11"/>
    <n v="349.97"/>
    <n v="7"/>
    <n v="-216.98"/>
    <x v="6"/>
    <x v="0"/>
    <x v="4"/>
  </r>
  <r>
    <d v="2021-05-10T00:00:00"/>
    <x v="192"/>
    <x v="2"/>
    <x v="0"/>
    <x v="4"/>
    <n v="22.32"/>
    <n v="5"/>
    <n v="5.3"/>
    <x v="6"/>
    <x v="0"/>
    <x v="4"/>
  </r>
  <r>
    <d v="2021-05-10T00:00:00"/>
    <x v="193"/>
    <x v="3"/>
    <x v="0"/>
    <x v="0"/>
    <n v="39.96"/>
    <n v="2"/>
    <n v="19.18"/>
    <x v="6"/>
    <x v="0"/>
    <x v="4"/>
  </r>
  <r>
    <d v="2021-05-10T00:00:00"/>
    <x v="193"/>
    <x v="3"/>
    <x v="2"/>
    <x v="6"/>
    <n v="1432"/>
    <n v="5"/>
    <n v="125.3"/>
    <x v="6"/>
    <x v="0"/>
    <x v="4"/>
  </r>
  <r>
    <d v="2021-05-10T00:00:00"/>
    <x v="193"/>
    <x v="3"/>
    <x v="0"/>
    <x v="14"/>
    <n v="41.04"/>
    <n v="6"/>
    <n v="11.08"/>
    <x v="6"/>
    <x v="0"/>
    <x v="4"/>
  </r>
  <r>
    <d v="2021-05-10T00:00:00"/>
    <x v="193"/>
    <x v="3"/>
    <x v="1"/>
    <x v="5"/>
    <n v="256.77999999999997"/>
    <n v="1"/>
    <n v="32.1"/>
    <x v="6"/>
    <x v="0"/>
    <x v="4"/>
  </r>
  <r>
    <d v="2021-05-11T00:00:00"/>
    <x v="194"/>
    <x v="0"/>
    <x v="2"/>
    <x v="9"/>
    <n v="58.11"/>
    <n v="2"/>
    <n v="7.26"/>
    <x v="7"/>
    <x v="0"/>
    <x v="4"/>
  </r>
  <r>
    <d v="2021-05-11T00:00:00"/>
    <x v="194"/>
    <x v="0"/>
    <x v="2"/>
    <x v="6"/>
    <n v="100.79"/>
    <n v="1"/>
    <n v="6.3"/>
    <x v="7"/>
    <x v="0"/>
    <x v="4"/>
  </r>
  <r>
    <d v="2021-05-11T00:00:00"/>
    <x v="194"/>
    <x v="0"/>
    <x v="1"/>
    <x v="8"/>
    <n v="66.11"/>
    <n v="4"/>
    <n v="-84.29"/>
    <x v="7"/>
    <x v="0"/>
    <x v="4"/>
  </r>
  <r>
    <d v="2021-05-11T00:00:00"/>
    <x v="195"/>
    <x v="0"/>
    <x v="2"/>
    <x v="9"/>
    <n v="46.86"/>
    <n v="2"/>
    <n v="7.62"/>
    <x v="7"/>
    <x v="0"/>
    <x v="4"/>
  </r>
  <r>
    <d v="2021-05-11T00:00:00"/>
    <x v="196"/>
    <x v="20"/>
    <x v="0"/>
    <x v="12"/>
    <n v="35.909999999999997"/>
    <n v="3"/>
    <n v="9.6999999999999993"/>
    <x v="7"/>
    <x v="0"/>
    <x v="4"/>
  </r>
  <r>
    <d v="2021-05-11T00:00:00"/>
    <x v="197"/>
    <x v="0"/>
    <x v="1"/>
    <x v="5"/>
    <n v="1212.96"/>
    <n v="8"/>
    <n v="-69.31"/>
    <x v="7"/>
    <x v="0"/>
    <x v="4"/>
  </r>
  <r>
    <d v="2021-05-11T00:00:00"/>
    <x v="198"/>
    <x v="1"/>
    <x v="0"/>
    <x v="0"/>
    <n v="17.47"/>
    <n v="3"/>
    <n v="5.68"/>
    <x v="7"/>
    <x v="0"/>
    <x v="4"/>
  </r>
  <r>
    <d v="2021-05-11T00:00:00"/>
    <x v="198"/>
    <x v="1"/>
    <x v="0"/>
    <x v="3"/>
    <n v="104.58"/>
    <n v="9"/>
    <n v="-172.56"/>
    <x v="7"/>
    <x v="0"/>
    <x v="4"/>
  </r>
  <r>
    <d v="2021-05-12T00:00:00"/>
    <x v="19"/>
    <x v="21"/>
    <x v="1"/>
    <x v="8"/>
    <n v="34.79"/>
    <n v="7"/>
    <n v="10.78"/>
    <x v="25"/>
    <x v="0"/>
    <x v="4"/>
  </r>
  <r>
    <d v="2021-05-12T00:00:00"/>
    <x v="73"/>
    <x v="32"/>
    <x v="1"/>
    <x v="13"/>
    <n v="700.06"/>
    <n v="3"/>
    <n v="-130.01"/>
    <x v="25"/>
    <x v="0"/>
    <x v="4"/>
  </r>
  <r>
    <d v="2021-05-13T00:00:00"/>
    <x v="199"/>
    <x v="27"/>
    <x v="0"/>
    <x v="2"/>
    <n v="55.5"/>
    <n v="2"/>
    <n v="9.99"/>
    <x v="8"/>
    <x v="0"/>
    <x v="4"/>
  </r>
  <r>
    <d v="2021-05-13T00:00:00"/>
    <x v="200"/>
    <x v="16"/>
    <x v="0"/>
    <x v="7"/>
    <n v="7.1"/>
    <n v="2"/>
    <n v="2.4"/>
    <x v="8"/>
    <x v="0"/>
    <x v="4"/>
  </r>
  <r>
    <d v="2021-05-13T00:00:00"/>
    <x v="200"/>
    <x v="16"/>
    <x v="0"/>
    <x v="3"/>
    <n v="398.35"/>
    <n v="8"/>
    <n v="-331.96"/>
    <x v="8"/>
    <x v="0"/>
    <x v="4"/>
  </r>
  <r>
    <d v="2021-05-13T00:00:00"/>
    <x v="201"/>
    <x v="3"/>
    <x v="2"/>
    <x v="9"/>
    <n v="149.97"/>
    <n v="3"/>
    <n v="52.49"/>
    <x v="8"/>
    <x v="0"/>
    <x v="4"/>
  </r>
  <r>
    <d v="2021-05-13T00:00:00"/>
    <x v="160"/>
    <x v="3"/>
    <x v="1"/>
    <x v="5"/>
    <n v="279.45999999999998"/>
    <n v="6"/>
    <n v="20.96"/>
    <x v="8"/>
    <x v="0"/>
    <x v="4"/>
  </r>
  <r>
    <d v="2021-05-13T00:00:00"/>
    <x v="160"/>
    <x v="3"/>
    <x v="0"/>
    <x v="0"/>
    <n v="8"/>
    <n v="2"/>
    <n v="3.84"/>
    <x v="8"/>
    <x v="0"/>
    <x v="4"/>
  </r>
  <r>
    <d v="2021-05-14T00:00:00"/>
    <x v="202"/>
    <x v="16"/>
    <x v="1"/>
    <x v="8"/>
    <n v="310.88"/>
    <n v="2"/>
    <n v="23.32"/>
    <x v="9"/>
    <x v="0"/>
    <x v="4"/>
  </r>
  <r>
    <d v="2021-05-16T00:00:00"/>
    <x v="203"/>
    <x v="3"/>
    <x v="1"/>
    <x v="5"/>
    <n v="232.88"/>
    <n v="5"/>
    <n v="17.47"/>
    <x v="11"/>
    <x v="0"/>
    <x v="4"/>
  </r>
  <r>
    <d v="2021-05-16T00:00:00"/>
    <x v="204"/>
    <x v="3"/>
    <x v="2"/>
    <x v="9"/>
    <n v="56.4"/>
    <n v="3"/>
    <n v="3.38"/>
    <x v="11"/>
    <x v="0"/>
    <x v="4"/>
  </r>
  <r>
    <d v="2021-05-17T00:00:00"/>
    <x v="205"/>
    <x v="21"/>
    <x v="0"/>
    <x v="3"/>
    <n v="91.68"/>
    <n v="3"/>
    <n v="45.84"/>
    <x v="26"/>
    <x v="0"/>
    <x v="4"/>
  </r>
  <r>
    <d v="2021-05-18T00:00:00"/>
    <x v="206"/>
    <x v="10"/>
    <x v="2"/>
    <x v="6"/>
    <n v="779.8"/>
    <n v="2"/>
    <n v="-168.96"/>
    <x v="12"/>
    <x v="0"/>
    <x v="4"/>
  </r>
  <r>
    <d v="2021-05-18T00:00:00"/>
    <x v="207"/>
    <x v="10"/>
    <x v="1"/>
    <x v="8"/>
    <n v="149.22999999999999"/>
    <n v="3"/>
    <n v="3.73"/>
    <x v="12"/>
    <x v="0"/>
    <x v="4"/>
  </r>
  <r>
    <d v="2021-05-18T00:00:00"/>
    <x v="207"/>
    <x v="10"/>
    <x v="0"/>
    <x v="0"/>
    <n v="15.94"/>
    <n v="4"/>
    <n v="5.78"/>
    <x v="12"/>
    <x v="0"/>
    <x v="4"/>
  </r>
  <r>
    <d v="2021-05-18T00:00:00"/>
    <x v="208"/>
    <x v="0"/>
    <x v="0"/>
    <x v="0"/>
    <n v="3.98"/>
    <n v="1"/>
    <n v="1.44"/>
    <x v="12"/>
    <x v="0"/>
    <x v="4"/>
  </r>
  <r>
    <d v="2021-05-19T00:00:00"/>
    <x v="209"/>
    <x v="14"/>
    <x v="0"/>
    <x v="3"/>
    <n v="57.42"/>
    <n v="9"/>
    <n v="26.41"/>
    <x v="13"/>
    <x v="0"/>
    <x v="4"/>
  </r>
  <r>
    <d v="2021-05-19T00:00:00"/>
    <x v="210"/>
    <x v="6"/>
    <x v="0"/>
    <x v="14"/>
    <n v="34.200000000000003"/>
    <n v="5"/>
    <n v="9.23"/>
    <x v="13"/>
    <x v="0"/>
    <x v="4"/>
  </r>
  <r>
    <d v="2021-05-20T00:00:00"/>
    <x v="211"/>
    <x v="38"/>
    <x v="0"/>
    <x v="12"/>
    <n v="33.28"/>
    <n v="4"/>
    <n v="9.32"/>
    <x v="14"/>
    <x v="0"/>
    <x v="4"/>
  </r>
  <r>
    <d v="2021-05-20T00:00:00"/>
    <x v="211"/>
    <x v="38"/>
    <x v="0"/>
    <x v="4"/>
    <n v="38.520000000000003"/>
    <n v="9"/>
    <n v="11.94"/>
    <x v="14"/>
    <x v="0"/>
    <x v="4"/>
  </r>
  <r>
    <d v="2021-05-20T00:00:00"/>
    <x v="211"/>
    <x v="38"/>
    <x v="1"/>
    <x v="8"/>
    <n v="139.86000000000001"/>
    <n v="7"/>
    <n v="60.14"/>
    <x v="14"/>
    <x v="0"/>
    <x v="4"/>
  </r>
  <r>
    <d v="2021-05-20T00:00:00"/>
    <x v="212"/>
    <x v="0"/>
    <x v="1"/>
    <x v="8"/>
    <n v="10.33"/>
    <n v="3"/>
    <n v="-5.94"/>
    <x v="14"/>
    <x v="0"/>
    <x v="4"/>
  </r>
  <r>
    <d v="2021-05-20T00:00:00"/>
    <x v="212"/>
    <x v="0"/>
    <x v="0"/>
    <x v="0"/>
    <n v="10.37"/>
    <n v="2"/>
    <n v="3.63"/>
    <x v="14"/>
    <x v="0"/>
    <x v="4"/>
  </r>
  <r>
    <d v="2021-05-20T00:00:00"/>
    <x v="212"/>
    <x v="0"/>
    <x v="2"/>
    <x v="9"/>
    <n v="20.78"/>
    <n v="2"/>
    <n v="-3.64"/>
    <x v="14"/>
    <x v="0"/>
    <x v="4"/>
  </r>
  <r>
    <d v="2021-05-20T00:00:00"/>
    <x v="212"/>
    <x v="0"/>
    <x v="0"/>
    <x v="2"/>
    <n v="66.959999999999994"/>
    <n v="5"/>
    <n v="-13.39"/>
    <x v="14"/>
    <x v="0"/>
    <x v="4"/>
  </r>
  <r>
    <d v="2021-05-21T00:00:00"/>
    <x v="213"/>
    <x v="6"/>
    <x v="0"/>
    <x v="3"/>
    <n v="2715.93"/>
    <n v="7"/>
    <n v="1276.49"/>
    <x v="15"/>
    <x v="0"/>
    <x v="4"/>
  </r>
  <r>
    <d v="2021-05-21T00:00:00"/>
    <x v="213"/>
    <x v="6"/>
    <x v="2"/>
    <x v="6"/>
    <n v="617.97"/>
    <n v="3"/>
    <n v="173.03"/>
    <x v="15"/>
    <x v="0"/>
    <x v="4"/>
  </r>
  <r>
    <d v="2021-05-21T00:00:00"/>
    <x v="214"/>
    <x v="3"/>
    <x v="0"/>
    <x v="4"/>
    <n v="31.84"/>
    <n v="8"/>
    <n v="10.51"/>
    <x v="15"/>
    <x v="0"/>
    <x v="4"/>
  </r>
  <r>
    <d v="2021-05-21T00:00:00"/>
    <x v="215"/>
    <x v="32"/>
    <x v="0"/>
    <x v="3"/>
    <n v="447.86"/>
    <n v="7"/>
    <n v="219.45"/>
    <x v="15"/>
    <x v="0"/>
    <x v="4"/>
  </r>
  <r>
    <d v="2021-05-21T00:00:00"/>
    <x v="215"/>
    <x v="32"/>
    <x v="0"/>
    <x v="0"/>
    <n v="17.940000000000001"/>
    <n v="3"/>
    <n v="8.7899999999999991"/>
    <x v="15"/>
    <x v="0"/>
    <x v="4"/>
  </r>
  <r>
    <d v="2021-05-21T00:00:00"/>
    <x v="215"/>
    <x v="32"/>
    <x v="0"/>
    <x v="12"/>
    <n v="245.88"/>
    <n v="6"/>
    <n v="68.849999999999994"/>
    <x v="15"/>
    <x v="0"/>
    <x v="4"/>
  </r>
  <r>
    <d v="2021-05-21T00:00:00"/>
    <x v="175"/>
    <x v="0"/>
    <x v="0"/>
    <x v="10"/>
    <n v="56.06"/>
    <n v="6"/>
    <n v="21.02"/>
    <x v="15"/>
    <x v="0"/>
    <x v="4"/>
  </r>
  <r>
    <d v="2021-05-21T00:00:00"/>
    <x v="175"/>
    <x v="0"/>
    <x v="1"/>
    <x v="5"/>
    <n v="107.77"/>
    <n v="2"/>
    <n v="-29.25"/>
    <x v="15"/>
    <x v="0"/>
    <x v="4"/>
  </r>
  <r>
    <d v="2021-05-21T00:00:00"/>
    <x v="175"/>
    <x v="0"/>
    <x v="0"/>
    <x v="0"/>
    <n v="4.83"/>
    <n v="1"/>
    <n v="1.63"/>
    <x v="15"/>
    <x v="0"/>
    <x v="4"/>
  </r>
  <r>
    <d v="2021-05-21T00:00:00"/>
    <x v="175"/>
    <x v="0"/>
    <x v="0"/>
    <x v="3"/>
    <n v="18.239999999999998"/>
    <n v="3"/>
    <n v="-31.01"/>
    <x v="15"/>
    <x v="0"/>
    <x v="4"/>
  </r>
  <r>
    <d v="2021-05-22T00:00:00"/>
    <x v="216"/>
    <x v="33"/>
    <x v="2"/>
    <x v="6"/>
    <n v="135.97999999999999"/>
    <n v="2"/>
    <n v="34"/>
    <x v="27"/>
    <x v="0"/>
    <x v="4"/>
  </r>
  <r>
    <d v="2021-05-22T00:00:00"/>
    <x v="216"/>
    <x v="33"/>
    <x v="2"/>
    <x v="6"/>
    <n v="44.95"/>
    <n v="1"/>
    <n v="12.59"/>
    <x v="27"/>
    <x v="0"/>
    <x v="4"/>
  </r>
  <r>
    <d v="2021-05-23T00:00:00"/>
    <x v="177"/>
    <x v="2"/>
    <x v="0"/>
    <x v="3"/>
    <n v="3.28"/>
    <n v="2"/>
    <n v="-2.63"/>
    <x v="16"/>
    <x v="0"/>
    <x v="4"/>
  </r>
  <r>
    <d v="2021-05-23T00:00:00"/>
    <x v="177"/>
    <x v="2"/>
    <x v="0"/>
    <x v="4"/>
    <n v="21.17"/>
    <n v="9"/>
    <n v="2.38"/>
    <x v="16"/>
    <x v="0"/>
    <x v="4"/>
  </r>
  <r>
    <d v="2021-05-23T00:00:00"/>
    <x v="177"/>
    <x v="2"/>
    <x v="2"/>
    <x v="6"/>
    <n v="55.19"/>
    <n v="2"/>
    <n v="-10.119999999999999"/>
    <x v="16"/>
    <x v="0"/>
    <x v="4"/>
  </r>
  <r>
    <d v="2021-05-23T00:00:00"/>
    <x v="15"/>
    <x v="22"/>
    <x v="0"/>
    <x v="0"/>
    <n v="12.96"/>
    <n v="2"/>
    <n v="6.22"/>
    <x v="16"/>
    <x v="0"/>
    <x v="4"/>
  </r>
  <r>
    <d v="2021-05-23T00:00:00"/>
    <x v="217"/>
    <x v="20"/>
    <x v="0"/>
    <x v="3"/>
    <n v="17.96"/>
    <n v="5"/>
    <n v="5.84"/>
    <x v="16"/>
    <x v="0"/>
    <x v="4"/>
  </r>
  <r>
    <d v="2021-05-23T00:00:00"/>
    <x v="217"/>
    <x v="20"/>
    <x v="0"/>
    <x v="14"/>
    <n v="5.04"/>
    <n v="2"/>
    <n v="0.15"/>
    <x v="16"/>
    <x v="0"/>
    <x v="4"/>
  </r>
  <r>
    <d v="2021-05-23T00:00:00"/>
    <x v="217"/>
    <x v="20"/>
    <x v="0"/>
    <x v="12"/>
    <n v="208.16"/>
    <n v="1"/>
    <n v="56.2"/>
    <x v="16"/>
    <x v="0"/>
    <x v="4"/>
  </r>
  <r>
    <d v="2021-05-24T00:00:00"/>
    <x v="218"/>
    <x v="36"/>
    <x v="0"/>
    <x v="0"/>
    <n v="116.28"/>
    <n v="3"/>
    <n v="56.98"/>
    <x v="28"/>
    <x v="0"/>
    <x v="4"/>
  </r>
  <r>
    <d v="2021-05-25T00:00:00"/>
    <x v="219"/>
    <x v="1"/>
    <x v="0"/>
    <x v="12"/>
    <n v="75.599999999999994"/>
    <n v="2"/>
    <n v="-166.32"/>
    <x v="29"/>
    <x v="0"/>
    <x v="4"/>
  </r>
  <r>
    <d v="2021-05-25T00:00:00"/>
    <x v="219"/>
    <x v="1"/>
    <x v="1"/>
    <x v="8"/>
    <n v="29.32"/>
    <n v="2"/>
    <n v="-24.19"/>
    <x v="29"/>
    <x v="0"/>
    <x v="4"/>
  </r>
  <r>
    <d v="2021-05-25T00:00:00"/>
    <x v="220"/>
    <x v="20"/>
    <x v="0"/>
    <x v="0"/>
    <n v="14.62"/>
    <n v="2"/>
    <n v="6.73"/>
    <x v="29"/>
    <x v="0"/>
    <x v="4"/>
  </r>
  <r>
    <d v="2021-05-26T00:00:00"/>
    <x v="44"/>
    <x v="3"/>
    <x v="1"/>
    <x v="11"/>
    <n v="290.67"/>
    <n v="2"/>
    <n v="27.36"/>
    <x v="17"/>
    <x v="0"/>
    <x v="4"/>
  </r>
  <r>
    <d v="2021-05-26T00:00:00"/>
    <x v="44"/>
    <x v="3"/>
    <x v="2"/>
    <x v="6"/>
    <n v="201.58"/>
    <n v="2"/>
    <n v="20.16"/>
    <x v="17"/>
    <x v="0"/>
    <x v="4"/>
  </r>
  <r>
    <d v="2021-05-26T00:00:00"/>
    <x v="44"/>
    <x v="3"/>
    <x v="2"/>
    <x v="6"/>
    <n v="83.98"/>
    <n v="2"/>
    <n v="31.49"/>
    <x v="17"/>
    <x v="0"/>
    <x v="4"/>
  </r>
  <r>
    <d v="2021-05-26T00:00:00"/>
    <x v="221"/>
    <x v="3"/>
    <x v="1"/>
    <x v="5"/>
    <n v="225.3"/>
    <n v="2"/>
    <n v="22.53"/>
    <x v="17"/>
    <x v="0"/>
    <x v="4"/>
  </r>
  <r>
    <d v="2021-05-26T00:00:00"/>
    <x v="222"/>
    <x v="27"/>
    <x v="0"/>
    <x v="0"/>
    <n v="48.4"/>
    <n v="5"/>
    <n v="23.23"/>
    <x v="17"/>
    <x v="0"/>
    <x v="4"/>
  </r>
  <r>
    <d v="2021-05-26T00:00:00"/>
    <x v="147"/>
    <x v="1"/>
    <x v="0"/>
    <x v="2"/>
    <n v="102.62"/>
    <n v="3"/>
    <n v="7.7"/>
    <x v="17"/>
    <x v="0"/>
    <x v="4"/>
  </r>
  <r>
    <d v="2021-05-26T00:00:00"/>
    <x v="147"/>
    <x v="1"/>
    <x v="1"/>
    <x v="5"/>
    <n v="359.77"/>
    <n v="2"/>
    <n v="-5.14"/>
    <x v="17"/>
    <x v="0"/>
    <x v="4"/>
  </r>
  <r>
    <d v="2021-05-26T00:00:00"/>
    <x v="147"/>
    <x v="1"/>
    <x v="0"/>
    <x v="4"/>
    <n v="13.39"/>
    <n v="3"/>
    <n v="3.18"/>
    <x v="17"/>
    <x v="0"/>
    <x v="4"/>
  </r>
  <r>
    <d v="2021-05-27T00:00:00"/>
    <x v="223"/>
    <x v="3"/>
    <x v="1"/>
    <x v="13"/>
    <n v="567.12"/>
    <n v="10"/>
    <n v="-28.36"/>
    <x v="18"/>
    <x v="0"/>
    <x v="4"/>
  </r>
  <r>
    <d v="2021-05-27T00:00:00"/>
    <x v="223"/>
    <x v="3"/>
    <x v="0"/>
    <x v="2"/>
    <n v="359.32"/>
    <n v="4"/>
    <n v="7.19"/>
    <x v="18"/>
    <x v="0"/>
    <x v="4"/>
  </r>
  <r>
    <d v="2021-05-27T00:00:00"/>
    <x v="164"/>
    <x v="3"/>
    <x v="2"/>
    <x v="6"/>
    <n v="1113.5"/>
    <n v="12"/>
    <n v="125.27"/>
    <x v="18"/>
    <x v="0"/>
    <x v="4"/>
  </r>
  <r>
    <d v="2021-05-27T00:00:00"/>
    <x v="164"/>
    <x v="3"/>
    <x v="2"/>
    <x v="9"/>
    <n v="99.99"/>
    <n v="1"/>
    <n v="38"/>
    <x v="18"/>
    <x v="0"/>
    <x v="4"/>
  </r>
  <r>
    <d v="2021-05-27T00:00:00"/>
    <x v="224"/>
    <x v="1"/>
    <x v="0"/>
    <x v="3"/>
    <n v="17.46"/>
    <n v="6"/>
    <n v="-30.56"/>
    <x v="18"/>
    <x v="0"/>
    <x v="4"/>
  </r>
  <r>
    <d v="2021-05-28T00:00:00"/>
    <x v="225"/>
    <x v="22"/>
    <x v="2"/>
    <x v="6"/>
    <n v="57.41"/>
    <n v="6"/>
    <n v="5.74"/>
    <x v="19"/>
    <x v="0"/>
    <x v="4"/>
  </r>
  <r>
    <d v="2021-05-28T00:00:00"/>
    <x v="225"/>
    <x v="22"/>
    <x v="2"/>
    <x v="9"/>
    <n v="27.6"/>
    <n v="4"/>
    <n v="2.21"/>
    <x v="19"/>
    <x v="0"/>
    <x v="4"/>
  </r>
  <r>
    <d v="2021-05-28T00:00:00"/>
    <x v="226"/>
    <x v="22"/>
    <x v="0"/>
    <x v="3"/>
    <n v="136.96"/>
    <n v="4"/>
    <n v="51.36"/>
    <x v="19"/>
    <x v="0"/>
    <x v="4"/>
  </r>
  <r>
    <d v="2021-05-30T00:00:00"/>
    <x v="227"/>
    <x v="6"/>
    <x v="0"/>
    <x v="0"/>
    <n v="13.62"/>
    <n v="3"/>
    <n v="6.13"/>
    <x v="20"/>
    <x v="0"/>
    <x v="4"/>
  </r>
  <r>
    <d v="2021-05-30T00:00:00"/>
    <x v="228"/>
    <x v="1"/>
    <x v="1"/>
    <x v="13"/>
    <n v="355.46"/>
    <n v="3"/>
    <n v="-184.84"/>
    <x v="20"/>
    <x v="0"/>
    <x v="4"/>
  </r>
  <r>
    <d v="2021-05-30T00:00:00"/>
    <x v="229"/>
    <x v="20"/>
    <x v="0"/>
    <x v="3"/>
    <n v="70.37"/>
    <n v="4"/>
    <n v="26.39"/>
    <x v="20"/>
    <x v="0"/>
    <x v="4"/>
  </r>
  <r>
    <d v="2021-05-30T00:00:00"/>
    <x v="230"/>
    <x v="20"/>
    <x v="0"/>
    <x v="3"/>
    <n v="25.58"/>
    <n v="2"/>
    <n v="8.9499999999999993"/>
    <x v="20"/>
    <x v="0"/>
    <x v="4"/>
  </r>
  <r>
    <d v="2021-05-30T00:00:00"/>
    <x v="230"/>
    <x v="20"/>
    <x v="2"/>
    <x v="6"/>
    <n v="464"/>
    <n v="5"/>
    <n v="134.56"/>
    <x v="20"/>
    <x v="0"/>
    <x v="4"/>
  </r>
  <r>
    <d v="2021-05-30T00:00:00"/>
    <x v="230"/>
    <x v="20"/>
    <x v="0"/>
    <x v="12"/>
    <n v="235.95"/>
    <n v="3"/>
    <n v="77.86"/>
    <x v="20"/>
    <x v="0"/>
    <x v="4"/>
  </r>
  <r>
    <d v="2021-05-30T00:00:00"/>
    <x v="230"/>
    <x v="20"/>
    <x v="0"/>
    <x v="0"/>
    <n v="39.96"/>
    <n v="4"/>
    <n v="17.98"/>
    <x v="20"/>
    <x v="0"/>
    <x v="4"/>
  </r>
  <r>
    <d v="2021-05-30T00:00:00"/>
    <x v="231"/>
    <x v="1"/>
    <x v="2"/>
    <x v="16"/>
    <n v="719.98"/>
    <n v="3"/>
    <n v="135"/>
    <x v="20"/>
    <x v="0"/>
    <x v="4"/>
  </r>
  <r>
    <d v="2021-05-31T00:00:00"/>
    <x v="232"/>
    <x v="29"/>
    <x v="2"/>
    <x v="6"/>
    <n v="659.97"/>
    <n v="3"/>
    <n v="197.99"/>
    <x v="21"/>
    <x v="0"/>
    <x v="4"/>
  </r>
  <r>
    <d v="2021-05-31T00:00:00"/>
    <x v="232"/>
    <x v="29"/>
    <x v="2"/>
    <x v="6"/>
    <n v="113.73"/>
    <n v="3"/>
    <n v="32.979999999999997"/>
    <x v="21"/>
    <x v="0"/>
    <x v="4"/>
  </r>
  <r>
    <d v="2021-06-01T00:00:00"/>
    <x v="233"/>
    <x v="28"/>
    <x v="1"/>
    <x v="5"/>
    <n v="2001.86"/>
    <n v="7"/>
    <n v="580.54"/>
    <x v="22"/>
    <x v="0"/>
    <x v="5"/>
  </r>
  <r>
    <d v="2021-06-01T00:00:00"/>
    <x v="233"/>
    <x v="28"/>
    <x v="0"/>
    <x v="2"/>
    <n v="166.72"/>
    <n v="2"/>
    <n v="41.68"/>
    <x v="22"/>
    <x v="0"/>
    <x v="5"/>
  </r>
  <r>
    <d v="2021-06-01T00:00:00"/>
    <x v="233"/>
    <x v="28"/>
    <x v="0"/>
    <x v="0"/>
    <n v="47.88"/>
    <n v="6"/>
    <n v="23.94"/>
    <x v="22"/>
    <x v="0"/>
    <x v="5"/>
  </r>
  <r>
    <d v="2021-06-01T00:00:00"/>
    <x v="233"/>
    <x v="28"/>
    <x v="0"/>
    <x v="12"/>
    <n v="1503.25"/>
    <n v="5"/>
    <n v="496.07"/>
    <x v="22"/>
    <x v="0"/>
    <x v="5"/>
  </r>
  <r>
    <d v="2021-06-01T00:00:00"/>
    <x v="233"/>
    <x v="28"/>
    <x v="0"/>
    <x v="0"/>
    <n v="25.92"/>
    <n v="4"/>
    <n v="12.44"/>
    <x v="22"/>
    <x v="0"/>
    <x v="5"/>
  </r>
  <r>
    <d v="2021-06-01T00:00:00"/>
    <x v="234"/>
    <x v="23"/>
    <x v="0"/>
    <x v="3"/>
    <n v="45.48"/>
    <n v="3"/>
    <n v="20.92"/>
    <x v="22"/>
    <x v="0"/>
    <x v="5"/>
  </r>
  <r>
    <d v="2021-06-01T00:00:00"/>
    <x v="234"/>
    <x v="23"/>
    <x v="0"/>
    <x v="4"/>
    <n v="289.2"/>
    <n v="6"/>
    <n v="83.87"/>
    <x v="22"/>
    <x v="0"/>
    <x v="5"/>
  </r>
  <r>
    <d v="2021-06-01T00:00:00"/>
    <x v="235"/>
    <x v="13"/>
    <x v="1"/>
    <x v="8"/>
    <n v="22.2"/>
    <n v="6"/>
    <n v="9.1"/>
    <x v="22"/>
    <x v="0"/>
    <x v="5"/>
  </r>
  <r>
    <d v="2021-06-01T00:00:00"/>
    <x v="235"/>
    <x v="13"/>
    <x v="2"/>
    <x v="6"/>
    <n v="881.93"/>
    <n v="7"/>
    <n v="229.3"/>
    <x v="22"/>
    <x v="0"/>
    <x v="5"/>
  </r>
  <r>
    <d v="2021-06-01T00:00:00"/>
    <x v="87"/>
    <x v="14"/>
    <x v="0"/>
    <x v="3"/>
    <n v="138.56"/>
    <n v="4"/>
    <n v="66.510000000000005"/>
    <x v="22"/>
    <x v="0"/>
    <x v="5"/>
  </r>
  <r>
    <d v="2021-06-01T00:00:00"/>
    <x v="87"/>
    <x v="14"/>
    <x v="0"/>
    <x v="12"/>
    <n v="65.52"/>
    <n v="5"/>
    <n v="12.38"/>
    <x v="22"/>
    <x v="0"/>
    <x v="5"/>
  </r>
  <r>
    <d v="2021-06-02T00:00:00"/>
    <x v="79"/>
    <x v="27"/>
    <x v="0"/>
    <x v="3"/>
    <n v="59.81"/>
    <n v="3"/>
    <n v="19.440000000000001"/>
    <x v="23"/>
    <x v="0"/>
    <x v="5"/>
  </r>
  <r>
    <d v="2021-06-02T00:00:00"/>
    <x v="79"/>
    <x v="27"/>
    <x v="1"/>
    <x v="8"/>
    <n v="73.319999999999993"/>
    <n v="6"/>
    <n v="22"/>
    <x v="23"/>
    <x v="0"/>
    <x v="5"/>
  </r>
  <r>
    <d v="2021-06-02T00:00:00"/>
    <x v="149"/>
    <x v="4"/>
    <x v="0"/>
    <x v="4"/>
    <n v="8.56"/>
    <n v="2"/>
    <n v="2.65"/>
    <x v="23"/>
    <x v="0"/>
    <x v="5"/>
  </r>
  <r>
    <d v="2021-06-02T00:00:00"/>
    <x v="149"/>
    <x v="4"/>
    <x v="2"/>
    <x v="6"/>
    <n v="239.97"/>
    <n v="3"/>
    <n v="67.19"/>
    <x v="23"/>
    <x v="0"/>
    <x v="5"/>
  </r>
  <r>
    <d v="2021-06-02T00:00:00"/>
    <x v="149"/>
    <x v="4"/>
    <x v="0"/>
    <x v="2"/>
    <n v="356.94"/>
    <n v="2"/>
    <n v="107.08"/>
    <x v="23"/>
    <x v="0"/>
    <x v="5"/>
  </r>
  <r>
    <d v="2021-06-03T00:00:00"/>
    <x v="236"/>
    <x v="22"/>
    <x v="1"/>
    <x v="13"/>
    <n v="515.88"/>
    <n v="6"/>
    <n v="113.49"/>
    <x v="0"/>
    <x v="0"/>
    <x v="5"/>
  </r>
  <r>
    <d v="2021-06-03T00:00:00"/>
    <x v="237"/>
    <x v="14"/>
    <x v="0"/>
    <x v="10"/>
    <n v="15.28"/>
    <n v="2"/>
    <n v="7.49"/>
    <x v="0"/>
    <x v="0"/>
    <x v="5"/>
  </r>
  <r>
    <d v="2021-06-03T00:00:00"/>
    <x v="238"/>
    <x v="1"/>
    <x v="0"/>
    <x v="1"/>
    <n v="15.94"/>
    <n v="4"/>
    <n v="5.18"/>
    <x v="0"/>
    <x v="0"/>
    <x v="5"/>
  </r>
  <r>
    <d v="2021-06-03T00:00:00"/>
    <x v="238"/>
    <x v="1"/>
    <x v="1"/>
    <x v="8"/>
    <n v="61.54"/>
    <n v="7"/>
    <n v="-40"/>
    <x v="0"/>
    <x v="0"/>
    <x v="5"/>
  </r>
  <r>
    <d v="2021-06-03T00:00:00"/>
    <x v="238"/>
    <x v="1"/>
    <x v="0"/>
    <x v="2"/>
    <n v="132.69999999999999"/>
    <n v="3"/>
    <n v="9.9499999999999993"/>
    <x v="0"/>
    <x v="0"/>
    <x v="5"/>
  </r>
  <r>
    <d v="2021-06-04T00:00:00"/>
    <x v="114"/>
    <x v="10"/>
    <x v="0"/>
    <x v="0"/>
    <n v="16.22"/>
    <n v="2"/>
    <n v="5.88"/>
    <x v="1"/>
    <x v="0"/>
    <x v="5"/>
  </r>
  <r>
    <d v="2021-06-04T00:00:00"/>
    <x v="239"/>
    <x v="20"/>
    <x v="1"/>
    <x v="8"/>
    <n v="56.96"/>
    <n v="2"/>
    <n v="21.08"/>
    <x v="1"/>
    <x v="0"/>
    <x v="5"/>
  </r>
  <r>
    <d v="2021-06-04T00:00:00"/>
    <x v="239"/>
    <x v="20"/>
    <x v="0"/>
    <x v="12"/>
    <n v="15.56"/>
    <n v="4"/>
    <n v="4.05"/>
    <x v="1"/>
    <x v="0"/>
    <x v="5"/>
  </r>
  <r>
    <d v="2021-06-04T00:00:00"/>
    <x v="239"/>
    <x v="20"/>
    <x v="1"/>
    <x v="11"/>
    <n v="353.57"/>
    <n v="2"/>
    <n v="-44.2"/>
    <x v="1"/>
    <x v="0"/>
    <x v="5"/>
  </r>
  <r>
    <d v="2021-06-04T00:00:00"/>
    <x v="239"/>
    <x v="20"/>
    <x v="1"/>
    <x v="8"/>
    <n v="13.96"/>
    <n v="2"/>
    <n v="6.7"/>
    <x v="1"/>
    <x v="0"/>
    <x v="5"/>
  </r>
  <r>
    <d v="2021-06-06T00:00:00"/>
    <x v="240"/>
    <x v="20"/>
    <x v="0"/>
    <x v="4"/>
    <n v="13.36"/>
    <n v="2"/>
    <n v="4.9400000000000004"/>
    <x v="3"/>
    <x v="0"/>
    <x v="5"/>
  </r>
  <r>
    <d v="2021-06-06T00:00:00"/>
    <x v="241"/>
    <x v="20"/>
    <x v="0"/>
    <x v="3"/>
    <n v="149.54"/>
    <n v="9"/>
    <n v="50.47"/>
    <x v="3"/>
    <x v="0"/>
    <x v="5"/>
  </r>
  <r>
    <d v="2021-06-06T00:00:00"/>
    <x v="241"/>
    <x v="20"/>
    <x v="0"/>
    <x v="14"/>
    <n v="17.14"/>
    <n v="2"/>
    <n v="4.46"/>
    <x v="3"/>
    <x v="0"/>
    <x v="5"/>
  </r>
  <r>
    <d v="2021-06-06T00:00:00"/>
    <x v="241"/>
    <x v="20"/>
    <x v="1"/>
    <x v="13"/>
    <n v="991.76"/>
    <n v="3"/>
    <n v="-347.12"/>
    <x v="3"/>
    <x v="0"/>
    <x v="5"/>
  </r>
  <r>
    <d v="2021-06-06T00:00:00"/>
    <x v="242"/>
    <x v="1"/>
    <x v="0"/>
    <x v="3"/>
    <n v="24.59"/>
    <n v="3"/>
    <n v="-38.11"/>
    <x v="3"/>
    <x v="0"/>
    <x v="5"/>
  </r>
  <r>
    <d v="2021-06-06T00:00:00"/>
    <x v="242"/>
    <x v="1"/>
    <x v="0"/>
    <x v="10"/>
    <n v="13.98"/>
    <n v="2"/>
    <n v="4.72"/>
    <x v="3"/>
    <x v="0"/>
    <x v="5"/>
  </r>
  <r>
    <d v="2021-06-06T00:00:00"/>
    <x v="243"/>
    <x v="0"/>
    <x v="0"/>
    <x v="1"/>
    <n v="100.24"/>
    <n v="10"/>
    <n v="33.83"/>
    <x v="3"/>
    <x v="0"/>
    <x v="5"/>
  </r>
  <r>
    <d v="2021-06-06T00:00:00"/>
    <x v="149"/>
    <x v="16"/>
    <x v="0"/>
    <x v="3"/>
    <n v="1.37"/>
    <n v="1"/>
    <n v="-0.91"/>
    <x v="3"/>
    <x v="0"/>
    <x v="5"/>
  </r>
  <r>
    <d v="2021-06-06T00:00:00"/>
    <x v="149"/>
    <x v="16"/>
    <x v="0"/>
    <x v="0"/>
    <n v="62.02"/>
    <n v="2"/>
    <n v="22.48"/>
    <x v="3"/>
    <x v="0"/>
    <x v="5"/>
  </r>
  <r>
    <d v="2021-06-07T00:00:00"/>
    <x v="244"/>
    <x v="1"/>
    <x v="0"/>
    <x v="3"/>
    <n v="12.46"/>
    <n v="3"/>
    <n v="-20.56"/>
    <x v="4"/>
    <x v="0"/>
    <x v="5"/>
  </r>
  <r>
    <d v="2021-06-07T00:00:00"/>
    <x v="245"/>
    <x v="1"/>
    <x v="1"/>
    <x v="13"/>
    <n v="268.94"/>
    <n v="3"/>
    <n v="-209.77"/>
    <x v="4"/>
    <x v="0"/>
    <x v="5"/>
  </r>
  <r>
    <d v="2021-06-08T00:00:00"/>
    <x v="246"/>
    <x v="22"/>
    <x v="1"/>
    <x v="5"/>
    <n v="585.54999999999995"/>
    <n v="3"/>
    <n v="73.19"/>
    <x v="24"/>
    <x v="0"/>
    <x v="5"/>
  </r>
  <r>
    <d v="2021-06-08T00:00:00"/>
    <x v="124"/>
    <x v="15"/>
    <x v="1"/>
    <x v="5"/>
    <n v="170.35"/>
    <n v="3"/>
    <n v="10.65"/>
    <x v="24"/>
    <x v="0"/>
    <x v="5"/>
  </r>
  <r>
    <d v="2021-06-08T00:00:00"/>
    <x v="247"/>
    <x v="20"/>
    <x v="0"/>
    <x v="3"/>
    <n v="68.48"/>
    <n v="2"/>
    <n v="25.68"/>
    <x v="24"/>
    <x v="0"/>
    <x v="5"/>
  </r>
  <r>
    <d v="2021-06-08T00:00:00"/>
    <x v="247"/>
    <x v="20"/>
    <x v="0"/>
    <x v="2"/>
    <n v="1676.88"/>
    <n v="6"/>
    <n v="83.84"/>
    <x v="24"/>
    <x v="0"/>
    <x v="5"/>
  </r>
  <r>
    <d v="2021-06-09T00:00:00"/>
    <x v="248"/>
    <x v="3"/>
    <x v="1"/>
    <x v="8"/>
    <n v="48.86"/>
    <n v="7"/>
    <n v="14.17"/>
    <x v="5"/>
    <x v="0"/>
    <x v="5"/>
  </r>
  <r>
    <d v="2021-06-09T00:00:00"/>
    <x v="248"/>
    <x v="3"/>
    <x v="0"/>
    <x v="4"/>
    <n v="7.28"/>
    <n v="4"/>
    <n v="1.97"/>
    <x v="5"/>
    <x v="0"/>
    <x v="5"/>
  </r>
  <r>
    <d v="2021-06-09T00:00:00"/>
    <x v="248"/>
    <x v="3"/>
    <x v="2"/>
    <x v="6"/>
    <n v="907.15"/>
    <n v="6"/>
    <n v="90.72"/>
    <x v="5"/>
    <x v="0"/>
    <x v="5"/>
  </r>
  <r>
    <d v="2021-06-09T00:00:00"/>
    <x v="248"/>
    <x v="3"/>
    <x v="0"/>
    <x v="3"/>
    <n v="18.5"/>
    <n v="3"/>
    <n v="5.78"/>
    <x v="5"/>
    <x v="0"/>
    <x v="5"/>
  </r>
  <r>
    <d v="2021-06-09T00:00:00"/>
    <x v="248"/>
    <x v="3"/>
    <x v="0"/>
    <x v="12"/>
    <n v="114.9"/>
    <n v="5"/>
    <n v="34.47"/>
    <x v="5"/>
    <x v="0"/>
    <x v="5"/>
  </r>
  <r>
    <d v="2021-06-09T00:00:00"/>
    <x v="248"/>
    <x v="3"/>
    <x v="1"/>
    <x v="13"/>
    <n v="1706.18"/>
    <n v="9"/>
    <n v="85.31"/>
    <x v="5"/>
    <x v="0"/>
    <x v="5"/>
  </r>
  <r>
    <d v="2021-06-09T00:00:00"/>
    <x v="248"/>
    <x v="3"/>
    <x v="2"/>
    <x v="6"/>
    <n v="911.42"/>
    <n v="4"/>
    <n v="68.36"/>
    <x v="5"/>
    <x v="0"/>
    <x v="5"/>
  </r>
  <r>
    <d v="2021-06-09T00:00:00"/>
    <x v="249"/>
    <x v="0"/>
    <x v="2"/>
    <x v="6"/>
    <n v="7.99"/>
    <n v="1"/>
    <n v="0.6"/>
    <x v="5"/>
    <x v="0"/>
    <x v="5"/>
  </r>
  <r>
    <d v="2021-06-09T00:00:00"/>
    <x v="249"/>
    <x v="0"/>
    <x v="2"/>
    <x v="9"/>
    <n v="63.98"/>
    <n v="2"/>
    <n v="10.4"/>
    <x v="5"/>
    <x v="0"/>
    <x v="5"/>
  </r>
  <r>
    <d v="2021-06-09T00:00:00"/>
    <x v="249"/>
    <x v="0"/>
    <x v="0"/>
    <x v="4"/>
    <n v="70.37"/>
    <n v="2"/>
    <n v="6.16"/>
    <x v="5"/>
    <x v="0"/>
    <x v="5"/>
  </r>
  <r>
    <d v="2021-06-09T00:00:00"/>
    <x v="250"/>
    <x v="3"/>
    <x v="0"/>
    <x v="14"/>
    <n v="7.36"/>
    <n v="2"/>
    <n v="0.15"/>
    <x v="5"/>
    <x v="0"/>
    <x v="5"/>
  </r>
  <r>
    <d v="2021-06-09T00:00:00"/>
    <x v="250"/>
    <x v="3"/>
    <x v="0"/>
    <x v="4"/>
    <n v="23.1"/>
    <n v="2"/>
    <n v="10.63"/>
    <x v="5"/>
    <x v="0"/>
    <x v="5"/>
  </r>
  <r>
    <d v="2021-06-09T00:00:00"/>
    <x v="251"/>
    <x v="6"/>
    <x v="1"/>
    <x v="13"/>
    <n v="1441.3"/>
    <n v="7"/>
    <n v="245.02"/>
    <x v="5"/>
    <x v="0"/>
    <x v="5"/>
  </r>
  <r>
    <d v="2021-06-09T00:00:00"/>
    <x v="93"/>
    <x v="17"/>
    <x v="0"/>
    <x v="4"/>
    <n v="18.059999999999999"/>
    <n v="7"/>
    <n v="4.7"/>
    <x v="5"/>
    <x v="0"/>
    <x v="5"/>
  </r>
  <r>
    <d v="2021-06-09T00:00:00"/>
    <x v="93"/>
    <x v="17"/>
    <x v="0"/>
    <x v="0"/>
    <n v="79.14"/>
    <n v="3"/>
    <n v="36.4"/>
    <x v="5"/>
    <x v="0"/>
    <x v="5"/>
  </r>
  <r>
    <d v="2021-06-09T00:00:00"/>
    <x v="93"/>
    <x v="17"/>
    <x v="1"/>
    <x v="8"/>
    <n v="37.4"/>
    <n v="2"/>
    <n v="14.21"/>
    <x v="5"/>
    <x v="0"/>
    <x v="5"/>
  </r>
  <r>
    <d v="2021-06-10T00:00:00"/>
    <x v="252"/>
    <x v="14"/>
    <x v="0"/>
    <x v="1"/>
    <n v="491.55"/>
    <n v="5"/>
    <n v="240.86"/>
    <x v="6"/>
    <x v="0"/>
    <x v="5"/>
  </r>
  <r>
    <d v="2021-06-13T00:00:00"/>
    <x v="76"/>
    <x v="3"/>
    <x v="0"/>
    <x v="4"/>
    <n v="14.52"/>
    <n v="3"/>
    <n v="4.79"/>
    <x v="8"/>
    <x v="0"/>
    <x v="5"/>
  </r>
  <r>
    <d v="2021-06-14T00:00:00"/>
    <x v="253"/>
    <x v="14"/>
    <x v="1"/>
    <x v="11"/>
    <n v="212.94"/>
    <n v="3"/>
    <n v="57.49"/>
    <x v="9"/>
    <x v="0"/>
    <x v="5"/>
  </r>
  <r>
    <d v="2021-06-15T00:00:00"/>
    <x v="254"/>
    <x v="0"/>
    <x v="1"/>
    <x v="13"/>
    <n v="99.92"/>
    <n v="2"/>
    <n v="-18.559999999999999"/>
    <x v="10"/>
    <x v="0"/>
    <x v="5"/>
  </r>
  <r>
    <d v="2021-06-15T00:00:00"/>
    <x v="254"/>
    <x v="0"/>
    <x v="1"/>
    <x v="5"/>
    <n v="797.94"/>
    <n v="4"/>
    <n v="-57"/>
    <x v="10"/>
    <x v="0"/>
    <x v="5"/>
  </r>
  <r>
    <d v="2021-06-15T00:00:00"/>
    <x v="254"/>
    <x v="0"/>
    <x v="0"/>
    <x v="3"/>
    <n v="8.57"/>
    <n v="3"/>
    <n v="-14.57"/>
    <x v="10"/>
    <x v="0"/>
    <x v="5"/>
  </r>
  <r>
    <d v="2021-06-15T00:00:00"/>
    <x v="255"/>
    <x v="0"/>
    <x v="0"/>
    <x v="0"/>
    <n v="36.54"/>
    <n v="2"/>
    <n v="11.88"/>
    <x v="10"/>
    <x v="0"/>
    <x v="5"/>
  </r>
  <r>
    <d v="2021-06-16T00:00:00"/>
    <x v="256"/>
    <x v="18"/>
    <x v="1"/>
    <x v="5"/>
    <n v="647.84"/>
    <n v="8"/>
    <n v="32.39"/>
    <x v="11"/>
    <x v="0"/>
    <x v="5"/>
  </r>
  <r>
    <d v="2021-06-16T00:00:00"/>
    <x v="74"/>
    <x v="20"/>
    <x v="0"/>
    <x v="10"/>
    <n v="41.4"/>
    <n v="5"/>
    <n v="19.46"/>
    <x v="11"/>
    <x v="0"/>
    <x v="5"/>
  </r>
  <r>
    <d v="2021-06-16T00:00:00"/>
    <x v="74"/>
    <x v="20"/>
    <x v="0"/>
    <x v="4"/>
    <n v="35"/>
    <n v="4"/>
    <n v="10.5"/>
    <x v="11"/>
    <x v="0"/>
    <x v="5"/>
  </r>
  <r>
    <d v="2021-06-16T00:00:00"/>
    <x v="74"/>
    <x v="20"/>
    <x v="0"/>
    <x v="3"/>
    <n v="39.549999999999997"/>
    <n v="3"/>
    <n v="14.34"/>
    <x v="11"/>
    <x v="0"/>
    <x v="5"/>
  </r>
  <r>
    <d v="2021-06-17T00:00:00"/>
    <x v="257"/>
    <x v="7"/>
    <x v="2"/>
    <x v="15"/>
    <n v="65.97"/>
    <n v="3"/>
    <n v="31.01"/>
    <x v="26"/>
    <x v="0"/>
    <x v="5"/>
  </r>
  <r>
    <d v="2021-06-17T00:00:00"/>
    <x v="258"/>
    <x v="22"/>
    <x v="1"/>
    <x v="8"/>
    <n v="6.24"/>
    <n v="3"/>
    <n v="2.62"/>
    <x v="26"/>
    <x v="0"/>
    <x v="5"/>
  </r>
  <r>
    <d v="2021-06-17T00:00:00"/>
    <x v="258"/>
    <x v="22"/>
    <x v="0"/>
    <x v="7"/>
    <n v="17.899999999999999"/>
    <n v="5"/>
    <n v="8.9499999999999993"/>
    <x v="26"/>
    <x v="0"/>
    <x v="5"/>
  </r>
  <r>
    <d v="2021-06-17T00:00:00"/>
    <x v="258"/>
    <x v="22"/>
    <x v="0"/>
    <x v="3"/>
    <n v="3266.38"/>
    <n v="3"/>
    <n v="1061.57"/>
    <x v="26"/>
    <x v="0"/>
    <x v="5"/>
  </r>
  <r>
    <d v="2021-06-17T00:00:00"/>
    <x v="259"/>
    <x v="1"/>
    <x v="0"/>
    <x v="0"/>
    <n v="62.02"/>
    <n v="2"/>
    <n v="22.48"/>
    <x v="26"/>
    <x v="0"/>
    <x v="5"/>
  </r>
  <r>
    <d v="2021-06-18T00:00:00"/>
    <x v="260"/>
    <x v="3"/>
    <x v="2"/>
    <x v="6"/>
    <n v="139.80000000000001"/>
    <n v="5"/>
    <n v="12.23"/>
    <x v="12"/>
    <x v="0"/>
    <x v="5"/>
  </r>
  <r>
    <d v="2021-06-20T00:00:00"/>
    <x v="66"/>
    <x v="0"/>
    <x v="2"/>
    <x v="6"/>
    <n v="201.58"/>
    <n v="2"/>
    <n v="20.16"/>
    <x v="14"/>
    <x v="0"/>
    <x v="5"/>
  </r>
  <r>
    <d v="2021-06-20T00:00:00"/>
    <x v="66"/>
    <x v="0"/>
    <x v="0"/>
    <x v="3"/>
    <n v="3.39"/>
    <n v="4"/>
    <n v="-5.09"/>
    <x v="14"/>
    <x v="0"/>
    <x v="5"/>
  </r>
  <r>
    <d v="2021-06-20T00:00:00"/>
    <x v="66"/>
    <x v="0"/>
    <x v="1"/>
    <x v="11"/>
    <n v="193.07"/>
    <n v="4"/>
    <n v="-19.87"/>
    <x v="14"/>
    <x v="0"/>
    <x v="5"/>
  </r>
  <r>
    <d v="2021-06-20T00:00:00"/>
    <x v="66"/>
    <x v="0"/>
    <x v="0"/>
    <x v="0"/>
    <n v="15.55"/>
    <n v="3"/>
    <n v="5.44"/>
    <x v="14"/>
    <x v="0"/>
    <x v="5"/>
  </r>
  <r>
    <d v="2021-06-20T00:00:00"/>
    <x v="66"/>
    <x v="0"/>
    <x v="0"/>
    <x v="0"/>
    <n v="11.65"/>
    <n v="2"/>
    <n v="4.08"/>
    <x v="14"/>
    <x v="0"/>
    <x v="5"/>
  </r>
  <r>
    <d v="2021-06-20T00:00:00"/>
    <x v="66"/>
    <x v="0"/>
    <x v="2"/>
    <x v="15"/>
    <n v="418.8"/>
    <n v="2"/>
    <n v="-97.72"/>
    <x v="14"/>
    <x v="0"/>
    <x v="5"/>
  </r>
  <r>
    <d v="2021-06-20T00:00:00"/>
    <x v="66"/>
    <x v="0"/>
    <x v="0"/>
    <x v="2"/>
    <n v="509.49"/>
    <n v="7"/>
    <n v="-127.37"/>
    <x v="14"/>
    <x v="0"/>
    <x v="5"/>
  </r>
  <r>
    <d v="2021-06-20T00:00:00"/>
    <x v="261"/>
    <x v="39"/>
    <x v="0"/>
    <x v="12"/>
    <n v="471.9"/>
    <n v="6"/>
    <n v="155.72999999999999"/>
    <x v="14"/>
    <x v="0"/>
    <x v="5"/>
  </r>
  <r>
    <d v="2021-06-20T00:00:00"/>
    <x v="261"/>
    <x v="39"/>
    <x v="0"/>
    <x v="4"/>
    <n v="3.52"/>
    <n v="2"/>
    <n v="1.69"/>
    <x v="14"/>
    <x v="0"/>
    <x v="5"/>
  </r>
  <r>
    <d v="2021-06-21T00:00:00"/>
    <x v="201"/>
    <x v="6"/>
    <x v="1"/>
    <x v="8"/>
    <n v="104.01"/>
    <n v="1"/>
    <n v="14.56"/>
    <x v="15"/>
    <x v="0"/>
    <x v="5"/>
  </r>
  <r>
    <d v="2021-06-21T00:00:00"/>
    <x v="201"/>
    <x v="6"/>
    <x v="2"/>
    <x v="6"/>
    <n v="284.82"/>
    <n v="1"/>
    <n v="74.05"/>
    <x v="15"/>
    <x v="0"/>
    <x v="5"/>
  </r>
  <r>
    <d v="2021-06-21T00:00:00"/>
    <x v="201"/>
    <x v="6"/>
    <x v="0"/>
    <x v="2"/>
    <n v="36.840000000000003"/>
    <n v="3"/>
    <n v="10.32"/>
    <x v="15"/>
    <x v="0"/>
    <x v="5"/>
  </r>
  <r>
    <d v="2021-06-21T00:00:00"/>
    <x v="56"/>
    <x v="23"/>
    <x v="2"/>
    <x v="6"/>
    <n v="1322.93"/>
    <n v="7"/>
    <n v="357.19"/>
    <x v="15"/>
    <x v="0"/>
    <x v="5"/>
  </r>
  <r>
    <d v="2021-06-21T00:00:00"/>
    <x v="56"/>
    <x v="23"/>
    <x v="0"/>
    <x v="4"/>
    <n v="3.76"/>
    <n v="2"/>
    <n v="1.0900000000000001"/>
    <x v="15"/>
    <x v="0"/>
    <x v="5"/>
  </r>
  <r>
    <d v="2021-06-21T00:00:00"/>
    <x v="195"/>
    <x v="37"/>
    <x v="0"/>
    <x v="4"/>
    <n v="21.4"/>
    <n v="5"/>
    <n v="6.21"/>
    <x v="15"/>
    <x v="0"/>
    <x v="5"/>
  </r>
  <r>
    <d v="2021-06-21T00:00:00"/>
    <x v="149"/>
    <x v="26"/>
    <x v="0"/>
    <x v="3"/>
    <n v="11.09"/>
    <n v="7"/>
    <n v="-8.1300000000000008"/>
    <x v="15"/>
    <x v="0"/>
    <x v="5"/>
  </r>
  <r>
    <d v="2021-06-21T00:00:00"/>
    <x v="149"/>
    <x v="26"/>
    <x v="0"/>
    <x v="3"/>
    <n v="25.16"/>
    <n v="2"/>
    <n v="-16.78"/>
    <x v="15"/>
    <x v="0"/>
    <x v="5"/>
  </r>
  <r>
    <d v="2021-06-21T00:00:00"/>
    <x v="262"/>
    <x v="2"/>
    <x v="0"/>
    <x v="10"/>
    <n v="24.9"/>
    <n v="4"/>
    <n v="8.4"/>
    <x v="15"/>
    <x v="0"/>
    <x v="5"/>
  </r>
  <r>
    <d v="2021-06-21T00:00:00"/>
    <x v="262"/>
    <x v="2"/>
    <x v="1"/>
    <x v="8"/>
    <n v="3.98"/>
    <n v="1"/>
    <n v="0.65"/>
    <x v="15"/>
    <x v="0"/>
    <x v="5"/>
  </r>
  <r>
    <d v="2021-06-21T00:00:00"/>
    <x v="262"/>
    <x v="2"/>
    <x v="2"/>
    <x v="9"/>
    <n v="95.97"/>
    <n v="4"/>
    <n v="28.79"/>
    <x v="15"/>
    <x v="0"/>
    <x v="5"/>
  </r>
  <r>
    <d v="2021-06-21T00:00:00"/>
    <x v="262"/>
    <x v="2"/>
    <x v="2"/>
    <x v="15"/>
    <n v="206.99"/>
    <n v="3"/>
    <n v="-172.49"/>
    <x v="15"/>
    <x v="0"/>
    <x v="5"/>
  </r>
  <r>
    <d v="2021-06-21T00:00:00"/>
    <x v="262"/>
    <x v="2"/>
    <x v="0"/>
    <x v="12"/>
    <n v="44.42"/>
    <n v="2"/>
    <n v="3.89"/>
    <x v="15"/>
    <x v="0"/>
    <x v="5"/>
  </r>
  <r>
    <d v="2021-06-21T00:00:00"/>
    <x v="262"/>
    <x v="2"/>
    <x v="0"/>
    <x v="3"/>
    <n v="9.01"/>
    <n v="2"/>
    <n v="-7.2"/>
    <x v="15"/>
    <x v="0"/>
    <x v="5"/>
  </r>
  <r>
    <d v="2021-06-21T00:00:00"/>
    <x v="263"/>
    <x v="20"/>
    <x v="0"/>
    <x v="0"/>
    <n v="19.649999999999999"/>
    <n v="3"/>
    <n v="9.0399999999999991"/>
    <x v="15"/>
    <x v="0"/>
    <x v="5"/>
  </r>
  <r>
    <d v="2021-06-21T00:00:00"/>
    <x v="263"/>
    <x v="20"/>
    <x v="2"/>
    <x v="6"/>
    <n v="617.97"/>
    <n v="3"/>
    <n v="160.66999999999999"/>
    <x v="15"/>
    <x v="0"/>
    <x v="5"/>
  </r>
  <r>
    <d v="2021-06-21T00:00:00"/>
    <x v="263"/>
    <x v="20"/>
    <x v="0"/>
    <x v="12"/>
    <n v="59.7"/>
    <n v="3"/>
    <n v="26.87"/>
    <x v="15"/>
    <x v="0"/>
    <x v="5"/>
  </r>
  <r>
    <d v="2021-06-21T00:00:00"/>
    <x v="229"/>
    <x v="20"/>
    <x v="2"/>
    <x v="6"/>
    <n v="1214.8499999999999"/>
    <n v="3"/>
    <n v="352.31"/>
    <x v="15"/>
    <x v="0"/>
    <x v="5"/>
  </r>
  <r>
    <d v="2021-06-22T00:00:00"/>
    <x v="264"/>
    <x v="26"/>
    <x v="2"/>
    <x v="9"/>
    <n v="196.75"/>
    <n v="6"/>
    <n v="56.57"/>
    <x v="27"/>
    <x v="0"/>
    <x v="5"/>
  </r>
  <r>
    <d v="2021-06-22T00:00:00"/>
    <x v="265"/>
    <x v="28"/>
    <x v="0"/>
    <x v="2"/>
    <n v="501.81"/>
    <n v="3"/>
    <n v="0"/>
    <x v="27"/>
    <x v="0"/>
    <x v="5"/>
  </r>
  <r>
    <d v="2021-06-22T00:00:00"/>
    <x v="265"/>
    <x v="28"/>
    <x v="0"/>
    <x v="2"/>
    <n v="161.94"/>
    <n v="3"/>
    <n v="9.7200000000000006"/>
    <x v="27"/>
    <x v="0"/>
    <x v="5"/>
  </r>
  <r>
    <d v="2021-06-22T00:00:00"/>
    <x v="266"/>
    <x v="2"/>
    <x v="1"/>
    <x v="5"/>
    <n v="170.06"/>
    <n v="3"/>
    <n v="-4.8600000000000003"/>
    <x v="27"/>
    <x v="0"/>
    <x v="5"/>
  </r>
  <r>
    <d v="2021-06-22T00:00:00"/>
    <x v="266"/>
    <x v="2"/>
    <x v="2"/>
    <x v="6"/>
    <n v="82.78"/>
    <n v="3"/>
    <n v="-15.18"/>
    <x v="27"/>
    <x v="0"/>
    <x v="5"/>
  </r>
  <r>
    <d v="2021-06-22T00:00:00"/>
    <x v="266"/>
    <x v="2"/>
    <x v="1"/>
    <x v="5"/>
    <n v="853.93"/>
    <n v="5"/>
    <n v="0"/>
    <x v="27"/>
    <x v="0"/>
    <x v="5"/>
  </r>
  <r>
    <d v="2021-06-22T00:00:00"/>
    <x v="263"/>
    <x v="12"/>
    <x v="0"/>
    <x v="3"/>
    <n v="8.23"/>
    <n v="3"/>
    <n v="-6.03"/>
    <x v="27"/>
    <x v="0"/>
    <x v="5"/>
  </r>
  <r>
    <d v="2021-06-23T00:00:00"/>
    <x v="267"/>
    <x v="2"/>
    <x v="2"/>
    <x v="9"/>
    <n v="86.38"/>
    <n v="3"/>
    <n v="1.08"/>
    <x v="16"/>
    <x v="0"/>
    <x v="5"/>
  </r>
  <r>
    <d v="2021-06-23T00:00:00"/>
    <x v="268"/>
    <x v="25"/>
    <x v="0"/>
    <x v="4"/>
    <n v="20.02"/>
    <n v="9"/>
    <n v="1.75"/>
    <x v="16"/>
    <x v="0"/>
    <x v="5"/>
  </r>
  <r>
    <d v="2021-06-23T00:00:00"/>
    <x v="268"/>
    <x v="25"/>
    <x v="0"/>
    <x v="14"/>
    <n v="3.1"/>
    <n v="1"/>
    <n v="0.35"/>
    <x v="16"/>
    <x v="0"/>
    <x v="5"/>
  </r>
  <r>
    <d v="2021-06-24T00:00:00"/>
    <x v="269"/>
    <x v="12"/>
    <x v="1"/>
    <x v="8"/>
    <n v="4.2699999999999996"/>
    <n v="2"/>
    <n v="0.96"/>
    <x v="28"/>
    <x v="0"/>
    <x v="5"/>
  </r>
  <r>
    <d v="2021-06-25T00:00:00"/>
    <x v="270"/>
    <x v="3"/>
    <x v="1"/>
    <x v="13"/>
    <n v="447.84"/>
    <n v="5"/>
    <n v="11.2"/>
    <x v="29"/>
    <x v="0"/>
    <x v="5"/>
  </r>
  <r>
    <d v="2021-06-25T00:00:00"/>
    <x v="271"/>
    <x v="11"/>
    <x v="2"/>
    <x v="6"/>
    <n v="263.95999999999998"/>
    <n v="5"/>
    <n v="19.8"/>
    <x v="29"/>
    <x v="0"/>
    <x v="5"/>
  </r>
  <r>
    <d v="2021-06-25T00:00:00"/>
    <x v="271"/>
    <x v="11"/>
    <x v="0"/>
    <x v="4"/>
    <n v="71.63"/>
    <n v="11"/>
    <n v="17.91"/>
    <x v="29"/>
    <x v="0"/>
    <x v="5"/>
  </r>
  <r>
    <d v="2021-06-25T00:00:00"/>
    <x v="271"/>
    <x v="11"/>
    <x v="0"/>
    <x v="4"/>
    <n v="9.33"/>
    <n v="1"/>
    <n v="0.82"/>
    <x v="29"/>
    <x v="0"/>
    <x v="5"/>
  </r>
  <r>
    <d v="2021-06-27T00:00:00"/>
    <x v="272"/>
    <x v="29"/>
    <x v="0"/>
    <x v="2"/>
    <n v="306.2"/>
    <n v="5"/>
    <n v="0"/>
    <x v="18"/>
    <x v="0"/>
    <x v="5"/>
  </r>
  <r>
    <d v="2021-06-27T00:00:00"/>
    <x v="272"/>
    <x v="29"/>
    <x v="1"/>
    <x v="13"/>
    <n v="85.98"/>
    <n v="1"/>
    <n v="22.35"/>
    <x v="18"/>
    <x v="0"/>
    <x v="5"/>
  </r>
  <r>
    <d v="2021-06-27T00:00:00"/>
    <x v="272"/>
    <x v="29"/>
    <x v="2"/>
    <x v="9"/>
    <n v="223.96"/>
    <n v="4"/>
    <n v="53.75"/>
    <x v="18"/>
    <x v="0"/>
    <x v="5"/>
  </r>
  <r>
    <d v="2021-06-28T00:00:00"/>
    <x v="273"/>
    <x v="2"/>
    <x v="0"/>
    <x v="0"/>
    <n v="41.47"/>
    <n v="8"/>
    <n v="14.52"/>
    <x v="19"/>
    <x v="0"/>
    <x v="5"/>
  </r>
  <r>
    <d v="2021-06-28T00:00:00"/>
    <x v="273"/>
    <x v="2"/>
    <x v="0"/>
    <x v="3"/>
    <n v="3.17"/>
    <n v="3"/>
    <n v="-2.4300000000000002"/>
    <x v="19"/>
    <x v="0"/>
    <x v="5"/>
  </r>
  <r>
    <d v="2021-06-28T00:00:00"/>
    <x v="273"/>
    <x v="2"/>
    <x v="1"/>
    <x v="5"/>
    <n v="1228.47"/>
    <n v="5"/>
    <n v="0"/>
    <x v="19"/>
    <x v="0"/>
    <x v="5"/>
  </r>
  <r>
    <d v="2021-06-28T00:00:00"/>
    <x v="273"/>
    <x v="2"/>
    <x v="0"/>
    <x v="3"/>
    <n v="31.09"/>
    <n v="3"/>
    <n v="-22.8"/>
    <x v="19"/>
    <x v="0"/>
    <x v="5"/>
  </r>
  <r>
    <d v="2021-06-28T00:00:00"/>
    <x v="273"/>
    <x v="2"/>
    <x v="0"/>
    <x v="0"/>
    <n v="335.52"/>
    <n v="4"/>
    <n v="117.43"/>
    <x v="19"/>
    <x v="0"/>
    <x v="5"/>
  </r>
  <r>
    <d v="2021-06-28T00:00:00"/>
    <x v="274"/>
    <x v="14"/>
    <x v="0"/>
    <x v="7"/>
    <n v="6.08"/>
    <n v="1"/>
    <n v="3.04"/>
    <x v="19"/>
    <x v="0"/>
    <x v="5"/>
  </r>
  <r>
    <d v="2021-06-29T00:00:00"/>
    <x v="275"/>
    <x v="10"/>
    <x v="0"/>
    <x v="4"/>
    <n v="32.76"/>
    <n v="7"/>
    <n v="3.69"/>
    <x v="30"/>
    <x v="0"/>
    <x v="5"/>
  </r>
  <r>
    <d v="2021-06-29T00:00:00"/>
    <x v="232"/>
    <x v="20"/>
    <x v="0"/>
    <x v="3"/>
    <n v="13.92"/>
    <n v="3"/>
    <n v="4.87"/>
    <x v="30"/>
    <x v="0"/>
    <x v="5"/>
  </r>
  <r>
    <d v="2021-06-30T00:00:00"/>
    <x v="276"/>
    <x v="20"/>
    <x v="0"/>
    <x v="3"/>
    <n v="334.77"/>
    <n v="7"/>
    <n v="108.8"/>
    <x v="20"/>
    <x v="0"/>
    <x v="5"/>
  </r>
  <r>
    <d v="2021-06-30T00:00:00"/>
    <x v="277"/>
    <x v="1"/>
    <x v="0"/>
    <x v="4"/>
    <n v="5.25"/>
    <n v="4"/>
    <n v="1.64"/>
    <x v="20"/>
    <x v="0"/>
    <x v="5"/>
  </r>
  <r>
    <d v="2021-06-30T00:00:00"/>
    <x v="278"/>
    <x v="3"/>
    <x v="0"/>
    <x v="4"/>
    <n v="32.4"/>
    <n v="5"/>
    <n v="10.37"/>
    <x v="20"/>
    <x v="0"/>
    <x v="5"/>
  </r>
  <r>
    <d v="2021-06-30T00:00:00"/>
    <x v="279"/>
    <x v="0"/>
    <x v="0"/>
    <x v="0"/>
    <n v="25.92"/>
    <n v="5"/>
    <n v="9.07"/>
    <x v="20"/>
    <x v="0"/>
    <x v="5"/>
  </r>
  <r>
    <d v="2021-06-30T00:00:00"/>
    <x v="279"/>
    <x v="0"/>
    <x v="0"/>
    <x v="7"/>
    <n v="21.31"/>
    <n v="6"/>
    <n v="7.19"/>
    <x v="20"/>
    <x v="0"/>
    <x v="5"/>
  </r>
  <r>
    <d v="2021-06-30T00:00:00"/>
    <x v="178"/>
    <x v="20"/>
    <x v="0"/>
    <x v="3"/>
    <n v="2.69"/>
    <n v="1"/>
    <n v="0.84"/>
    <x v="20"/>
    <x v="0"/>
    <x v="5"/>
  </r>
  <r>
    <d v="2021-06-30T00:00:00"/>
    <x v="178"/>
    <x v="20"/>
    <x v="0"/>
    <x v="4"/>
    <n v="6.6"/>
    <n v="3"/>
    <n v="2.9"/>
    <x v="20"/>
    <x v="0"/>
    <x v="5"/>
  </r>
  <r>
    <d v="2021-06-30T00:00:00"/>
    <x v="280"/>
    <x v="25"/>
    <x v="0"/>
    <x v="0"/>
    <n v="310.69"/>
    <n v="7"/>
    <n v="108.74"/>
    <x v="20"/>
    <x v="0"/>
    <x v="5"/>
  </r>
  <r>
    <d v="2021-07-01T00:00:00"/>
    <x v="112"/>
    <x v="22"/>
    <x v="0"/>
    <x v="3"/>
    <n v="19.920000000000002"/>
    <n v="5"/>
    <n v="6.97"/>
    <x v="22"/>
    <x v="0"/>
    <x v="6"/>
  </r>
  <r>
    <d v="2021-07-01T00:00:00"/>
    <x v="230"/>
    <x v="16"/>
    <x v="2"/>
    <x v="6"/>
    <n v="575.91999999999996"/>
    <n v="2"/>
    <n v="71.989999999999995"/>
    <x v="22"/>
    <x v="0"/>
    <x v="6"/>
  </r>
  <r>
    <d v="2021-07-01T00:00:00"/>
    <x v="230"/>
    <x v="16"/>
    <x v="0"/>
    <x v="3"/>
    <n v="5.18"/>
    <n v="6"/>
    <n v="-3.63"/>
    <x v="22"/>
    <x v="0"/>
    <x v="6"/>
  </r>
  <r>
    <d v="2021-07-02T00:00:00"/>
    <x v="281"/>
    <x v="23"/>
    <x v="2"/>
    <x v="6"/>
    <n v="73.98"/>
    <n v="2"/>
    <n v="19.97"/>
    <x v="23"/>
    <x v="0"/>
    <x v="6"/>
  </r>
  <r>
    <d v="2021-07-02T00:00:00"/>
    <x v="281"/>
    <x v="23"/>
    <x v="0"/>
    <x v="4"/>
    <n v="5.58"/>
    <n v="1"/>
    <n v="2.1800000000000002"/>
    <x v="23"/>
    <x v="0"/>
    <x v="6"/>
  </r>
  <r>
    <d v="2021-07-04T00:00:00"/>
    <x v="124"/>
    <x v="26"/>
    <x v="0"/>
    <x v="0"/>
    <n v="177.54"/>
    <n v="4"/>
    <n v="62.14"/>
    <x v="1"/>
    <x v="0"/>
    <x v="6"/>
  </r>
  <r>
    <d v="2021-07-04T00:00:00"/>
    <x v="124"/>
    <x v="26"/>
    <x v="0"/>
    <x v="12"/>
    <n v="32.43"/>
    <n v="2"/>
    <n v="3.24"/>
    <x v="1"/>
    <x v="0"/>
    <x v="6"/>
  </r>
  <r>
    <d v="2021-07-04T00:00:00"/>
    <x v="282"/>
    <x v="6"/>
    <x v="0"/>
    <x v="0"/>
    <n v="21.84"/>
    <n v="3"/>
    <n v="10.92"/>
    <x v="1"/>
    <x v="0"/>
    <x v="6"/>
  </r>
  <r>
    <d v="2021-07-04T00:00:00"/>
    <x v="282"/>
    <x v="6"/>
    <x v="0"/>
    <x v="3"/>
    <n v="15.6"/>
    <n v="5"/>
    <n v="7.64"/>
    <x v="1"/>
    <x v="0"/>
    <x v="6"/>
  </r>
  <r>
    <d v="2021-07-05T00:00:00"/>
    <x v="283"/>
    <x v="29"/>
    <x v="2"/>
    <x v="9"/>
    <n v="479.97"/>
    <n v="3"/>
    <n v="163.19"/>
    <x v="2"/>
    <x v="0"/>
    <x v="6"/>
  </r>
  <r>
    <d v="2021-07-05T00:00:00"/>
    <x v="283"/>
    <x v="29"/>
    <x v="0"/>
    <x v="1"/>
    <n v="14.62"/>
    <n v="2"/>
    <n v="6.87"/>
    <x v="2"/>
    <x v="0"/>
    <x v="6"/>
  </r>
  <r>
    <d v="2021-07-05T00:00:00"/>
    <x v="283"/>
    <x v="29"/>
    <x v="0"/>
    <x v="0"/>
    <n v="19.440000000000001"/>
    <n v="3"/>
    <n v="9.33"/>
    <x v="2"/>
    <x v="0"/>
    <x v="6"/>
  </r>
  <r>
    <d v="2021-07-05T00:00:00"/>
    <x v="284"/>
    <x v="0"/>
    <x v="0"/>
    <x v="2"/>
    <n v="220.78"/>
    <n v="3"/>
    <n v="-44.16"/>
    <x v="2"/>
    <x v="0"/>
    <x v="6"/>
  </r>
  <r>
    <d v="2021-07-05T00:00:00"/>
    <x v="284"/>
    <x v="0"/>
    <x v="0"/>
    <x v="2"/>
    <n v="281.42"/>
    <n v="11"/>
    <n v="-35.18"/>
    <x v="2"/>
    <x v="0"/>
    <x v="6"/>
  </r>
  <r>
    <d v="2021-07-05T00:00:00"/>
    <x v="285"/>
    <x v="3"/>
    <x v="0"/>
    <x v="3"/>
    <n v="180.96"/>
    <n v="6"/>
    <n v="67.86"/>
    <x v="2"/>
    <x v="0"/>
    <x v="6"/>
  </r>
  <r>
    <d v="2021-07-05T00:00:00"/>
    <x v="17"/>
    <x v="15"/>
    <x v="0"/>
    <x v="4"/>
    <n v="4.37"/>
    <n v="3"/>
    <n v="0.38"/>
    <x v="2"/>
    <x v="0"/>
    <x v="6"/>
  </r>
  <r>
    <d v="2021-07-05T00:00:00"/>
    <x v="286"/>
    <x v="16"/>
    <x v="1"/>
    <x v="8"/>
    <n v="19.52"/>
    <n v="2"/>
    <n v="5.37"/>
    <x v="2"/>
    <x v="0"/>
    <x v="6"/>
  </r>
  <r>
    <d v="2021-07-05T00:00:00"/>
    <x v="286"/>
    <x v="16"/>
    <x v="0"/>
    <x v="3"/>
    <n v="9.81"/>
    <n v="5"/>
    <n v="-6.87"/>
    <x v="2"/>
    <x v="0"/>
    <x v="6"/>
  </r>
  <r>
    <d v="2021-07-05T00:00:00"/>
    <x v="286"/>
    <x v="16"/>
    <x v="1"/>
    <x v="8"/>
    <n v="213.22"/>
    <n v="3"/>
    <n v="15.99"/>
    <x v="2"/>
    <x v="0"/>
    <x v="6"/>
  </r>
  <r>
    <d v="2021-07-06T00:00:00"/>
    <x v="287"/>
    <x v="20"/>
    <x v="2"/>
    <x v="16"/>
    <n v="559.99"/>
    <n v="1"/>
    <n v="175"/>
    <x v="3"/>
    <x v="0"/>
    <x v="6"/>
  </r>
  <r>
    <d v="2021-07-06T00:00:00"/>
    <x v="288"/>
    <x v="3"/>
    <x v="1"/>
    <x v="5"/>
    <n v="478.48"/>
    <n v="2"/>
    <n v="47.85"/>
    <x v="3"/>
    <x v="0"/>
    <x v="6"/>
  </r>
  <r>
    <d v="2021-07-07T00:00:00"/>
    <x v="154"/>
    <x v="2"/>
    <x v="1"/>
    <x v="5"/>
    <n v="172.19"/>
    <n v="2"/>
    <n v="-46.74"/>
    <x v="4"/>
    <x v="0"/>
    <x v="6"/>
  </r>
  <r>
    <d v="2021-07-07T00:00:00"/>
    <x v="154"/>
    <x v="2"/>
    <x v="1"/>
    <x v="8"/>
    <n v="69.010000000000005"/>
    <n v="2"/>
    <n v="12.08"/>
    <x v="4"/>
    <x v="0"/>
    <x v="6"/>
  </r>
  <r>
    <d v="2021-07-08T00:00:00"/>
    <x v="289"/>
    <x v="20"/>
    <x v="1"/>
    <x v="5"/>
    <n v="63.88"/>
    <n v="1"/>
    <n v="10.65"/>
    <x v="24"/>
    <x v="0"/>
    <x v="6"/>
  </r>
  <r>
    <d v="2021-07-08T00:00:00"/>
    <x v="290"/>
    <x v="3"/>
    <x v="1"/>
    <x v="13"/>
    <n v="502.49"/>
    <n v="3"/>
    <n v="-87.94"/>
    <x v="24"/>
    <x v="0"/>
    <x v="6"/>
  </r>
  <r>
    <d v="2021-07-08T00:00:00"/>
    <x v="290"/>
    <x v="3"/>
    <x v="0"/>
    <x v="3"/>
    <n v="196.7"/>
    <n v="6"/>
    <n v="68.849999999999994"/>
    <x v="24"/>
    <x v="0"/>
    <x v="6"/>
  </r>
  <r>
    <d v="2021-07-09T00:00:00"/>
    <x v="291"/>
    <x v="0"/>
    <x v="0"/>
    <x v="0"/>
    <n v="10.37"/>
    <n v="2"/>
    <n v="3.63"/>
    <x v="5"/>
    <x v="0"/>
    <x v="6"/>
  </r>
  <r>
    <d v="2021-07-09T00:00:00"/>
    <x v="291"/>
    <x v="0"/>
    <x v="0"/>
    <x v="0"/>
    <n v="14.35"/>
    <n v="3"/>
    <n v="4.49"/>
    <x v="5"/>
    <x v="0"/>
    <x v="6"/>
  </r>
  <r>
    <d v="2021-07-09T00:00:00"/>
    <x v="292"/>
    <x v="3"/>
    <x v="0"/>
    <x v="1"/>
    <n v="2.88"/>
    <n v="1"/>
    <n v="1.41"/>
    <x v="5"/>
    <x v="0"/>
    <x v="6"/>
  </r>
  <r>
    <d v="2021-07-09T00:00:00"/>
    <x v="292"/>
    <x v="3"/>
    <x v="0"/>
    <x v="3"/>
    <n v="41.9"/>
    <n v="6"/>
    <n v="14.14"/>
    <x v="5"/>
    <x v="0"/>
    <x v="6"/>
  </r>
  <r>
    <d v="2021-07-09T00:00:00"/>
    <x v="292"/>
    <x v="3"/>
    <x v="0"/>
    <x v="2"/>
    <n v="23.92"/>
    <n v="4"/>
    <n v="4.07"/>
    <x v="5"/>
    <x v="0"/>
    <x v="6"/>
  </r>
  <r>
    <d v="2021-07-09T00:00:00"/>
    <x v="293"/>
    <x v="3"/>
    <x v="0"/>
    <x v="3"/>
    <n v="14.3"/>
    <n v="6"/>
    <n v="4.6500000000000004"/>
    <x v="5"/>
    <x v="0"/>
    <x v="6"/>
  </r>
  <r>
    <d v="2021-07-09T00:00:00"/>
    <x v="293"/>
    <x v="3"/>
    <x v="1"/>
    <x v="11"/>
    <n v="119.83"/>
    <n v="1"/>
    <n v="7.05"/>
    <x v="5"/>
    <x v="0"/>
    <x v="6"/>
  </r>
  <r>
    <d v="2021-07-09T00:00:00"/>
    <x v="293"/>
    <x v="3"/>
    <x v="0"/>
    <x v="4"/>
    <n v="5.56"/>
    <n v="2"/>
    <n v="2.2200000000000002"/>
    <x v="5"/>
    <x v="0"/>
    <x v="6"/>
  </r>
  <r>
    <d v="2021-07-09T00:00:00"/>
    <x v="293"/>
    <x v="3"/>
    <x v="0"/>
    <x v="0"/>
    <n v="32.4"/>
    <n v="5"/>
    <n v="15.55"/>
    <x v="5"/>
    <x v="0"/>
    <x v="6"/>
  </r>
  <r>
    <d v="2021-07-11T00:00:00"/>
    <x v="174"/>
    <x v="23"/>
    <x v="0"/>
    <x v="0"/>
    <n v="177.2"/>
    <n v="5"/>
    <n v="83.28"/>
    <x v="7"/>
    <x v="0"/>
    <x v="6"/>
  </r>
  <r>
    <d v="2021-07-11T00:00:00"/>
    <x v="174"/>
    <x v="23"/>
    <x v="2"/>
    <x v="6"/>
    <n v="197.97"/>
    <n v="3"/>
    <n v="57.41"/>
    <x v="7"/>
    <x v="0"/>
    <x v="6"/>
  </r>
  <r>
    <d v="2021-07-11T00:00:00"/>
    <x v="174"/>
    <x v="23"/>
    <x v="1"/>
    <x v="5"/>
    <n v="854.94"/>
    <n v="3"/>
    <n v="213.74"/>
    <x v="7"/>
    <x v="0"/>
    <x v="6"/>
  </r>
  <r>
    <d v="2021-07-11T00:00:00"/>
    <x v="174"/>
    <x v="23"/>
    <x v="1"/>
    <x v="8"/>
    <n v="124.11"/>
    <n v="9"/>
    <n v="52.13"/>
    <x v="7"/>
    <x v="0"/>
    <x v="6"/>
  </r>
  <r>
    <d v="2021-07-11T00:00:00"/>
    <x v="174"/>
    <x v="23"/>
    <x v="0"/>
    <x v="1"/>
    <n v="14.4"/>
    <n v="5"/>
    <n v="7.06"/>
    <x v="7"/>
    <x v="0"/>
    <x v="6"/>
  </r>
  <r>
    <d v="2021-07-11T00:00:00"/>
    <x v="46"/>
    <x v="0"/>
    <x v="2"/>
    <x v="6"/>
    <n v="575.97"/>
    <n v="4"/>
    <n v="43.2"/>
    <x v="7"/>
    <x v="0"/>
    <x v="6"/>
  </r>
  <r>
    <d v="2021-07-11T00:00:00"/>
    <x v="46"/>
    <x v="0"/>
    <x v="0"/>
    <x v="0"/>
    <n v="10.37"/>
    <n v="2"/>
    <n v="3.63"/>
    <x v="7"/>
    <x v="0"/>
    <x v="6"/>
  </r>
  <r>
    <d v="2021-07-11T00:00:00"/>
    <x v="294"/>
    <x v="20"/>
    <x v="0"/>
    <x v="0"/>
    <n v="49.12"/>
    <n v="4"/>
    <n v="23.09"/>
    <x v="7"/>
    <x v="0"/>
    <x v="6"/>
  </r>
  <r>
    <d v="2021-07-11T00:00:00"/>
    <x v="294"/>
    <x v="20"/>
    <x v="0"/>
    <x v="3"/>
    <n v="18.28"/>
    <n v="5"/>
    <n v="6.4"/>
    <x v="7"/>
    <x v="0"/>
    <x v="6"/>
  </r>
  <r>
    <d v="2021-07-11T00:00:00"/>
    <x v="295"/>
    <x v="20"/>
    <x v="2"/>
    <x v="6"/>
    <n v="164.85"/>
    <n v="3"/>
    <n v="47.81"/>
    <x v="7"/>
    <x v="0"/>
    <x v="6"/>
  </r>
  <r>
    <d v="2021-07-12T00:00:00"/>
    <x v="296"/>
    <x v="3"/>
    <x v="0"/>
    <x v="3"/>
    <n v="7.71"/>
    <n v="2"/>
    <n v="2.8"/>
    <x v="25"/>
    <x v="0"/>
    <x v="6"/>
  </r>
  <r>
    <d v="2021-07-12T00:00:00"/>
    <x v="296"/>
    <x v="3"/>
    <x v="1"/>
    <x v="13"/>
    <n v="698.35"/>
    <n v="3"/>
    <n v="-17.46"/>
    <x v="25"/>
    <x v="0"/>
    <x v="6"/>
  </r>
  <r>
    <d v="2021-07-12T00:00:00"/>
    <x v="151"/>
    <x v="3"/>
    <x v="0"/>
    <x v="2"/>
    <n v="249.75"/>
    <n v="9"/>
    <n v="44.96"/>
    <x v="25"/>
    <x v="0"/>
    <x v="6"/>
  </r>
  <r>
    <d v="2021-07-12T00:00:00"/>
    <x v="151"/>
    <x v="3"/>
    <x v="2"/>
    <x v="6"/>
    <n v="255.94"/>
    <n v="8"/>
    <n v="28.79"/>
    <x v="25"/>
    <x v="0"/>
    <x v="6"/>
  </r>
  <r>
    <d v="2021-07-12T00:00:00"/>
    <x v="68"/>
    <x v="22"/>
    <x v="1"/>
    <x v="5"/>
    <n v="123.14"/>
    <n v="4"/>
    <n v="13.85"/>
    <x v="25"/>
    <x v="0"/>
    <x v="6"/>
  </r>
  <r>
    <d v="2021-07-12T00:00:00"/>
    <x v="68"/>
    <x v="22"/>
    <x v="0"/>
    <x v="3"/>
    <n v="11.26"/>
    <n v="4"/>
    <n v="3.8"/>
    <x v="25"/>
    <x v="0"/>
    <x v="6"/>
  </r>
  <r>
    <d v="2021-07-12T00:00:00"/>
    <x v="297"/>
    <x v="1"/>
    <x v="0"/>
    <x v="0"/>
    <n v="35.86"/>
    <n v="9"/>
    <n v="13"/>
    <x v="25"/>
    <x v="0"/>
    <x v="6"/>
  </r>
  <r>
    <d v="2021-07-12T00:00:00"/>
    <x v="297"/>
    <x v="1"/>
    <x v="2"/>
    <x v="9"/>
    <n v="23.84"/>
    <n v="4"/>
    <n v="3.28"/>
    <x v="25"/>
    <x v="0"/>
    <x v="6"/>
  </r>
  <r>
    <d v="2021-07-12T00:00:00"/>
    <x v="298"/>
    <x v="0"/>
    <x v="1"/>
    <x v="5"/>
    <n v="512.36"/>
    <n v="3"/>
    <n v="-14.64"/>
    <x v="25"/>
    <x v="0"/>
    <x v="6"/>
  </r>
  <r>
    <d v="2021-07-12T00:00:00"/>
    <x v="298"/>
    <x v="0"/>
    <x v="0"/>
    <x v="7"/>
    <n v="3.49"/>
    <n v="2"/>
    <n v="0.56999999999999995"/>
    <x v="25"/>
    <x v="0"/>
    <x v="6"/>
  </r>
  <r>
    <d v="2021-07-12T00:00:00"/>
    <x v="298"/>
    <x v="0"/>
    <x v="0"/>
    <x v="4"/>
    <n v="22.29"/>
    <n v="7"/>
    <n v="3.9"/>
    <x v="25"/>
    <x v="0"/>
    <x v="6"/>
  </r>
  <r>
    <d v="2021-07-12T00:00:00"/>
    <x v="298"/>
    <x v="0"/>
    <x v="0"/>
    <x v="0"/>
    <n v="16.03"/>
    <n v="3"/>
    <n v="5.61"/>
    <x v="25"/>
    <x v="0"/>
    <x v="6"/>
  </r>
  <r>
    <d v="2021-07-13T00:00:00"/>
    <x v="271"/>
    <x v="3"/>
    <x v="1"/>
    <x v="13"/>
    <n v="351.22"/>
    <n v="3"/>
    <n v="4.3899999999999997"/>
    <x v="8"/>
    <x v="0"/>
    <x v="6"/>
  </r>
  <r>
    <d v="2021-07-14T00:00:00"/>
    <x v="299"/>
    <x v="1"/>
    <x v="0"/>
    <x v="3"/>
    <n v="29.93"/>
    <n v="7"/>
    <n v="-46.39"/>
    <x v="9"/>
    <x v="0"/>
    <x v="6"/>
  </r>
  <r>
    <d v="2021-07-14T00:00:00"/>
    <x v="299"/>
    <x v="1"/>
    <x v="2"/>
    <x v="6"/>
    <n v="38.270000000000003"/>
    <n v="4"/>
    <n v="3.83"/>
    <x v="9"/>
    <x v="0"/>
    <x v="6"/>
  </r>
  <r>
    <d v="2021-07-14T00:00:00"/>
    <x v="300"/>
    <x v="12"/>
    <x v="0"/>
    <x v="2"/>
    <n v="55.92"/>
    <n v="5"/>
    <n v="6.29"/>
    <x v="9"/>
    <x v="0"/>
    <x v="6"/>
  </r>
  <r>
    <d v="2021-07-14T00:00:00"/>
    <x v="43"/>
    <x v="2"/>
    <x v="2"/>
    <x v="6"/>
    <n v="13.49"/>
    <n v="1"/>
    <n v="-2.25"/>
    <x v="9"/>
    <x v="0"/>
    <x v="6"/>
  </r>
  <r>
    <d v="2021-07-14T00:00:00"/>
    <x v="43"/>
    <x v="2"/>
    <x v="2"/>
    <x v="6"/>
    <n v="23.99"/>
    <n v="2"/>
    <n v="-13.99"/>
    <x v="9"/>
    <x v="0"/>
    <x v="6"/>
  </r>
  <r>
    <d v="2021-07-14T00:00:00"/>
    <x v="43"/>
    <x v="2"/>
    <x v="1"/>
    <x v="8"/>
    <n v="31.98"/>
    <n v="2"/>
    <n v="1.2"/>
    <x v="9"/>
    <x v="0"/>
    <x v="6"/>
  </r>
  <r>
    <d v="2021-07-14T00:00:00"/>
    <x v="43"/>
    <x v="2"/>
    <x v="0"/>
    <x v="4"/>
    <n v="41.58"/>
    <n v="2"/>
    <n v="4.68"/>
    <x v="9"/>
    <x v="0"/>
    <x v="6"/>
  </r>
  <r>
    <d v="2021-07-14T00:00:00"/>
    <x v="301"/>
    <x v="7"/>
    <x v="0"/>
    <x v="12"/>
    <n v="39.479999999999997"/>
    <n v="1"/>
    <n v="11.05"/>
    <x v="9"/>
    <x v="0"/>
    <x v="6"/>
  </r>
  <r>
    <d v="2021-07-14T00:00:00"/>
    <x v="302"/>
    <x v="20"/>
    <x v="0"/>
    <x v="4"/>
    <n v="17.940000000000001"/>
    <n v="3"/>
    <n v="4.49"/>
    <x v="9"/>
    <x v="0"/>
    <x v="6"/>
  </r>
  <r>
    <d v="2021-07-15T00:00:00"/>
    <x v="197"/>
    <x v="19"/>
    <x v="2"/>
    <x v="9"/>
    <n v="2.97"/>
    <n v="3"/>
    <n v="1.31"/>
    <x v="10"/>
    <x v="0"/>
    <x v="6"/>
  </r>
  <r>
    <d v="2021-07-15T00:00:00"/>
    <x v="197"/>
    <x v="19"/>
    <x v="0"/>
    <x v="7"/>
    <n v="6.54"/>
    <n v="3"/>
    <n v="2.68"/>
    <x v="10"/>
    <x v="0"/>
    <x v="6"/>
  </r>
  <r>
    <d v="2021-07-18T00:00:00"/>
    <x v="303"/>
    <x v="12"/>
    <x v="1"/>
    <x v="5"/>
    <n v="259.14"/>
    <n v="4"/>
    <n v="-25.91"/>
    <x v="12"/>
    <x v="0"/>
    <x v="6"/>
  </r>
  <r>
    <d v="2021-07-18T00:00:00"/>
    <x v="304"/>
    <x v="20"/>
    <x v="0"/>
    <x v="3"/>
    <n v="13.9"/>
    <n v="2"/>
    <n v="4.5199999999999996"/>
    <x v="12"/>
    <x v="0"/>
    <x v="6"/>
  </r>
  <r>
    <d v="2021-07-19T00:00:00"/>
    <x v="305"/>
    <x v="37"/>
    <x v="2"/>
    <x v="6"/>
    <n v="359.98"/>
    <n v="2"/>
    <n v="93.59"/>
    <x v="13"/>
    <x v="0"/>
    <x v="6"/>
  </r>
  <r>
    <d v="2021-07-19T00:00:00"/>
    <x v="305"/>
    <x v="37"/>
    <x v="1"/>
    <x v="13"/>
    <n v="70.56"/>
    <n v="1"/>
    <n v="-4.03"/>
    <x v="13"/>
    <x v="0"/>
    <x v="6"/>
  </r>
  <r>
    <d v="2021-07-19T00:00:00"/>
    <x v="305"/>
    <x v="37"/>
    <x v="0"/>
    <x v="3"/>
    <n v="20.88"/>
    <n v="2"/>
    <n v="9.6"/>
    <x v="13"/>
    <x v="0"/>
    <x v="6"/>
  </r>
  <r>
    <d v="2021-07-19T00:00:00"/>
    <x v="305"/>
    <x v="37"/>
    <x v="0"/>
    <x v="3"/>
    <n v="3.81"/>
    <n v="1"/>
    <n v="1.83"/>
    <x v="13"/>
    <x v="0"/>
    <x v="6"/>
  </r>
  <r>
    <d v="2021-07-19T00:00:00"/>
    <x v="306"/>
    <x v="35"/>
    <x v="0"/>
    <x v="3"/>
    <n v="6.1"/>
    <n v="2"/>
    <n v="2.21"/>
    <x v="13"/>
    <x v="0"/>
    <x v="6"/>
  </r>
  <r>
    <d v="2021-07-20T00:00:00"/>
    <x v="307"/>
    <x v="0"/>
    <x v="0"/>
    <x v="2"/>
    <n v="342.86"/>
    <n v="3"/>
    <n v="38.57"/>
    <x v="14"/>
    <x v="0"/>
    <x v="6"/>
  </r>
  <r>
    <d v="2021-07-20T00:00:00"/>
    <x v="307"/>
    <x v="0"/>
    <x v="1"/>
    <x v="8"/>
    <n v="16.739999999999998"/>
    <n v="5"/>
    <n v="-14.23"/>
    <x v="14"/>
    <x v="0"/>
    <x v="6"/>
  </r>
  <r>
    <d v="2021-07-20T00:00:00"/>
    <x v="307"/>
    <x v="0"/>
    <x v="1"/>
    <x v="5"/>
    <n v="981.37"/>
    <n v="2"/>
    <n v="-140.19999999999999"/>
    <x v="14"/>
    <x v="0"/>
    <x v="6"/>
  </r>
  <r>
    <d v="2021-07-20T00:00:00"/>
    <x v="308"/>
    <x v="10"/>
    <x v="0"/>
    <x v="2"/>
    <n v="25.98"/>
    <n v="1"/>
    <n v="-5.2"/>
    <x v="14"/>
    <x v="0"/>
    <x v="6"/>
  </r>
  <r>
    <d v="2021-07-20T00:00:00"/>
    <x v="308"/>
    <x v="10"/>
    <x v="0"/>
    <x v="3"/>
    <n v="27.36"/>
    <n v="3"/>
    <n v="-21.89"/>
    <x v="14"/>
    <x v="0"/>
    <x v="6"/>
  </r>
  <r>
    <d v="2021-07-20T00:00:00"/>
    <x v="309"/>
    <x v="3"/>
    <x v="0"/>
    <x v="0"/>
    <n v="104.85"/>
    <n v="1"/>
    <n v="50.33"/>
    <x v="14"/>
    <x v="0"/>
    <x v="6"/>
  </r>
  <r>
    <d v="2021-07-20T00:00:00"/>
    <x v="309"/>
    <x v="3"/>
    <x v="0"/>
    <x v="3"/>
    <n v="8.6999999999999993"/>
    <n v="2"/>
    <n v="3.16"/>
    <x v="14"/>
    <x v="0"/>
    <x v="6"/>
  </r>
  <r>
    <d v="2021-07-20T00:00:00"/>
    <x v="309"/>
    <x v="3"/>
    <x v="0"/>
    <x v="0"/>
    <n v="19.920000000000002"/>
    <n v="4"/>
    <n v="9.76"/>
    <x v="14"/>
    <x v="0"/>
    <x v="6"/>
  </r>
  <r>
    <d v="2021-07-20T00:00:00"/>
    <x v="309"/>
    <x v="3"/>
    <x v="1"/>
    <x v="8"/>
    <n v="43.02"/>
    <n v="3"/>
    <n v="15.49"/>
    <x v="14"/>
    <x v="0"/>
    <x v="6"/>
  </r>
  <r>
    <d v="2021-07-20T00:00:00"/>
    <x v="310"/>
    <x v="3"/>
    <x v="0"/>
    <x v="3"/>
    <n v="89.71"/>
    <n v="6"/>
    <n v="30.28"/>
    <x v="14"/>
    <x v="0"/>
    <x v="6"/>
  </r>
  <r>
    <d v="2021-07-20T00:00:00"/>
    <x v="310"/>
    <x v="3"/>
    <x v="0"/>
    <x v="0"/>
    <n v="22.83"/>
    <n v="3"/>
    <n v="10.73"/>
    <x v="14"/>
    <x v="0"/>
    <x v="6"/>
  </r>
  <r>
    <d v="2021-07-20T00:00:00"/>
    <x v="104"/>
    <x v="3"/>
    <x v="2"/>
    <x v="9"/>
    <n v="41.94"/>
    <n v="2"/>
    <n v="15.1"/>
    <x v="14"/>
    <x v="0"/>
    <x v="6"/>
  </r>
  <r>
    <d v="2021-07-20T00:00:00"/>
    <x v="104"/>
    <x v="3"/>
    <x v="0"/>
    <x v="0"/>
    <n v="11.96"/>
    <n v="2"/>
    <n v="5.86"/>
    <x v="14"/>
    <x v="0"/>
    <x v="6"/>
  </r>
  <r>
    <d v="2021-07-20T00:00:00"/>
    <x v="104"/>
    <x v="3"/>
    <x v="0"/>
    <x v="4"/>
    <n v="13.12"/>
    <n v="4"/>
    <n v="3.8"/>
    <x v="14"/>
    <x v="0"/>
    <x v="6"/>
  </r>
  <r>
    <d v="2021-07-20T00:00:00"/>
    <x v="104"/>
    <x v="3"/>
    <x v="0"/>
    <x v="2"/>
    <n v="535.41"/>
    <n v="3"/>
    <n v="160.62"/>
    <x v="14"/>
    <x v="0"/>
    <x v="6"/>
  </r>
  <r>
    <d v="2021-07-21T00:00:00"/>
    <x v="311"/>
    <x v="3"/>
    <x v="0"/>
    <x v="4"/>
    <n v="99.2"/>
    <n v="5"/>
    <n v="25.79"/>
    <x v="15"/>
    <x v="0"/>
    <x v="6"/>
  </r>
  <r>
    <d v="2021-07-21T00:00:00"/>
    <x v="311"/>
    <x v="3"/>
    <x v="1"/>
    <x v="5"/>
    <n v="801.57"/>
    <n v="2"/>
    <n v="50.1"/>
    <x v="15"/>
    <x v="0"/>
    <x v="6"/>
  </r>
  <r>
    <d v="2021-07-21T00:00:00"/>
    <x v="311"/>
    <x v="3"/>
    <x v="1"/>
    <x v="13"/>
    <n v="272.85000000000002"/>
    <n v="1"/>
    <n v="27.28"/>
    <x v="15"/>
    <x v="0"/>
    <x v="6"/>
  </r>
  <r>
    <d v="2021-07-21T00:00:00"/>
    <x v="312"/>
    <x v="0"/>
    <x v="0"/>
    <x v="12"/>
    <n v="4.99"/>
    <n v="3"/>
    <n v="-12.98"/>
    <x v="15"/>
    <x v="0"/>
    <x v="6"/>
  </r>
  <r>
    <d v="2021-07-21T00:00:00"/>
    <x v="312"/>
    <x v="0"/>
    <x v="0"/>
    <x v="10"/>
    <n v="87.92"/>
    <n v="5"/>
    <n v="29.67"/>
    <x v="15"/>
    <x v="0"/>
    <x v="6"/>
  </r>
  <r>
    <d v="2021-07-21T00:00:00"/>
    <x v="312"/>
    <x v="0"/>
    <x v="1"/>
    <x v="5"/>
    <n v="657.93"/>
    <n v="5"/>
    <n v="-93.99"/>
    <x v="15"/>
    <x v="0"/>
    <x v="6"/>
  </r>
  <r>
    <d v="2021-07-21T00:00:00"/>
    <x v="312"/>
    <x v="0"/>
    <x v="0"/>
    <x v="3"/>
    <n v="1.04"/>
    <n v="1"/>
    <n v="-1.83"/>
    <x v="15"/>
    <x v="0"/>
    <x v="6"/>
  </r>
  <r>
    <d v="2021-07-21T00:00:00"/>
    <x v="190"/>
    <x v="40"/>
    <x v="2"/>
    <x v="6"/>
    <n v="35.979999999999997"/>
    <n v="2"/>
    <n v="10.07"/>
    <x v="15"/>
    <x v="0"/>
    <x v="6"/>
  </r>
  <r>
    <d v="2021-07-22T00:00:00"/>
    <x v="313"/>
    <x v="20"/>
    <x v="0"/>
    <x v="4"/>
    <n v="5.96"/>
    <n v="2"/>
    <n v="1.67"/>
    <x v="27"/>
    <x v="0"/>
    <x v="6"/>
  </r>
  <r>
    <d v="2021-07-22T00:00:00"/>
    <x v="313"/>
    <x v="20"/>
    <x v="2"/>
    <x v="9"/>
    <n v="159.97999999999999"/>
    <n v="2"/>
    <n v="57.59"/>
    <x v="27"/>
    <x v="0"/>
    <x v="6"/>
  </r>
  <r>
    <d v="2021-07-22T00:00:00"/>
    <x v="201"/>
    <x v="3"/>
    <x v="0"/>
    <x v="4"/>
    <n v="11.52"/>
    <n v="4"/>
    <n v="3.23"/>
    <x v="27"/>
    <x v="0"/>
    <x v="6"/>
  </r>
  <r>
    <d v="2021-07-22T00:00:00"/>
    <x v="201"/>
    <x v="3"/>
    <x v="1"/>
    <x v="5"/>
    <n v="717.72"/>
    <n v="3"/>
    <n v="71.77"/>
    <x v="27"/>
    <x v="0"/>
    <x v="6"/>
  </r>
  <r>
    <d v="2021-07-22T00:00:00"/>
    <x v="201"/>
    <x v="3"/>
    <x v="0"/>
    <x v="2"/>
    <n v="236.5"/>
    <n v="10"/>
    <n v="68.59"/>
    <x v="27"/>
    <x v="0"/>
    <x v="6"/>
  </r>
  <r>
    <d v="2021-07-22T00:00:00"/>
    <x v="201"/>
    <x v="3"/>
    <x v="1"/>
    <x v="13"/>
    <n v="170.35"/>
    <n v="3"/>
    <n v="19.16"/>
    <x v="27"/>
    <x v="0"/>
    <x v="6"/>
  </r>
  <r>
    <d v="2021-07-22T00:00:00"/>
    <x v="314"/>
    <x v="3"/>
    <x v="0"/>
    <x v="4"/>
    <n v="19.68"/>
    <n v="6"/>
    <n v="6.49"/>
    <x v="27"/>
    <x v="0"/>
    <x v="6"/>
  </r>
  <r>
    <d v="2021-07-22T00:00:00"/>
    <x v="315"/>
    <x v="0"/>
    <x v="0"/>
    <x v="2"/>
    <n v="26.63"/>
    <n v="1"/>
    <n v="1.33"/>
    <x v="27"/>
    <x v="0"/>
    <x v="6"/>
  </r>
  <r>
    <d v="2021-07-23T00:00:00"/>
    <x v="316"/>
    <x v="12"/>
    <x v="0"/>
    <x v="3"/>
    <n v="8.16"/>
    <n v="5"/>
    <n v="-5.71"/>
    <x v="16"/>
    <x v="0"/>
    <x v="6"/>
  </r>
  <r>
    <d v="2021-07-23T00:00:00"/>
    <x v="316"/>
    <x v="12"/>
    <x v="2"/>
    <x v="9"/>
    <n v="1023.94"/>
    <n v="8"/>
    <n v="179.19"/>
    <x v="16"/>
    <x v="0"/>
    <x v="6"/>
  </r>
  <r>
    <d v="2021-07-23T00:00:00"/>
    <x v="316"/>
    <x v="12"/>
    <x v="0"/>
    <x v="4"/>
    <n v="9.24"/>
    <n v="1"/>
    <n v="0.92"/>
    <x v="16"/>
    <x v="0"/>
    <x v="6"/>
  </r>
  <r>
    <d v="2021-07-23T00:00:00"/>
    <x v="316"/>
    <x v="12"/>
    <x v="2"/>
    <x v="9"/>
    <n v="479.04"/>
    <n v="10"/>
    <n v="-29.94"/>
    <x v="16"/>
    <x v="0"/>
    <x v="6"/>
  </r>
  <r>
    <d v="2021-07-23T00:00:00"/>
    <x v="199"/>
    <x v="20"/>
    <x v="2"/>
    <x v="9"/>
    <n v="99.98"/>
    <n v="2"/>
    <n v="8"/>
    <x v="16"/>
    <x v="0"/>
    <x v="6"/>
  </r>
  <r>
    <d v="2021-07-23T00:00:00"/>
    <x v="317"/>
    <x v="3"/>
    <x v="2"/>
    <x v="6"/>
    <n v="604.75"/>
    <n v="6"/>
    <n v="60.48"/>
    <x v="16"/>
    <x v="0"/>
    <x v="6"/>
  </r>
  <r>
    <d v="2021-07-23T00:00:00"/>
    <x v="317"/>
    <x v="3"/>
    <x v="0"/>
    <x v="14"/>
    <n v="40.700000000000003"/>
    <n v="5"/>
    <n v="11.8"/>
    <x v="16"/>
    <x v="0"/>
    <x v="6"/>
  </r>
  <r>
    <d v="2021-07-23T00:00:00"/>
    <x v="317"/>
    <x v="3"/>
    <x v="2"/>
    <x v="6"/>
    <n v="302.38"/>
    <n v="3"/>
    <n v="37.799999999999997"/>
    <x v="16"/>
    <x v="0"/>
    <x v="6"/>
  </r>
  <r>
    <d v="2021-07-23T00:00:00"/>
    <x v="317"/>
    <x v="3"/>
    <x v="2"/>
    <x v="9"/>
    <n v="45"/>
    <n v="3"/>
    <n v="4.95"/>
    <x v="16"/>
    <x v="0"/>
    <x v="6"/>
  </r>
  <r>
    <d v="2021-07-25T00:00:00"/>
    <x v="318"/>
    <x v="3"/>
    <x v="0"/>
    <x v="2"/>
    <n v="53.72"/>
    <n v="4"/>
    <n v="15.04"/>
    <x v="29"/>
    <x v="0"/>
    <x v="6"/>
  </r>
  <r>
    <d v="2021-07-25T00:00:00"/>
    <x v="318"/>
    <x v="3"/>
    <x v="0"/>
    <x v="14"/>
    <n v="8187.65"/>
    <n v="5"/>
    <n v="327.51"/>
    <x v="29"/>
    <x v="0"/>
    <x v="6"/>
  </r>
  <r>
    <d v="2021-07-25T00:00:00"/>
    <x v="318"/>
    <x v="3"/>
    <x v="1"/>
    <x v="8"/>
    <n v="77.92"/>
    <n v="8"/>
    <n v="34.28"/>
    <x v="29"/>
    <x v="0"/>
    <x v="6"/>
  </r>
  <r>
    <d v="2021-07-25T00:00:00"/>
    <x v="58"/>
    <x v="3"/>
    <x v="0"/>
    <x v="0"/>
    <n v="6.48"/>
    <n v="1"/>
    <n v="3.18"/>
    <x v="29"/>
    <x v="0"/>
    <x v="6"/>
  </r>
  <r>
    <d v="2021-07-25T00:00:00"/>
    <x v="58"/>
    <x v="3"/>
    <x v="0"/>
    <x v="14"/>
    <n v="15.52"/>
    <n v="4"/>
    <n v="4.5"/>
    <x v="29"/>
    <x v="0"/>
    <x v="6"/>
  </r>
  <r>
    <d v="2021-07-26T00:00:00"/>
    <x v="319"/>
    <x v="1"/>
    <x v="0"/>
    <x v="2"/>
    <n v="123.55"/>
    <n v="3"/>
    <n v="-29.34"/>
    <x v="17"/>
    <x v="0"/>
    <x v="6"/>
  </r>
  <r>
    <d v="2021-07-26T00:00:00"/>
    <x v="111"/>
    <x v="17"/>
    <x v="2"/>
    <x v="6"/>
    <n v="911.98"/>
    <n v="2"/>
    <n v="114"/>
    <x v="17"/>
    <x v="0"/>
    <x v="6"/>
  </r>
  <r>
    <d v="2021-07-26T00:00:00"/>
    <x v="111"/>
    <x v="17"/>
    <x v="1"/>
    <x v="5"/>
    <n v="674.35"/>
    <n v="3"/>
    <n v="-109.58"/>
    <x v="17"/>
    <x v="0"/>
    <x v="6"/>
  </r>
  <r>
    <d v="2021-07-26T00:00:00"/>
    <x v="111"/>
    <x v="17"/>
    <x v="1"/>
    <x v="8"/>
    <n v="134.01"/>
    <n v="9"/>
    <n v="36.18"/>
    <x v="17"/>
    <x v="0"/>
    <x v="6"/>
  </r>
  <r>
    <d v="2021-07-26T00:00:00"/>
    <x v="111"/>
    <x v="17"/>
    <x v="2"/>
    <x v="9"/>
    <n v="170.97"/>
    <n v="3"/>
    <n v="70.099999999999994"/>
    <x v="17"/>
    <x v="0"/>
    <x v="6"/>
  </r>
  <r>
    <d v="2021-07-26T00:00:00"/>
    <x v="4"/>
    <x v="27"/>
    <x v="2"/>
    <x v="9"/>
    <n v="111.93"/>
    <n v="7"/>
    <n v="34.700000000000003"/>
    <x v="17"/>
    <x v="0"/>
    <x v="6"/>
  </r>
  <r>
    <d v="2021-07-26T00:00:00"/>
    <x v="320"/>
    <x v="4"/>
    <x v="1"/>
    <x v="5"/>
    <n v="67.88"/>
    <n v="2"/>
    <n v="18.329999999999998"/>
    <x v="17"/>
    <x v="0"/>
    <x v="6"/>
  </r>
  <r>
    <d v="2021-07-26T00:00:00"/>
    <x v="320"/>
    <x v="4"/>
    <x v="0"/>
    <x v="1"/>
    <n v="162.88999999999999"/>
    <n v="13"/>
    <n v="76.56"/>
    <x v="17"/>
    <x v="0"/>
    <x v="6"/>
  </r>
  <r>
    <d v="2021-07-26T00:00:00"/>
    <x v="320"/>
    <x v="4"/>
    <x v="1"/>
    <x v="8"/>
    <n v="25.71"/>
    <n v="3"/>
    <n v="9.26"/>
    <x v="17"/>
    <x v="0"/>
    <x v="6"/>
  </r>
  <r>
    <d v="2021-07-26T00:00:00"/>
    <x v="321"/>
    <x v="0"/>
    <x v="0"/>
    <x v="3"/>
    <n v="2177.58"/>
    <n v="8"/>
    <n v="-3701.89"/>
    <x v="17"/>
    <x v="0"/>
    <x v="6"/>
  </r>
  <r>
    <d v="2021-07-26T00:00:00"/>
    <x v="321"/>
    <x v="0"/>
    <x v="1"/>
    <x v="8"/>
    <n v="17.5"/>
    <n v="3"/>
    <n v="-10.06"/>
    <x v="17"/>
    <x v="0"/>
    <x v="6"/>
  </r>
  <r>
    <d v="2021-07-26T00:00:00"/>
    <x v="321"/>
    <x v="0"/>
    <x v="0"/>
    <x v="3"/>
    <n v="16.78"/>
    <n v="4"/>
    <n v="-26.85"/>
    <x v="17"/>
    <x v="0"/>
    <x v="6"/>
  </r>
  <r>
    <d v="2021-07-26T00:00:00"/>
    <x v="321"/>
    <x v="0"/>
    <x v="2"/>
    <x v="9"/>
    <n v="431.14"/>
    <n v="9"/>
    <n v="-26.95"/>
    <x v="17"/>
    <x v="0"/>
    <x v="6"/>
  </r>
  <r>
    <d v="2021-07-26T00:00:00"/>
    <x v="321"/>
    <x v="0"/>
    <x v="0"/>
    <x v="3"/>
    <n v="8.8800000000000008"/>
    <n v="5"/>
    <n v="-13.32"/>
    <x v="17"/>
    <x v="0"/>
    <x v="6"/>
  </r>
  <r>
    <d v="2021-07-26T00:00:00"/>
    <x v="321"/>
    <x v="0"/>
    <x v="0"/>
    <x v="12"/>
    <n v="4.84"/>
    <n v="2"/>
    <n v="-12.09"/>
    <x v="17"/>
    <x v="0"/>
    <x v="6"/>
  </r>
  <r>
    <d v="2021-07-27T00:00:00"/>
    <x v="60"/>
    <x v="3"/>
    <x v="2"/>
    <x v="9"/>
    <n v="238"/>
    <n v="2"/>
    <n v="38.08"/>
    <x v="18"/>
    <x v="0"/>
    <x v="6"/>
  </r>
  <r>
    <d v="2021-07-27T00:00:00"/>
    <x v="322"/>
    <x v="20"/>
    <x v="0"/>
    <x v="0"/>
    <n v="65.78"/>
    <n v="11"/>
    <n v="32.229999999999997"/>
    <x v="18"/>
    <x v="0"/>
    <x v="6"/>
  </r>
  <r>
    <d v="2021-07-27T00:00:00"/>
    <x v="323"/>
    <x v="3"/>
    <x v="0"/>
    <x v="2"/>
    <n v="276.27999999999997"/>
    <n v="2"/>
    <n v="0"/>
    <x v="18"/>
    <x v="0"/>
    <x v="6"/>
  </r>
  <r>
    <d v="2021-07-28T00:00:00"/>
    <x v="74"/>
    <x v="16"/>
    <x v="0"/>
    <x v="7"/>
    <n v="14.32"/>
    <n v="5"/>
    <n v="5.19"/>
    <x v="19"/>
    <x v="0"/>
    <x v="6"/>
  </r>
  <r>
    <d v="2021-07-28T00:00:00"/>
    <x v="74"/>
    <x v="16"/>
    <x v="1"/>
    <x v="8"/>
    <n v="129.88999999999999"/>
    <n v="6"/>
    <n v="12.99"/>
    <x v="19"/>
    <x v="0"/>
    <x v="6"/>
  </r>
  <r>
    <d v="2021-07-28T00:00:00"/>
    <x v="74"/>
    <x v="16"/>
    <x v="0"/>
    <x v="10"/>
    <n v="48.94"/>
    <n v="7"/>
    <n v="16.52"/>
    <x v="19"/>
    <x v="0"/>
    <x v="6"/>
  </r>
  <r>
    <d v="2021-07-30T00:00:00"/>
    <x v="324"/>
    <x v="22"/>
    <x v="1"/>
    <x v="11"/>
    <n v="1367.84"/>
    <n v="8"/>
    <n v="259.89"/>
    <x v="20"/>
    <x v="0"/>
    <x v="6"/>
  </r>
  <r>
    <d v="2021-08-01T00:00:00"/>
    <x v="302"/>
    <x v="25"/>
    <x v="0"/>
    <x v="1"/>
    <n v="17.54"/>
    <n v="3"/>
    <n v="5.92"/>
    <x v="22"/>
    <x v="0"/>
    <x v="7"/>
  </r>
  <r>
    <d v="2021-08-01T00:00:00"/>
    <x v="302"/>
    <x v="25"/>
    <x v="1"/>
    <x v="8"/>
    <n v="44.13"/>
    <n v="4"/>
    <n v="12.14"/>
    <x v="22"/>
    <x v="0"/>
    <x v="7"/>
  </r>
  <r>
    <d v="2021-08-01T00:00:00"/>
    <x v="302"/>
    <x v="25"/>
    <x v="0"/>
    <x v="12"/>
    <n v="62.92"/>
    <n v="1"/>
    <n v="10.220000000000001"/>
    <x v="22"/>
    <x v="0"/>
    <x v="7"/>
  </r>
  <r>
    <d v="2021-08-01T00:00:00"/>
    <x v="302"/>
    <x v="25"/>
    <x v="0"/>
    <x v="0"/>
    <n v="78.3"/>
    <n v="2"/>
    <n v="29.36"/>
    <x v="22"/>
    <x v="0"/>
    <x v="7"/>
  </r>
  <r>
    <d v="2021-08-01T00:00:00"/>
    <x v="325"/>
    <x v="3"/>
    <x v="0"/>
    <x v="3"/>
    <n v="19.75"/>
    <n v="3"/>
    <n v="6.91"/>
    <x v="22"/>
    <x v="0"/>
    <x v="7"/>
  </r>
  <r>
    <d v="2021-08-01T00:00:00"/>
    <x v="326"/>
    <x v="2"/>
    <x v="0"/>
    <x v="7"/>
    <n v="5.68"/>
    <n v="2"/>
    <n v="1.92"/>
    <x v="22"/>
    <x v="0"/>
    <x v="7"/>
  </r>
  <r>
    <d v="2021-08-02T00:00:00"/>
    <x v="327"/>
    <x v="24"/>
    <x v="0"/>
    <x v="3"/>
    <n v="26.7"/>
    <n v="5"/>
    <n v="12.55"/>
    <x v="23"/>
    <x v="0"/>
    <x v="7"/>
  </r>
  <r>
    <d v="2021-08-02T00:00:00"/>
    <x v="327"/>
    <x v="24"/>
    <x v="2"/>
    <x v="9"/>
    <n v="21.2"/>
    <n v="2"/>
    <n v="9.1199999999999992"/>
    <x v="23"/>
    <x v="0"/>
    <x v="7"/>
  </r>
  <r>
    <d v="2021-08-02T00:00:00"/>
    <x v="327"/>
    <x v="24"/>
    <x v="0"/>
    <x v="2"/>
    <n v="838.38"/>
    <n v="2"/>
    <n v="226.36"/>
    <x v="23"/>
    <x v="0"/>
    <x v="7"/>
  </r>
  <r>
    <d v="2021-08-03T00:00:00"/>
    <x v="206"/>
    <x v="26"/>
    <x v="1"/>
    <x v="13"/>
    <n v="218.75"/>
    <n v="2"/>
    <n v="-161.88"/>
    <x v="0"/>
    <x v="0"/>
    <x v="7"/>
  </r>
  <r>
    <d v="2021-08-03T00:00:00"/>
    <x v="206"/>
    <x v="26"/>
    <x v="0"/>
    <x v="12"/>
    <n v="2.6"/>
    <n v="1"/>
    <n v="0.28999999999999998"/>
    <x v="0"/>
    <x v="0"/>
    <x v="7"/>
  </r>
  <r>
    <d v="2021-08-03T00:00:00"/>
    <x v="328"/>
    <x v="20"/>
    <x v="0"/>
    <x v="0"/>
    <n v="39.96"/>
    <n v="2"/>
    <n v="18.78"/>
    <x v="0"/>
    <x v="0"/>
    <x v="7"/>
  </r>
  <r>
    <d v="2021-08-03T00:00:00"/>
    <x v="328"/>
    <x v="20"/>
    <x v="0"/>
    <x v="14"/>
    <n v="102.3"/>
    <n v="10"/>
    <n v="26.6"/>
    <x v="0"/>
    <x v="0"/>
    <x v="7"/>
  </r>
  <r>
    <d v="2021-08-03T00:00:00"/>
    <x v="328"/>
    <x v="20"/>
    <x v="0"/>
    <x v="2"/>
    <n v="21.36"/>
    <n v="2"/>
    <n v="5.77"/>
    <x v="0"/>
    <x v="0"/>
    <x v="7"/>
  </r>
  <r>
    <d v="2021-08-03T00:00:00"/>
    <x v="292"/>
    <x v="12"/>
    <x v="0"/>
    <x v="0"/>
    <n v="93.02"/>
    <n v="3"/>
    <n v="33.72"/>
    <x v="0"/>
    <x v="0"/>
    <x v="7"/>
  </r>
  <r>
    <d v="2021-08-04T00:00:00"/>
    <x v="329"/>
    <x v="27"/>
    <x v="0"/>
    <x v="12"/>
    <n v="1089.75"/>
    <n v="3"/>
    <n v="305.13"/>
    <x v="1"/>
    <x v="0"/>
    <x v="7"/>
  </r>
  <r>
    <d v="2021-08-04T00:00:00"/>
    <x v="329"/>
    <x v="27"/>
    <x v="0"/>
    <x v="0"/>
    <n v="447.84"/>
    <n v="8"/>
    <n v="219.44"/>
    <x v="1"/>
    <x v="0"/>
    <x v="7"/>
  </r>
  <r>
    <d v="2021-08-04T00:00:00"/>
    <x v="329"/>
    <x v="27"/>
    <x v="0"/>
    <x v="4"/>
    <n v="16.399999999999999"/>
    <n v="5"/>
    <n v="4.26"/>
    <x v="1"/>
    <x v="0"/>
    <x v="7"/>
  </r>
  <r>
    <d v="2021-08-04T00:00:00"/>
    <x v="329"/>
    <x v="27"/>
    <x v="2"/>
    <x v="6"/>
    <n v="399.96"/>
    <n v="5"/>
    <n v="35"/>
    <x v="1"/>
    <x v="0"/>
    <x v="7"/>
  </r>
  <r>
    <d v="2021-08-04T00:00:00"/>
    <x v="329"/>
    <x v="27"/>
    <x v="0"/>
    <x v="2"/>
    <n v="158.9"/>
    <n v="5"/>
    <n v="7.95"/>
    <x v="1"/>
    <x v="0"/>
    <x v="7"/>
  </r>
  <r>
    <d v="2021-08-04T00:00:00"/>
    <x v="329"/>
    <x v="27"/>
    <x v="0"/>
    <x v="3"/>
    <n v="13.18"/>
    <n v="1"/>
    <n v="4.78"/>
    <x v="1"/>
    <x v="0"/>
    <x v="7"/>
  </r>
  <r>
    <d v="2021-08-04T00:00:00"/>
    <x v="44"/>
    <x v="41"/>
    <x v="0"/>
    <x v="12"/>
    <n v="101.96"/>
    <n v="2"/>
    <n v="27.53"/>
    <x v="1"/>
    <x v="0"/>
    <x v="7"/>
  </r>
  <r>
    <d v="2021-08-04T00:00:00"/>
    <x v="44"/>
    <x v="41"/>
    <x v="0"/>
    <x v="0"/>
    <n v="259.74"/>
    <n v="13"/>
    <n v="124.68"/>
    <x v="1"/>
    <x v="0"/>
    <x v="7"/>
  </r>
  <r>
    <d v="2021-08-04T00:00:00"/>
    <x v="44"/>
    <x v="41"/>
    <x v="2"/>
    <x v="9"/>
    <n v="255.42"/>
    <n v="9"/>
    <n v="104.72"/>
    <x v="1"/>
    <x v="0"/>
    <x v="7"/>
  </r>
  <r>
    <d v="2021-08-05T00:00:00"/>
    <x v="330"/>
    <x v="3"/>
    <x v="0"/>
    <x v="0"/>
    <n v="20.94"/>
    <n v="3"/>
    <n v="9.84"/>
    <x v="2"/>
    <x v="0"/>
    <x v="7"/>
  </r>
  <r>
    <d v="2021-08-05T00:00:00"/>
    <x v="330"/>
    <x v="3"/>
    <x v="0"/>
    <x v="0"/>
    <n v="110.96"/>
    <n v="2"/>
    <n v="53.26"/>
    <x v="2"/>
    <x v="0"/>
    <x v="7"/>
  </r>
  <r>
    <d v="2021-08-05T00:00:00"/>
    <x v="330"/>
    <x v="3"/>
    <x v="1"/>
    <x v="5"/>
    <n v="340.14"/>
    <n v="7"/>
    <n v="21.26"/>
    <x v="2"/>
    <x v="0"/>
    <x v="7"/>
  </r>
  <r>
    <d v="2021-08-05T00:00:00"/>
    <x v="331"/>
    <x v="3"/>
    <x v="2"/>
    <x v="9"/>
    <n v="16.36"/>
    <n v="1"/>
    <n v="1.64"/>
    <x v="2"/>
    <x v="0"/>
    <x v="7"/>
  </r>
  <r>
    <d v="2021-08-05T00:00:00"/>
    <x v="331"/>
    <x v="3"/>
    <x v="0"/>
    <x v="2"/>
    <n v="15.78"/>
    <n v="2"/>
    <n v="0.63"/>
    <x v="2"/>
    <x v="0"/>
    <x v="7"/>
  </r>
  <r>
    <d v="2021-08-05T00:00:00"/>
    <x v="331"/>
    <x v="3"/>
    <x v="0"/>
    <x v="4"/>
    <n v="45.98"/>
    <n v="2"/>
    <n v="12.87"/>
    <x v="2"/>
    <x v="0"/>
    <x v="7"/>
  </r>
  <r>
    <d v="2021-08-05T00:00:00"/>
    <x v="332"/>
    <x v="37"/>
    <x v="0"/>
    <x v="12"/>
    <n v="79.47"/>
    <n v="3"/>
    <n v="22.25"/>
    <x v="2"/>
    <x v="0"/>
    <x v="7"/>
  </r>
  <r>
    <d v="2021-08-05T00:00:00"/>
    <x v="332"/>
    <x v="37"/>
    <x v="0"/>
    <x v="4"/>
    <n v="4.5599999999999996"/>
    <n v="2"/>
    <n v="2.0099999999999998"/>
    <x v="2"/>
    <x v="0"/>
    <x v="7"/>
  </r>
  <r>
    <d v="2021-08-05T00:00:00"/>
    <x v="332"/>
    <x v="37"/>
    <x v="1"/>
    <x v="5"/>
    <n v="1133.3499999999999"/>
    <n v="5"/>
    <n v="294.67"/>
    <x v="2"/>
    <x v="0"/>
    <x v="7"/>
  </r>
  <r>
    <d v="2021-08-05T00:00:00"/>
    <x v="153"/>
    <x v="20"/>
    <x v="2"/>
    <x v="6"/>
    <n v="135.99"/>
    <n v="1"/>
    <n v="36.72"/>
    <x v="2"/>
    <x v="0"/>
    <x v="7"/>
  </r>
  <r>
    <d v="2021-08-05T00:00:00"/>
    <x v="153"/>
    <x v="20"/>
    <x v="0"/>
    <x v="4"/>
    <n v="15.96"/>
    <n v="7"/>
    <n v="7.02"/>
    <x v="2"/>
    <x v="0"/>
    <x v="7"/>
  </r>
  <r>
    <d v="2021-08-05T00:00:00"/>
    <x v="333"/>
    <x v="0"/>
    <x v="1"/>
    <x v="13"/>
    <n v="489.23"/>
    <n v="2"/>
    <n v="41.93"/>
    <x v="2"/>
    <x v="0"/>
    <x v="7"/>
  </r>
  <r>
    <d v="2021-08-06T00:00:00"/>
    <x v="334"/>
    <x v="9"/>
    <x v="2"/>
    <x v="9"/>
    <n v="62.91"/>
    <n v="3"/>
    <n v="22.65"/>
    <x v="3"/>
    <x v="0"/>
    <x v="7"/>
  </r>
  <r>
    <d v="2021-08-06T00:00:00"/>
    <x v="335"/>
    <x v="20"/>
    <x v="2"/>
    <x v="9"/>
    <n v="199.98"/>
    <n v="2"/>
    <n v="83.99"/>
    <x v="3"/>
    <x v="0"/>
    <x v="7"/>
  </r>
  <r>
    <d v="2021-08-08T00:00:00"/>
    <x v="336"/>
    <x v="3"/>
    <x v="0"/>
    <x v="12"/>
    <n v="76.12"/>
    <n v="2"/>
    <n v="22.07"/>
    <x v="24"/>
    <x v="0"/>
    <x v="7"/>
  </r>
  <r>
    <d v="2021-08-08T00:00:00"/>
    <x v="336"/>
    <x v="3"/>
    <x v="2"/>
    <x v="16"/>
    <n v="1199.98"/>
    <n v="3"/>
    <n v="434.99"/>
    <x v="24"/>
    <x v="0"/>
    <x v="7"/>
  </r>
  <r>
    <d v="2021-08-08T00:00:00"/>
    <x v="336"/>
    <x v="3"/>
    <x v="2"/>
    <x v="6"/>
    <n v="445.96"/>
    <n v="5"/>
    <n v="55.75"/>
    <x v="24"/>
    <x v="0"/>
    <x v="7"/>
  </r>
  <r>
    <d v="2021-08-08T00:00:00"/>
    <x v="336"/>
    <x v="3"/>
    <x v="1"/>
    <x v="8"/>
    <n v="327.76"/>
    <n v="8"/>
    <n v="91.77"/>
    <x v="24"/>
    <x v="0"/>
    <x v="7"/>
  </r>
  <r>
    <d v="2021-08-08T00:00:00"/>
    <x v="337"/>
    <x v="12"/>
    <x v="1"/>
    <x v="8"/>
    <n v="121.38"/>
    <n v="4"/>
    <n v="-3.03"/>
    <x v="24"/>
    <x v="0"/>
    <x v="7"/>
  </r>
  <r>
    <d v="2021-08-08T00:00:00"/>
    <x v="337"/>
    <x v="12"/>
    <x v="2"/>
    <x v="9"/>
    <n v="95.98"/>
    <n v="3"/>
    <n v="-10.8"/>
    <x v="24"/>
    <x v="0"/>
    <x v="7"/>
  </r>
  <r>
    <d v="2021-08-08T00:00:00"/>
    <x v="51"/>
    <x v="3"/>
    <x v="0"/>
    <x v="2"/>
    <n v="423.28"/>
    <n v="11"/>
    <n v="110.05"/>
    <x v="24"/>
    <x v="0"/>
    <x v="7"/>
  </r>
  <r>
    <d v="2021-08-08T00:00:00"/>
    <x v="338"/>
    <x v="14"/>
    <x v="2"/>
    <x v="16"/>
    <n v="549.99"/>
    <n v="1"/>
    <n v="275"/>
    <x v="24"/>
    <x v="0"/>
    <x v="7"/>
  </r>
  <r>
    <d v="2021-08-08T00:00:00"/>
    <x v="338"/>
    <x v="14"/>
    <x v="0"/>
    <x v="12"/>
    <n v="167.54"/>
    <n v="3"/>
    <n v="37.229999999999997"/>
    <x v="24"/>
    <x v="0"/>
    <x v="7"/>
  </r>
  <r>
    <d v="2021-08-08T00:00:00"/>
    <x v="338"/>
    <x v="14"/>
    <x v="0"/>
    <x v="10"/>
    <n v="38.340000000000003"/>
    <n v="3"/>
    <n v="17.25"/>
    <x v="24"/>
    <x v="0"/>
    <x v="7"/>
  </r>
  <r>
    <d v="2021-08-08T00:00:00"/>
    <x v="338"/>
    <x v="14"/>
    <x v="1"/>
    <x v="8"/>
    <n v="53.88"/>
    <n v="6"/>
    <n v="22.63"/>
    <x v="24"/>
    <x v="0"/>
    <x v="7"/>
  </r>
  <r>
    <d v="2021-08-08T00:00:00"/>
    <x v="338"/>
    <x v="14"/>
    <x v="2"/>
    <x v="6"/>
    <n v="299.98"/>
    <n v="2"/>
    <n v="83.99"/>
    <x v="24"/>
    <x v="0"/>
    <x v="7"/>
  </r>
  <r>
    <d v="2021-08-08T00:00:00"/>
    <x v="339"/>
    <x v="16"/>
    <x v="1"/>
    <x v="11"/>
    <n v="155.46"/>
    <n v="4"/>
    <n v="-7.77"/>
    <x v="24"/>
    <x v="0"/>
    <x v="7"/>
  </r>
  <r>
    <d v="2021-08-09T00:00:00"/>
    <x v="340"/>
    <x v="16"/>
    <x v="2"/>
    <x v="6"/>
    <n v="178.38"/>
    <n v="2"/>
    <n v="22.3"/>
    <x v="5"/>
    <x v="0"/>
    <x v="7"/>
  </r>
  <r>
    <d v="2021-08-09T00:00:00"/>
    <x v="340"/>
    <x v="16"/>
    <x v="0"/>
    <x v="0"/>
    <n v="15.55"/>
    <n v="3"/>
    <n v="5.44"/>
    <x v="5"/>
    <x v="0"/>
    <x v="7"/>
  </r>
  <r>
    <d v="2021-08-09T00:00:00"/>
    <x v="341"/>
    <x v="3"/>
    <x v="0"/>
    <x v="1"/>
    <n v="20.88"/>
    <n v="8"/>
    <n v="9.6"/>
    <x v="5"/>
    <x v="0"/>
    <x v="7"/>
  </r>
  <r>
    <d v="2021-08-09T00:00:00"/>
    <x v="342"/>
    <x v="22"/>
    <x v="2"/>
    <x v="6"/>
    <n v="1091.17"/>
    <n v="4"/>
    <n v="68.2"/>
    <x v="5"/>
    <x v="0"/>
    <x v="7"/>
  </r>
  <r>
    <d v="2021-08-09T00:00:00"/>
    <x v="342"/>
    <x v="22"/>
    <x v="2"/>
    <x v="6"/>
    <n v="219.17"/>
    <n v="2"/>
    <n v="-43.83"/>
    <x v="5"/>
    <x v="0"/>
    <x v="7"/>
  </r>
  <r>
    <d v="2021-08-09T00:00:00"/>
    <x v="343"/>
    <x v="22"/>
    <x v="0"/>
    <x v="3"/>
    <n v="2060.7399999999998"/>
    <n v="7"/>
    <n v="643.98"/>
    <x v="5"/>
    <x v="0"/>
    <x v="7"/>
  </r>
  <r>
    <d v="2021-08-09T00:00:00"/>
    <x v="344"/>
    <x v="3"/>
    <x v="0"/>
    <x v="0"/>
    <n v="5.98"/>
    <n v="1"/>
    <n v="2.69"/>
    <x v="5"/>
    <x v="0"/>
    <x v="7"/>
  </r>
  <r>
    <d v="2021-08-09T00:00:00"/>
    <x v="310"/>
    <x v="12"/>
    <x v="0"/>
    <x v="7"/>
    <n v="4.46"/>
    <n v="3"/>
    <n v="-0.95"/>
    <x v="5"/>
    <x v="0"/>
    <x v="7"/>
  </r>
  <r>
    <d v="2021-08-09T00:00:00"/>
    <x v="310"/>
    <x v="12"/>
    <x v="0"/>
    <x v="3"/>
    <n v="9.35"/>
    <n v="5"/>
    <n v="-6.54"/>
    <x v="5"/>
    <x v="0"/>
    <x v="7"/>
  </r>
  <r>
    <d v="2021-08-11T00:00:00"/>
    <x v="193"/>
    <x v="22"/>
    <x v="1"/>
    <x v="8"/>
    <n v="12.35"/>
    <n v="1"/>
    <n v="5.43"/>
    <x v="7"/>
    <x v="0"/>
    <x v="7"/>
  </r>
  <r>
    <d v="2021-08-11T00:00:00"/>
    <x v="193"/>
    <x v="22"/>
    <x v="0"/>
    <x v="4"/>
    <n v="40.97"/>
    <n v="1"/>
    <n v="10.65"/>
    <x v="7"/>
    <x v="0"/>
    <x v="7"/>
  </r>
  <r>
    <d v="2021-08-11T00:00:00"/>
    <x v="193"/>
    <x v="22"/>
    <x v="0"/>
    <x v="7"/>
    <n v="22.96"/>
    <n v="2"/>
    <n v="10.79"/>
    <x v="7"/>
    <x v="0"/>
    <x v="7"/>
  </r>
  <r>
    <d v="2021-08-11T00:00:00"/>
    <x v="318"/>
    <x v="20"/>
    <x v="0"/>
    <x v="2"/>
    <n v="375.34"/>
    <n v="1"/>
    <n v="18.77"/>
    <x v="7"/>
    <x v="0"/>
    <x v="7"/>
  </r>
  <r>
    <d v="2021-08-12T00:00:00"/>
    <x v="345"/>
    <x v="23"/>
    <x v="0"/>
    <x v="3"/>
    <n v="196.21"/>
    <n v="7"/>
    <n v="98.11"/>
    <x v="25"/>
    <x v="0"/>
    <x v="7"/>
  </r>
  <r>
    <d v="2021-08-12T00:00:00"/>
    <x v="346"/>
    <x v="3"/>
    <x v="2"/>
    <x v="6"/>
    <n v="806.34"/>
    <n v="8"/>
    <n v="50.4"/>
    <x v="25"/>
    <x v="0"/>
    <x v="7"/>
  </r>
  <r>
    <d v="2021-08-12T00:00:00"/>
    <x v="346"/>
    <x v="3"/>
    <x v="1"/>
    <x v="8"/>
    <n v="85.44"/>
    <n v="3"/>
    <n v="31.61"/>
    <x v="25"/>
    <x v="0"/>
    <x v="7"/>
  </r>
  <r>
    <d v="2021-08-12T00:00:00"/>
    <x v="347"/>
    <x v="16"/>
    <x v="0"/>
    <x v="0"/>
    <n v="31.1"/>
    <n v="6"/>
    <n v="10.89"/>
    <x v="25"/>
    <x v="0"/>
    <x v="7"/>
  </r>
  <r>
    <d v="2021-08-12T00:00:00"/>
    <x v="347"/>
    <x v="16"/>
    <x v="0"/>
    <x v="4"/>
    <n v="47.96"/>
    <n v="5"/>
    <n v="4.2"/>
    <x v="25"/>
    <x v="0"/>
    <x v="7"/>
  </r>
  <r>
    <d v="2021-08-12T00:00:00"/>
    <x v="347"/>
    <x v="16"/>
    <x v="2"/>
    <x v="9"/>
    <n v="158.93"/>
    <n v="7"/>
    <n v="41.72"/>
    <x v="25"/>
    <x v="0"/>
    <x v="7"/>
  </r>
  <r>
    <d v="2021-08-12T00:00:00"/>
    <x v="347"/>
    <x v="16"/>
    <x v="0"/>
    <x v="12"/>
    <n v="211.25"/>
    <n v="6"/>
    <n v="15.84"/>
    <x v="25"/>
    <x v="0"/>
    <x v="7"/>
  </r>
  <r>
    <d v="2021-08-12T00:00:00"/>
    <x v="347"/>
    <x v="16"/>
    <x v="0"/>
    <x v="14"/>
    <n v="5.55"/>
    <n v="2"/>
    <n v="-1.04"/>
    <x v="25"/>
    <x v="0"/>
    <x v="7"/>
  </r>
  <r>
    <d v="2021-08-12T00:00:00"/>
    <x v="347"/>
    <x v="16"/>
    <x v="0"/>
    <x v="1"/>
    <n v="2.95"/>
    <n v="1"/>
    <n v="1"/>
    <x v="25"/>
    <x v="0"/>
    <x v="7"/>
  </r>
  <r>
    <d v="2021-08-12T00:00:00"/>
    <x v="172"/>
    <x v="4"/>
    <x v="0"/>
    <x v="3"/>
    <n v="14.04"/>
    <n v="3"/>
    <n v="6.74"/>
    <x v="25"/>
    <x v="0"/>
    <x v="7"/>
  </r>
  <r>
    <d v="2021-08-12T00:00:00"/>
    <x v="172"/>
    <x v="4"/>
    <x v="2"/>
    <x v="9"/>
    <n v="272.61"/>
    <n v="13"/>
    <n v="98.14"/>
    <x v="25"/>
    <x v="0"/>
    <x v="7"/>
  </r>
  <r>
    <d v="2021-08-15T00:00:00"/>
    <x v="348"/>
    <x v="0"/>
    <x v="0"/>
    <x v="3"/>
    <n v="30.96"/>
    <n v="8"/>
    <n v="-52.63"/>
    <x v="10"/>
    <x v="0"/>
    <x v="7"/>
  </r>
  <r>
    <d v="2021-08-15T00:00:00"/>
    <x v="349"/>
    <x v="37"/>
    <x v="0"/>
    <x v="3"/>
    <n v="62.94"/>
    <n v="3"/>
    <n v="30.21"/>
    <x v="10"/>
    <x v="0"/>
    <x v="7"/>
  </r>
  <r>
    <d v="2021-08-15T00:00:00"/>
    <x v="349"/>
    <x v="16"/>
    <x v="0"/>
    <x v="0"/>
    <n v="91.36"/>
    <n v="5"/>
    <n v="29.69"/>
    <x v="10"/>
    <x v="0"/>
    <x v="7"/>
  </r>
  <r>
    <d v="2021-08-15T00:00:00"/>
    <x v="349"/>
    <x v="16"/>
    <x v="0"/>
    <x v="12"/>
    <n v="152.24"/>
    <n v="5"/>
    <n v="17.13"/>
    <x v="10"/>
    <x v="0"/>
    <x v="7"/>
  </r>
  <r>
    <d v="2021-08-15T00:00:00"/>
    <x v="12"/>
    <x v="3"/>
    <x v="0"/>
    <x v="12"/>
    <n v="152.91"/>
    <n v="3"/>
    <n v="42.81"/>
    <x v="10"/>
    <x v="0"/>
    <x v="7"/>
  </r>
  <r>
    <d v="2021-08-15T00:00:00"/>
    <x v="12"/>
    <x v="3"/>
    <x v="0"/>
    <x v="0"/>
    <n v="92.94"/>
    <n v="3"/>
    <n v="41.82"/>
    <x v="10"/>
    <x v="0"/>
    <x v="7"/>
  </r>
  <r>
    <d v="2021-08-15T00:00:00"/>
    <x v="12"/>
    <x v="3"/>
    <x v="0"/>
    <x v="3"/>
    <n v="17.86"/>
    <n v="4"/>
    <n v="6.25"/>
    <x v="10"/>
    <x v="0"/>
    <x v="7"/>
  </r>
  <r>
    <d v="2021-08-15T00:00:00"/>
    <x v="12"/>
    <x v="3"/>
    <x v="0"/>
    <x v="3"/>
    <n v="46.44"/>
    <n v="3"/>
    <n v="15.09"/>
    <x v="10"/>
    <x v="0"/>
    <x v="7"/>
  </r>
  <r>
    <d v="2021-08-15T00:00:00"/>
    <x v="12"/>
    <x v="3"/>
    <x v="1"/>
    <x v="5"/>
    <n v="195.14"/>
    <n v="4"/>
    <n v="-12.2"/>
    <x v="10"/>
    <x v="0"/>
    <x v="7"/>
  </r>
  <r>
    <d v="2021-08-16T00:00:00"/>
    <x v="350"/>
    <x v="2"/>
    <x v="1"/>
    <x v="13"/>
    <n v="853.09"/>
    <n v="6"/>
    <n v="-227.49"/>
    <x v="11"/>
    <x v="0"/>
    <x v="7"/>
  </r>
  <r>
    <d v="2021-08-17T00:00:00"/>
    <x v="127"/>
    <x v="0"/>
    <x v="0"/>
    <x v="0"/>
    <n v="15.55"/>
    <n v="3"/>
    <n v="5.44"/>
    <x v="26"/>
    <x v="0"/>
    <x v="7"/>
  </r>
  <r>
    <d v="2021-08-17T00:00:00"/>
    <x v="351"/>
    <x v="13"/>
    <x v="0"/>
    <x v="0"/>
    <n v="114.2"/>
    <n v="5"/>
    <n v="52.53"/>
    <x v="26"/>
    <x v="0"/>
    <x v="7"/>
  </r>
  <r>
    <d v="2021-08-17T00:00:00"/>
    <x v="351"/>
    <x v="13"/>
    <x v="0"/>
    <x v="3"/>
    <n v="17.96"/>
    <n v="4"/>
    <n v="8.26"/>
    <x v="26"/>
    <x v="0"/>
    <x v="7"/>
  </r>
  <r>
    <d v="2021-08-17T00:00:00"/>
    <x v="351"/>
    <x v="13"/>
    <x v="0"/>
    <x v="7"/>
    <n v="12.67"/>
    <n v="7"/>
    <n v="4.5599999999999996"/>
    <x v="26"/>
    <x v="0"/>
    <x v="7"/>
  </r>
  <r>
    <d v="2021-08-17T00:00:00"/>
    <x v="351"/>
    <x v="13"/>
    <x v="2"/>
    <x v="9"/>
    <n v="339.96"/>
    <n v="4"/>
    <n v="122.39"/>
    <x v="26"/>
    <x v="0"/>
    <x v="7"/>
  </r>
  <r>
    <d v="2021-08-19T00:00:00"/>
    <x v="232"/>
    <x v="10"/>
    <x v="0"/>
    <x v="4"/>
    <n v="10.72"/>
    <n v="2"/>
    <n v="1.74"/>
    <x v="13"/>
    <x v="0"/>
    <x v="7"/>
  </r>
  <r>
    <d v="2021-08-19T00:00:00"/>
    <x v="282"/>
    <x v="10"/>
    <x v="0"/>
    <x v="3"/>
    <n v="76.78"/>
    <n v="4"/>
    <n v="-58.86"/>
    <x v="13"/>
    <x v="0"/>
    <x v="7"/>
  </r>
  <r>
    <d v="2021-08-19T00:00:00"/>
    <x v="282"/>
    <x v="10"/>
    <x v="0"/>
    <x v="14"/>
    <n v="9.18"/>
    <n v="2"/>
    <n v="1.1499999999999999"/>
    <x v="13"/>
    <x v="0"/>
    <x v="7"/>
  </r>
  <r>
    <d v="2021-08-19T00:00:00"/>
    <x v="352"/>
    <x v="13"/>
    <x v="1"/>
    <x v="11"/>
    <n v="638.82000000000005"/>
    <n v="9"/>
    <n v="172.48"/>
    <x v="13"/>
    <x v="0"/>
    <x v="7"/>
  </r>
  <r>
    <d v="2021-08-19T00:00:00"/>
    <x v="17"/>
    <x v="3"/>
    <x v="1"/>
    <x v="8"/>
    <n v="289.24"/>
    <n v="7"/>
    <n v="26.03"/>
    <x v="13"/>
    <x v="0"/>
    <x v="7"/>
  </r>
  <r>
    <d v="2021-08-19T00:00:00"/>
    <x v="17"/>
    <x v="3"/>
    <x v="0"/>
    <x v="3"/>
    <n v="69.459999999999994"/>
    <n v="2"/>
    <n v="22.57"/>
    <x v="13"/>
    <x v="0"/>
    <x v="7"/>
  </r>
  <r>
    <d v="2021-08-19T00:00:00"/>
    <x v="183"/>
    <x v="4"/>
    <x v="0"/>
    <x v="2"/>
    <n v="344.91"/>
    <n v="3"/>
    <n v="10.35"/>
    <x v="13"/>
    <x v="0"/>
    <x v="7"/>
  </r>
  <r>
    <d v="2021-08-20T00:00:00"/>
    <x v="353"/>
    <x v="1"/>
    <x v="1"/>
    <x v="5"/>
    <n v="421.37"/>
    <n v="2"/>
    <n v="-6.02"/>
    <x v="14"/>
    <x v="0"/>
    <x v="7"/>
  </r>
  <r>
    <d v="2021-08-20T00:00:00"/>
    <x v="317"/>
    <x v="6"/>
    <x v="1"/>
    <x v="5"/>
    <n v="500.24"/>
    <n v="13"/>
    <n v="145.07"/>
    <x v="14"/>
    <x v="0"/>
    <x v="7"/>
  </r>
  <r>
    <d v="2021-08-20T00:00:00"/>
    <x v="317"/>
    <x v="6"/>
    <x v="0"/>
    <x v="0"/>
    <n v="20.12"/>
    <n v="2"/>
    <n v="9.26"/>
    <x v="14"/>
    <x v="0"/>
    <x v="7"/>
  </r>
  <r>
    <d v="2021-08-20T00:00:00"/>
    <x v="317"/>
    <x v="6"/>
    <x v="0"/>
    <x v="3"/>
    <n v="896.99"/>
    <n v="1"/>
    <n v="421.59"/>
    <x v="14"/>
    <x v="0"/>
    <x v="7"/>
  </r>
  <r>
    <d v="2021-08-22T00:00:00"/>
    <x v="354"/>
    <x v="10"/>
    <x v="0"/>
    <x v="4"/>
    <n v="3.91"/>
    <n v="1"/>
    <n v="1.03"/>
    <x v="27"/>
    <x v="0"/>
    <x v="7"/>
  </r>
  <r>
    <d v="2021-08-22T00:00:00"/>
    <x v="355"/>
    <x v="16"/>
    <x v="0"/>
    <x v="14"/>
    <n v="7.63"/>
    <n v="3"/>
    <n v="-1.81"/>
    <x v="27"/>
    <x v="0"/>
    <x v="7"/>
  </r>
  <r>
    <d v="2021-08-22T00:00:00"/>
    <x v="259"/>
    <x v="24"/>
    <x v="0"/>
    <x v="0"/>
    <n v="11.56"/>
    <n v="2"/>
    <n v="5.66"/>
    <x v="27"/>
    <x v="0"/>
    <x v="7"/>
  </r>
  <r>
    <d v="2021-08-23T00:00:00"/>
    <x v="356"/>
    <x v="20"/>
    <x v="0"/>
    <x v="0"/>
    <n v="25.92"/>
    <n v="4"/>
    <n v="12.44"/>
    <x v="16"/>
    <x v="0"/>
    <x v="7"/>
  </r>
  <r>
    <d v="2021-08-23T00:00:00"/>
    <x v="356"/>
    <x v="20"/>
    <x v="0"/>
    <x v="0"/>
    <n v="45.92"/>
    <n v="4"/>
    <n v="22.5"/>
    <x v="16"/>
    <x v="0"/>
    <x v="7"/>
  </r>
  <r>
    <d v="2021-08-23T00:00:00"/>
    <x v="357"/>
    <x v="3"/>
    <x v="0"/>
    <x v="3"/>
    <n v="49.57"/>
    <n v="2"/>
    <n v="17.350000000000001"/>
    <x v="16"/>
    <x v="0"/>
    <x v="7"/>
  </r>
  <r>
    <d v="2021-08-23T00:00:00"/>
    <x v="358"/>
    <x v="26"/>
    <x v="0"/>
    <x v="0"/>
    <n v="15.55"/>
    <n v="3"/>
    <n v="5.44"/>
    <x v="16"/>
    <x v="0"/>
    <x v="7"/>
  </r>
  <r>
    <d v="2021-08-23T00:00:00"/>
    <x v="358"/>
    <x v="26"/>
    <x v="0"/>
    <x v="14"/>
    <n v="6.8"/>
    <n v="1"/>
    <n v="0.51"/>
    <x v="16"/>
    <x v="0"/>
    <x v="7"/>
  </r>
  <r>
    <d v="2021-08-23T00:00:00"/>
    <x v="358"/>
    <x v="26"/>
    <x v="1"/>
    <x v="8"/>
    <n v="4.22"/>
    <n v="3"/>
    <n v="1.27"/>
    <x v="16"/>
    <x v="0"/>
    <x v="7"/>
  </r>
  <r>
    <d v="2021-08-23T00:00:00"/>
    <x v="358"/>
    <x v="26"/>
    <x v="2"/>
    <x v="6"/>
    <n v="143.63999999999999"/>
    <n v="9"/>
    <n v="10.77"/>
    <x v="16"/>
    <x v="0"/>
    <x v="7"/>
  </r>
  <r>
    <d v="2021-08-23T00:00:00"/>
    <x v="358"/>
    <x v="26"/>
    <x v="0"/>
    <x v="0"/>
    <n v="31.1"/>
    <n v="6"/>
    <n v="10.89"/>
    <x v="16"/>
    <x v="0"/>
    <x v="7"/>
  </r>
  <r>
    <d v="2021-08-23T00:00:00"/>
    <x v="358"/>
    <x v="26"/>
    <x v="0"/>
    <x v="0"/>
    <n v="223.06"/>
    <n v="9"/>
    <n v="69.709999999999994"/>
    <x v="16"/>
    <x v="0"/>
    <x v="7"/>
  </r>
  <r>
    <d v="2021-08-23T00:00:00"/>
    <x v="234"/>
    <x v="14"/>
    <x v="0"/>
    <x v="0"/>
    <n v="19.440000000000001"/>
    <n v="3"/>
    <n v="9.5299999999999994"/>
    <x v="16"/>
    <x v="0"/>
    <x v="7"/>
  </r>
  <r>
    <d v="2021-08-24T00:00:00"/>
    <x v="357"/>
    <x v="35"/>
    <x v="0"/>
    <x v="3"/>
    <n v="8.2899999999999991"/>
    <n v="2"/>
    <n v="2.69"/>
    <x v="28"/>
    <x v="0"/>
    <x v="7"/>
  </r>
  <r>
    <d v="2021-08-24T00:00:00"/>
    <x v="359"/>
    <x v="20"/>
    <x v="1"/>
    <x v="8"/>
    <n v="13.28"/>
    <n v="2"/>
    <n v="6.37"/>
    <x v="28"/>
    <x v="0"/>
    <x v="7"/>
  </r>
  <r>
    <d v="2021-08-24T00:00:00"/>
    <x v="359"/>
    <x v="20"/>
    <x v="0"/>
    <x v="3"/>
    <n v="12.67"/>
    <n v="3"/>
    <n v="4.4400000000000004"/>
    <x v="28"/>
    <x v="0"/>
    <x v="7"/>
  </r>
  <r>
    <d v="2021-08-24T00:00:00"/>
    <x v="360"/>
    <x v="5"/>
    <x v="0"/>
    <x v="14"/>
    <n v="25.5"/>
    <n v="3"/>
    <n v="6.63"/>
    <x v="28"/>
    <x v="0"/>
    <x v="7"/>
  </r>
  <r>
    <d v="2021-08-25T00:00:00"/>
    <x v="361"/>
    <x v="10"/>
    <x v="0"/>
    <x v="7"/>
    <n v="40.1"/>
    <n v="14"/>
    <n v="14.53"/>
    <x v="29"/>
    <x v="0"/>
    <x v="7"/>
  </r>
  <r>
    <d v="2021-08-25T00:00:00"/>
    <x v="361"/>
    <x v="10"/>
    <x v="0"/>
    <x v="10"/>
    <n v="4.72"/>
    <n v="2"/>
    <n v="1.65"/>
    <x v="29"/>
    <x v="0"/>
    <x v="7"/>
  </r>
  <r>
    <d v="2021-08-25T00:00:00"/>
    <x v="361"/>
    <x v="10"/>
    <x v="0"/>
    <x v="0"/>
    <n v="23.98"/>
    <n v="3"/>
    <n v="7.49"/>
    <x v="29"/>
    <x v="0"/>
    <x v="7"/>
  </r>
  <r>
    <d v="2021-08-25T00:00:00"/>
    <x v="361"/>
    <x v="10"/>
    <x v="0"/>
    <x v="10"/>
    <n v="130.46"/>
    <n v="6"/>
    <n v="44.03"/>
    <x v="29"/>
    <x v="0"/>
    <x v="7"/>
  </r>
  <r>
    <d v="2021-08-25T00:00:00"/>
    <x v="362"/>
    <x v="3"/>
    <x v="1"/>
    <x v="8"/>
    <n v="6.28"/>
    <n v="1"/>
    <n v="2.64"/>
    <x v="29"/>
    <x v="0"/>
    <x v="7"/>
  </r>
  <r>
    <d v="2021-08-25T00:00:00"/>
    <x v="362"/>
    <x v="3"/>
    <x v="2"/>
    <x v="9"/>
    <n v="95.1"/>
    <n v="5"/>
    <n v="30.43"/>
    <x v="29"/>
    <x v="0"/>
    <x v="7"/>
  </r>
  <r>
    <d v="2021-08-25T00:00:00"/>
    <x v="362"/>
    <x v="3"/>
    <x v="0"/>
    <x v="0"/>
    <n v="25.92"/>
    <n v="4"/>
    <n v="12.44"/>
    <x v="29"/>
    <x v="0"/>
    <x v="7"/>
  </r>
  <r>
    <d v="2021-08-25T00:00:00"/>
    <x v="362"/>
    <x v="3"/>
    <x v="0"/>
    <x v="2"/>
    <n v="48.84"/>
    <n v="4"/>
    <n v="13.19"/>
    <x v="29"/>
    <x v="0"/>
    <x v="7"/>
  </r>
  <r>
    <d v="2021-08-25T00:00:00"/>
    <x v="363"/>
    <x v="22"/>
    <x v="2"/>
    <x v="6"/>
    <n v="1007.94"/>
    <n v="7"/>
    <n v="75.599999999999994"/>
    <x v="29"/>
    <x v="0"/>
    <x v="7"/>
  </r>
  <r>
    <d v="2021-08-25T00:00:00"/>
    <x v="364"/>
    <x v="0"/>
    <x v="0"/>
    <x v="3"/>
    <n v="25.68"/>
    <n v="3"/>
    <n v="-39.799999999999997"/>
    <x v="29"/>
    <x v="0"/>
    <x v="7"/>
  </r>
  <r>
    <d v="2021-08-25T00:00:00"/>
    <x v="364"/>
    <x v="0"/>
    <x v="0"/>
    <x v="3"/>
    <n v="12.38"/>
    <n v="3"/>
    <n v="-19.809999999999999"/>
    <x v="29"/>
    <x v="0"/>
    <x v="7"/>
  </r>
  <r>
    <d v="2021-08-25T00:00:00"/>
    <x v="14"/>
    <x v="10"/>
    <x v="0"/>
    <x v="3"/>
    <n v="6.53"/>
    <n v="4"/>
    <n v="-4.57"/>
    <x v="29"/>
    <x v="0"/>
    <x v="7"/>
  </r>
  <r>
    <d v="2021-08-25T00:00:00"/>
    <x v="14"/>
    <x v="10"/>
    <x v="0"/>
    <x v="3"/>
    <n v="2.86"/>
    <n v="3"/>
    <n v="-2.29"/>
    <x v="29"/>
    <x v="0"/>
    <x v="7"/>
  </r>
  <r>
    <d v="2021-08-25T00:00:00"/>
    <x v="14"/>
    <x v="10"/>
    <x v="0"/>
    <x v="3"/>
    <n v="20.86"/>
    <n v="8"/>
    <n v="-16.68"/>
    <x v="29"/>
    <x v="0"/>
    <x v="7"/>
  </r>
  <r>
    <d v="2021-08-26T00:00:00"/>
    <x v="365"/>
    <x v="3"/>
    <x v="2"/>
    <x v="9"/>
    <n v="176.8"/>
    <n v="8"/>
    <n v="22.98"/>
    <x v="17"/>
    <x v="0"/>
    <x v="7"/>
  </r>
  <r>
    <d v="2021-08-26T00:00:00"/>
    <x v="366"/>
    <x v="7"/>
    <x v="1"/>
    <x v="8"/>
    <n v="10.68"/>
    <n v="4"/>
    <n v="4.0599999999999996"/>
    <x v="17"/>
    <x v="0"/>
    <x v="7"/>
  </r>
  <r>
    <d v="2021-08-26T00:00:00"/>
    <x v="366"/>
    <x v="7"/>
    <x v="0"/>
    <x v="0"/>
    <n v="17.34"/>
    <n v="3"/>
    <n v="8.5"/>
    <x v="17"/>
    <x v="0"/>
    <x v="7"/>
  </r>
  <r>
    <d v="2021-08-26T00:00:00"/>
    <x v="366"/>
    <x v="7"/>
    <x v="0"/>
    <x v="0"/>
    <n v="3.38"/>
    <n v="1"/>
    <n v="1.55"/>
    <x v="17"/>
    <x v="0"/>
    <x v="7"/>
  </r>
  <r>
    <d v="2021-08-26T00:00:00"/>
    <x v="367"/>
    <x v="7"/>
    <x v="0"/>
    <x v="4"/>
    <n v="8.64"/>
    <n v="3"/>
    <n v="2.5099999999999998"/>
    <x v="17"/>
    <x v="0"/>
    <x v="7"/>
  </r>
  <r>
    <d v="2021-08-26T00:00:00"/>
    <x v="367"/>
    <x v="7"/>
    <x v="2"/>
    <x v="9"/>
    <n v="149.97"/>
    <n v="3"/>
    <n v="52.49"/>
    <x v="17"/>
    <x v="0"/>
    <x v="7"/>
  </r>
  <r>
    <d v="2021-08-27T00:00:00"/>
    <x v="368"/>
    <x v="3"/>
    <x v="0"/>
    <x v="4"/>
    <n v="8.56"/>
    <n v="2"/>
    <n v="2.48"/>
    <x v="18"/>
    <x v="0"/>
    <x v="7"/>
  </r>
  <r>
    <d v="2021-08-27T00:00:00"/>
    <x v="368"/>
    <x v="3"/>
    <x v="2"/>
    <x v="6"/>
    <n v="213.48"/>
    <n v="3"/>
    <n v="16.010000000000002"/>
    <x v="18"/>
    <x v="0"/>
    <x v="7"/>
  </r>
  <r>
    <d v="2021-08-27T00:00:00"/>
    <x v="368"/>
    <x v="3"/>
    <x v="0"/>
    <x v="3"/>
    <n v="22.72"/>
    <n v="4"/>
    <n v="7.38"/>
    <x v="18"/>
    <x v="0"/>
    <x v="7"/>
  </r>
  <r>
    <d v="2021-08-27T00:00:00"/>
    <x v="369"/>
    <x v="6"/>
    <x v="2"/>
    <x v="6"/>
    <n v="579.95000000000005"/>
    <n v="5"/>
    <n v="168.19"/>
    <x v="18"/>
    <x v="0"/>
    <x v="7"/>
  </r>
  <r>
    <d v="2021-08-27T00:00:00"/>
    <x v="369"/>
    <x v="6"/>
    <x v="1"/>
    <x v="8"/>
    <n v="29.12"/>
    <n v="4"/>
    <n v="12.52"/>
    <x v="18"/>
    <x v="0"/>
    <x v="7"/>
  </r>
  <r>
    <d v="2021-08-27T00:00:00"/>
    <x v="369"/>
    <x v="6"/>
    <x v="1"/>
    <x v="13"/>
    <n v="1202.94"/>
    <n v="3"/>
    <n v="300.74"/>
    <x v="18"/>
    <x v="0"/>
    <x v="7"/>
  </r>
  <r>
    <d v="2021-08-27T00:00:00"/>
    <x v="13"/>
    <x v="6"/>
    <x v="0"/>
    <x v="0"/>
    <n v="13.36"/>
    <n v="2"/>
    <n v="6.41"/>
    <x v="18"/>
    <x v="0"/>
    <x v="7"/>
  </r>
  <r>
    <d v="2021-08-29T00:00:00"/>
    <x v="370"/>
    <x v="3"/>
    <x v="0"/>
    <x v="0"/>
    <n v="109.92"/>
    <n v="2"/>
    <n v="53.86"/>
    <x v="30"/>
    <x v="0"/>
    <x v="7"/>
  </r>
  <r>
    <d v="2021-08-29T00:00:00"/>
    <x v="370"/>
    <x v="3"/>
    <x v="0"/>
    <x v="0"/>
    <n v="13.36"/>
    <n v="2"/>
    <n v="6.41"/>
    <x v="30"/>
    <x v="0"/>
    <x v="7"/>
  </r>
  <r>
    <d v="2021-08-29T00:00:00"/>
    <x v="371"/>
    <x v="16"/>
    <x v="0"/>
    <x v="10"/>
    <n v="29.81"/>
    <n v="2"/>
    <n v="10.81"/>
    <x v="30"/>
    <x v="0"/>
    <x v="7"/>
  </r>
  <r>
    <d v="2021-08-29T00:00:00"/>
    <x v="371"/>
    <x v="16"/>
    <x v="0"/>
    <x v="3"/>
    <n v="505.18"/>
    <n v="4"/>
    <n v="-336.78"/>
    <x v="30"/>
    <x v="0"/>
    <x v="7"/>
  </r>
  <r>
    <d v="2021-08-29T00:00:00"/>
    <x v="371"/>
    <x v="16"/>
    <x v="1"/>
    <x v="13"/>
    <n v="174.06"/>
    <n v="3"/>
    <n v="-110.76"/>
    <x v="30"/>
    <x v="0"/>
    <x v="7"/>
  </r>
  <r>
    <d v="2021-08-30T00:00:00"/>
    <x v="372"/>
    <x v="37"/>
    <x v="0"/>
    <x v="3"/>
    <n v="25.3"/>
    <n v="5"/>
    <n v="11.89"/>
    <x v="20"/>
    <x v="0"/>
    <x v="7"/>
  </r>
  <r>
    <d v="2021-08-30T00:00:00"/>
    <x v="372"/>
    <x v="37"/>
    <x v="0"/>
    <x v="2"/>
    <n v="95.94"/>
    <n v="3"/>
    <n v="9.59"/>
    <x v="20"/>
    <x v="0"/>
    <x v="7"/>
  </r>
  <r>
    <d v="2021-08-31T00:00:00"/>
    <x v="373"/>
    <x v="31"/>
    <x v="2"/>
    <x v="9"/>
    <n v="92.52"/>
    <n v="9"/>
    <n v="18.5"/>
    <x v="21"/>
    <x v="0"/>
    <x v="7"/>
  </r>
  <r>
    <d v="2021-09-01T00:00:00"/>
    <x v="374"/>
    <x v="3"/>
    <x v="0"/>
    <x v="4"/>
    <n v="53.94"/>
    <n v="3"/>
    <n v="15.64"/>
    <x v="22"/>
    <x v="0"/>
    <x v="8"/>
  </r>
  <r>
    <d v="2021-09-01T00:00:00"/>
    <x v="304"/>
    <x v="0"/>
    <x v="0"/>
    <x v="3"/>
    <n v="3.65"/>
    <n v="3"/>
    <n v="-6.02"/>
    <x v="22"/>
    <x v="0"/>
    <x v="8"/>
  </r>
  <r>
    <d v="2021-09-01T00:00:00"/>
    <x v="304"/>
    <x v="0"/>
    <x v="0"/>
    <x v="0"/>
    <n v="31.1"/>
    <n v="6"/>
    <n v="10.89"/>
    <x v="22"/>
    <x v="0"/>
    <x v="8"/>
  </r>
  <r>
    <d v="2021-09-01T00:00:00"/>
    <x v="352"/>
    <x v="20"/>
    <x v="0"/>
    <x v="3"/>
    <n v="23.74"/>
    <n v="2"/>
    <n v="8.31"/>
    <x v="22"/>
    <x v="0"/>
    <x v="8"/>
  </r>
  <r>
    <d v="2021-09-01T00:00:00"/>
    <x v="352"/>
    <x v="20"/>
    <x v="2"/>
    <x v="9"/>
    <n v="357"/>
    <n v="3"/>
    <n v="57.12"/>
    <x v="22"/>
    <x v="0"/>
    <x v="8"/>
  </r>
  <r>
    <d v="2021-09-02T00:00:00"/>
    <x v="176"/>
    <x v="20"/>
    <x v="0"/>
    <x v="12"/>
    <n v="19.899999999999999"/>
    <n v="1"/>
    <n v="8.9600000000000009"/>
    <x v="23"/>
    <x v="0"/>
    <x v="8"/>
  </r>
  <r>
    <d v="2021-09-02T00:00:00"/>
    <x v="176"/>
    <x v="20"/>
    <x v="1"/>
    <x v="8"/>
    <n v="70.709999999999994"/>
    <n v="1"/>
    <n v="4.95"/>
    <x v="23"/>
    <x v="0"/>
    <x v="8"/>
  </r>
  <r>
    <d v="2021-09-02T00:00:00"/>
    <x v="68"/>
    <x v="20"/>
    <x v="0"/>
    <x v="4"/>
    <n v="21.24"/>
    <n v="3"/>
    <n v="8.07"/>
    <x v="23"/>
    <x v="0"/>
    <x v="8"/>
  </r>
  <r>
    <d v="2021-09-02T00:00:00"/>
    <x v="375"/>
    <x v="20"/>
    <x v="0"/>
    <x v="4"/>
    <n v="57.75"/>
    <n v="5"/>
    <n v="16.170000000000002"/>
    <x v="23"/>
    <x v="0"/>
    <x v="8"/>
  </r>
  <r>
    <d v="2021-09-02T00:00:00"/>
    <x v="375"/>
    <x v="20"/>
    <x v="0"/>
    <x v="0"/>
    <n v="14.94"/>
    <n v="3"/>
    <n v="7.02"/>
    <x v="23"/>
    <x v="0"/>
    <x v="8"/>
  </r>
  <r>
    <d v="2021-09-02T00:00:00"/>
    <x v="107"/>
    <x v="1"/>
    <x v="2"/>
    <x v="9"/>
    <n v="239.98"/>
    <n v="3"/>
    <n v="53.99"/>
    <x v="23"/>
    <x v="0"/>
    <x v="8"/>
  </r>
  <r>
    <d v="2021-09-02T00:00:00"/>
    <x v="340"/>
    <x v="0"/>
    <x v="2"/>
    <x v="15"/>
    <n v="559.71"/>
    <n v="3"/>
    <n v="-121.27"/>
    <x v="23"/>
    <x v="0"/>
    <x v="8"/>
  </r>
  <r>
    <d v="2021-09-02T00:00:00"/>
    <x v="42"/>
    <x v="13"/>
    <x v="0"/>
    <x v="3"/>
    <n v="1793.98"/>
    <n v="2"/>
    <n v="843.17"/>
    <x v="23"/>
    <x v="0"/>
    <x v="8"/>
  </r>
  <r>
    <d v="2021-09-02T00:00:00"/>
    <x v="240"/>
    <x v="1"/>
    <x v="2"/>
    <x v="9"/>
    <n v="475.94"/>
    <n v="7"/>
    <n v="95.19"/>
    <x v="23"/>
    <x v="0"/>
    <x v="8"/>
  </r>
  <r>
    <d v="2021-09-03T00:00:00"/>
    <x v="156"/>
    <x v="20"/>
    <x v="0"/>
    <x v="1"/>
    <n v="14.4"/>
    <n v="5"/>
    <n v="7.06"/>
    <x v="0"/>
    <x v="0"/>
    <x v="8"/>
  </r>
  <r>
    <d v="2021-09-03T00:00:00"/>
    <x v="376"/>
    <x v="0"/>
    <x v="0"/>
    <x v="3"/>
    <n v="7.68"/>
    <n v="5"/>
    <n v="-11.52"/>
    <x v="0"/>
    <x v="0"/>
    <x v="8"/>
  </r>
  <r>
    <d v="2021-09-05T00:00:00"/>
    <x v="377"/>
    <x v="10"/>
    <x v="0"/>
    <x v="2"/>
    <n v="264.32"/>
    <n v="2"/>
    <n v="19.82"/>
    <x v="2"/>
    <x v="0"/>
    <x v="8"/>
  </r>
  <r>
    <d v="2021-09-05T00:00:00"/>
    <x v="378"/>
    <x v="16"/>
    <x v="1"/>
    <x v="8"/>
    <n v="31.98"/>
    <n v="2"/>
    <n v="2"/>
    <x v="2"/>
    <x v="0"/>
    <x v="8"/>
  </r>
  <r>
    <d v="2021-09-06T00:00:00"/>
    <x v="379"/>
    <x v="3"/>
    <x v="1"/>
    <x v="8"/>
    <n v="41.88"/>
    <n v="6"/>
    <n v="12.15"/>
    <x v="3"/>
    <x v="0"/>
    <x v="8"/>
  </r>
  <r>
    <d v="2021-09-06T00:00:00"/>
    <x v="379"/>
    <x v="3"/>
    <x v="0"/>
    <x v="1"/>
    <n v="58.48"/>
    <n v="8"/>
    <n v="27.49"/>
    <x v="3"/>
    <x v="0"/>
    <x v="8"/>
  </r>
  <r>
    <d v="2021-09-07T00:00:00"/>
    <x v="191"/>
    <x v="2"/>
    <x v="0"/>
    <x v="2"/>
    <n v="64.78"/>
    <n v="1"/>
    <n v="-14.58"/>
    <x v="4"/>
    <x v="0"/>
    <x v="8"/>
  </r>
  <r>
    <d v="2021-09-07T00:00:00"/>
    <x v="191"/>
    <x v="2"/>
    <x v="2"/>
    <x v="6"/>
    <n v="32.380000000000003"/>
    <n v="3"/>
    <n v="4.32"/>
    <x v="4"/>
    <x v="0"/>
    <x v="8"/>
  </r>
  <r>
    <d v="2021-09-07T00:00:00"/>
    <x v="191"/>
    <x v="2"/>
    <x v="1"/>
    <x v="8"/>
    <n v="42.37"/>
    <n v="2"/>
    <n v="8.4700000000000006"/>
    <x v="4"/>
    <x v="0"/>
    <x v="8"/>
  </r>
  <r>
    <d v="2021-09-07T00:00:00"/>
    <x v="191"/>
    <x v="2"/>
    <x v="2"/>
    <x v="15"/>
    <n v="399.54"/>
    <n v="4"/>
    <n v="-559.36"/>
    <x v="4"/>
    <x v="0"/>
    <x v="8"/>
  </r>
  <r>
    <d v="2021-09-07T00:00:00"/>
    <x v="23"/>
    <x v="39"/>
    <x v="1"/>
    <x v="8"/>
    <n v="57.69"/>
    <n v="3"/>
    <n v="23.65"/>
    <x v="4"/>
    <x v="0"/>
    <x v="8"/>
  </r>
  <r>
    <d v="2021-09-07T00:00:00"/>
    <x v="23"/>
    <x v="39"/>
    <x v="0"/>
    <x v="3"/>
    <n v="42.81"/>
    <n v="3"/>
    <n v="20.12"/>
    <x v="4"/>
    <x v="0"/>
    <x v="8"/>
  </r>
  <r>
    <d v="2021-09-07T00:00:00"/>
    <x v="23"/>
    <x v="39"/>
    <x v="0"/>
    <x v="0"/>
    <n v="12.96"/>
    <n v="2"/>
    <n v="6.22"/>
    <x v="4"/>
    <x v="0"/>
    <x v="8"/>
  </r>
  <r>
    <d v="2021-09-07T00:00:00"/>
    <x v="23"/>
    <x v="39"/>
    <x v="1"/>
    <x v="8"/>
    <n v="821.88"/>
    <n v="6"/>
    <n v="213.69"/>
    <x v="4"/>
    <x v="0"/>
    <x v="8"/>
  </r>
  <r>
    <d v="2021-09-07T00:00:00"/>
    <x v="23"/>
    <x v="39"/>
    <x v="2"/>
    <x v="6"/>
    <n v="104.85"/>
    <n v="3"/>
    <n v="28.31"/>
    <x v="4"/>
    <x v="0"/>
    <x v="8"/>
  </r>
  <r>
    <d v="2021-09-07T00:00:00"/>
    <x v="380"/>
    <x v="20"/>
    <x v="2"/>
    <x v="6"/>
    <n v="377.97"/>
    <n v="3"/>
    <n v="109.61"/>
    <x v="4"/>
    <x v="0"/>
    <x v="8"/>
  </r>
  <r>
    <d v="2021-09-07T00:00:00"/>
    <x v="381"/>
    <x v="0"/>
    <x v="2"/>
    <x v="6"/>
    <n v="196.78"/>
    <n v="3"/>
    <n v="14.76"/>
    <x v="4"/>
    <x v="0"/>
    <x v="8"/>
  </r>
  <r>
    <d v="2021-09-07T00:00:00"/>
    <x v="381"/>
    <x v="0"/>
    <x v="0"/>
    <x v="3"/>
    <n v="2.92"/>
    <n v="2"/>
    <n v="-4.82"/>
    <x v="4"/>
    <x v="0"/>
    <x v="8"/>
  </r>
  <r>
    <d v="2021-09-07T00:00:00"/>
    <x v="381"/>
    <x v="0"/>
    <x v="1"/>
    <x v="13"/>
    <n v="200.8"/>
    <n v="1"/>
    <n v="-22.95"/>
    <x v="4"/>
    <x v="0"/>
    <x v="8"/>
  </r>
  <r>
    <d v="2021-09-07T00:00:00"/>
    <x v="381"/>
    <x v="0"/>
    <x v="2"/>
    <x v="9"/>
    <n v="46.69"/>
    <n v="4"/>
    <n v="-2.92"/>
    <x v="4"/>
    <x v="0"/>
    <x v="8"/>
  </r>
  <r>
    <d v="2021-09-07T00:00:00"/>
    <x v="381"/>
    <x v="0"/>
    <x v="0"/>
    <x v="4"/>
    <n v="21.86"/>
    <n v="3"/>
    <n v="3.55"/>
    <x v="4"/>
    <x v="0"/>
    <x v="8"/>
  </r>
  <r>
    <d v="2021-09-07T00:00:00"/>
    <x v="81"/>
    <x v="39"/>
    <x v="1"/>
    <x v="13"/>
    <n v="429.9"/>
    <n v="5"/>
    <n v="111.77"/>
    <x v="4"/>
    <x v="0"/>
    <x v="8"/>
  </r>
  <r>
    <d v="2021-09-07T00:00:00"/>
    <x v="81"/>
    <x v="39"/>
    <x v="0"/>
    <x v="3"/>
    <n v="32.06"/>
    <n v="2"/>
    <n v="15.39"/>
    <x v="4"/>
    <x v="0"/>
    <x v="8"/>
  </r>
  <r>
    <d v="2021-09-07T00:00:00"/>
    <x v="81"/>
    <x v="39"/>
    <x v="1"/>
    <x v="5"/>
    <n v="161.96"/>
    <n v="2"/>
    <n v="45.35"/>
    <x v="4"/>
    <x v="0"/>
    <x v="8"/>
  </r>
  <r>
    <d v="2021-09-07T00:00:00"/>
    <x v="81"/>
    <x v="39"/>
    <x v="0"/>
    <x v="2"/>
    <n v="19.86"/>
    <n v="2"/>
    <n v="5.76"/>
    <x v="4"/>
    <x v="0"/>
    <x v="8"/>
  </r>
  <r>
    <d v="2021-09-07T00:00:00"/>
    <x v="382"/>
    <x v="3"/>
    <x v="0"/>
    <x v="14"/>
    <n v="27.36"/>
    <n v="4"/>
    <n v="7.39"/>
    <x v="4"/>
    <x v="0"/>
    <x v="8"/>
  </r>
  <r>
    <d v="2021-09-07T00:00:00"/>
    <x v="382"/>
    <x v="3"/>
    <x v="0"/>
    <x v="0"/>
    <n v="20.56"/>
    <n v="2"/>
    <n v="9.66"/>
    <x v="4"/>
    <x v="0"/>
    <x v="8"/>
  </r>
  <r>
    <d v="2021-09-07T00:00:00"/>
    <x v="382"/>
    <x v="3"/>
    <x v="0"/>
    <x v="3"/>
    <n v="83.92"/>
    <n v="5"/>
    <n v="31.47"/>
    <x v="4"/>
    <x v="0"/>
    <x v="8"/>
  </r>
  <r>
    <d v="2021-09-07T00:00:00"/>
    <x v="228"/>
    <x v="1"/>
    <x v="0"/>
    <x v="7"/>
    <n v="13.16"/>
    <n v="5"/>
    <n v="4.1100000000000003"/>
    <x v="4"/>
    <x v="0"/>
    <x v="8"/>
  </r>
  <r>
    <d v="2021-09-07T00:00:00"/>
    <x v="228"/>
    <x v="1"/>
    <x v="0"/>
    <x v="3"/>
    <n v="3.83"/>
    <n v="3"/>
    <n v="-6.51"/>
    <x v="4"/>
    <x v="0"/>
    <x v="8"/>
  </r>
  <r>
    <d v="2021-09-07T00:00:00"/>
    <x v="228"/>
    <x v="1"/>
    <x v="0"/>
    <x v="3"/>
    <n v="304.99"/>
    <n v="5"/>
    <n v="-533.73"/>
    <x v="4"/>
    <x v="0"/>
    <x v="8"/>
  </r>
  <r>
    <d v="2021-09-08T00:00:00"/>
    <x v="383"/>
    <x v="0"/>
    <x v="0"/>
    <x v="4"/>
    <n v="9.94"/>
    <n v="3"/>
    <n v="2.73"/>
    <x v="24"/>
    <x v="0"/>
    <x v="8"/>
  </r>
  <r>
    <d v="2021-09-08T00:00:00"/>
    <x v="383"/>
    <x v="0"/>
    <x v="2"/>
    <x v="15"/>
    <n v="8159.95"/>
    <n v="8"/>
    <n v="-1359.99"/>
    <x v="24"/>
    <x v="0"/>
    <x v="8"/>
  </r>
  <r>
    <d v="2021-09-08T00:00:00"/>
    <x v="383"/>
    <x v="0"/>
    <x v="0"/>
    <x v="2"/>
    <n v="275.93"/>
    <n v="3"/>
    <n v="-58.63"/>
    <x v="24"/>
    <x v="0"/>
    <x v="8"/>
  </r>
  <r>
    <d v="2021-09-08T00:00:00"/>
    <x v="383"/>
    <x v="0"/>
    <x v="1"/>
    <x v="5"/>
    <n v="1740.06"/>
    <n v="9"/>
    <n v="-24.86"/>
    <x v="24"/>
    <x v="0"/>
    <x v="8"/>
  </r>
  <r>
    <d v="2021-09-08T00:00:00"/>
    <x v="383"/>
    <x v="0"/>
    <x v="0"/>
    <x v="4"/>
    <n v="32.06"/>
    <n v="6"/>
    <n v="6.81"/>
    <x v="24"/>
    <x v="0"/>
    <x v="8"/>
  </r>
  <r>
    <d v="2021-09-08T00:00:00"/>
    <x v="383"/>
    <x v="0"/>
    <x v="0"/>
    <x v="12"/>
    <n v="177.98"/>
    <n v="5"/>
    <n v="-453.85"/>
    <x v="24"/>
    <x v="0"/>
    <x v="8"/>
  </r>
  <r>
    <d v="2021-09-08T00:00:00"/>
    <x v="383"/>
    <x v="0"/>
    <x v="2"/>
    <x v="6"/>
    <n v="143.97999999999999"/>
    <n v="3"/>
    <n v="9"/>
    <x v="24"/>
    <x v="0"/>
    <x v="8"/>
  </r>
  <r>
    <d v="2021-09-08T00:00:00"/>
    <x v="333"/>
    <x v="3"/>
    <x v="2"/>
    <x v="9"/>
    <n v="49.98"/>
    <n v="2"/>
    <n v="8.5"/>
    <x v="24"/>
    <x v="0"/>
    <x v="8"/>
  </r>
  <r>
    <d v="2021-09-08T00:00:00"/>
    <x v="384"/>
    <x v="0"/>
    <x v="0"/>
    <x v="3"/>
    <n v="51.18"/>
    <n v="4"/>
    <n v="-79.34"/>
    <x v="24"/>
    <x v="0"/>
    <x v="8"/>
  </r>
  <r>
    <d v="2021-09-08T00:00:00"/>
    <x v="385"/>
    <x v="4"/>
    <x v="2"/>
    <x v="9"/>
    <n v="32.97"/>
    <n v="3"/>
    <n v="12.86"/>
    <x v="24"/>
    <x v="0"/>
    <x v="8"/>
  </r>
  <r>
    <d v="2021-09-08T00:00:00"/>
    <x v="385"/>
    <x v="4"/>
    <x v="2"/>
    <x v="9"/>
    <n v="83.88"/>
    <n v="4"/>
    <n v="30.2"/>
    <x v="24"/>
    <x v="0"/>
    <x v="8"/>
  </r>
  <r>
    <d v="2021-09-08T00:00:00"/>
    <x v="285"/>
    <x v="3"/>
    <x v="0"/>
    <x v="12"/>
    <n v="56.65"/>
    <n v="5"/>
    <n v="24.36"/>
    <x v="24"/>
    <x v="0"/>
    <x v="8"/>
  </r>
  <r>
    <d v="2021-09-08T00:00:00"/>
    <x v="285"/>
    <x v="3"/>
    <x v="0"/>
    <x v="2"/>
    <n v="14.97"/>
    <n v="1"/>
    <n v="4.1900000000000004"/>
    <x v="24"/>
    <x v="0"/>
    <x v="8"/>
  </r>
  <r>
    <d v="2021-09-08T00:00:00"/>
    <x v="285"/>
    <x v="3"/>
    <x v="0"/>
    <x v="7"/>
    <n v="4.0199999999999996"/>
    <n v="2"/>
    <n v="1.97"/>
    <x v="24"/>
    <x v="0"/>
    <x v="8"/>
  </r>
  <r>
    <d v="2021-09-08T00:00:00"/>
    <x v="207"/>
    <x v="6"/>
    <x v="0"/>
    <x v="7"/>
    <n v="45"/>
    <n v="9"/>
    <n v="21.6"/>
    <x v="24"/>
    <x v="0"/>
    <x v="8"/>
  </r>
  <r>
    <d v="2021-09-08T00:00:00"/>
    <x v="207"/>
    <x v="6"/>
    <x v="2"/>
    <x v="15"/>
    <n v="209.97"/>
    <n v="3"/>
    <n v="90.29"/>
    <x v="24"/>
    <x v="0"/>
    <x v="8"/>
  </r>
  <r>
    <d v="2021-09-08T00:00:00"/>
    <x v="386"/>
    <x v="20"/>
    <x v="0"/>
    <x v="12"/>
    <n v="16.78"/>
    <n v="2"/>
    <n v="4.2"/>
    <x v="24"/>
    <x v="0"/>
    <x v="8"/>
  </r>
  <r>
    <d v="2021-09-08T00:00:00"/>
    <x v="387"/>
    <x v="22"/>
    <x v="0"/>
    <x v="4"/>
    <n v="5.88"/>
    <n v="2"/>
    <n v="2.65"/>
    <x v="24"/>
    <x v="0"/>
    <x v="8"/>
  </r>
  <r>
    <d v="2021-09-08T00:00:00"/>
    <x v="387"/>
    <x v="22"/>
    <x v="1"/>
    <x v="5"/>
    <n v="975.92"/>
    <n v="5"/>
    <n v="121.99"/>
    <x v="24"/>
    <x v="0"/>
    <x v="8"/>
  </r>
  <r>
    <d v="2021-09-08T00:00:00"/>
    <x v="387"/>
    <x v="22"/>
    <x v="0"/>
    <x v="4"/>
    <n v="303.83999999999997"/>
    <n v="8"/>
    <n v="91.15"/>
    <x v="24"/>
    <x v="0"/>
    <x v="8"/>
  </r>
  <r>
    <d v="2021-09-08T00:00:00"/>
    <x v="387"/>
    <x v="22"/>
    <x v="0"/>
    <x v="2"/>
    <n v="485.88"/>
    <n v="6"/>
    <n v="19.440000000000001"/>
    <x v="24"/>
    <x v="0"/>
    <x v="8"/>
  </r>
  <r>
    <d v="2021-09-08T00:00:00"/>
    <x v="388"/>
    <x v="0"/>
    <x v="0"/>
    <x v="0"/>
    <n v="17.899999999999999"/>
    <n v="2"/>
    <n v="6.27"/>
    <x v="24"/>
    <x v="0"/>
    <x v="8"/>
  </r>
  <r>
    <d v="2021-09-08T00:00:00"/>
    <x v="388"/>
    <x v="0"/>
    <x v="1"/>
    <x v="5"/>
    <n v="966.7"/>
    <n v="5"/>
    <n v="-13.81"/>
    <x v="24"/>
    <x v="0"/>
    <x v="8"/>
  </r>
  <r>
    <d v="2021-09-08T00:00:00"/>
    <x v="388"/>
    <x v="0"/>
    <x v="0"/>
    <x v="0"/>
    <n v="182.11"/>
    <n v="6"/>
    <n v="61.46"/>
    <x v="24"/>
    <x v="0"/>
    <x v="8"/>
  </r>
  <r>
    <d v="2021-09-08T00:00:00"/>
    <x v="367"/>
    <x v="20"/>
    <x v="1"/>
    <x v="5"/>
    <n v="172.76"/>
    <n v="2"/>
    <n v="13.44"/>
    <x v="24"/>
    <x v="0"/>
    <x v="8"/>
  </r>
  <r>
    <d v="2021-09-08T00:00:00"/>
    <x v="367"/>
    <x v="20"/>
    <x v="0"/>
    <x v="4"/>
    <n v="3.52"/>
    <n v="2"/>
    <n v="1.69"/>
    <x v="24"/>
    <x v="0"/>
    <x v="8"/>
  </r>
  <r>
    <d v="2021-09-08T00:00:00"/>
    <x v="18"/>
    <x v="3"/>
    <x v="0"/>
    <x v="3"/>
    <n v="8.61"/>
    <n v="2"/>
    <n v="3.01"/>
    <x v="24"/>
    <x v="0"/>
    <x v="8"/>
  </r>
  <r>
    <d v="2021-09-09T00:00:00"/>
    <x v="389"/>
    <x v="14"/>
    <x v="0"/>
    <x v="1"/>
    <n v="103.6"/>
    <n v="7"/>
    <n v="51.8"/>
    <x v="5"/>
    <x v="0"/>
    <x v="8"/>
  </r>
  <r>
    <d v="2021-09-09T00:00:00"/>
    <x v="390"/>
    <x v="32"/>
    <x v="0"/>
    <x v="0"/>
    <n v="166.44"/>
    <n v="3"/>
    <n v="79.89"/>
    <x v="5"/>
    <x v="0"/>
    <x v="8"/>
  </r>
  <r>
    <d v="2021-09-09T00:00:00"/>
    <x v="390"/>
    <x v="32"/>
    <x v="1"/>
    <x v="5"/>
    <n v="785.88"/>
    <n v="6"/>
    <n v="212.19"/>
    <x v="5"/>
    <x v="0"/>
    <x v="8"/>
  </r>
  <r>
    <d v="2021-09-09T00:00:00"/>
    <x v="390"/>
    <x v="32"/>
    <x v="0"/>
    <x v="0"/>
    <n v="26.2"/>
    <n v="2"/>
    <n v="12.84"/>
    <x v="5"/>
    <x v="0"/>
    <x v="8"/>
  </r>
  <r>
    <d v="2021-09-09T00:00:00"/>
    <x v="390"/>
    <x v="32"/>
    <x v="0"/>
    <x v="2"/>
    <n v="1325.85"/>
    <n v="5"/>
    <n v="238.65"/>
    <x v="5"/>
    <x v="0"/>
    <x v="8"/>
  </r>
  <r>
    <d v="2021-09-09T00:00:00"/>
    <x v="391"/>
    <x v="2"/>
    <x v="0"/>
    <x v="0"/>
    <n v="15.55"/>
    <n v="3"/>
    <n v="5.44"/>
    <x v="5"/>
    <x v="0"/>
    <x v="8"/>
  </r>
  <r>
    <d v="2021-09-09T00:00:00"/>
    <x v="391"/>
    <x v="2"/>
    <x v="2"/>
    <x v="9"/>
    <n v="64.7"/>
    <n v="6"/>
    <n v="-4.8499999999999996"/>
    <x v="5"/>
    <x v="0"/>
    <x v="8"/>
  </r>
  <r>
    <d v="2021-09-09T00:00:00"/>
    <x v="391"/>
    <x v="2"/>
    <x v="1"/>
    <x v="8"/>
    <n v="17.47"/>
    <n v="3"/>
    <n v="5.0199999999999996"/>
    <x v="5"/>
    <x v="0"/>
    <x v="8"/>
  </r>
  <r>
    <d v="2021-09-09T00:00:00"/>
    <x v="391"/>
    <x v="2"/>
    <x v="2"/>
    <x v="6"/>
    <n v="135.52000000000001"/>
    <n v="1"/>
    <n v="-31.62"/>
    <x v="5"/>
    <x v="0"/>
    <x v="8"/>
  </r>
  <r>
    <d v="2021-09-09T00:00:00"/>
    <x v="392"/>
    <x v="25"/>
    <x v="2"/>
    <x v="15"/>
    <n v="1299.99"/>
    <n v="2"/>
    <n v="-572"/>
    <x v="5"/>
    <x v="0"/>
    <x v="8"/>
  </r>
  <r>
    <d v="2021-09-09T00:00:00"/>
    <x v="155"/>
    <x v="10"/>
    <x v="1"/>
    <x v="8"/>
    <n v="60.67"/>
    <n v="6"/>
    <n v="12.89"/>
    <x v="5"/>
    <x v="0"/>
    <x v="8"/>
  </r>
  <r>
    <d v="2021-09-09T00:00:00"/>
    <x v="155"/>
    <x v="10"/>
    <x v="0"/>
    <x v="4"/>
    <n v="30.82"/>
    <n v="9"/>
    <n v="2.7"/>
    <x v="5"/>
    <x v="0"/>
    <x v="8"/>
  </r>
  <r>
    <d v="2021-09-09T00:00:00"/>
    <x v="393"/>
    <x v="1"/>
    <x v="0"/>
    <x v="0"/>
    <n v="10.9"/>
    <n v="3"/>
    <n v="3.41"/>
    <x v="5"/>
    <x v="0"/>
    <x v="8"/>
  </r>
  <r>
    <d v="2021-09-10T00:00:00"/>
    <x v="163"/>
    <x v="6"/>
    <x v="0"/>
    <x v="3"/>
    <n v="9.64"/>
    <n v="2"/>
    <n v="4.72"/>
    <x v="6"/>
    <x v="0"/>
    <x v="8"/>
  </r>
  <r>
    <d v="2021-09-10T00:00:00"/>
    <x v="68"/>
    <x v="11"/>
    <x v="0"/>
    <x v="10"/>
    <n v="21.73"/>
    <n v="7"/>
    <n v="7.6"/>
    <x v="6"/>
    <x v="0"/>
    <x v="8"/>
  </r>
  <r>
    <d v="2021-09-10T00:00:00"/>
    <x v="68"/>
    <x v="11"/>
    <x v="1"/>
    <x v="5"/>
    <n v="1487.04"/>
    <n v="5"/>
    <n v="148.69999999999999"/>
    <x v="6"/>
    <x v="0"/>
    <x v="8"/>
  </r>
  <r>
    <d v="2021-09-10T00:00:00"/>
    <x v="394"/>
    <x v="23"/>
    <x v="0"/>
    <x v="12"/>
    <n v="81.92"/>
    <n v="4"/>
    <n v="22.12"/>
    <x v="6"/>
    <x v="0"/>
    <x v="8"/>
  </r>
  <r>
    <d v="2021-09-10T00:00:00"/>
    <x v="394"/>
    <x v="23"/>
    <x v="1"/>
    <x v="8"/>
    <n v="254.9"/>
    <n v="5"/>
    <n v="76.47"/>
    <x v="6"/>
    <x v="0"/>
    <x v="8"/>
  </r>
  <r>
    <d v="2021-09-11T00:00:00"/>
    <x v="395"/>
    <x v="3"/>
    <x v="1"/>
    <x v="8"/>
    <n v="127.95"/>
    <n v="3"/>
    <n v="21.75"/>
    <x v="7"/>
    <x v="0"/>
    <x v="8"/>
  </r>
  <r>
    <d v="2021-09-12T00:00:00"/>
    <x v="26"/>
    <x v="20"/>
    <x v="2"/>
    <x v="15"/>
    <n v="69.989999999999995"/>
    <n v="1"/>
    <n v="30.1"/>
    <x v="25"/>
    <x v="0"/>
    <x v="8"/>
  </r>
  <r>
    <d v="2021-09-12T00:00:00"/>
    <x v="396"/>
    <x v="25"/>
    <x v="0"/>
    <x v="0"/>
    <n v="10.37"/>
    <n v="2"/>
    <n v="3.63"/>
    <x v="25"/>
    <x v="0"/>
    <x v="8"/>
  </r>
  <r>
    <d v="2021-09-12T00:00:00"/>
    <x v="396"/>
    <x v="25"/>
    <x v="0"/>
    <x v="12"/>
    <n v="166.84"/>
    <n v="5"/>
    <n v="18.77"/>
    <x v="25"/>
    <x v="0"/>
    <x v="8"/>
  </r>
  <r>
    <d v="2021-09-12T00:00:00"/>
    <x v="396"/>
    <x v="25"/>
    <x v="2"/>
    <x v="9"/>
    <n v="15.22"/>
    <n v="1"/>
    <n v="2.2799999999999998"/>
    <x v="25"/>
    <x v="0"/>
    <x v="8"/>
  </r>
  <r>
    <d v="2021-09-12T00:00:00"/>
    <x v="397"/>
    <x v="0"/>
    <x v="0"/>
    <x v="3"/>
    <n v="5.18"/>
    <n v="5"/>
    <n v="-8.0299999999999994"/>
    <x v="25"/>
    <x v="0"/>
    <x v="8"/>
  </r>
  <r>
    <d v="2021-09-12T00:00:00"/>
    <x v="192"/>
    <x v="10"/>
    <x v="0"/>
    <x v="3"/>
    <n v="63.92"/>
    <n v="7"/>
    <n v="-46.88"/>
    <x v="25"/>
    <x v="0"/>
    <x v="8"/>
  </r>
  <r>
    <d v="2021-09-12T00:00:00"/>
    <x v="398"/>
    <x v="42"/>
    <x v="0"/>
    <x v="14"/>
    <n v="357.93"/>
    <n v="3"/>
    <n v="7.16"/>
    <x v="25"/>
    <x v="0"/>
    <x v="8"/>
  </r>
  <r>
    <d v="2021-09-12T00:00:00"/>
    <x v="398"/>
    <x v="42"/>
    <x v="2"/>
    <x v="9"/>
    <n v="57.4"/>
    <n v="5"/>
    <n v="10.91"/>
    <x v="25"/>
    <x v="0"/>
    <x v="8"/>
  </r>
  <r>
    <d v="2021-09-12T00:00:00"/>
    <x v="398"/>
    <x v="42"/>
    <x v="0"/>
    <x v="3"/>
    <n v="331.96"/>
    <n v="2"/>
    <n v="149.38"/>
    <x v="25"/>
    <x v="0"/>
    <x v="8"/>
  </r>
  <r>
    <d v="2021-09-12T00:00:00"/>
    <x v="398"/>
    <x v="42"/>
    <x v="1"/>
    <x v="8"/>
    <n v="40.56"/>
    <n v="2"/>
    <n v="12.98"/>
    <x v="25"/>
    <x v="0"/>
    <x v="8"/>
  </r>
  <r>
    <d v="2021-09-12T00:00:00"/>
    <x v="399"/>
    <x v="20"/>
    <x v="1"/>
    <x v="5"/>
    <n v="3785.29"/>
    <n v="6"/>
    <n v="420.59"/>
    <x v="25"/>
    <x v="0"/>
    <x v="8"/>
  </r>
  <r>
    <d v="2021-09-13T00:00:00"/>
    <x v="400"/>
    <x v="25"/>
    <x v="0"/>
    <x v="3"/>
    <n v="18.649999999999999"/>
    <n v="7"/>
    <n v="-12.43"/>
    <x v="8"/>
    <x v="0"/>
    <x v="8"/>
  </r>
  <r>
    <d v="2021-09-13T00:00:00"/>
    <x v="401"/>
    <x v="2"/>
    <x v="0"/>
    <x v="0"/>
    <n v="15.55"/>
    <n v="3"/>
    <n v="5.44"/>
    <x v="8"/>
    <x v="0"/>
    <x v="8"/>
  </r>
  <r>
    <d v="2021-09-13T00:00:00"/>
    <x v="401"/>
    <x v="2"/>
    <x v="2"/>
    <x v="9"/>
    <n v="252"/>
    <n v="5"/>
    <n v="53.55"/>
    <x v="8"/>
    <x v="0"/>
    <x v="8"/>
  </r>
  <r>
    <d v="2021-09-13T00:00:00"/>
    <x v="284"/>
    <x v="20"/>
    <x v="0"/>
    <x v="4"/>
    <n v="5.46"/>
    <n v="3"/>
    <n v="1.47"/>
    <x v="8"/>
    <x v="0"/>
    <x v="8"/>
  </r>
  <r>
    <d v="2021-09-13T00:00:00"/>
    <x v="402"/>
    <x v="12"/>
    <x v="0"/>
    <x v="2"/>
    <n v="79.400000000000006"/>
    <n v="5"/>
    <n v="5.96"/>
    <x v="8"/>
    <x v="0"/>
    <x v="8"/>
  </r>
  <r>
    <d v="2021-09-13T00:00:00"/>
    <x v="288"/>
    <x v="0"/>
    <x v="1"/>
    <x v="5"/>
    <n v="340.12"/>
    <n v="6"/>
    <n v="-9.7200000000000006"/>
    <x v="8"/>
    <x v="0"/>
    <x v="8"/>
  </r>
  <r>
    <d v="2021-09-13T00:00:00"/>
    <x v="352"/>
    <x v="10"/>
    <x v="0"/>
    <x v="3"/>
    <n v="2.5"/>
    <n v="3"/>
    <n v="-2"/>
    <x v="8"/>
    <x v="0"/>
    <x v="8"/>
  </r>
  <r>
    <d v="2021-09-13T00:00:00"/>
    <x v="218"/>
    <x v="22"/>
    <x v="0"/>
    <x v="7"/>
    <n v="5.7"/>
    <n v="5"/>
    <n v="2.68"/>
    <x v="8"/>
    <x v="0"/>
    <x v="8"/>
  </r>
  <r>
    <d v="2021-09-13T00:00:00"/>
    <x v="218"/>
    <x v="22"/>
    <x v="1"/>
    <x v="8"/>
    <n v="14.19"/>
    <n v="3"/>
    <n v="5.53"/>
    <x v="8"/>
    <x v="0"/>
    <x v="8"/>
  </r>
  <r>
    <d v="2021-09-13T00:00:00"/>
    <x v="218"/>
    <x v="22"/>
    <x v="0"/>
    <x v="14"/>
    <n v="7.3"/>
    <n v="2"/>
    <n v="2.19"/>
    <x v="8"/>
    <x v="0"/>
    <x v="8"/>
  </r>
  <r>
    <d v="2021-09-13T00:00:00"/>
    <x v="218"/>
    <x v="22"/>
    <x v="2"/>
    <x v="9"/>
    <n v="199.98"/>
    <n v="2"/>
    <n v="75.989999999999995"/>
    <x v="8"/>
    <x v="0"/>
    <x v="8"/>
  </r>
  <r>
    <d v="2021-09-13T00:00:00"/>
    <x v="218"/>
    <x v="22"/>
    <x v="2"/>
    <x v="9"/>
    <n v="144.96"/>
    <n v="4"/>
    <n v="60.88"/>
    <x v="8"/>
    <x v="0"/>
    <x v="8"/>
  </r>
  <r>
    <d v="2021-09-13T00:00:00"/>
    <x v="218"/>
    <x v="22"/>
    <x v="2"/>
    <x v="9"/>
    <n v="118"/>
    <n v="2"/>
    <n v="20.059999999999999"/>
    <x v="8"/>
    <x v="0"/>
    <x v="8"/>
  </r>
  <r>
    <d v="2021-09-13T00:00:00"/>
    <x v="218"/>
    <x v="22"/>
    <x v="0"/>
    <x v="0"/>
    <n v="48.94"/>
    <n v="1"/>
    <n v="24.47"/>
    <x v="8"/>
    <x v="0"/>
    <x v="8"/>
  </r>
  <r>
    <d v="2021-09-13T00:00:00"/>
    <x v="218"/>
    <x v="22"/>
    <x v="0"/>
    <x v="12"/>
    <n v="22.66"/>
    <n v="2"/>
    <n v="9.74"/>
    <x v="8"/>
    <x v="0"/>
    <x v="8"/>
  </r>
  <r>
    <d v="2021-09-14T00:00:00"/>
    <x v="403"/>
    <x v="1"/>
    <x v="0"/>
    <x v="12"/>
    <n v="52.45"/>
    <n v="2"/>
    <n v="-131.12"/>
    <x v="9"/>
    <x v="0"/>
    <x v="8"/>
  </r>
  <r>
    <d v="2021-09-14T00:00:00"/>
    <x v="403"/>
    <x v="1"/>
    <x v="0"/>
    <x v="1"/>
    <n v="20.16"/>
    <n v="4"/>
    <n v="6.55"/>
    <x v="9"/>
    <x v="0"/>
    <x v="8"/>
  </r>
  <r>
    <d v="2021-09-14T00:00:00"/>
    <x v="404"/>
    <x v="20"/>
    <x v="0"/>
    <x v="2"/>
    <n v="449.15"/>
    <n v="5"/>
    <n v="8.98"/>
    <x v="9"/>
    <x v="0"/>
    <x v="8"/>
  </r>
  <r>
    <d v="2021-09-14T00:00:00"/>
    <x v="404"/>
    <x v="20"/>
    <x v="0"/>
    <x v="10"/>
    <n v="11.07"/>
    <n v="3"/>
    <n v="5.09"/>
    <x v="9"/>
    <x v="0"/>
    <x v="8"/>
  </r>
  <r>
    <d v="2021-09-14T00:00:00"/>
    <x v="273"/>
    <x v="16"/>
    <x v="0"/>
    <x v="12"/>
    <n v="13"/>
    <n v="5"/>
    <n v="1.3"/>
    <x v="9"/>
    <x v="0"/>
    <x v="8"/>
  </r>
  <r>
    <d v="2021-09-14T00:00:00"/>
    <x v="273"/>
    <x v="16"/>
    <x v="1"/>
    <x v="8"/>
    <n v="13.13"/>
    <n v="3"/>
    <n v="3.77"/>
    <x v="9"/>
    <x v="0"/>
    <x v="8"/>
  </r>
  <r>
    <d v="2021-09-14T00:00:00"/>
    <x v="405"/>
    <x v="4"/>
    <x v="1"/>
    <x v="8"/>
    <n v="142.4"/>
    <n v="5"/>
    <n v="52.69"/>
    <x v="9"/>
    <x v="0"/>
    <x v="8"/>
  </r>
  <r>
    <d v="2021-09-14T00:00:00"/>
    <x v="405"/>
    <x v="4"/>
    <x v="0"/>
    <x v="3"/>
    <n v="7.16"/>
    <n v="2"/>
    <n v="3.44"/>
    <x v="9"/>
    <x v="0"/>
    <x v="8"/>
  </r>
  <r>
    <d v="2021-09-14T00:00:00"/>
    <x v="406"/>
    <x v="20"/>
    <x v="1"/>
    <x v="13"/>
    <n v="464.29"/>
    <n v="9"/>
    <n v="-108.33"/>
    <x v="9"/>
    <x v="0"/>
    <x v="8"/>
  </r>
  <r>
    <d v="2021-09-14T00:00:00"/>
    <x v="406"/>
    <x v="20"/>
    <x v="0"/>
    <x v="10"/>
    <n v="68.459999999999994"/>
    <n v="7"/>
    <n v="31.49"/>
    <x v="9"/>
    <x v="0"/>
    <x v="8"/>
  </r>
  <r>
    <d v="2021-09-14T00:00:00"/>
    <x v="406"/>
    <x v="20"/>
    <x v="2"/>
    <x v="15"/>
    <n v="2799.96"/>
    <n v="4"/>
    <n v="1371.98"/>
    <x v="9"/>
    <x v="0"/>
    <x v="8"/>
  </r>
  <r>
    <d v="2021-09-14T00:00:00"/>
    <x v="406"/>
    <x v="20"/>
    <x v="0"/>
    <x v="12"/>
    <n v="601.29999999999995"/>
    <n v="2"/>
    <n v="198.43"/>
    <x v="9"/>
    <x v="0"/>
    <x v="8"/>
  </r>
  <r>
    <d v="2021-09-14T00:00:00"/>
    <x v="406"/>
    <x v="20"/>
    <x v="2"/>
    <x v="6"/>
    <n v="16.989999999999998"/>
    <n v="1"/>
    <n v="4.42"/>
    <x v="9"/>
    <x v="0"/>
    <x v="8"/>
  </r>
  <r>
    <d v="2021-09-14T00:00:00"/>
    <x v="406"/>
    <x v="20"/>
    <x v="2"/>
    <x v="6"/>
    <n v="287.97000000000003"/>
    <n v="3"/>
    <n v="80.63"/>
    <x v="9"/>
    <x v="0"/>
    <x v="8"/>
  </r>
  <r>
    <d v="2021-09-14T00:00:00"/>
    <x v="406"/>
    <x v="20"/>
    <x v="0"/>
    <x v="0"/>
    <n v="44.82"/>
    <n v="9"/>
    <n v="21.07"/>
    <x v="9"/>
    <x v="0"/>
    <x v="8"/>
  </r>
  <r>
    <d v="2021-09-14T00:00:00"/>
    <x v="134"/>
    <x v="0"/>
    <x v="0"/>
    <x v="7"/>
    <n v="6.05"/>
    <n v="4"/>
    <n v="-1.36"/>
    <x v="9"/>
    <x v="0"/>
    <x v="8"/>
  </r>
  <r>
    <d v="2021-09-14T00:00:00"/>
    <x v="134"/>
    <x v="0"/>
    <x v="0"/>
    <x v="0"/>
    <n v="6.85"/>
    <n v="2"/>
    <n v="2.14"/>
    <x v="9"/>
    <x v="0"/>
    <x v="8"/>
  </r>
  <r>
    <d v="2021-09-14T00:00:00"/>
    <x v="134"/>
    <x v="0"/>
    <x v="1"/>
    <x v="8"/>
    <n v="9.9600000000000009"/>
    <n v="5"/>
    <n v="-6.72"/>
    <x v="9"/>
    <x v="0"/>
    <x v="8"/>
  </r>
  <r>
    <d v="2021-09-14T00:00:00"/>
    <x v="134"/>
    <x v="0"/>
    <x v="0"/>
    <x v="3"/>
    <n v="8.5500000000000007"/>
    <n v="2"/>
    <n v="-13.68"/>
    <x v="9"/>
    <x v="0"/>
    <x v="8"/>
  </r>
  <r>
    <d v="2021-09-15T00:00:00"/>
    <x v="407"/>
    <x v="2"/>
    <x v="1"/>
    <x v="8"/>
    <n v="103.94"/>
    <n v="4"/>
    <n v="16.89"/>
    <x v="10"/>
    <x v="0"/>
    <x v="8"/>
  </r>
  <r>
    <d v="2021-09-15T00:00:00"/>
    <x v="116"/>
    <x v="20"/>
    <x v="0"/>
    <x v="0"/>
    <n v="14.94"/>
    <n v="3"/>
    <n v="7.02"/>
    <x v="10"/>
    <x v="0"/>
    <x v="8"/>
  </r>
  <r>
    <d v="2021-09-15T00:00:00"/>
    <x v="116"/>
    <x v="20"/>
    <x v="1"/>
    <x v="8"/>
    <n v="14.56"/>
    <n v="2"/>
    <n v="6.26"/>
    <x v="10"/>
    <x v="0"/>
    <x v="8"/>
  </r>
  <r>
    <d v="2021-09-16T00:00:00"/>
    <x v="211"/>
    <x v="20"/>
    <x v="0"/>
    <x v="3"/>
    <n v="33.549999999999997"/>
    <n v="1"/>
    <n v="12.58"/>
    <x v="11"/>
    <x v="0"/>
    <x v="8"/>
  </r>
  <r>
    <d v="2021-09-17T00:00:00"/>
    <x v="408"/>
    <x v="2"/>
    <x v="0"/>
    <x v="3"/>
    <n v="5.89"/>
    <n v="4"/>
    <n v="-4.12"/>
    <x v="26"/>
    <x v="0"/>
    <x v="8"/>
  </r>
  <r>
    <d v="2021-09-17T00:00:00"/>
    <x v="388"/>
    <x v="25"/>
    <x v="2"/>
    <x v="9"/>
    <n v="47.98"/>
    <n v="2"/>
    <n v="13.2"/>
    <x v="26"/>
    <x v="0"/>
    <x v="8"/>
  </r>
  <r>
    <d v="2021-09-17T00:00:00"/>
    <x v="388"/>
    <x v="25"/>
    <x v="0"/>
    <x v="0"/>
    <n v="4.62"/>
    <n v="1"/>
    <n v="1.68"/>
    <x v="26"/>
    <x v="0"/>
    <x v="8"/>
  </r>
  <r>
    <d v="2021-09-17T00:00:00"/>
    <x v="84"/>
    <x v="22"/>
    <x v="0"/>
    <x v="2"/>
    <n v="30.28"/>
    <n v="2"/>
    <n v="1.21"/>
    <x v="26"/>
    <x v="0"/>
    <x v="8"/>
  </r>
  <r>
    <d v="2021-09-17T00:00:00"/>
    <x v="84"/>
    <x v="22"/>
    <x v="0"/>
    <x v="2"/>
    <n v="57.93"/>
    <n v="3"/>
    <n v="16.22"/>
    <x v="26"/>
    <x v="0"/>
    <x v="8"/>
  </r>
  <r>
    <d v="2021-09-17T00:00:00"/>
    <x v="84"/>
    <x v="22"/>
    <x v="1"/>
    <x v="8"/>
    <n v="35.340000000000003"/>
    <n v="2"/>
    <n v="13.43"/>
    <x v="26"/>
    <x v="0"/>
    <x v="8"/>
  </r>
  <r>
    <d v="2021-09-17T00:00:00"/>
    <x v="84"/>
    <x v="22"/>
    <x v="0"/>
    <x v="3"/>
    <n v="137.24"/>
    <n v="5"/>
    <n v="46.32"/>
    <x v="26"/>
    <x v="0"/>
    <x v="8"/>
  </r>
  <r>
    <d v="2021-09-17T00:00:00"/>
    <x v="245"/>
    <x v="3"/>
    <x v="0"/>
    <x v="10"/>
    <n v="182.94"/>
    <n v="3"/>
    <n v="85.98"/>
    <x v="26"/>
    <x v="0"/>
    <x v="8"/>
  </r>
  <r>
    <d v="2021-09-17T00:00:00"/>
    <x v="409"/>
    <x v="11"/>
    <x v="0"/>
    <x v="4"/>
    <n v="5.25"/>
    <n v="2"/>
    <n v="0.46"/>
    <x v="26"/>
    <x v="0"/>
    <x v="8"/>
  </r>
  <r>
    <d v="2021-09-17T00:00:00"/>
    <x v="409"/>
    <x v="11"/>
    <x v="0"/>
    <x v="4"/>
    <n v="38.26"/>
    <n v="3"/>
    <n v="4.78"/>
    <x v="26"/>
    <x v="0"/>
    <x v="8"/>
  </r>
  <r>
    <d v="2021-09-17T00:00:00"/>
    <x v="409"/>
    <x v="11"/>
    <x v="0"/>
    <x v="0"/>
    <n v="40.24"/>
    <n v="5"/>
    <n v="13.08"/>
    <x v="26"/>
    <x v="0"/>
    <x v="8"/>
  </r>
  <r>
    <d v="2021-09-17T00:00:00"/>
    <x v="409"/>
    <x v="11"/>
    <x v="2"/>
    <x v="15"/>
    <n v="29.93"/>
    <n v="5"/>
    <n v="-21.95"/>
    <x v="26"/>
    <x v="0"/>
    <x v="8"/>
  </r>
  <r>
    <d v="2021-09-17T00:00:00"/>
    <x v="409"/>
    <x v="11"/>
    <x v="0"/>
    <x v="0"/>
    <n v="148.69999999999999"/>
    <n v="6"/>
    <n v="46.47"/>
    <x v="26"/>
    <x v="0"/>
    <x v="8"/>
  </r>
  <r>
    <d v="2021-09-17T00:00:00"/>
    <x v="409"/>
    <x v="11"/>
    <x v="2"/>
    <x v="9"/>
    <n v="55.92"/>
    <n v="10"/>
    <n v="16.78"/>
    <x v="26"/>
    <x v="0"/>
    <x v="8"/>
  </r>
  <r>
    <d v="2021-09-19T00:00:00"/>
    <x v="191"/>
    <x v="0"/>
    <x v="2"/>
    <x v="15"/>
    <n v="3059.98"/>
    <n v="3"/>
    <n v="-510"/>
    <x v="13"/>
    <x v="0"/>
    <x v="8"/>
  </r>
  <r>
    <d v="2021-09-19T00:00:00"/>
    <x v="191"/>
    <x v="0"/>
    <x v="2"/>
    <x v="15"/>
    <n v="2519.96"/>
    <n v="7"/>
    <n v="-252"/>
    <x v="13"/>
    <x v="0"/>
    <x v="8"/>
  </r>
  <r>
    <d v="2021-09-19T00:00:00"/>
    <x v="410"/>
    <x v="3"/>
    <x v="0"/>
    <x v="7"/>
    <n v="7.16"/>
    <n v="2"/>
    <n v="3.58"/>
    <x v="13"/>
    <x v="0"/>
    <x v="8"/>
  </r>
  <r>
    <d v="2021-09-19T00:00:00"/>
    <x v="154"/>
    <x v="25"/>
    <x v="0"/>
    <x v="2"/>
    <n v="67.34"/>
    <n v="6"/>
    <n v="7.58"/>
    <x v="13"/>
    <x v="0"/>
    <x v="8"/>
  </r>
  <r>
    <d v="2021-09-19T00:00:00"/>
    <x v="154"/>
    <x v="25"/>
    <x v="2"/>
    <x v="15"/>
    <n v="2624.99"/>
    <n v="3"/>
    <n v="-944.99"/>
    <x v="13"/>
    <x v="0"/>
    <x v="8"/>
  </r>
  <r>
    <d v="2021-09-19T00:00:00"/>
    <x v="183"/>
    <x v="20"/>
    <x v="1"/>
    <x v="5"/>
    <n v="887.1"/>
    <n v="7"/>
    <n v="177.42"/>
    <x v="13"/>
    <x v="0"/>
    <x v="8"/>
  </r>
  <r>
    <d v="2021-09-19T00:00:00"/>
    <x v="411"/>
    <x v="22"/>
    <x v="0"/>
    <x v="2"/>
    <n v="92.52"/>
    <n v="6"/>
    <n v="24.98"/>
    <x v="13"/>
    <x v="0"/>
    <x v="8"/>
  </r>
  <r>
    <d v="2021-09-19T00:00:00"/>
    <x v="412"/>
    <x v="3"/>
    <x v="0"/>
    <x v="7"/>
    <n v="5.67"/>
    <n v="3"/>
    <n v="0.11"/>
    <x v="13"/>
    <x v="0"/>
    <x v="8"/>
  </r>
  <r>
    <d v="2021-09-19T00:00:00"/>
    <x v="37"/>
    <x v="12"/>
    <x v="1"/>
    <x v="13"/>
    <n v="73.92"/>
    <n v="1"/>
    <n v="-45.83"/>
    <x v="13"/>
    <x v="0"/>
    <x v="8"/>
  </r>
  <r>
    <d v="2021-09-20T00:00:00"/>
    <x v="413"/>
    <x v="1"/>
    <x v="1"/>
    <x v="13"/>
    <n v="617.70000000000005"/>
    <n v="6"/>
    <n v="-407.68"/>
    <x v="14"/>
    <x v="0"/>
    <x v="8"/>
  </r>
  <r>
    <d v="2021-09-20T00:00:00"/>
    <x v="414"/>
    <x v="3"/>
    <x v="0"/>
    <x v="1"/>
    <n v="9.9600000000000009"/>
    <n v="2"/>
    <n v="4.58"/>
    <x v="14"/>
    <x v="0"/>
    <x v="8"/>
  </r>
  <r>
    <d v="2021-09-20T00:00:00"/>
    <x v="414"/>
    <x v="3"/>
    <x v="0"/>
    <x v="0"/>
    <n v="21.72"/>
    <n v="4"/>
    <n v="10.64"/>
    <x v="14"/>
    <x v="0"/>
    <x v="8"/>
  </r>
  <r>
    <d v="2021-09-20T00:00:00"/>
    <x v="159"/>
    <x v="16"/>
    <x v="0"/>
    <x v="4"/>
    <n v="2.82"/>
    <n v="2"/>
    <n v="0.99"/>
    <x v="14"/>
    <x v="0"/>
    <x v="8"/>
  </r>
  <r>
    <d v="2021-09-20T00:00:00"/>
    <x v="415"/>
    <x v="3"/>
    <x v="0"/>
    <x v="12"/>
    <n v="43.92"/>
    <n v="4"/>
    <n v="11.86"/>
    <x v="14"/>
    <x v="0"/>
    <x v="8"/>
  </r>
  <r>
    <d v="2021-09-20T00:00:00"/>
    <x v="415"/>
    <x v="3"/>
    <x v="0"/>
    <x v="3"/>
    <n v="20.23"/>
    <n v="3"/>
    <n v="6.58"/>
    <x v="14"/>
    <x v="0"/>
    <x v="8"/>
  </r>
  <r>
    <d v="2021-09-20T00:00:00"/>
    <x v="416"/>
    <x v="36"/>
    <x v="1"/>
    <x v="8"/>
    <n v="164.22"/>
    <n v="3"/>
    <n v="50.91"/>
    <x v="14"/>
    <x v="0"/>
    <x v="8"/>
  </r>
  <r>
    <d v="2021-09-20T00:00:00"/>
    <x v="416"/>
    <x v="36"/>
    <x v="1"/>
    <x v="11"/>
    <n v="362.94"/>
    <n v="3"/>
    <n v="36.29"/>
    <x v="14"/>
    <x v="0"/>
    <x v="8"/>
  </r>
  <r>
    <d v="2021-09-20T00:00:00"/>
    <x v="416"/>
    <x v="36"/>
    <x v="2"/>
    <x v="9"/>
    <n v="59.98"/>
    <n v="2"/>
    <n v="26.39"/>
    <x v="14"/>
    <x v="0"/>
    <x v="8"/>
  </r>
  <r>
    <d v="2021-09-20T00:00:00"/>
    <x v="417"/>
    <x v="1"/>
    <x v="1"/>
    <x v="11"/>
    <n v="493.43"/>
    <n v="5"/>
    <n v="-70.489999999999995"/>
    <x v="14"/>
    <x v="0"/>
    <x v="8"/>
  </r>
  <r>
    <d v="2021-09-20T00:00:00"/>
    <x v="417"/>
    <x v="1"/>
    <x v="2"/>
    <x v="6"/>
    <n v="11.12"/>
    <n v="2"/>
    <n v="3.48"/>
    <x v="14"/>
    <x v="0"/>
    <x v="8"/>
  </r>
  <r>
    <d v="2021-09-20T00:00:00"/>
    <x v="418"/>
    <x v="3"/>
    <x v="0"/>
    <x v="0"/>
    <n v="8.56"/>
    <n v="2"/>
    <n v="3.85"/>
    <x v="14"/>
    <x v="0"/>
    <x v="8"/>
  </r>
  <r>
    <d v="2021-09-20T00:00:00"/>
    <x v="363"/>
    <x v="20"/>
    <x v="2"/>
    <x v="6"/>
    <n v="629.95000000000005"/>
    <n v="5"/>
    <n v="157.49"/>
    <x v="14"/>
    <x v="0"/>
    <x v="8"/>
  </r>
  <r>
    <d v="2021-09-20T00:00:00"/>
    <x v="363"/>
    <x v="20"/>
    <x v="1"/>
    <x v="5"/>
    <n v="631.78"/>
    <n v="2"/>
    <n v="140.4"/>
    <x v="14"/>
    <x v="0"/>
    <x v="8"/>
  </r>
  <r>
    <d v="2021-09-20T00:00:00"/>
    <x v="363"/>
    <x v="20"/>
    <x v="1"/>
    <x v="11"/>
    <n v="801.57"/>
    <n v="2"/>
    <n v="-10.02"/>
    <x v="14"/>
    <x v="0"/>
    <x v="8"/>
  </r>
  <r>
    <d v="2021-09-20T00:00:00"/>
    <x v="363"/>
    <x v="20"/>
    <x v="0"/>
    <x v="1"/>
    <n v="75.180000000000007"/>
    <n v="6"/>
    <n v="35.33"/>
    <x v="14"/>
    <x v="0"/>
    <x v="8"/>
  </r>
  <r>
    <d v="2021-09-20T00:00:00"/>
    <x v="363"/>
    <x v="20"/>
    <x v="0"/>
    <x v="12"/>
    <n v="30.98"/>
    <n v="1"/>
    <n v="8.0500000000000007"/>
    <x v="14"/>
    <x v="0"/>
    <x v="8"/>
  </r>
  <r>
    <d v="2021-09-20T00:00:00"/>
    <x v="363"/>
    <x v="20"/>
    <x v="2"/>
    <x v="6"/>
    <n v="1349.91"/>
    <n v="9"/>
    <n v="661.46"/>
    <x v="14"/>
    <x v="0"/>
    <x v="8"/>
  </r>
  <r>
    <d v="2021-09-21T00:00:00"/>
    <x v="419"/>
    <x v="22"/>
    <x v="2"/>
    <x v="6"/>
    <n v="246.38"/>
    <n v="2"/>
    <n v="27.72"/>
    <x v="15"/>
    <x v="0"/>
    <x v="8"/>
  </r>
  <r>
    <d v="2021-09-21T00:00:00"/>
    <x v="419"/>
    <x v="22"/>
    <x v="2"/>
    <x v="16"/>
    <n v="1799.97"/>
    <n v="3"/>
    <n v="701.99"/>
    <x v="15"/>
    <x v="0"/>
    <x v="8"/>
  </r>
  <r>
    <d v="2021-09-21T00:00:00"/>
    <x v="291"/>
    <x v="40"/>
    <x v="0"/>
    <x v="12"/>
    <n v="25.96"/>
    <n v="2"/>
    <n v="7.53"/>
    <x v="15"/>
    <x v="0"/>
    <x v="8"/>
  </r>
  <r>
    <d v="2021-09-21T00:00:00"/>
    <x v="291"/>
    <x v="40"/>
    <x v="0"/>
    <x v="12"/>
    <n v="36.270000000000003"/>
    <n v="3"/>
    <n v="10.88"/>
    <x v="15"/>
    <x v="0"/>
    <x v="8"/>
  </r>
  <r>
    <d v="2021-09-21T00:00:00"/>
    <x v="291"/>
    <x v="40"/>
    <x v="0"/>
    <x v="0"/>
    <n v="6.48"/>
    <n v="1"/>
    <n v="3.11"/>
    <x v="15"/>
    <x v="0"/>
    <x v="8"/>
  </r>
  <r>
    <d v="2021-09-21T00:00:00"/>
    <x v="221"/>
    <x v="3"/>
    <x v="0"/>
    <x v="10"/>
    <n v="15.56"/>
    <n v="2"/>
    <n v="7.31"/>
    <x v="15"/>
    <x v="0"/>
    <x v="8"/>
  </r>
  <r>
    <d v="2021-09-21T00:00:00"/>
    <x v="221"/>
    <x v="3"/>
    <x v="0"/>
    <x v="10"/>
    <n v="78.349999999999994"/>
    <n v="5"/>
    <n v="36.82"/>
    <x v="15"/>
    <x v="0"/>
    <x v="8"/>
  </r>
  <r>
    <d v="2021-09-21T00:00:00"/>
    <x v="221"/>
    <x v="3"/>
    <x v="0"/>
    <x v="4"/>
    <n v="59.52"/>
    <n v="3"/>
    <n v="15.48"/>
    <x v="15"/>
    <x v="0"/>
    <x v="8"/>
  </r>
  <r>
    <d v="2021-09-21T00:00:00"/>
    <x v="221"/>
    <x v="3"/>
    <x v="0"/>
    <x v="0"/>
    <n v="38.520000000000003"/>
    <n v="9"/>
    <n v="17.329999999999998"/>
    <x v="15"/>
    <x v="0"/>
    <x v="8"/>
  </r>
  <r>
    <d v="2021-09-21T00:00:00"/>
    <x v="221"/>
    <x v="3"/>
    <x v="2"/>
    <x v="6"/>
    <n v="239.98"/>
    <n v="2"/>
    <n v="24"/>
    <x v="15"/>
    <x v="0"/>
    <x v="8"/>
  </r>
  <r>
    <d v="2021-09-21T00:00:00"/>
    <x v="221"/>
    <x v="3"/>
    <x v="0"/>
    <x v="0"/>
    <n v="19.350000000000001"/>
    <n v="3"/>
    <n v="9.48"/>
    <x v="15"/>
    <x v="0"/>
    <x v="8"/>
  </r>
  <r>
    <d v="2021-09-21T00:00:00"/>
    <x v="338"/>
    <x v="2"/>
    <x v="0"/>
    <x v="0"/>
    <n v="11.35"/>
    <n v="3"/>
    <n v="4.12"/>
    <x v="15"/>
    <x v="0"/>
    <x v="8"/>
  </r>
  <r>
    <d v="2021-09-21T00:00:00"/>
    <x v="338"/>
    <x v="2"/>
    <x v="0"/>
    <x v="1"/>
    <n v="20.81"/>
    <n v="9"/>
    <n v="7.02"/>
    <x v="15"/>
    <x v="0"/>
    <x v="8"/>
  </r>
  <r>
    <d v="2021-09-21T00:00:00"/>
    <x v="179"/>
    <x v="0"/>
    <x v="1"/>
    <x v="8"/>
    <n v="8.5399999999999991"/>
    <n v="2"/>
    <n v="-7.48"/>
    <x v="15"/>
    <x v="0"/>
    <x v="8"/>
  </r>
  <r>
    <d v="2021-09-21T00:00:00"/>
    <x v="420"/>
    <x v="2"/>
    <x v="0"/>
    <x v="3"/>
    <n v="6.57"/>
    <n v="3"/>
    <n v="-5.04"/>
    <x v="15"/>
    <x v="0"/>
    <x v="8"/>
  </r>
  <r>
    <d v="2021-09-21T00:00:00"/>
    <x v="421"/>
    <x v="20"/>
    <x v="0"/>
    <x v="4"/>
    <n v="66.03"/>
    <n v="3"/>
    <n v="17.170000000000002"/>
    <x v="15"/>
    <x v="0"/>
    <x v="8"/>
  </r>
  <r>
    <d v="2021-09-22T00:00:00"/>
    <x v="389"/>
    <x v="16"/>
    <x v="0"/>
    <x v="1"/>
    <n v="4.6100000000000003"/>
    <n v="2"/>
    <n v="1.67"/>
    <x v="27"/>
    <x v="0"/>
    <x v="8"/>
  </r>
  <r>
    <d v="2021-09-22T00:00:00"/>
    <x v="422"/>
    <x v="1"/>
    <x v="0"/>
    <x v="2"/>
    <n v="331.54"/>
    <n v="3"/>
    <n v="-82.88"/>
    <x v="27"/>
    <x v="0"/>
    <x v="8"/>
  </r>
  <r>
    <d v="2021-09-22T00:00:00"/>
    <x v="145"/>
    <x v="3"/>
    <x v="0"/>
    <x v="2"/>
    <n v="169.45"/>
    <n v="5"/>
    <n v="42.36"/>
    <x v="27"/>
    <x v="0"/>
    <x v="8"/>
  </r>
  <r>
    <d v="2021-09-22T00:00:00"/>
    <x v="145"/>
    <x v="3"/>
    <x v="0"/>
    <x v="2"/>
    <n v="40.68"/>
    <n v="2"/>
    <n v="0.41"/>
    <x v="27"/>
    <x v="0"/>
    <x v="8"/>
  </r>
  <r>
    <d v="2021-09-22T00:00:00"/>
    <x v="423"/>
    <x v="20"/>
    <x v="1"/>
    <x v="8"/>
    <n v="97.44"/>
    <n v="3"/>
    <n v="35.08"/>
    <x v="27"/>
    <x v="0"/>
    <x v="8"/>
  </r>
  <r>
    <d v="2021-09-22T00:00:00"/>
    <x v="423"/>
    <x v="20"/>
    <x v="0"/>
    <x v="3"/>
    <n v="3.98"/>
    <n v="1"/>
    <n v="1.39"/>
    <x v="27"/>
    <x v="0"/>
    <x v="8"/>
  </r>
  <r>
    <d v="2021-09-22T00:00:00"/>
    <x v="423"/>
    <x v="20"/>
    <x v="0"/>
    <x v="4"/>
    <n v="13.04"/>
    <n v="4"/>
    <n v="5.74"/>
    <x v="27"/>
    <x v="0"/>
    <x v="8"/>
  </r>
  <r>
    <d v="2021-09-22T00:00:00"/>
    <x v="423"/>
    <x v="20"/>
    <x v="1"/>
    <x v="5"/>
    <n v="579.53"/>
    <n v="4"/>
    <n v="83.71"/>
    <x v="27"/>
    <x v="0"/>
    <x v="8"/>
  </r>
  <r>
    <d v="2021-09-23T00:00:00"/>
    <x v="291"/>
    <x v="3"/>
    <x v="1"/>
    <x v="11"/>
    <n v="436"/>
    <n v="3"/>
    <n v="20.52"/>
    <x v="16"/>
    <x v="0"/>
    <x v="8"/>
  </r>
  <r>
    <d v="2021-09-23T00:00:00"/>
    <x v="291"/>
    <x v="3"/>
    <x v="2"/>
    <x v="6"/>
    <n v="83.98"/>
    <n v="2"/>
    <n v="31.49"/>
    <x v="16"/>
    <x v="0"/>
    <x v="8"/>
  </r>
  <r>
    <d v="2021-09-23T00:00:00"/>
    <x v="43"/>
    <x v="20"/>
    <x v="0"/>
    <x v="3"/>
    <n v="139.44"/>
    <n v="3"/>
    <n v="47.06"/>
    <x v="16"/>
    <x v="0"/>
    <x v="8"/>
  </r>
  <r>
    <d v="2021-09-23T00:00:00"/>
    <x v="42"/>
    <x v="28"/>
    <x v="0"/>
    <x v="0"/>
    <n v="32.4"/>
    <n v="5"/>
    <n v="15.55"/>
    <x v="16"/>
    <x v="0"/>
    <x v="8"/>
  </r>
  <r>
    <d v="2021-09-23T00:00:00"/>
    <x v="42"/>
    <x v="28"/>
    <x v="0"/>
    <x v="2"/>
    <n v="404.9"/>
    <n v="5"/>
    <n v="16.2"/>
    <x v="16"/>
    <x v="0"/>
    <x v="8"/>
  </r>
  <r>
    <d v="2021-09-23T00:00:00"/>
    <x v="42"/>
    <x v="28"/>
    <x v="0"/>
    <x v="3"/>
    <n v="9449.9500000000007"/>
    <n v="5"/>
    <n v="4630.4799999999996"/>
    <x v="16"/>
    <x v="0"/>
    <x v="8"/>
  </r>
  <r>
    <d v="2021-09-23T00:00:00"/>
    <x v="42"/>
    <x v="28"/>
    <x v="0"/>
    <x v="3"/>
    <n v="12.94"/>
    <n v="2"/>
    <n v="6.47"/>
    <x v="16"/>
    <x v="0"/>
    <x v="8"/>
  </r>
  <r>
    <d v="2021-09-23T00:00:00"/>
    <x v="412"/>
    <x v="10"/>
    <x v="0"/>
    <x v="0"/>
    <n v="28.8"/>
    <n v="9"/>
    <n v="10.08"/>
    <x v="16"/>
    <x v="0"/>
    <x v="8"/>
  </r>
  <r>
    <d v="2021-09-23T00:00:00"/>
    <x v="424"/>
    <x v="7"/>
    <x v="0"/>
    <x v="3"/>
    <n v="11.12"/>
    <n v="4"/>
    <n v="5.45"/>
    <x v="16"/>
    <x v="0"/>
    <x v="8"/>
  </r>
  <r>
    <d v="2021-09-23T00:00:00"/>
    <x v="425"/>
    <x v="20"/>
    <x v="0"/>
    <x v="3"/>
    <n v="18.46"/>
    <n v="4"/>
    <n v="6.92"/>
    <x v="16"/>
    <x v="0"/>
    <x v="8"/>
  </r>
  <r>
    <d v="2021-09-23T00:00:00"/>
    <x v="426"/>
    <x v="7"/>
    <x v="0"/>
    <x v="4"/>
    <n v="9.84"/>
    <n v="3"/>
    <n v="2.85"/>
    <x v="16"/>
    <x v="0"/>
    <x v="8"/>
  </r>
  <r>
    <d v="2021-09-23T00:00:00"/>
    <x v="426"/>
    <x v="7"/>
    <x v="0"/>
    <x v="3"/>
    <n v="34.5"/>
    <n v="3"/>
    <n v="15.53"/>
    <x v="16"/>
    <x v="0"/>
    <x v="8"/>
  </r>
  <r>
    <d v="2021-09-24T00:00:00"/>
    <x v="427"/>
    <x v="3"/>
    <x v="0"/>
    <x v="2"/>
    <n v="211.96"/>
    <n v="4"/>
    <n v="8.48"/>
    <x v="28"/>
    <x v="0"/>
    <x v="8"/>
  </r>
  <r>
    <d v="2021-09-25T00:00:00"/>
    <x v="428"/>
    <x v="0"/>
    <x v="0"/>
    <x v="0"/>
    <n v="33.79"/>
    <n v="8"/>
    <n v="10.56"/>
    <x v="29"/>
    <x v="0"/>
    <x v="8"/>
  </r>
  <r>
    <d v="2021-09-25T00:00:00"/>
    <x v="428"/>
    <x v="0"/>
    <x v="1"/>
    <x v="11"/>
    <n v="300.52999999999997"/>
    <n v="2"/>
    <n v="-97.23"/>
    <x v="29"/>
    <x v="0"/>
    <x v="8"/>
  </r>
  <r>
    <d v="2021-09-25T00:00:00"/>
    <x v="428"/>
    <x v="0"/>
    <x v="0"/>
    <x v="3"/>
    <n v="2.72"/>
    <n v="2"/>
    <n v="-4.3600000000000003"/>
    <x v="29"/>
    <x v="0"/>
    <x v="8"/>
  </r>
  <r>
    <d v="2021-09-25T00:00:00"/>
    <x v="428"/>
    <x v="0"/>
    <x v="0"/>
    <x v="10"/>
    <n v="3.26"/>
    <n v="2"/>
    <n v="1.1000000000000001"/>
    <x v="29"/>
    <x v="0"/>
    <x v="8"/>
  </r>
  <r>
    <d v="2021-09-25T00:00:00"/>
    <x v="429"/>
    <x v="26"/>
    <x v="0"/>
    <x v="4"/>
    <n v="14.58"/>
    <n v="2"/>
    <n v="2.37"/>
    <x v="29"/>
    <x v="0"/>
    <x v="8"/>
  </r>
  <r>
    <d v="2021-09-26T00:00:00"/>
    <x v="388"/>
    <x v="3"/>
    <x v="1"/>
    <x v="5"/>
    <n v="145.57"/>
    <n v="2"/>
    <n v="0"/>
    <x v="17"/>
    <x v="0"/>
    <x v="8"/>
  </r>
  <r>
    <d v="2021-09-26T00:00:00"/>
    <x v="418"/>
    <x v="0"/>
    <x v="0"/>
    <x v="3"/>
    <n v="0.88"/>
    <n v="1"/>
    <n v="-1.4"/>
    <x v="17"/>
    <x v="0"/>
    <x v="8"/>
  </r>
  <r>
    <d v="2021-09-26T00:00:00"/>
    <x v="430"/>
    <x v="2"/>
    <x v="0"/>
    <x v="12"/>
    <n v="143.94999999999999"/>
    <n v="3"/>
    <n v="14.4"/>
    <x v="17"/>
    <x v="0"/>
    <x v="8"/>
  </r>
  <r>
    <d v="2021-09-26T00:00:00"/>
    <x v="431"/>
    <x v="22"/>
    <x v="0"/>
    <x v="2"/>
    <n v="310.12"/>
    <n v="2"/>
    <n v="80.63"/>
    <x v="17"/>
    <x v="0"/>
    <x v="8"/>
  </r>
  <r>
    <d v="2021-09-26T00:00:00"/>
    <x v="432"/>
    <x v="3"/>
    <x v="1"/>
    <x v="5"/>
    <n v="585.54999999999995"/>
    <n v="3"/>
    <n v="73.19"/>
    <x v="17"/>
    <x v="0"/>
    <x v="8"/>
  </r>
  <r>
    <d v="2021-09-26T00:00:00"/>
    <x v="432"/>
    <x v="3"/>
    <x v="0"/>
    <x v="0"/>
    <n v="19.440000000000001"/>
    <n v="3"/>
    <n v="9.33"/>
    <x v="17"/>
    <x v="0"/>
    <x v="8"/>
  </r>
  <r>
    <d v="2021-09-26T00:00:00"/>
    <x v="71"/>
    <x v="2"/>
    <x v="0"/>
    <x v="3"/>
    <n v="5.97"/>
    <n v="5"/>
    <n v="-4.58"/>
    <x v="17"/>
    <x v="0"/>
    <x v="8"/>
  </r>
  <r>
    <d v="2021-09-26T00:00:00"/>
    <x v="71"/>
    <x v="2"/>
    <x v="1"/>
    <x v="8"/>
    <n v="21.18"/>
    <n v="1"/>
    <n v="4.7699999999999996"/>
    <x v="17"/>
    <x v="0"/>
    <x v="8"/>
  </r>
  <r>
    <d v="2021-09-26T00:00:00"/>
    <x v="71"/>
    <x v="2"/>
    <x v="0"/>
    <x v="12"/>
    <n v="41.38"/>
    <n v="6"/>
    <n v="3.1"/>
    <x v="17"/>
    <x v="0"/>
    <x v="8"/>
  </r>
  <r>
    <d v="2021-09-26T00:00:00"/>
    <x v="163"/>
    <x v="10"/>
    <x v="0"/>
    <x v="12"/>
    <n v="16.7"/>
    <n v="6"/>
    <n v="1.25"/>
    <x v="17"/>
    <x v="0"/>
    <x v="8"/>
  </r>
  <r>
    <d v="2021-09-26T00:00:00"/>
    <x v="163"/>
    <x v="10"/>
    <x v="2"/>
    <x v="9"/>
    <n v="3.15"/>
    <n v="2"/>
    <n v="0.47"/>
    <x v="17"/>
    <x v="0"/>
    <x v="8"/>
  </r>
  <r>
    <d v="2021-09-26T00:00:00"/>
    <x v="163"/>
    <x v="10"/>
    <x v="0"/>
    <x v="0"/>
    <n v="32.9"/>
    <n v="4"/>
    <n v="11.1"/>
    <x v="17"/>
    <x v="0"/>
    <x v="8"/>
  </r>
  <r>
    <d v="2021-09-26T00:00:00"/>
    <x v="13"/>
    <x v="1"/>
    <x v="2"/>
    <x v="9"/>
    <n v="153.82"/>
    <n v="11"/>
    <n v="38.46"/>
    <x v="17"/>
    <x v="0"/>
    <x v="8"/>
  </r>
  <r>
    <d v="2021-09-27T00:00:00"/>
    <x v="93"/>
    <x v="23"/>
    <x v="1"/>
    <x v="8"/>
    <n v="87.54"/>
    <n v="3"/>
    <n v="37.64"/>
    <x v="18"/>
    <x v="0"/>
    <x v="8"/>
  </r>
  <r>
    <d v="2021-09-27T00:00:00"/>
    <x v="433"/>
    <x v="3"/>
    <x v="1"/>
    <x v="5"/>
    <n v="603.91999999999996"/>
    <n v="5"/>
    <n v="45.29"/>
    <x v="18"/>
    <x v="0"/>
    <x v="8"/>
  </r>
  <r>
    <d v="2021-09-27T00:00:00"/>
    <x v="433"/>
    <x v="3"/>
    <x v="0"/>
    <x v="0"/>
    <n v="81.98"/>
    <n v="2"/>
    <n v="40.17"/>
    <x v="18"/>
    <x v="0"/>
    <x v="8"/>
  </r>
  <r>
    <d v="2021-09-28T00:00:00"/>
    <x v="434"/>
    <x v="32"/>
    <x v="0"/>
    <x v="2"/>
    <n v="46.26"/>
    <n v="3"/>
    <n v="12.49"/>
    <x v="19"/>
    <x v="0"/>
    <x v="8"/>
  </r>
  <r>
    <d v="2021-09-28T00:00:00"/>
    <x v="435"/>
    <x v="25"/>
    <x v="0"/>
    <x v="0"/>
    <n v="96.26"/>
    <n v="8"/>
    <n v="31.28"/>
    <x v="19"/>
    <x v="0"/>
    <x v="8"/>
  </r>
  <r>
    <d v="2021-09-28T00:00:00"/>
    <x v="435"/>
    <x v="25"/>
    <x v="0"/>
    <x v="0"/>
    <n v="10.69"/>
    <n v="2"/>
    <n v="3.74"/>
    <x v="19"/>
    <x v="0"/>
    <x v="8"/>
  </r>
  <r>
    <d v="2021-09-28T00:00:00"/>
    <x v="21"/>
    <x v="16"/>
    <x v="1"/>
    <x v="8"/>
    <n v="337.09"/>
    <n v="4"/>
    <n v="16.850000000000001"/>
    <x v="19"/>
    <x v="0"/>
    <x v="8"/>
  </r>
  <r>
    <d v="2021-09-29T00:00:00"/>
    <x v="358"/>
    <x v="3"/>
    <x v="1"/>
    <x v="8"/>
    <n v="204.6"/>
    <n v="2"/>
    <n v="53.2"/>
    <x v="30"/>
    <x v="0"/>
    <x v="8"/>
  </r>
  <r>
    <d v="2021-09-29T00:00:00"/>
    <x v="358"/>
    <x v="3"/>
    <x v="0"/>
    <x v="7"/>
    <n v="8.7200000000000006"/>
    <n v="4"/>
    <n v="2.88"/>
    <x v="30"/>
    <x v="0"/>
    <x v="8"/>
  </r>
  <r>
    <d v="2021-09-29T00:00:00"/>
    <x v="358"/>
    <x v="3"/>
    <x v="0"/>
    <x v="0"/>
    <n v="6.48"/>
    <n v="1"/>
    <n v="3.11"/>
    <x v="30"/>
    <x v="0"/>
    <x v="8"/>
  </r>
  <r>
    <d v="2021-09-29T00:00:00"/>
    <x v="358"/>
    <x v="3"/>
    <x v="2"/>
    <x v="15"/>
    <n v="686.32"/>
    <n v="2"/>
    <n v="223.05"/>
    <x v="30"/>
    <x v="0"/>
    <x v="8"/>
  </r>
  <r>
    <d v="2021-09-29T00:00:00"/>
    <x v="358"/>
    <x v="3"/>
    <x v="0"/>
    <x v="2"/>
    <n v="62.18"/>
    <n v="1"/>
    <n v="16.79"/>
    <x v="30"/>
    <x v="0"/>
    <x v="8"/>
  </r>
  <r>
    <d v="2021-09-29T00:00:00"/>
    <x v="436"/>
    <x v="2"/>
    <x v="0"/>
    <x v="4"/>
    <n v="4.22"/>
    <n v="3"/>
    <n v="1.48"/>
    <x v="30"/>
    <x v="0"/>
    <x v="8"/>
  </r>
  <r>
    <d v="2021-09-29T00:00:00"/>
    <x v="436"/>
    <x v="2"/>
    <x v="1"/>
    <x v="13"/>
    <n v="409.27"/>
    <n v="2"/>
    <n v="-81.849999999999994"/>
    <x v="30"/>
    <x v="0"/>
    <x v="8"/>
  </r>
  <r>
    <d v="2021-09-29T00:00:00"/>
    <x v="436"/>
    <x v="2"/>
    <x v="0"/>
    <x v="1"/>
    <n v="55.44"/>
    <n v="11"/>
    <n v="18.02"/>
    <x v="30"/>
    <x v="0"/>
    <x v="8"/>
  </r>
  <r>
    <d v="2021-09-29T00:00:00"/>
    <x v="436"/>
    <x v="2"/>
    <x v="0"/>
    <x v="0"/>
    <n v="20.93"/>
    <n v="4"/>
    <n v="6.8"/>
    <x v="30"/>
    <x v="0"/>
    <x v="8"/>
  </r>
  <r>
    <d v="2021-09-29T00:00:00"/>
    <x v="436"/>
    <x v="2"/>
    <x v="0"/>
    <x v="2"/>
    <n v="1801.63"/>
    <n v="6"/>
    <n v="-337.81"/>
    <x v="30"/>
    <x v="0"/>
    <x v="8"/>
  </r>
  <r>
    <d v="2021-09-29T00:00:00"/>
    <x v="436"/>
    <x v="2"/>
    <x v="1"/>
    <x v="13"/>
    <n v="67.180000000000007"/>
    <n v="1"/>
    <n v="-20.149999999999999"/>
    <x v="30"/>
    <x v="0"/>
    <x v="8"/>
  </r>
  <r>
    <d v="2021-09-29T00:00:00"/>
    <x v="367"/>
    <x v="22"/>
    <x v="1"/>
    <x v="8"/>
    <n v="6.16"/>
    <n v="2"/>
    <n v="2.96"/>
    <x v="30"/>
    <x v="0"/>
    <x v="8"/>
  </r>
  <r>
    <d v="2021-09-29T00:00:00"/>
    <x v="367"/>
    <x v="22"/>
    <x v="1"/>
    <x v="13"/>
    <n v="2348.8200000000002"/>
    <n v="9"/>
    <n v="399.3"/>
    <x v="30"/>
    <x v="0"/>
    <x v="8"/>
  </r>
  <r>
    <d v="2021-09-29T00:00:00"/>
    <x v="437"/>
    <x v="20"/>
    <x v="0"/>
    <x v="2"/>
    <n v="1395.54"/>
    <n v="9"/>
    <n v="362.84"/>
    <x v="30"/>
    <x v="0"/>
    <x v="8"/>
  </r>
  <r>
    <d v="2021-09-29T00:00:00"/>
    <x v="437"/>
    <x v="20"/>
    <x v="1"/>
    <x v="8"/>
    <n v="117.36"/>
    <n v="4"/>
    <n v="36.380000000000003"/>
    <x v="30"/>
    <x v="0"/>
    <x v="8"/>
  </r>
  <r>
    <d v="2021-09-29T00:00:00"/>
    <x v="437"/>
    <x v="20"/>
    <x v="0"/>
    <x v="1"/>
    <n v="18.899999999999999"/>
    <n v="3"/>
    <n v="8.69"/>
    <x v="30"/>
    <x v="0"/>
    <x v="8"/>
  </r>
  <r>
    <d v="2021-09-29T00:00:00"/>
    <x v="437"/>
    <x v="20"/>
    <x v="0"/>
    <x v="0"/>
    <n v="77.52"/>
    <n v="2"/>
    <n v="37.979999999999997"/>
    <x v="30"/>
    <x v="0"/>
    <x v="8"/>
  </r>
  <r>
    <d v="2021-09-29T00:00:00"/>
    <x v="438"/>
    <x v="22"/>
    <x v="0"/>
    <x v="3"/>
    <n v="10.050000000000001"/>
    <n v="2"/>
    <n v="3.14"/>
    <x v="30"/>
    <x v="0"/>
    <x v="8"/>
  </r>
  <r>
    <d v="2021-09-29T00:00:00"/>
    <x v="438"/>
    <x v="22"/>
    <x v="0"/>
    <x v="2"/>
    <n v="807.75"/>
    <n v="5"/>
    <n v="153.47"/>
    <x v="30"/>
    <x v="0"/>
    <x v="8"/>
  </r>
  <r>
    <d v="2021-09-30T00:00:00"/>
    <x v="277"/>
    <x v="20"/>
    <x v="0"/>
    <x v="0"/>
    <n v="48.94"/>
    <n v="1"/>
    <n v="24.47"/>
    <x v="20"/>
    <x v="0"/>
    <x v="8"/>
  </r>
  <r>
    <d v="2021-09-30T00:00:00"/>
    <x v="346"/>
    <x v="16"/>
    <x v="0"/>
    <x v="0"/>
    <n v="15.55"/>
    <n v="3"/>
    <n v="5.44"/>
    <x v="20"/>
    <x v="0"/>
    <x v="8"/>
  </r>
  <r>
    <d v="2021-09-30T00:00:00"/>
    <x v="439"/>
    <x v="15"/>
    <x v="0"/>
    <x v="12"/>
    <n v="69.22"/>
    <n v="6"/>
    <n v="11.25"/>
    <x v="20"/>
    <x v="0"/>
    <x v="8"/>
  </r>
  <r>
    <d v="2021-09-30T00:00:00"/>
    <x v="440"/>
    <x v="22"/>
    <x v="0"/>
    <x v="3"/>
    <n v="43.18"/>
    <n v="7"/>
    <n v="13.49"/>
    <x v="20"/>
    <x v="0"/>
    <x v="8"/>
  </r>
  <r>
    <d v="2021-09-30T00:00:00"/>
    <x v="223"/>
    <x v="20"/>
    <x v="1"/>
    <x v="8"/>
    <n v="15.24"/>
    <n v="3"/>
    <n v="5.18"/>
    <x v="20"/>
    <x v="0"/>
    <x v="8"/>
  </r>
  <r>
    <d v="2021-09-30T00:00:00"/>
    <x v="441"/>
    <x v="10"/>
    <x v="0"/>
    <x v="12"/>
    <n v="795.41"/>
    <n v="6"/>
    <n v="59.66"/>
    <x v="20"/>
    <x v="0"/>
    <x v="8"/>
  </r>
  <r>
    <d v="2021-10-01T00:00:00"/>
    <x v="82"/>
    <x v="17"/>
    <x v="0"/>
    <x v="7"/>
    <n v="4.71"/>
    <n v="1"/>
    <n v="0"/>
    <x v="22"/>
    <x v="0"/>
    <x v="9"/>
  </r>
  <r>
    <d v="2021-10-02T00:00:00"/>
    <x v="442"/>
    <x v="12"/>
    <x v="0"/>
    <x v="0"/>
    <n v="9.41"/>
    <n v="2"/>
    <n v="3.41"/>
    <x v="23"/>
    <x v="0"/>
    <x v="9"/>
  </r>
  <r>
    <d v="2021-10-02T00:00:00"/>
    <x v="442"/>
    <x v="12"/>
    <x v="0"/>
    <x v="7"/>
    <n v="4.67"/>
    <n v="2"/>
    <n v="1.46"/>
    <x v="23"/>
    <x v="0"/>
    <x v="9"/>
  </r>
  <r>
    <d v="2021-10-02T00:00:00"/>
    <x v="442"/>
    <x v="12"/>
    <x v="2"/>
    <x v="6"/>
    <n v="318.39999999999998"/>
    <n v="2"/>
    <n v="107.46"/>
    <x v="23"/>
    <x v="0"/>
    <x v="9"/>
  </r>
  <r>
    <d v="2021-10-02T00:00:00"/>
    <x v="442"/>
    <x v="12"/>
    <x v="0"/>
    <x v="10"/>
    <n v="12.77"/>
    <n v="6"/>
    <n v="4.63"/>
    <x v="23"/>
    <x v="0"/>
    <x v="9"/>
  </r>
  <r>
    <d v="2021-10-02T00:00:00"/>
    <x v="442"/>
    <x v="12"/>
    <x v="0"/>
    <x v="14"/>
    <n v="15.36"/>
    <n v="2"/>
    <n v="-3.26"/>
    <x v="23"/>
    <x v="0"/>
    <x v="9"/>
  </r>
  <r>
    <d v="2021-10-02T00:00:00"/>
    <x v="442"/>
    <x v="12"/>
    <x v="2"/>
    <x v="6"/>
    <n v="230.38"/>
    <n v="3"/>
    <n v="20.16"/>
    <x v="23"/>
    <x v="0"/>
    <x v="9"/>
  </r>
  <r>
    <d v="2021-10-02T00:00:00"/>
    <x v="442"/>
    <x v="12"/>
    <x v="2"/>
    <x v="9"/>
    <n v="7.16"/>
    <n v="1"/>
    <n v="-0.09"/>
    <x v="23"/>
    <x v="0"/>
    <x v="9"/>
  </r>
  <r>
    <d v="2021-10-03T00:00:00"/>
    <x v="443"/>
    <x v="1"/>
    <x v="1"/>
    <x v="5"/>
    <n v="258.27999999999997"/>
    <n v="3"/>
    <n v="-70.099999999999994"/>
    <x v="0"/>
    <x v="0"/>
    <x v="9"/>
  </r>
  <r>
    <d v="2021-10-03T00:00:00"/>
    <x v="444"/>
    <x v="3"/>
    <x v="1"/>
    <x v="13"/>
    <n v="143.43"/>
    <n v="1"/>
    <n v="3.59"/>
    <x v="0"/>
    <x v="0"/>
    <x v="9"/>
  </r>
  <r>
    <d v="2021-10-03T00:00:00"/>
    <x v="444"/>
    <x v="3"/>
    <x v="1"/>
    <x v="5"/>
    <n v="122.35"/>
    <n v="3"/>
    <n v="13.76"/>
    <x v="0"/>
    <x v="0"/>
    <x v="9"/>
  </r>
  <r>
    <d v="2021-10-03T00:00:00"/>
    <x v="421"/>
    <x v="25"/>
    <x v="0"/>
    <x v="2"/>
    <n v="61.57"/>
    <n v="2"/>
    <n v="4.62"/>
    <x v="0"/>
    <x v="0"/>
    <x v="9"/>
  </r>
  <r>
    <d v="2021-10-03T00:00:00"/>
    <x v="421"/>
    <x v="25"/>
    <x v="0"/>
    <x v="4"/>
    <n v="6.19"/>
    <n v="3"/>
    <n v="0.46"/>
    <x v="0"/>
    <x v="0"/>
    <x v="9"/>
  </r>
  <r>
    <d v="2021-10-03T00:00:00"/>
    <x v="445"/>
    <x v="10"/>
    <x v="0"/>
    <x v="4"/>
    <n v="55.98"/>
    <n v="2"/>
    <n v="4.2"/>
    <x v="0"/>
    <x v="0"/>
    <x v="9"/>
  </r>
  <r>
    <d v="2021-10-03T00:00:00"/>
    <x v="445"/>
    <x v="10"/>
    <x v="0"/>
    <x v="10"/>
    <n v="14.48"/>
    <n v="5"/>
    <n v="4.8899999999999997"/>
    <x v="0"/>
    <x v="0"/>
    <x v="9"/>
  </r>
  <r>
    <d v="2021-10-03T00:00:00"/>
    <x v="445"/>
    <x v="10"/>
    <x v="2"/>
    <x v="9"/>
    <n v="142.49"/>
    <n v="3"/>
    <n v="-3.56"/>
    <x v="0"/>
    <x v="0"/>
    <x v="9"/>
  </r>
  <r>
    <d v="2021-10-03T00:00:00"/>
    <x v="446"/>
    <x v="0"/>
    <x v="0"/>
    <x v="7"/>
    <n v="4.34"/>
    <n v="3"/>
    <n v="0.87"/>
    <x v="0"/>
    <x v="0"/>
    <x v="9"/>
  </r>
  <r>
    <d v="2021-10-03T00:00:00"/>
    <x v="446"/>
    <x v="0"/>
    <x v="1"/>
    <x v="8"/>
    <n v="31.78"/>
    <n v="3"/>
    <n v="-19.07"/>
    <x v="0"/>
    <x v="0"/>
    <x v="9"/>
  </r>
  <r>
    <d v="2021-10-03T00:00:00"/>
    <x v="446"/>
    <x v="0"/>
    <x v="0"/>
    <x v="1"/>
    <n v="4.93"/>
    <n v="2"/>
    <n v="1.72"/>
    <x v="0"/>
    <x v="0"/>
    <x v="9"/>
  </r>
  <r>
    <d v="2021-10-03T00:00:00"/>
    <x v="446"/>
    <x v="0"/>
    <x v="0"/>
    <x v="3"/>
    <n v="1.79"/>
    <n v="3"/>
    <n v="-3.04"/>
    <x v="0"/>
    <x v="0"/>
    <x v="9"/>
  </r>
  <r>
    <d v="2021-10-03T00:00:00"/>
    <x v="446"/>
    <x v="0"/>
    <x v="0"/>
    <x v="7"/>
    <n v="15.07"/>
    <n v="4"/>
    <n v="-3.77"/>
    <x v="0"/>
    <x v="0"/>
    <x v="9"/>
  </r>
  <r>
    <d v="2021-10-04T00:00:00"/>
    <x v="447"/>
    <x v="3"/>
    <x v="0"/>
    <x v="1"/>
    <n v="14.45"/>
    <n v="5"/>
    <n v="6.79"/>
    <x v="1"/>
    <x v="0"/>
    <x v="9"/>
  </r>
  <r>
    <d v="2021-10-04T00:00:00"/>
    <x v="447"/>
    <x v="3"/>
    <x v="0"/>
    <x v="3"/>
    <n v="95.65"/>
    <n v="2"/>
    <n v="31.09"/>
    <x v="1"/>
    <x v="0"/>
    <x v="9"/>
  </r>
  <r>
    <d v="2021-10-04T00:00:00"/>
    <x v="448"/>
    <x v="22"/>
    <x v="0"/>
    <x v="1"/>
    <n v="29.24"/>
    <n v="4"/>
    <n v="13.74"/>
    <x v="1"/>
    <x v="0"/>
    <x v="9"/>
  </r>
  <r>
    <d v="2021-10-04T00:00:00"/>
    <x v="393"/>
    <x v="20"/>
    <x v="1"/>
    <x v="5"/>
    <n v="589.41"/>
    <n v="5"/>
    <n v="-6.55"/>
    <x v="1"/>
    <x v="0"/>
    <x v="9"/>
  </r>
  <r>
    <d v="2021-10-05T00:00:00"/>
    <x v="449"/>
    <x v="10"/>
    <x v="0"/>
    <x v="12"/>
    <n v="91.92"/>
    <n v="5"/>
    <n v="11.49"/>
    <x v="2"/>
    <x v="0"/>
    <x v="9"/>
  </r>
  <r>
    <d v="2021-10-05T00:00:00"/>
    <x v="348"/>
    <x v="3"/>
    <x v="2"/>
    <x v="9"/>
    <n v="99.98"/>
    <n v="2"/>
    <n v="34.99"/>
    <x v="2"/>
    <x v="0"/>
    <x v="9"/>
  </r>
  <r>
    <d v="2021-10-06T00:00:00"/>
    <x v="21"/>
    <x v="3"/>
    <x v="2"/>
    <x v="9"/>
    <n v="9.09"/>
    <n v="3"/>
    <n v="1.91"/>
    <x v="3"/>
    <x v="0"/>
    <x v="9"/>
  </r>
  <r>
    <d v="2021-10-06T00:00:00"/>
    <x v="450"/>
    <x v="40"/>
    <x v="0"/>
    <x v="3"/>
    <n v="15.36"/>
    <n v="2"/>
    <n v="7.68"/>
    <x v="3"/>
    <x v="0"/>
    <x v="9"/>
  </r>
  <r>
    <d v="2021-10-06T00:00:00"/>
    <x v="448"/>
    <x v="2"/>
    <x v="0"/>
    <x v="2"/>
    <n v="83.92"/>
    <n v="5"/>
    <n v="-13.64"/>
    <x v="3"/>
    <x v="0"/>
    <x v="9"/>
  </r>
  <r>
    <d v="2021-10-06T00:00:00"/>
    <x v="379"/>
    <x v="18"/>
    <x v="0"/>
    <x v="2"/>
    <n v="386.34"/>
    <n v="2"/>
    <n v="54.09"/>
    <x v="3"/>
    <x v="0"/>
    <x v="9"/>
  </r>
  <r>
    <d v="2021-10-07T00:00:00"/>
    <x v="376"/>
    <x v="2"/>
    <x v="1"/>
    <x v="8"/>
    <n v="129.91999999999999"/>
    <n v="5"/>
    <n v="21.11"/>
    <x v="4"/>
    <x v="0"/>
    <x v="9"/>
  </r>
  <r>
    <d v="2021-10-07T00:00:00"/>
    <x v="130"/>
    <x v="0"/>
    <x v="0"/>
    <x v="2"/>
    <n v="107.44"/>
    <n v="10"/>
    <n v="10.74"/>
    <x v="4"/>
    <x v="0"/>
    <x v="9"/>
  </r>
  <r>
    <d v="2021-10-08T00:00:00"/>
    <x v="419"/>
    <x v="25"/>
    <x v="2"/>
    <x v="9"/>
    <n v="23.47"/>
    <n v="3"/>
    <n v="4.99"/>
    <x v="24"/>
    <x v="0"/>
    <x v="9"/>
  </r>
  <r>
    <d v="2021-10-08T00:00:00"/>
    <x v="416"/>
    <x v="20"/>
    <x v="0"/>
    <x v="0"/>
    <n v="123.92"/>
    <n v="4"/>
    <n v="55.76"/>
    <x v="24"/>
    <x v="0"/>
    <x v="9"/>
  </r>
  <r>
    <d v="2021-10-09T00:00:00"/>
    <x v="244"/>
    <x v="25"/>
    <x v="0"/>
    <x v="0"/>
    <n v="88.77"/>
    <n v="2"/>
    <n v="31.07"/>
    <x v="5"/>
    <x v="0"/>
    <x v="9"/>
  </r>
  <r>
    <d v="2021-10-09T00:00:00"/>
    <x v="373"/>
    <x v="3"/>
    <x v="0"/>
    <x v="4"/>
    <n v="144.6"/>
    <n v="3"/>
    <n v="41.93"/>
    <x v="5"/>
    <x v="0"/>
    <x v="9"/>
  </r>
  <r>
    <d v="2021-10-09T00:00:00"/>
    <x v="373"/>
    <x v="3"/>
    <x v="2"/>
    <x v="6"/>
    <n v="15.99"/>
    <n v="1"/>
    <n v="-3"/>
    <x v="5"/>
    <x v="0"/>
    <x v="9"/>
  </r>
  <r>
    <d v="2021-10-10T00:00:00"/>
    <x v="451"/>
    <x v="3"/>
    <x v="1"/>
    <x v="5"/>
    <n v="122.35"/>
    <n v="3"/>
    <n v="13.76"/>
    <x v="6"/>
    <x v="0"/>
    <x v="9"/>
  </r>
  <r>
    <d v="2021-10-10T00:00:00"/>
    <x v="451"/>
    <x v="3"/>
    <x v="0"/>
    <x v="10"/>
    <n v="15.28"/>
    <n v="2"/>
    <n v="7.49"/>
    <x v="6"/>
    <x v="0"/>
    <x v="9"/>
  </r>
  <r>
    <d v="2021-10-10T00:00:00"/>
    <x v="26"/>
    <x v="12"/>
    <x v="1"/>
    <x v="8"/>
    <n v="46.87"/>
    <n v="7"/>
    <n v="3.52"/>
    <x v="6"/>
    <x v="0"/>
    <x v="9"/>
  </r>
  <r>
    <d v="2021-10-10T00:00:00"/>
    <x v="71"/>
    <x v="0"/>
    <x v="2"/>
    <x v="6"/>
    <n v="719.95"/>
    <n v="6"/>
    <n v="72"/>
    <x v="6"/>
    <x v="0"/>
    <x v="9"/>
  </r>
  <r>
    <d v="2021-10-10T00:00:00"/>
    <x v="71"/>
    <x v="0"/>
    <x v="2"/>
    <x v="6"/>
    <n v="755.94"/>
    <n v="7"/>
    <n v="66.150000000000006"/>
    <x v="6"/>
    <x v="0"/>
    <x v="9"/>
  </r>
  <r>
    <d v="2021-10-10T00:00:00"/>
    <x v="71"/>
    <x v="0"/>
    <x v="0"/>
    <x v="3"/>
    <n v="11.98"/>
    <n v="5"/>
    <n v="-19.170000000000002"/>
    <x v="6"/>
    <x v="0"/>
    <x v="9"/>
  </r>
  <r>
    <d v="2021-10-10T00:00:00"/>
    <x v="71"/>
    <x v="0"/>
    <x v="0"/>
    <x v="3"/>
    <n v="0.9"/>
    <n v="1"/>
    <n v="-1.57"/>
    <x v="6"/>
    <x v="0"/>
    <x v="9"/>
  </r>
  <r>
    <d v="2021-10-10T00:00:00"/>
    <x v="77"/>
    <x v="10"/>
    <x v="2"/>
    <x v="15"/>
    <n v="101.99"/>
    <n v="2"/>
    <n v="-71.400000000000006"/>
    <x v="6"/>
    <x v="0"/>
    <x v="9"/>
  </r>
  <r>
    <d v="2021-10-10T00:00:00"/>
    <x v="77"/>
    <x v="10"/>
    <x v="0"/>
    <x v="3"/>
    <n v="18.260000000000002"/>
    <n v="2"/>
    <n v="-13.39"/>
    <x v="6"/>
    <x v="0"/>
    <x v="9"/>
  </r>
  <r>
    <d v="2021-10-10T00:00:00"/>
    <x v="452"/>
    <x v="31"/>
    <x v="0"/>
    <x v="4"/>
    <n v="255.85"/>
    <n v="7"/>
    <n v="112.57"/>
    <x v="6"/>
    <x v="0"/>
    <x v="9"/>
  </r>
  <r>
    <d v="2021-10-11T00:00:00"/>
    <x v="453"/>
    <x v="2"/>
    <x v="0"/>
    <x v="2"/>
    <n v="281.89999999999998"/>
    <n v="2"/>
    <n v="10.57"/>
    <x v="7"/>
    <x v="0"/>
    <x v="9"/>
  </r>
  <r>
    <d v="2021-10-11T00:00:00"/>
    <x v="453"/>
    <x v="2"/>
    <x v="0"/>
    <x v="10"/>
    <n v="201.43"/>
    <n v="3"/>
    <n v="67.98"/>
    <x v="7"/>
    <x v="0"/>
    <x v="9"/>
  </r>
  <r>
    <d v="2021-10-11T00:00:00"/>
    <x v="222"/>
    <x v="22"/>
    <x v="1"/>
    <x v="8"/>
    <n v="63.47"/>
    <n v="11"/>
    <n v="19.04"/>
    <x v="7"/>
    <x v="0"/>
    <x v="9"/>
  </r>
  <r>
    <d v="2021-10-11T00:00:00"/>
    <x v="222"/>
    <x v="22"/>
    <x v="2"/>
    <x v="9"/>
    <n v="345"/>
    <n v="5"/>
    <n v="58.65"/>
    <x v="7"/>
    <x v="0"/>
    <x v="9"/>
  </r>
  <r>
    <d v="2021-10-11T00:00:00"/>
    <x v="454"/>
    <x v="3"/>
    <x v="0"/>
    <x v="2"/>
    <n v="31.92"/>
    <n v="4"/>
    <n v="8.3000000000000007"/>
    <x v="7"/>
    <x v="0"/>
    <x v="9"/>
  </r>
  <r>
    <d v="2021-10-11T00:00:00"/>
    <x v="454"/>
    <x v="3"/>
    <x v="1"/>
    <x v="5"/>
    <n v="433.57"/>
    <n v="2"/>
    <n v="-65.040000000000006"/>
    <x v="7"/>
    <x v="0"/>
    <x v="9"/>
  </r>
  <r>
    <d v="2021-10-11T00:00:00"/>
    <x v="159"/>
    <x v="13"/>
    <x v="0"/>
    <x v="1"/>
    <n v="7.31"/>
    <n v="1"/>
    <n v="3.44"/>
    <x v="7"/>
    <x v="0"/>
    <x v="9"/>
  </r>
  <r>
    <d v="2021-10-11T00:00:00"/>
    <x v="159"/>
    <x v="13"/>
    <x v="1"/>
    <x v="8"/>
    <n v="8.92"/>
    <n v="4"/>
    <n v="3.92"/>
    <x v="7"/>
    <x v="0"/>
    <x v="9"/>
  </r>
  <r>
    <d v="2021-10-11T00:00:00"/>
    <x v="83"/>
    <x v="3"/>
    <x v="0"/>
    <x v="10"/>
    <n v="7.64"/>
    <n v="1"/>
    <n v="3.74"/>
    <x v="7"/>
    <x v="0"/>
    <x v="9"/>
  </r>
  <r>
    <d v="2021-10-12T00:00:00"/>
    <x v="416"/>
    <x v="3"/>
    <x v="0"/>
    <x v="4"/>
    <n v="14.9"/>
    <n v="5"/>
    <n v="4.17"/>
    <x v="25"/>
    <x v="0"/>
    <x v="9"/>
  </r>
  <r>
    <d v="2021-10-12T00:00:00"/>
    <x v="416"/>
    <x v="3"/>
    <x v="0"/>
    <x v="2"/>
    <n v="21.39"/>
    <n v="1"/>
    <n v="6.2"/>
    <x v="25"/>
    <x v="0"/>
    <x v="9"/>
  </r>
  <r>
    <d v="2021-10-12T00:00:00"/>
    <x v="455"/>
    <x v="1"/>
    <x v="0"/>
    <x v="14"/>
    <n v="22.24"/>
    <n v="2"/>
    <n v="2.5"/>
    <x v="25"/>
    <x v="0"/>
    <x v="9"/>
  </r>
  <r>
    <d v="2021-10-13T00:00:00"/>
    <x v="456"/>
    <x v="22"/>
    <x v="0"/>
    <x v="4"/>
    <n v="11.52"/>
    <n v="4"/>
    <n v="3.23"/>
    <x v="8"/>
    <x v="0"/>
    <x v="9"/>
  </r>
  <r>
    <d v="2021-10-13T00:00:00"/>
    <x v="456"/>
    <x v="22"/>
    <x v="1"/>
    <x v="13"/>
    <n v="1298.55"/>
    <n v="5"/>
    <n v="311.64999999999998"/>
    <x v="8"/>
    <x v="0"/>
    <x v="9"/>
  </r>
  <r>
    <d v="2021-10-13T00:00:00"/>
    <x v="456"/>
    <x v="22"/>
    <x v="0"/>
    <x v="12"/>
    <n v="213.92"/>
    <n v="4"/>
    <n v="62.04"/>
    <x v="8"/>
    <x v="0"/>
    <x v="9"/>
  </r>
  <r>
    <d v="2021-10-13T00:00:00"/>
    <x v="456"/>
    <x v="22"/>
    <x v="2"/>
    <x v="9"/>
    <n v="25.78"/>
    <n v="2"/>
    <n v="2.58"/>
    <x v="8"/>
    <x v="0"/>
    <x v="9"/>
  </r>
  <r>
    <d v="2021-10-13T00:00:00"/>
    <x v="44"/>
    <x v="23"/>
    <x v="1"/>
    <x v="5"/>
    <n v="245.98"/>
    <n v="2"/>
    <n v="27.06"/>
    <x v="8"/>
    <x v="0"/>
    <x v="9"/>
  </r>
  <r>
    <d v="2021-10-13T00:00:00"/>
    <x v="44"/>
    <x v="23"/>
    <x v="0"/>
    <x v="3"/>
    <n v="18.940000000000001"/>
    <n v="1"/>
    <n v="9.4700000000000006"/>
    <x v="8"/>
    <x v="0"/>
    <x v="9"/>
  </r>
  <r>
    <d v="2021-10-13T00:00:00"/>
    <x v="457"/>
    <x v="20"/>
    <x v="0"/>
    <x v="3"/>
    <n v="7.75"/>
    <n v="3"/>
    <n v="2.81"/>
    <x v="8"/>
    <x v="0"/>
    <x v="9"/>
  </r>
  <r>
    <d v="2021-10-13T00:00:00"/>
    <x v="415"/>
    <x v="6"/>
    <x v="0"/>
    <x v="10"/>
    <n v="36.4"/>
    <n v="5"/>
    <n v="17.47"/>
    <x v="8"/>
    <x v="0"/>
    <x v="9"/>
  </r>
  <r>
    <d v="2021-10-13T00:00:00"/>
    <x v="415"/>
    <x v="6"/>
    <x v="2"/>
    <x v="9"/>
    <n v="22.96"/>
    <n v="2"/>
    <n v="4.3600000000000003"/>
    <x v="8"/>
    <x v="0"/>
    <x v="9"/>
  </r>
  <r>
    <d v="2021-10-13T00:00:00"/>
    <x v="415"/>
    <x v="6"/>
    <x v="0"/>
    <x v="2"/>
    <n v="315.2"/>
    <n v="4"/>
    <n v="6.3"/>
    <x v="8"/>
    <x v="0"/>
    <x v="9"/>
  </r>
  <r>
    <d v="2021-10-13T00:00:00"/>
    <x v="415"/>
    <x v="6"/>
    <x v="0"/>
    <x v="3"/>
    <n v="15.18"/>
    <n v="3"/>
    <n v="7.13"/>
    <x v="8"/>
    <x v="0"/>
    <x v="9"/>
  </r>
  <r>
    <d v="2021-10-14T00:00:00"/>
    <x v="458"/>
    <x v="38"/>
    <x v="0"/>
    <x v="3"/>
    <n v="22.92"/>
    <n v="4"/>
    <n v="11"/>
    <x v="9"/>
    <x v="0"/>
    <x v="9"/>
  </r>
  <r>
    <d v="2021-10-14T00:00:00"/>
    <x v="458"/>
    <x v="38"/>
    <x v="0"/>
    <x v="2"/>
    <n v="269.89999999999998"/>
    <n v="5"/>
    <n v="16.190000000000001"/>
    <x v="9"/>
    <x v="0"/>
    <x v="9"/>
  </r>
  <r>
    <d v="2021-10-14T00:00:00"/>
    <x v="459"/>
    <x v="0"/>
    <x v="0"/>
    <x v="12"/>
    <n v="3.16"/>
    <n v="4"/>
    <n v="-8.5299999999999994"/>
    <x v="9"/>
    <x v="0"/>
    <x v="9"/>
  </r>
  <r>
    <d v="2021-10-14T00:00:00"/>
    <x v="459"/>
    <x v="0"/>
    <x v="2"/>
    <x v="16"/>
    <n v="1999.96"/>
    <n v="5"/>
    <n v="624.99"/>
    <x v="9"/>
    <x v="0"/>
    <x v="9"/>
  </r>
  <r>
    <d v="2021-10-14T00:00:00"/>
    <x v="32"/>
    <x v="1"/>
    <x v="0"/>
    <x v="0"/>
    <n v="322.19"/>
    <n v="13"/>
    <n v="100.69"/>
    <x v="9"/>
    <x v="0"/>
    <x v="9"/>
  </r>
  <r>
    <d v="2021-10-14T00:00:00"/>
    <x v="32"/>
    <x v="1"/>
    <x v="0"/>
    <x v="3"/>
    <n v="2.95"/>
    <n v="3"/>
    <n v="-4.8600000000000003"/>
    <x v="9"/>
    <x v="0"/>
    <x v="9"/>
  </r>
  <r>
    <d v="2021-10-14T00:00:00"/>
    <x v="32"/>
    <x v="1"/>
    <x v="0"/>
    <x v="0"/>
    <n v="19.14"/>
    <n v="4"/>
    <n v="6.94"/>
    <x v="9"/>
    <x v="0"/>
    <x v="9"/>
  </r>
  <r>
    <d v="2021-10-14T00:00:00"/>
    <x v="460"/>
    <x v="32"/>
    <x v="2"/>
    <x v="9"/>
    <n v="177"/>
    <n v="3"/>
    <n v="30.09"/>
    <x v="9"/>
    <x v="0"/>
    <x v="9"/>
  </r>
  <r>
    <d v="2021-10-14T00:00:00"/>
    <x v="460"/>
    <x v="32"/>
    <x v="0"/>
    <x v="2"/>
    <n v="79.45"/>
    <n v="7"/>
    <n v="22.25"/>
    <x v="9"/>
    <x v="0"/>
    <x v="9"/>
  </r>
  <r>
    <d v="2021-10-14T00:00:00"/>
    <x v="460"/>
    <x v="32"/>
    <x v="1"/>
    <x v="5"/>
    <n v="1628.82"/>
    <n v="9"/>
    <n v="260.61"/>
    <x v="9"/>
    <x v="0"/>
    <x v="9"/>
  </r>
  <r>
    <d v="2021-10-15T00:00:00"/>
    <x v="275"/>
    <x v="16"/>
    <x v="1"/>
    <x v="8"/>
    <n v="15.38"/>
    <n v="1"/>
    <n v="4.04"/>
    <x v="10"/>
    <x v="0"/>
    <x v="9"/>
  </r>
  <r>
    <d v="2021-10-15T00:00:00"/>
    <x v="461"/>
    <x v="10"/>
    <x v="1"/>
    <x v="5"/>
    <n v="183.37"/>
    <n v="2"/>
    <n v="-7.86"/>
    <x v="10"/>
    <x v="0"/>
    <x v="9"/>
  </r>
  <r>
    <d v="2021-10-15T00:00:00"/>
    <x v="461"/>
    <x v="10"/>
    <x v="0"/>
    <x v="0"/>
    <n v="7.97"/>
    <n v="2"/>
    <n v="2.89"/>
    <x v="10"/>
    <x v="0"/>
    <x v="9"/>
  </r>
  <r>
    <d v="2021-10-16T00:00:00"/>
    <x v="462"/>
    <x v="3"/>
    <x v="0"/>
    <x v="3"/>
    <n v="14.35"/>
    <n v="3"/>
    <n v="5.0199999999999996"/>
    <x v="11"/>
    <x v="0"/>
    <x v="9"/>
  </r>
  <r>
    <d v="2021-10-16T00:00:00"/>
    <x v="462"/>
    <x v="3"/>
    <x v="2"/>
    <x v="9"/>
    <n v="179.97"/>
    <n v="3"/>
    <n v="86.39"/>
    <x v="11"/>
    <x v="0"/>
    <x v="9"/>
  </r>
  <r>
    <d v="2021-10-17T00:00:00"/>
    <x v="463"/>
    <x v="0"/>
    <x v="0"/>
    <x v="3"/>
    <n v="10.78"/>
    <n v="5"/>
    <n v="-17.25"/>
    <x v="26"/>
    <x v="0"/>
    <x v="9"/>
  </r>
  <r>
    <d v="2021-10-17T00:00:00"/>
    <x v="463"/>
    <x v="0"/>
    <x v="2"/>
    <x v="9"/>
    <n v="119.98"/>
    <n v="3"/>
    <n v="-18"/>
    <x v="26"/>
    <x v="0"/>
    <x v="9"/>
  </r>
  <r>
    <d v="2021-10-17T00:00:00"/>
    <x v="438"/>
    <x v="0"/>
    <x v="1"/>
    <x v="8"/>
    <n v="5.31"/>
    <n v="2"/>
    <n v="-1.59"/>
    <x v="26"/>
    <x v="0"/>
    <x v="9"/>
  </r>
  <r>
    <d v="2021-10-18T00:00:00"/>
    <x v="464"/>
    <x v="33"/>
    <x v="0"/>
    <x v="2"/>
    <n v="275.97000000000003"/>
    <n v="3"/>
    <n v="11.04"/>
    <x v="12"/>
    <x v="0"/>
    <x v="9"/>
  </r>
  <r>
    <d v="2021-10-18T00:00:00"/>
    <x v="464"/>
    <x v="33"/>
    <x v="2"/>
    <x v="6"/>
    <n v="1394.95"/>
    <n v="5"/>
    <n v="362.69"/>
    <x v="12"/>
    <x v="0"/>
    <x v="9"/>
  </r>
  <r>
    <d v="2021-10-18T00:00:00"/>
    <x v="464"/>
    <x v="33"/>
    <x v="1"/>
    <x v="5"/>
    <n v="545.88"/>
    <n v="6"/>
    <n v="70.959999999999994"/>
    <x v="12"/>
    <x v="0"/>
    <x v="9"/>
  </r>
  <r>
    <d v="2021-10-18T00:00:00"/>
    <x v="150"/>
    <x v="2"/>
    <x v="0"/>
    <x v="10"/>
    <n v="52.51"/>
    <n v="6"/>
    <n v="19.690000000000001"/>
    <x v="12"/>
    <x v="0"/>
    <x v="9"/>
  </r>
  <r>
    <d v="2021-10-18T00:00:00"/>
    <x v="150"/>
    <x v="2"/>
    <x v="0"/>
    <x v="2"/>
    <n v="186.91"/>
    <n v="6"/>
    <n v="-35.049999999999997"/>
    <x v="12"/>
    <x v="0"/>
    <x v="9"/>
  </r>
  <r>
    <d v="2021-10-18T00:00:00"/>
    <x v="150"/>
    <x v="2"/>
    <x v="0"/>
    <x v="0"/>
    <n v="10.050000000000001"/>
    <n v="4"/>
    <n v="3.14"/>
    <x v="12"/>
    <x v="0"/>
    <x v="9"/>
  </r>
  <r>
    <d v="2021-10-18T00:00:00"/>
    <x v="465"/>
    <x v="13"/>
    <x v="1"/>
    <x v="5"/>
    <n v="605.34"/>
    <n v="6"/>
    <n v="145.28"/>
    <x v="12"/>
    <x v="0"/>
    <x v="9"/>
  </r>
  <r>
    <d v="2021-10-18T00:00:00"/>
    <x v="466"/>
    <x v="22"/>
    <x v="0"/>
    <x v="0"/>
    <n v="61.96"/>
    <n v="2"/>
    <n v="27.88"/>
    <x v="12"/>
    <x v="0"/>
    <x v="9"/>
  </r>
  <r>
    <d v="2021-10-18T00:00:00"/>
    <x v="466"/>
    <x v="22"/>
    <x v="0"/>
    <x v="3"/>
    <n v="1.34"/>
    <n v="1"/>
    <n v="0.47"/>
    <x v="12"/>
    <x v="0"/>
    <x v="9"/>
  </r>
  <r>
    <d v="2021-10-19T00:00:00"/>
    <x v="467"/>
    <x v="3"/>
    <x v="0"/>
    <x v="0"/>
    <n v="13.44"/>
    <n v="3"/>
    <n v="6.59"/>
    <x v="13"/>
    <x v="0"/>
    <x v="9"/>
  </r>
  <r>
    <d v="2021-10-19T00:00:00"/>
    <x v="468"/>
    <x v="3"/>
    <x v="0"/>
    <x v="3"/>
    <n v="2.99"/>
    <n v="1"/>
    <n v="1.1200000000000001"/>
    <x v="13"/>
    <x v="0"/>
    <x v="9"/>
  </r>
  <r>
    <d v="2021-10-19T00:00:00"/>
    <x v="468"/>
    <x v="3"/>
    <x v="0"/>
    <x v="3"/>
    <n v="20.059999999999999"/>
    <n v="6"/>
    <n v="7.02"/>
    <x v="13"/>
    <x v="0"/>
    <x v="9"/>
  </r>
  <r>
    <d v="2021-10-19T00:00:00"/>
    <x v="468"/>
    <x v="3"/>
    <x v="0"/>
    <x v="0"/>
    <n v="146.72999999999999"/>
    <n v="3"/>
    <n v="68.959999999999994"/>
    <x v="13"/>
    <x v="0"/>
    <x v="9"/>
  </r>
  <r>
    <d v="2021-10-19T00:00:00"/>
    <x v="468"/>
    <x v="3"/>
    <x v="0"/>
    <x v="1"/>
    <n v="18.75"/>
    <n v="5"/>
    <n v="9"/>
    <x v="13"/>
    <x v="0"/>
    <x v="9"/>
  </r>
  <r>
    <d v="2021-10-19T00:00:00"/>
    <x v="468"/>
    <x v="3"/>
    <x v="2"/>
    <x v="6"/>
    <n v="117.58"/>
    <n v="3"/>
    <n v="11.76"/>
    <x v="13"/>
    <x v="0"/>
    <x v="9"/>
  </r>
  <r>
    <d v="2021-10-19T00:00:00"/>
    <x v="469"/>
    <x v="3"/>
    <x v="2"/>
    <x v="6"/>
    <n v="321.55"/>
    <n v="6"/>
    <n v="20.100000000000001"/>
    <x v="13"/>
    <x v="0"/>
    <x v="9"/>
  </r>
  <r>
    <d v="2021-10-20T00:00:00"/>
    <x v="99"/>
    <x v="14"/>
    <x v="0"/>
    <x v="2"/>
    <n v="211.96"/>
    <n v="4"/>
    <n v="8.48"/>
    <x v="14"/>
    <x v="0"/>
    <x v="9"/>
  </r>
  <r>
    <d v="2021-10-20T00:00:00"/>
    <x v="470"/>
    <x v="15"/>
    <x v="1"/>
    <x v="13"/>
    <n v="328.59"/>
    <n v="3"/>
    <n v="-147.87"/>
    <x v="14"/>
    <x v="0"/>
    <x v="9"/>
  </r>
  <r>
    <d v="2021-10-20T00:00:00"/>
    <x v="470"/>
    <x v="15"/>
    <x v="0"/>
    <x v="2"/>
    <n v="98.35"/>
    <n v="3"/>
    <n v="-24.59"/>
    <x v="14"/>
    <x v="0"/>
    <x v="9"/>
  </r>
  <r>
    <d v="2021-10-20T00:00:00"/>
    <x v="471"/>
    <x v="1"/>
    <x v="2"/>
    <x v="9"/>
    <n v="319.97000000000003"/>
    <n v="4"/>
    <n v="71.989999999999995"/>
    <x v="14"/>
    <x v="0"/>
    <x v="9"/>
  </r>
  <r>
    <d v="2021-10-20T00:00:00"/>
    <x v="471"/>
    <x v="1"/>
    <x v="0"/>
    <x v="2"/>
    <n v="505.32"/>
    <n v="3"/>
    <n v="31.58"/>
    <x v="14"/>
    <x v="0"/>
    <x v="9"/>
  </r>
  <r>
    <d v="2021-10-20T00:00:00"/>
    <x v="471"/>
    <x v="1"/>
    <x v="0"/>
    <x v="0"/>
    <n v="3.81"/>
    <n v="1"/>
    <n v="1.24"/>
    <x v="14"/>
    <x v="0"/>
    <x v="9"/>
  </r>
  <r>
    <d v="2021-10-20T00:00:00"/>
    <x v="471"/>
    <x v="1"/>
    <x v="0"/>
    <x v="3"/>
    <n v="8.68"/>
    <n v="1"/>
    <n v="-14.76"/>
    <x v="14"/>
    <x v="0"/>
    <x v="9"/>
  </r>
  <r>
    <d v="2021-10-20T00:00:00"/>
    <x v="471"/>
    <x v="1"/>
    <x v="0"/>
    <x v="1"/>
    <n v="24.42"/>
    <n v="1"/>
    <n v="7.94"/>
    <x v="14"/>
    <x v="0"/>
    <x v="9"/>
  </r>
  <r>
    <d v="2021-10-21T00:00:00"/>
    <x v="463"/>
    <x v="10"/>
    <x v="0"/>
    <x v="12"/>
    <n v="121.79"/>
    <n v="4"/>
    <n v="13.7"/>
    <x v="15"/>
    <x v="0"/>
    <x v="9"/>
  </r>
  <r>
    <d v="2021-10-21T00:00:00"/>
    <x v="463"/>
    <x v="10"/>
    <x v="1"/>
    <x v="13"/>
    <n v="409.59"/>
    <n v="3"/>
    <n v="-122.88"/>
    <x v="15"/>
    <x v="0"/>
    <x v="9"/>
  </r>
  <r>
    <d v="2021-10-21T00:00:00"/>
    <x v="472"/>
    <x v="3"/>
    <x v="0"/>
    <x v="3"/>
    <n v="36.36"/>
    <n v="3"/>
    <n v="12.27"/>
    <x v="15"/>
    <x v="0"/>
    <x v="9"/>
  </r>
  <r>
    <d v="2021-10-21T00:00:00"/>
    <x v="136"/>
    <x v="6"/>
    <x v="0"/>
    <x v="2"/>
    <n v="194.7"/>
    <n v="5"/>
    <n v="9.74"/>
    <x v="15"/>
    <x v="0"/>
    <x v="9"/>
  </r>
  <r>
    <d v="2021-10-21T00:00:00"/>
    <x v="136"/>
    <x v="6"/>
    <x v="1"/>
    <x v="13"/>
    <n v="591.32000000000005"/>
    <n v="4"/>
    <n v="112.35"/>
    <x v="15"/>
    <x v="0"/>
    <x v="9"/>
  </r>
  <r>
    <d v="2021-10-21T00:00:00"/>
    <x v="136"/>
    <x v="6"/>
    <x v="0"/>
    <x v="4"/>
    <n v="2.84"/>
    <n v="1"/>
    <n v="0.88"/>
    <x v="15"/>
    <x v="0"/>
    <x v="9"/>
  </r>
  <r>
    <d v="2021-10-22T00:00:00"/>
    <x v="473"/>
    <x v="10"/>
    <x v="1"/>
    <x v="8"/>
    <n v="93.89"/>
    <n v="4"/>
    <n v="12.91"/>
    <x v="27"/>
    <x v="0"/>
    <x v="9"/>
  </r>
  <r>
    <d v="2021-10-22T00:00:00"/>
    <x v="430"/>
    <x v="8"/>
    <x v="1"/>
    <x v="8"/>
    <n v="129.91999999999999"/>
    <n v="4"/>
    <n v="10.39"/>
    <x v="27"/>
    <x v="0"/>
    <x v="9"/>
  </r>
  <r>
    <d v="2021-10-24T00:00:00"/>
    <x v="474"/>
    <x v="16"/>
    <x v="0"/>
    <x v="0"/>
    <n v="10.37"/>
    <n v="2"/>
    <n v="3.63"/>
    <x v="28"/>
    <x v="0"/>
    <x v="9"/>
  </r>
  <r>
    <d v="2021-10-24T00:00:00"/>
    <x v="158"/>
    <x v="3"/>
    <x v="0"/>
    <x v="3"/>
    <n v="34.270000000000003"/>
    <n v="3"/>
    <n v="11.14"/>
    <x v="28"/>
    <x v="0"/>
    <x v="9"/>
  </r>
  <r>
    <d v="2021-10-24T00:00:00"/>
    <x v="358"/>
    <x v="9"/>
    <x v="0"/>
    <x v="7"/>
    <n v="11.85"/>
    <n v="3"/>
    <n v="3.79"/>
    <x v="28"/>
    <x v="0"/>
    <x v="9"/>
  </r>
  <r>
    <d v="2021-10-25T00:00:00"/>
    <x v="160"/>
    <x v="3"/>
    <x v="0"/>
    <x v="3"/>
    <n v="49.41"/>
    <n v="4"/>
    <n v="18.53"/>
    <x v="29"/>
    <x v="0"/>
    <x v="9"/>
  </r>
  <r>
    <d v="2021-10-25T00:00:00"/>
    <x v="216"/>
    <x v="2"/>
    <x v="2"/>
    <x v="9"/>
    <n v="40.78"/>
    <n v="3"/>
    <n v="0.51"/>
    <x v="29"/>
    <x v="0"/>
    <x v="9"/>
  </r>
  <r>
    <d v="2021-10-25T00:00:00"/>
    <x v="216"/>
    <x v="2"/>
    <x v="0"/>
    <x v="3"/>
    <n v="13.7"/>
    <n v="3"/>
    <n v="-9.59"/>
    <x v="29"/>
    <x v="0"/>
    <x v="9"/>
  </r>
  <r>
    <d v="2021-10-26T00:00:00"/>
    <x v="475"/>
    <x v="22"/>
    <x v="1"/>
    <x v="8"/>
    <n v="63.92"/>
    <n v="4"/>
    <n v="3.2"/>
    <x v="17"/>
    <x v="0"/>
    <x v="9"/>
  </r>
  <r>
    <d v="2021-10-26T00:00:00"/>
    <x v="475"/>
    <x v="22"/>
    <x v="2"/>
    <x v="6"/>
    <n v="383.96"/>
    <n v="5"/>
    <n v="38.4"/>
    <x v="17"/>
    <x v="0"/>
    <x v="9"/>
  </r>
  <r>
    <d v="2021-10-27T00:00:00"/>
    <x v="476"/>
    <x v="25"/>
    <x v="0"/>
    <x v="0"/>
    <n v="10.37"/>
    <n v="2"/>
    <n v="3.63"/>
    <x v="18"/>
    <x v="0"/>
    <x v="9"/>
  </r>
  <r>
    <d v="2021-10-27T00:00:00"/>
    <x v="476"/>
    <x v="25"/>
    <x v="0"/>
    <x v="0"/>
    <n v="11.95"/>
    <n v="3"/>
    <n v="4.03"/>
    <x v="18"/>
    <x v="0"/>
    <x v="9"/>
  </r>
  <r>
    <d v="2021-10-28T00:00:00"/>
    <x v="477"/>
    <x v="3"/>
    <x v="0"/>
    <x v="3"/>
    <n v="7.18"/>
    <n v="2"/>
    <n v="2.25"/>
    <x v="19"/>
    <x v="0"/>
    <x v="9"/>
  </r>
  <r>
    <d v="2021-10-28T00:00:00"/>
    <x v="477"/>
    <x v="3"/>
    <x v="0"/>
    <x v="14"/>
    <n v="6.28"/>
    <n v="2"/>
    <n v="0.06"/>
    <x v="19"/>
    <x v="0"/>
    <x v="9"/>
  </r>
  <r>
    <d v="2021-10-28T00:00:00"/>
    <x v="477"/>
    <x v="3"/>
    <x v="0"/>
    <x v="14"/>
    <n v="480.74"/>
    <n v="2"/>
    <n v="14.42"/>
    <x v="19"/>
    <x v="0"/>
    <x v="9"/>
  </r>
  <r>
    <d v="2021-10-28T00:00:00"/>
    <x v="477"/>
    <x v="3"/>
    <x v="1"/>
    <x v="11"/>
    <n v="617"/>
    <n v="6"/>
    <n v="-36.29"/>
    <x v="19"/>
    <x v="0"/>
    <x v="9"/>
  </r>
  <r>
    <d v="2021-10-28T00:00:00"/>
    <x v="477"/>
    <x v="3"/>
    <x v="0"/>
    <x v="2"/>
    <n v="141.4"/>
    <n v="5"/>
    <n v="38.18"/>
    <x v="19"/>
    <x v="0"/>
    <x v="9"/>
  </r>
  <r>
    <d v="2021-10-28T00:00:00"/>
    <x v="478"/>
    <x v="42"/>
    <x v="2"/>
    <x v="6"/>
    <n v="257.98"/>
    <n v="2"/>
    <n v="74.81"/>
    <x v="19"/>
    <x v="0"/>
    <x v="9"/>
  </r>
  <r>
    <d v="2021-10-29T00:00:00"/>
    <x v="52"/>
    <x v="1"/>
    <x v="2"/>
    <x v="6"/>
    <n v="2735.95"/>
    <n v="6"/>
    <n v="341.99"/>
    <x v="30"/>
    <x v="0"/>
    <x v="9"/>
  </r>
  <r>
    <d v="2021-10-29T00:00:00"/>
    <x v="479"/>
    <x v="18"/>
    <x v="2"/>
    <x v="9"/>
    <n v="1.98"/>
    <n v="2"/>
    <n v="0.89"/>
    <x v="30"/>
    <x v="0"/>
    <x v="9"/>
  </r>
  <r>
    <d v="2021-10-29T00:00:00"/>
    <x v="479"/>
    <x v="18"/>
    <x v="0"/>
    <x v="0"/>
    <n v="75.88"/>
    <n v="2"/>
    <n v="35.659999999999997"/>
    <x v="30"/>
    <x v="0"/>
    <x v="9"/>
  </r>
  <r>
    <d v="2021-10-31T00:00:00"/>
    <x v="480"/>
    <x v="3"/>
    <x v="0"/>
    <x v="7"/>
    <n v="11.34"/>
    <n v="3"/>
    <n v="5.22"/>
    <x v="21"/>
    <x v="0"/>
    <x v="9"/>
  </r>
  <r>
    <d v="2021-10-31T00:00:00"/>
    <x v="480"/>
    <x v="3"/>
    <x v="0"/>
    <x v="2"/>
    <n v="80.3"/>
    <n v="5"/>
    <n v="20.88"/>
    <x v="21"/>
    <x v="0"/>
    <x v="9"/>
  </r>
  <r>
    <d v="2021-10-31T00:00:00"/>
    <x v="480"/>
    <x v="3"/>
    <x v="0"/>
    <x v="3"/>
    <n v="15.97"/>
    <n v="2"/>
    <n v="5.39"/>
    <x v="21"/>
    <x v="0"/>
    <x v="9"/>
  </r>
  <r>
    <d v="2021-10-31T00:00:00"/>
    <x v="480"/>
    <x v="3"/>
    <x v="0"/>
    <x v="0"/>
    <n v="64.739999999999995"/>
    <n v="13"/>
    <n v="30.43"/>
    <x v="21"/>
    <x v="0"/>
    <x v="9"/>
  </r>
  <r>
    <d v="2021-10-31T00:00:00"/>
    <x v="480"/>
    <x v="3"/>
    <x v="0"/>
    <x v="3"/>
    <n v="19.3"/>
    <n v="3"/>
    <n v="6.03"/>
    <x v="21"/>
    <x v="0"/>
    <x v="9"/>
  </r>
  <r>
    <d v="2021-10-31T00:00:00"/>
    <x v="480"/>
    <x v="3"/>
    <x v="0"/>
    <x v="2"/>
    <n v="405.64"/>
    <n v="4"/>
    <n v="12.17"/>
    <x v="21"/>
    <x v="0"/>
    <x v="9"/>
  </r>
  <r>
    <d v="2021-10-31T00:00:00"/>
    <x v="480"/>
    <x v="3"/>
    <x v="1"/>
    <x v="5"/>
    <n v="146.35"/>
    <n v="3"/>
    <n v="-9.15"/>
    <x v="21"/>
    <x v="0"/>
    <x v="9"/>
  </r>
  <r>
    <d v="2021-10-31T00:00:00"/>
    <x v="480"/>
    <x v="3"/>
    <x v="2"/>
    <x v="9"/>
    <n v="251.91"/>
    <n v="9"/>
    <n v="47.86"/>
    <x v="21"/>
    <x v="0"/>
    <x v="9"/>
  </r>
  <r>
    <d v="2021-10-31T00:00:00"/>
    <x v="480"/>
    <x v="3"/>
    <x v="0"/>
    <x v="4"/>
    <n v="12.39"/>
    <n v="3"/>
    <n v="3.72"/>
    <x v="21"/>
    <x v="0"/>
    <x v="9"/>
  </r>
  <r>
    <d v="2021-10-31T00:00:00"/>
    <x v="481"/>
    <x v="43"/>
    <x v="0"/>
    <x v="4"/>
    <n v="49.25"/>
    <n v="5"/>
    <n v="18.72"/>
    <x v="21"/>
    <x v="0"/>
    <x v="9"/>
  </r>
  <r>
    <d v="2021-10-31T00:00:00"/>
    <x v="481"/>
    <x v="43"/>
    <x v="0"/>
    <x v="0"/>
    <n v="10.16"/>
    <n v="2"/>
    <n v="4.78"/>
    <x v="21"/>
    <x v="0"/>
    <x v="9"/>
  </r>
  <r>
    <d v="2021-10-31T00:00:00"/>
    <x v="481"/>
    <x v="43"/>
    <x v="1"/>
    <x v="8"/>
    <n v="14.76"/>
    <n v="2"/>
    <n v="4.28"/>
    <x v="21"/>
    <x v="0"/>
    <x v="9"/>
  </r>
  <r>
    <d v="2021-10-31T00:00:00"/>
    <x v="481"/>
    <x v="43"/>
    <x v="0"/>
    <x v="3"/>
    <n v="34.08"/>
    <n v="2"/>
    <n v="15.68"/>
    <x v="21"/>
    <x v="0"/>
    <x v="9"/>
  </r>
  <r>
    <d v="2021-10-31T00:00:00"/>
    <x v="481"/>
    <x v="43"/>
    <x v="1"/>
    <x v="8"/>
    <n v="17.670000000000002"/>
    <n v="3"/>
    <n v="7.77"/>
    <x v="21"/>
    <x v="0"/>
    <x v="9"/>
  </r>
  <r>
    <d v="2021-10-31T00:00:00"/>
    <x v="481"/>
    <x v="43"/>
    <x v="1"/>
    <x v="5"/>
    <n v="1604.9"/>
    <n v="5"/>
    <n v="481.47"/>
    <x v="21"/>
    <x v="0"/>
    <x v="9"/>
  </r>
  <r>
    <d v="2021-10-31T00:00:00"/>
    <x v="481"/>
    <x v="43"/>
    <x v="1"/>
    <x v="13"/>
    <n v="385.69"/>
    <n v="1"/>
    <n v="-60.61"/>
    <x v="21"/>
    <x v="0"/>
    <x v="9"/>
  </r>
  <r>
    <d v="2021-10-31T00:00:00"/>
    <x v="482"/>
    <x v="12"/>
    <x v="2"/>
    <x v="6"/>
    <n v="742.34"/>
    <n v="8"/>
    <n v="83.51"/>
    <x v="21"/>
    <x v="0"/>
    <x v="9"/>
  </r>
  <r>
    <d v="2021-10-31T00:00:00"/>
    <x v="8"/>
    <x v="10"/>
    <x v="1"/>
    <x v="13"/>
    <n v="1421.66"/>
    <n v="8"/>
    <n v="-734.53"/>
    <x v="21"/>
    <x v="0"/>
    <x v="9"/>
  </r>
  <r>
    <d v="2021-10-31T00:00:00"/>
    <x v="483"/>
    <x v="3"/>
    <x v="2"/>
    <x v="6"/>
    <n v="73.58"/>
    <n v="2"/>
    <n v="8.2799999999999994"/>
    <x v="21"/>
    <x v="0"/>
    <x v="9"/>
  </r>
  <r>
    <d v="2021-11-01T00:00:00"/>
    <x v="277"/>
    <x v="26"/>
    <x v="0"/>
    <x v="4"/>
    <n v="43.18"/>
    <n v="3"/>
    <n v="4.32"/>
    <x v="22"/>
    <x v="0"/>
    <x v="10"/>
  </r>
  <r>
    <d v="2021-11-01T00:00:00"/>
    <x v="277"/>
    <x v="26"/>
    <x v="2"/>
    <x v="6"/>
    <n v="1983.97"/>
    <n v="4"/>
    <n v="248"/>
    <x v="22"/>
    <x v="0"/>
    <x v="10"/>
  </r>
  <r>
    <d v="2021-11-01T00:00:00"/>
    <x v="11"/>
    <x v="11"/>
    <x v="0"/>
    <x v="2"/>
    <n v="443.92"/>
    <n v="5"/>
    <n v="-94.33"/>
    <x v="22"/>
    <x v="0"/>
    <x v="10"/>
  </r>
  <r>
    <d v="2021-11-01T00:00:00"/>
    <x v="11"/>
    <x v="11"/>
    <x v="2"/>
    <x v="6"/>
    <n v="155.97999999999999"/>
    <n v="3"/>
    <n v="54.59"/>
    <x v="22"/>
    <x v="0"/>
    <x v="10"/>
  </r>
  <r>
    <d v="2021-11-01T00:00:00"/>
    <x v="484"/>
    <x v="25"/>
    <x v="0"/>
    <x v="7"/>
    <n v="7.52"/>
    <n v="5"/>
    <n v="1.41"/>
    <x v="22"/>
    <x v="0"/>
    <x v="10"/>
  </r>
  <r>
    <d v="2021-11-01T00:00:00"/>
    <x v="484"/>
    <x v="25"/>
    <x v="0"/>
    <x v="4"/>
    <n v="10.27"/>
    <n v="3"/>
    <n v="0.9"/>
    <x v="22"/>
    <x v="0"/>
    <x v="10"/>
  </r>
  <r>
    <d v="2021-11-01T00:00:00"/>
    <x v="484"/>
    <x v="25"/>
    <x v="0"/>
    <x v="1"/>
    <n v="47.81"/>
    <n v="12"/>
    <n v="15.54"/>
    <x v="22"/>
    <x v="0"/>
    <x v="10"/>
  </r>
  <r>
    <d v="2021-11-01T00:00:00"/>
    <x v="484"/>
    <x v="25"/>
    <x v="2"/>
    <x v="6"/>
    <n v="978.84"/>
    <n v="9"/>
    <n v="110.12"/>
    <x v="22"/>
    <x v="0"/>
    <x v="10"/>
  </r>
  <r>
    <d v="2021-11-01T00:00:00"/>
    <x v="436"/>
    <x v="1"/>
    <x v="0"/>
    <x v="0"/>
    <n v="15.7"/>
    <n v="3"/>
    <n v="5.0999999999999996"/>
    <x v="22"/>
    <x v="0"/>
    <x v="10"/>
  </r>
  <r>
    <d v="2021-11-01T00:00:00"/>
    <x v="4"/>
    <x v="5"/>
    <x v="0"/>
    <x v="2"/>
    <n v="69.52"/>
    <n v="2"/>
    <n v="19.47"/>
    <x v="22"/>
    <x v="0"/>
    <x v="10"/>
  </r>
  <r>
    <d v="2021-11-01T00:00:00"/>
    <x v="4"/>
    <x v="5"/>
    <x v="0"/>
    <x v="4"/>
    <n v="5.64"/>
    <n v="3"/>
    <n v="1.64"/>
    <x v="22"/>
    <x v="0"/>
    <x v="10"/>
  </r>
  <r>
    <d v="2021-11-01T00:00:00"/>
    <x v="485"/>
    <x v="3"/>
    <x v="0"/>
    <x v="1"/>
    <n v="44.4"/>
    <n v="3"/>
    <n v="22.2"/>
    <x v="22"/>
    <x v="0"/>
    <x v="10"/>
  </r>
  <r>
    <d v="2021-11-01T00:00:00"/>
    <x v="485"/>
    <x v="3"/>
    <x v="0"/>
    <x v="0"/>
    <n v="21.4"/>
    <n v="5"/>
    <n v="9.6300000000000008"/>
    <x v="22"/>
    <x v="0"/>
    <x v="10"/>
  </r>
  <r>
    <d v="2021-11-01T00:00:00"/>
    <x v="392"/>
    <x v="20"/>
    <x v="0"/>
    <x v="12"/>
    <n v="533.94000000000005"/>
    <n v="3"/>
    <n v="154.84"/>
    <x v="22"/>
    <x v="0"/>
    <x v="10"/>
  </r>
  <r>
    <d v="2021-11-01T00:00:00"/>
    <x v="392"/>
    <x v="20"/>
    <x v="0"/>
    <x v="0"/>
    <n v="167.94"/>
    <n v="3"/>
    <n v="82.29"/>
    <x v="22"/>
    <x v="0"/>
    <x v="10"/>
  </r>
  <r>
    <d v="2021-11-01T00:00:00"/>
    <x v="392"/>
    <x v="20"/>
    <x v="1"/>
    <x v="8"/>
    <n v="31.68"/>
    <n v="6"/>
    <n v="9.82"/>
    <x v="22"/>
    <x v="0"/>
    <x v="10"/>
  </r>
  <r>
    <d v="2021-11-01T00:00:00"/>
    <x v="486"/>
    <x v="23"/>
    <x v="0"/>
    <x v="12"/>
    <n v="76.12"/>
    <n v="2"/>
    <n v="22.07"/>
    <x v="22"/>
    <x v="0"/>
    <x v="10"/>
  </r>
  <r>
    <d v="2021-11-01T00:00:00"/>
    <x v="400"/>
    <x v="10"/>
    <x v="1"/>
    <x v="8"/>
    <n v="68.7"/>
    <n v="2"/>
    <n v="16.32"/>
    <x v="22"/>
    <x v="0"/>
    <x v="10"/>
  </r>
  <r>
    <d v="2021-11-01T00:00:00"/>
    <x v="400"/>
    <x v="10"/>
    <x v="0"/>
    <x v="3"/>
    <n v="3.13"/>
    <n v="2"/>
    <n v="-2.61"/>
    <x v="22"/>
    <x v="0"/>
    <x v="10"/>
  </r>
  <r>
    <d v="2021-11-01T00:00:00"/>
    <x v="400"/>
    <x v="10"/>
    <x v="0"/>
    <x v="3"/>
    <n v="22.43"/>
    <n v="3"/>
    <n v="-17.940000000000001"/>
    <x v="22"/>
    <x v="0"/>
    <x v="10"/>
  </r>
  <r>
    <d v="2021-11-02T00:00:00"/>
    <x v="310"/>
    <x v="20"/>
    <x v="0"/>
    <x v="1"/>
    <n v="34.86"/>
    <n v="7"/>
    <n v="16.04"/>
    <x v="23"/>
    <x v="0"/>
    <x v="10"/>
  </r>
  <r>
    <d v="2021-11-02T00:00:00"/>
    <x v="310"/>
    <x v="20"/>
    <x v="1"/>
    <x v="8"/>
    <n v="89.34"/>
    <n v="6"/>
    <n v="24.12"/>
    <x v="23"/>
    <x v="0"/>
    <x v="10"/>
  </r>
  <r>
    <d v="2021-11-02T00:00:00"/>
    <x v="487"/>
    <x v="0"/>
    <x v="2"/>
    <x v="6"/>
    <n v="88.78"/>
    <n v="3"/>
    <n v="7.77"/>
    <x v="23"/>
    <x v="0"/>
    <x v="10"/>
  </r>
  <r>
    <d v="2021-11-02T00:00:00"/>
    <x v="31"/>
    <x v="10"/>
    <x v="2"/>
    <x v="6"/>
    <n v="539.96"/>
    <n v="6"/>
    <n v="-107.99"/>
    <x v="23"/>
    <x v="0"/>
    <x v="10"/>
  </r>
  <r>
    <d v="2021-11-02T00:00:00"/>
    <x v="31"/>
    <x v="10"/>
    <x v="2"/>
    <x v="6"/>
    <n v="50.23"/>
    <n v="7"/>
    <n v="-10.050000000000001"/>
    <x v="23"/>
    <x v="0"/>
    <x v="10"/>
  </r>
  <r>
    <d v="2021-11-02T00:00:00"/>
    <x v="31"/>
    <x v="10"/>
    <x v="0"/>
    <x v="3"/>
    <n v="19.239999999999998"/>
    <n v="3"/>
    <n v="-13.47"/>
    <x v="23"/>
    <x v="0"/>
    <x v="10"/>
  </r>
  <r>
    <d v="2021-11-02T00:00:00"/>
    <x v="488"/>
    <x v="16"/>
    <x v="2"/>
    <x v="9"/>
    <n v="799.92"/>
    <n v="10"/>
    <n v="239.98"/>
    <x v="23"/>
    <x v="0"/>
    <x v="10"/>
  </r>
  <r>
    <d v="2021-11-02T00:00:00"/>
    <x v="489"/>
    <x v="3"/>
    <x v="2"/>
    <x v="6"/>
    <n v="46.38"/>
    <n v="2"/>
    <n v="5.22"/>
    <x v="23"/>
    <x v="0"/>
    <x v="10"/>
  </r>
  <r>
    <d v="2021-11-02T00:00:00"/>
    <x v="489"/>
    <x v="3"/>
    <x v="0"/>
    <x v="2"/>
    <n v="362.92"/>
    <n v="2"/>
    <n v="105.25"/>
    <x v="23"/>
    <x v="0"/>
    <x v="10"/>
  </r>
  <r>
    <d v="2021-11-02T00:00:00"/>
    <x v="490"/>
    <x v="22"/>
    <x v="2"/>
    <x v="9"/>
    <n v="41.94"/>
    <n v="2"/>
    <n v="15.1"/>
    <x v="23"/>
    <x v="0"/>
    <x v="10"/>
  </r>
  <r>
    <d v="2021-11-02T00:00:00"/>
    <x v="490"/>
    <x v="22"/>
    <x v="2"/>
    <x v="6"/>
    <n v="52.79"/>
    <n v="1"/>
    <n v="4.62"/>
    <x v="23"/>
    <x v="0"/>
    <x v="10"/>
  </r>
  <r>
    <d v="2021-11-03T00:00:00"/>
    <x v="282"/>
    <x v="2"/>
    <x v="0"/>
    <x v="14"/>
    <n v="286.33999999999997"/>
    <n v="3"/>
    <n v="-64.430000000000007"/>
    <x v="0"/>
    <x v="0"/>
    <x v="10"/>
  </r>
  <r>
    <d v="2021-11-03T00:00:00"/>
    <x v="25"/>
    <x v="20"/>
    <x v="2"/>
    <x v="6"/>
    <n v="783.96"/>
    <n v="4"/>
    <n v="219.51"/>
    <x v="0"/>
    <x v="0"/>
    <x v="10"/>
  </r>
  <r>
    <d v="2021-11-03T00:00:00"/>
    <x v="25"/>
    <x v="20"/>
    <x v="0"/>
    <x v="3"/>
    <n v="48.9"/>
    <n v="2"/>
    <n v="18.34"/>
    <x v="0"/>
    <x v="0"/>
    <x v="10"/>
  </r>
  <r>
    <d v="2021-11-03T00:00:00"/>
    <x v="25"/>
    <x v="20"/>
    <x v="0"/>
    <x v="3"/>
    <n v="7.86"/>
    <n v="2"/>
    <n v="2.85"/>
    <x v="0"/>
    <x v="0"/>
    <x v="10"/>
  </r>
  <r>
    <d v="2021-11-03T00:00:00"/>
    <x v="218"/>
    <x v="37"/>
    <x v="0"/>
    <x v="14"/>
    <n v="11.64"/>
    <n v="3"/>
    <n v="3.38"/>
    <x v="0"/>
    <x v="0"/>
    <x v="10"/>
  </r>
  <r>
    <d v="2021-11-03T00:00:00"/>
    <x v="372"/>
    <x v="15"/>
    <x v="0"/>
    <x v="0"/>
    <n v="3.49"/>
    <n v="2"/>
    <n v="1.18"/>
    <x v="0"/>
    <x v="0"/>
    <x v="10"/>
  </r>
  <r>
    <d v="2021-11-03T00:00:00"/>
    <x v="372"/>
    <x v="15"/>
    <x v="0"/>
    <x v="0"/>
    <n v="143.86000000000001"/>
    <n v="9"/>
    <n v="48.55"/>
    <x v="0"/>
    <x v="0"/>
    <x v="10"/>
  </r>
  <r>
    <d v="2021-11-03T00:00:00"/>
    <x v="489"/>
    <x v="25"/>
    <x v="0"/>
    <x v="2"/>
    <n v="25.98"/>
    <n v="2"/>
    <n v="-1.62"/>
    <x v="0"/>
    <x v="0"/>
    <x v="10"/>
  </r>
  <r>
    <d v="2021-11-03T00:00:00"/>
    <x v="489"/>
    <x v="25"/>
    <x v="1"/>
    <x v="13"/>
    <n v="945.04"/>
    <n v="6"/>
    <n v="-299.26"/>
    <x v="0"/>
    <x v="0"/>
    <x v="10"/>
  </r>
  <r>
    <d v="2021-11-03T00:00:00"/>
    <x v="489"/>
    <x v="25"/>
    <x v="0"/>
    <x v="3"/>
    <n v="14.3"/>
    <n v="7"/>
    <n v="-10.49"/>
    <x v="0"/>
    <x v="0"/>
    <x v="10"/>
  </r>
  <r>
    <d v="2021-11-03T00:00:00"/>
    <x v="489"/>
    <x v="25"/>
    <x v="1"/>
    <x v="8"/>
    <n v="410.35"/>
    <n v="3"/>
    <n v="-51.29"/>
    <x v="0"/>
    <x v="0"/>
    <x v="10"/>
  </r>
  <r>
    <d v="2021-11-03T00:00:00"/>
    <x v="491"/>
    <x v="23"/>
    <x v="0"/>
    <x v="3"/>
    <n v="5.76"/>
    <n v="2"/>
    <n v="2.82"/>
    <x v="0"/>
    <x v="0"/>
    <x v="10"/>
  </r>
  <r>
    <d v="2021-11-03T00:00:00"/>
    <x v="153"/>
    <x v="40"/>
    <x v="2"/>
    <x v="9"/>
    <n v="89.97"/>
    <n v="3"/>
    <n v="18.89"/>
    <x v="0"/>
    <x v="0"/>
    <x v="10"/>
  </r>
  <r>
    <d v="2021-11-03T00:00:00"/>
    <x v="492"/>
    <x v="3"/>
    <x v="0"/>
    <x v="4"/>
    <n v="6.72"/>
    <n v="4"/>
    <n v="3.36"/>
    <x v="0"/>
    <x v="0"/>
    <x v="10"/>
  </r>
  <r>
    <d v="2021-11-04T00:00:00"/>
    <x v="39"/>
    <x v="20"/>
    <x v="1"/>
    <x v="5"/>
    <n v="135.88"/>
    <n v="1"/>
    <n v="24.16"/>
    <x v="1"/>
    <x v="0"/>
    <x v="10"/>
  </r>
  <r>
    <d v="2021-11-04T00:00:00"/>
    <x v="39"/>
    <x v="20"/>
    <x v="2"/>
    <x v="15"/>
    <n v="3991.98"/>
    <n v="2"/>
    <n v="1995.99"/>
    <x v="1"/>
    <x v="0"/>
    <x v="10"/>
  </r>
  <r>
    <d v="2021-11-04T00:00:00"/>
    <x v="39"/>
    <x v="20"/>
    <x v="2"/>
    <x v="6"/>
    <n v="275.94"/>
    <n v="6"/>
    <n v="80.02"/>
    <x v="1"/>
    <x v="0"/>
    <x v="10"/>
  </r>
  <r>
    <d v="2021-11-04T00:00:00"/>
    <x v="39"/>
    <x v="20"/>
    <x v="2"/>
    <x v="9"/>
    <n v="360"/>
    <n v="4"/>
    <n v="129.6"/>
    <x v="1"/>
    <x v="0"/>
    <x v="10"/>
  </r>
  <r>
    <d v="2021-11-04T00:00:00"/>
    <x v="39"/>
    <x v="20"/>
    <x v="0"/>
    <x v="2"/>
    <n v="43.57"/>
    <n v="1"/>
    <n v="13.07"/>
    <x v="1"/>
    <x v="0"/>
    <x v="10"/>
  </r>
  <r>
    <d v="2021-11-04T00:00:00"/>
    <x v="402"/>
    <x v="25"/>
    <x v="0"/>
    <x v="7"/>
    <n v="8.3800000000000008"/>
    <n v="3"/>
    <n v="2.72"/>
    <x v="1"/>
    <x v="0"/>
    <x v="10"/>
  </r>
  <r>
    <d v="2021-11-04T00:00:00"/>
    <x v="402"/>
    <x v="25"/>
    <x v="0"/>
    <x v="12"/>
    <n v="58.24"/>
    <n v="5"/>
    <n v="5.0999999999999996"/>
    <x v="1"/>
    <x v="0"/>
    <x v="10"/>
  </r>
  <r>
    <d v="2021-11-04T00:00:00"/>
    <x v="493"/>
    <x v="3"/>
    <x v="1"/>
    <x v="8"/>
    <n v="35.340000000000003"/>
    <n v="2"/>
    <n v="13.43"/>
    <x v="1"/>
    <x v="0"/>
    <x v="10"/>
  </r>
  <r>
    <d v="2021-11-04T00:00:00"/>
    <x v="494"/>
    <x v="3"/>
    <x v="2"/>
    <x v="6"/>
    <n v="666.34"/>
    <n v="7"/>
    <n v="66.63"/>
    <x v="1"/>
    <x v="0"/>
    <x v="10"/>
  </r>
  <r>
    <d v="2021-11-04T00:00:00"/>
    <x v="494"/>
    <x v="3"/>
    <x v="1"/>
    <x v="13"/>
    <n v="573.73"/>
    <n v="4"/>
    <n v="-64.540000000000006"/>
    <x v="1"/>
    <x v="0"/>
    <x v="10"/>
  </r>
  <r>
    <d v="2021-11-04T00:00:00"/>
    <x v="494"/>
    <x v="3"/>
    <x v="0"/>
    <x v="3"/>
    <n v="21.94"/>
    <n v="3"/>
    <n v="8.23"/>
    <x v="1"/>
    <x v="0"/>
    <x v="10"/>
  </r>
  <r>
    <d v="2021-11-04T00:00:00"/>
    <x v="494"/>
    <x v="3"/>
    <x v="0"/>
    <x v="0"/>
    <n v="19.440000000000001"/>
    <n v="3"/>
    <n v="9.33"/>
    <x v="1"/>
    <x v="0"/>
    <x v="10"/>
  </r>
  <r>
    <d v="2021-11-04T00:00:00"/>
    <x v="494"/>
    <x v="3"/>
    <x v="2"/>
    <x v="15"/>
    <n v="447.97"/>
    <n v="4"/>
    <n v="139.99"/>
    <x v="1"/>
    <x v="0"/>
    <x v="10"/>
  </r>
  <r>
    <d v="2021-11-04T00:00:00"/>
    <x v="381"/>
    <x v="20"/>
    <x v="0"/>
    <x v="3"/>
    <n v="52.06"/>
    <n v="4"/>
    <n v="18.87"/>
    <x v="1"/>
    <x v="0"/>
    <x v="10"/>
  </r>
  <r>
    <d v="2021-11-04T00:00:00"/>
    <x v="495"/>
    <x v="3"/>
    <x v="0"/>
    <x v="4"/>
    <n v="2.94"/>
    <n v="1"/>
    <n v="0.79"/>
    <x v="1"/>
    <x v="0"/>
    <x v="10"/>
  </r>
  <r>
    <d v="2021-11-05T00:00:00"/>
    <x v="354"/>
    <x v="3"/>
    <x v="1"/>
    <x v="8"/>
    <n v="20.04"/>
    <n v="6"/>
    <n v="8.82"/>
    <x v="2"/>
    <x v="0"/>
    <x v="10"/>
  </r>
  <r>
    <d v="2021-11-05T00:00:00"/>
    <x v="50"/>
    <x v="6"/>
    <x v="2"/>
    <x v="9"/>
    <n v="47.79"/>
    <n v="3"/>
    <n v="16.25"/>
    <x v="2"/>
    <x v="0"/>
    <x v="10"/>
  </r>
  <r>
    <d v="2021-11-05T00:00:00"/>
    <x v="496"/>
    <x v="2"/>
    <x v="1"/>
    <x v="8"/>
    <n v="273.57"/>
    <n v="2"/>
    <n v="-34.200000000000003"/>
    <x v="2"/>
    <x v="0"/>
    <x v="10"/>
  </r>
  <r>
    <d v="2021-11-05T00:00:00"/>
    <x v="496"/>
    <x v="2"/>
    <x v="0"/>
    <x v="3"/>
    <n v="13.19"/>
    <n v="2"/>
    <n v="-8.8000000000000007"/>
    <x v="2"/>
    <x v="0"/>
    <x v="10"/>
  </r>
  <r>
    <d v="2021-11-05T00:00:00"/>
    <x v="496"/>
    <x v="2"/>
    <x v="0"/>
    <x v="2"/>
    <n v="1080.0999999999999"/>
    <n v="6"/>
    <n v="-94.51"/>
    <x v="2"/>
    <x v="0"/>
    <x v="10"/>
  </r>
  <r>
    <d v="2021-11-05T00:00:00"/>
    <x v="496"/>
    <x v="2"/>
    <x v="2"/>
    <x v="9"/>
    <n v="51.56"/>
    <n v="5"/>
    <n v="-6.45"/>
    <x v="2"/>
    <x v="0"/>
    <x v="10"/>
  </r>
  <r>
    <d v="2021-11-05T00:00:00"/>
    <x v="496"/>
    <x v="2"/>
    <x v="2"/>
    <x v="9"/>
    <n v="58.42"/>
    <n v="2"/>
    <n v="16.79"/>
    <x v="2"/>
    <x v="0"/>
    <x v="10"/>
  </r>
  <r>
    <d v="2021-11-05T00:00:00"/>
    <x v="497"/>
    <x v="6"/>
    <x v="1"/>
    <x v="5"/>
    <n v="149.9"/>
    <n v="5"/>
    <n v="40.47"/>
    <x v="2"/>
    <x v="0"/>
    <x v="10"/>
  </r>
  <r>
    <d v="2021-11-06T00:00:00"/>
    <x v="208"/>
    <x v="4"/>
    <x v="0"/>
    <x v="0"/>
    <n v="43.68"/>
    <n v="6"/>
    <n v="20.97"/>
    <x v="3"/>
    <x v="0"/>
    <x v="10"/>
  </r>
  <r>
    <d v="2021-11-07T00:00:00"/>
    <x v="498"/>
    <x v="0"/>
    <x v="0"/>
    <x v="3"/>
    <n v="26.05"/>
    <n v="3"/>
    <n v="-44.28"/>
    <x v="4"/>
    <x v="0"/>
    <x v="10"/>
  </r>
  <r>
    <d v="2021-11-07T00:00:00"/>
    <x v="498"/>
    <x v="0"/>
    <x v="0"/>
    <x v="10"/>
    <n v="74.349999999999994"/>
    <n v="3"/>
    <n v="26.95"/>
    <x v="4"/>
    <x v="0"/>
    <x v="10"/>
  </r>
  <r>
    <d v="2021-11-07T00:00:00"/>
    <x v="352"/>
    <x v="3"/>
    <x v="0"/>
    <x v="3"/>
    <n v="123.14"/>
    <n v="7"/>
    <n v="46.18"/>
    <x v="4"/>
    <x v="0"/>
    <x v="10"/>
  </r>
  <r>
    <d v="2021-11-07T00:00:00"/>
    <x v="236"/>
    <x v="0"/>
    <x v="1"/>
    <x v="5"/>
    <n v="683.14"/>
    <n v="4"/>
    <n v="0"/>
    <x v="4"/>
    <x v="0"/>
    <x v="10"/>
  </r>
  <r>
    <d v="2021-11-07T00:00:00"/>
    <x v="236"/>
    <x v="0"/>
    <x v="0"/>
    <x v="3"/>
    <n v="1.48"/>
    <n v="3"/>
    <n v="-2.21"/>
    <x v="4"/>
    <x v="0"/>
    <x v="10"/>
  </r>
  <r>
    <d v="2021-11-07T00:00:00"/>
    <x v="236"/>
    <x v="0"/>
    <x v="0"/>
    <x v="14"/>
    <n v="40.71"/>
    <n v="7"/>
    <n v="3.56"/>
    <x v="4"/>
    <x v="0"/>
    <x v="10"/>
  </r>
  <r>
    <d v="2021-11-07T00:00:00"/>
    <x v="389"/>
    <x v="21"/>
    <x v="0"/>
    <x v="12"/>
    <n v="245.88"/>
    <n v="6"/>
    <n v="68.849999999999994"/>
    <x v="4"/>
    <x v="0"/>
    <x v="10"/>
  </r>
  <r>
    <d v="2021-11-07T00:00:00"/>
    <x v="389"/>
    <x v="21"/>
    <x v="0"/>
    <x v="2"/>
    <n v="36.630000000000003"/>
    <n v="3"/>
    <n v="9.89"/>
    <x v="4"/>
    <x v="0"/>
    <x v="10"/>
  </r>
  <r>
    <d v="2021-11-07T00:00:00"/>
    <x v="389"/>
    <x v="21"/>
    <x v="0"/>
    <x v="2"/>
    <n v="22.58"/>
    <n v="2"/>
    <n v="5.87"/>
    <x v="4"/>
    <x v="0"/>
    <x v="10"/>
  </r>
  <r>
    <d v="2021-11-07T00:00:00"/>
    <x v="389"/>
    <x v="21"/>
    <x v="0"/>
    <x v="3"/>
    <n v="12.39"/>
    <n v="3"/>
    <n v="5.82"/>
    <x v="4"/>
    <x v="0"/>
    <x v="10"/>
  </r>
  <r>
    <d v="2021-11-07T00:00:00"/>
    <x v="244"/>
    <x v="20"/>
    <x v="0"/>
    <x v="7"/>
    <n v="5.92"/>
    <n v="4"/>
    <n v="2.84"/>
    <x v="4"/>
    <x v="0"/>
    <x v="10"/>
  </r>
  <r>
    <d v="2021-11-07T00:00:00"/>
    <x v="244"/>
    <x v="20"/>
    <x v="0"/>
    <x v="0"/>
    <n v="30.18"/>
    <n v="3"/>
    <n v="13.88"/>
    <x v="4"/>
    <x v="0"/>
    <x v="10"/>
  </r>
  <r>
    <d v="2021-11-07T00:00:00"/>
    <x v="47"/>
    <x v="11"/>
    <x v="0"/>
    <x v="0"/>
    <n v="25.92"/>
    <n v="5"/>
    <n v="9.07"/>
    <x v="4"/>
    <x v="0"/>
    <x v="10"/>
  </r>
  <r>
    <d v="2021-11-07T00:00:00"/>
    <x v="47"/>
    <x v="11"/>
    <x v="0"/>
    <x v="4"/>
    <n v="120.77"/>
    <n v="4"/>
    <n v="9.06"/>
    <x v="4"/>
    <x v="0"/>
    <x v="10"/>
  </r>
  <r>
    <d v="2021-11-08T00:00:00"/>
    <x v="185"/>
    <x v="3"/>
    <x v="2"/>
    <x v="6"/>
    <n v="333.58"/>
    <n v="3"/>
    <n v="25.02"/>
    <x v="24"/>
    <x v="0"/>
    <x v="10"/>
  </r>
  <r>
    <d v="2021-11-09T00:00:00"/>
    <x v="355"/>
    <x v="3"/>
    <x v="0"/>
    <x v="2"/>
    <n v="340.92"/>
    <n v="3"/>
    <n v="3.41"/>
    <x v="5"/>
    <x v="0"/>
    <x v="10"/>
  </r>
  <r>
    <d v="2021-11-09T00:00:00"/>
    <x v="355"/>
    <x v="3"/>
    <x v="1"/>
    <x v="11"/>
    <n v="222.67"/>
    <n v="2"/>
    <n v="10.48"/>
    <x v="5"/>
    <x v="0"/>
    <x v="10"/>
  </r>
  <r>
    <d v="2021-11-09T00:00:00"/>
    <x v="355"/>
    <x v="3"/>
    <x v="2"/>
    <x v="6"/>
    <n v="703.97"/>
    <n v="4"/>
    <n v="88"/>
    <x v="5"/>
    <x v="0"/>
    <x v="10"/>
  </r>
  <r>
    <d v="2021-11-09T00:00:00"/>
    <x v="355"/>
    <x v="3"/>
    <x v="0"/>
    <x v="2"/>
    <n v="92.52"/>
    <n v="6"/>
    <n v="24.98"/>
    <x v="5"/>
    <x v="0"/>
    <x v="10"/>
  </r>
  <r>
    <d v="2021-11-09T00:00:00"/>
    <x v="355"/>
    <x v="3"/>
    <x v="0"/>
    <x v="0"/>
    <n v="62.65"/>
    <n v="7"/>
    <n v="28.82"/>
    <x v="5"/>
    <x v="0"/>
    <x v="10"/>
  </r>
  <r>
    <d v="2021-11-09T00:00:00"/>
    <x v="355"/>
    <x v="3"/>
    <x v="0"/>
    <x v="0"/>
    <n v="94.85"/>
    <n v="5"/>
    <n v="45.53"/>
    <x v="5"/>
    <x v="0"/>
    <x v="10"/>
  </r>
  <r>
    <d v="2021-11-09T00:00:00"/>
    <x v="499"/>
    <x v="20"/>
    <x v="1"/>
    <x v="8"/>
    <n v="56.52"/>
    <n v="9"/>
    <n v="21.48"/>
    <x v="5"/>
    <x v="0"/>
    <x v="10"/>
  </r>
  <r>
    <d v="2021-11-10T00:00:00"/>
    <x v="131"/>
    <x v="3"/>
    <x v="2"/>
    <x v="6"/>
    <n v="601.54"/>
    <n v="8"/>
    <n v="60.15"/>
    <x v="6"/>
    <x v="0"/>
    <x v="10"/>
  </r>
  <r>
    <d v="2021-11-10T00:00:00"/>
    <x v="131"/>
    <x v="3"/>
    <x v="2"/>
    <x v="9"/>
    <n v="10.99"/>
    <n v="1"/>
    <n v="4.29"/>
    <x v="6"/>
    <x v="0"/>
    <x v="10"/>
  </r>
  <r>
    <d v="2021-11-10T00:00:00"/>
    <x v="131"/>
    <x v="3"/>
    <x v="1"/>
    <x v="8"/>
    <n v="39.880000000000003"/>
    <n v="2"/>
    <n v="11.17"/>
    <x v="6"/>
    <x v="0"/>
    <x v="10"/>
  </r>
  <r>
    <d v="2021-11-10T00:00:00"/>
    <x v="131"/>
    <x v="3"/>
    <x v="0"/>
    <x v="0"/>
    <n v="62.24"/>
    <n v="8"/>
    <n v="28.01"/>
    <x v="6"/>
    <x v="0"/>
    <x v="10"/>
  </r>
  <r>
    <d v="2021-11-10T00:00:00"/>
    <x v="131"/>
    <x v="3"/>
    <x v="1"/>
    <x v="8"/>
    <n v="53.2"/>
    <n v="5"/>
    <n v="14.9"/>
    <x v="6"/>
    <x v="0"/>
    <x v="10"/>
  </r>
  <r>
    <d v="2021-11-10T00:00:00"/>
    <x v="131"/>
    <x v="3"/>
    <x v="0"/>
    <x v="1"/>
    <n v="39.840000000000003"/>
    <n v="8"/>
    <n v="18.329999999999998"/>
    <x v="6"/>
    <x v="0"/>
    <x v="10"/>
  </r>
  <r>
    <d v="2021-11-10T00:00:00"/>
    <x v="66"/>
    <x v="14"/>
    <x v="0"/>
    <x v="4"/>
    <n v="3.9"/>
    <n v="2"/>
    <n v="1.52"/>
    <x v="6"/>
    <x v="0"/>
    <x v="10"/>
  </r>
  <r>
    <d v="2021-11-10T00:00:00"/>
    <x v="66"/>
    <x v="14"/>
    <x v="0"/>
    <x v="0"/>
    <n v="12.84"/>
    <n v="3"/>
    <n v="5.78"/>
    <x v="6"/>
    <x v="0"/>
    <x v="10"/>
  </r>
  <r>
    <d v="2021-11-10T00:00:00"/>
    <x v="66"/>
    <x v="14"/>
    <x v="0"/>
    <x v="0"/>
    <n v="15.84"/>
    <n v="3"/>
    <n v="7.13"/>
    <x v="6"/>
    <x v="0"/>
    <x v="10"/>
  </r>
  <r>
    <d v="2021-11-10T00:00:00"/>
    <x v="66"/>
    <x v="14"/>
    <x v="1"/>
    <x v="5"/>
    <n v="563.94000000000005"/>
    <n v="3"/>
    <n v="112.79"/>
    <x v="6"/>
    <x v="0"/>
    <x v="10"/>
  </r>
  <r>
    <d v="2021-11-10T00:00:00"/>
    <x v="66"/>
    <x v="14"/>
    <x v="0"/>
    <x v="2"/>
    <n v="62.94"/>
    <n v="3"/>
    <n v="11.96"/>
    <x v="6"/>
    <x v="0"/>
    <x v="10"/>
  </r>
  <r>
    <d v="2021-11-10T00:00:00"/>
    <x v="66"/>
    <x v="14"/>
    <x v="0"/>
    <x v="2"/>
    <n v="535.41"/>
    <n v="3"/>
    <n v="160.62"/>
    <x v="6"/>
    <x v="0"/>
    <x v="10"/>
  </r>
  <r>
    <d v="2021-11-11T00:00:00"/>
    <x v="500"/>
    <x v="21"/>
    <x v="0"/>
    <x v="2"/>
    <n v="665.88"/>
    <n v="6"/>
    <n v="13.32"/>
    <x v="7"/>
    <x v="0"/>
    <x v="10"/>
  </r>
  <r>
    <d v="2021-11-11T00:00:00"/>
    <x v="501"/>
    <x v="26"/>
    <x v="0"/>
    <x v="4"/>
    <n v="3.39"/>
    <n v="1"/>
    <n v="0.81"/>
    <x v="7"/>
    <x v="0"/>
    <x v="10"/>
  </r>
  <r>
    <d v="2021-11-11T00:00:00"/>
    <x v="501"/>
    <x v="26"/>
    <x v="2"/>
    <x v="6"/>
    <n v="559.98"/>
    <n v="2"/>
    <n v="56"/>
    <x v="7"/>
    <x v="0"/>
    <x v="10"/>
  </r>
  <r>
    <d v="2021-11-11T00:00:00"/>
    <x v="501"/>
    <x v="26"/>
    <x v="1"/>
    <x v="5"/>
    <n v="603.91999999999996"/>
    <n v="5"/>
    <n v="75.489999999999995"/>
    <x v="7"/>
    <x v="0"/>
    <x v="10"/>
  </r>
  <r>
    <d v="2021-11-11T00:00:00"/>
    <x v="502"/>
    <x v="0"/>
    <x v="0"/>
    <x v="3"/>
    <n v="896.99"/>
    <n v="5"/>
    <n v="-1480.03"/>
    <x v="7"/>
    <x v="0"/>
    <x v="10"/>
  </r>
  <r>
    <d v="2021-11-11T00:00:00"/>
    <x v="502"/>
    <x v="0"/>
    <x v="0"/>
    <x v="3"/>
    <n v="1.23"/>
    <n v="1"/>
    <n v="-1.97"/>
    <x v="7"/>
    <x v="0"/>
    <x v="10"/>
  </r>
  <r>
    <d v="2021-11-11T00:00:00"/>
    <x v="502"/>
    <x v="0"/>
    <x v="0"/>
    <x v="4"/>
    <n v="67.56"/>
    <n v="3"/>
    <n v="6.76"/>
    <x v="7"/>
    <x v="0"/>
    <x v="10"/>
  </r>
  <r>
    <d v="2021-11-11T00:00:00"/>
    <x v="502"/>
    <x v="0"/>
    <x v="0"/>
    <x v="0"/>
    <n v="21.72"/>
    <n v="5"/>
    <n v="7.87"/>
    <x v="7"/>
    <x v="0"/>
    <x v="10"/>
  </r>
  <r>
    <d v="2021-11-11T00:00:00"/>
    <x v="502"/>
    <x v="0"/>
    <x v="0"/>
    <x v="0"/>
    <n v="262.33999999999997"/>
    <n v="8"/>
    <n v="95.1"/>
    <x v="7"/>
    <x v="0"/>
    <x v="10"/>
  </r>
  <r>
    <d v="2021-11-11T00:00:00"/>
    <x v="502"/>
    <x v="0"/>
    <x v="2"/>
    <x v="6"/>
    <n v="148.47999999999999"/>
    <n v="2"/>
    <n v="16.7"/>
    <x v="7"/>
    <x v="0"/>
    <x v="10"/>
  </r>
  <r>
    <d v="2021-11-11T00:00:00"/>
    <x v="502"/>
    <x v="0"/>
    <x v="2"/>
    <x v="6"/>
    <n v="241.18"/>
    <n v="3"/>
    <n v="15.07"/>
    <x v="7"/>
    <x v="0"/>
    <x v="10"/>
  </r>
  <r>
    <d v="2021-11-11T00:00:00"/>
    <x v="358"/>
    <x v="3"/>
    <x v="0"/>
    <x v="4"/>
    <n v="30.48"/>
    <n v="3"/>
    <n v="7.92"/>
    <x v="7"/>
    <x v="0"/>
    <x v="10"/>
  </r>
  <r>
    <d v="2021-11-11T00:00:00"/>
    <x v="358"/>
    <x v="3"/>
    <x v="1"/>
    <x v="5"/>
    <n v="112.65"/>
    <n v="1"/>
    <n v="11.26"/>
    <x v="7"/>
    <x v="0"/>
    <x v="10"/>
  </r>
  <r>
    <d v="2021-11-11T00:00:00"/>
    <x v="324"/>
    <x v="2"/>
    <x v="1"/>
    <x v="8"/>
    <n v="23.97"/>
    <n v="2"/>
    <n v="7.79"/>
    <x v="7"/>
    <x v="0"/>
    <x v="10"/>
  </r>
  <r>
    <d v="2021-11-11T00:00:00"/>
    <x v="324"/>
    <x v="2"/>
    <x v="1"/>
    <x v="11"/>
    <n v="521.96"/>
    <n v="4"/>
    <n v="-250.54"/>
    <x v="7"/>
    <x v="0"/>
    <x v="10"/>
  </r>
  <r>
    <d v="2021-11-11T00:00:00"/>
    <x v="338"/>
    <x v="3"/>
    <x v="2"/>
    <x v="6"/>
    <n v="575.92999999999995"/>
    <n v="9"/>
    <n v="57.59"/>
    <x v="7"/>
    <x v="0"/>
    <x v="10"/>
  </r>
  <r>
    <d v="2021-11-11T00:00:00"/>
    <x v="338"/>
    <x v="3"/>
    <x v="0"/>
    <x v="12"/>
    <n v="7.78"/>
    <n v="2"/>
    <n v="2.02"/>
    <x v="7"/>
    <x v="0"/>
    <x v="10"/>
  </r>
  <r>
    <d v="2021-11-11T00:00:00"/>
    <x v="338"/>
    <x v="3"/>
    <x v="0"/>
    <x v="0"/>
    <n v="123.92"/>
    <n v="4"/>
    <n v="55.76"/>
    <x v="7"/>
    <x v="0"/>
    <x v="10"/>
  </r>
  <r>
    <d v="2021-11-11T00:00:00"/>
    <x v="126"/>
    <x v="22"/>
    <x v="0"/>
    <x v="12"/>
    <n v="22.98"/>
    <n v="1"/>
    <n v="6.89"/>
    <x v="7"/>
    <x v="0"/>
    <x v="10"/>
  </r>
  <r>
    <d v="2021-11-11T00:00:00"/>
    <x v="126"/>
    <x v="22"/>
    <x v="2"/>
    <x v="9"/>
    <n v="102.13"/>
    <n v="7"/>
    <n v="15.32"/>
    <x v="7"/>
    <x v="0"/>
    <x v="10"/>
  </r>
  <r>
    <d v="2021-11-11T00:00:00"/>
    <x v="126"/>
    <x v="22"/>
    <x v="0"/>
    <x v="3"/>
    <n v="2033.58"/>
    <n v="2"/>
    <n v="762.59"/>
    <x v="7"/>
    <x v="0"/>
    <x v="10"/>
  </r>
  <r>
    <d v="2021-11-11T00:00:00"/>
    <x v="248"/>
    <x v="1"/>
    <x v="1"/>
    <x v="8"/>
    <n v="10.98"/>
    <n v="2"/>
    <n v="-7.96"/>
    <x v="7"/>
    <x v="0"/>
    <x v="10"/>
  </r>
  <r>
    <d v="2021-11-11T00:00:00"/>
    <x v="248"/>
    <x v="1"/>
    <x v="1"/>
    <x v="5"/>
    <n v="797.94"/>
    <n v="4"/>
    <n v="-57"/>
    <x v="7"/>
    <x v="0"/>
    <x v="10"/>
  </r>
  <r>
    <d v="2021-11-11T00:00:00"/>
    <x v="61"/>
    <x v="20"/>
    <x v="0"/>
    <x v="0"/>
    <n v="46.35"/>
    <n v="5"/>
    <n v="21.78"/>
    <x v="7"/>
    <x v="0"/>
    <x v="10"/>
  </r>
  <r>
    <d v="2021-11-11T00:00:00"/>
    <x v="61"/>
    <x v="20"/>
    <x v="0"/>
    <x v="0"/>
    <n v="223.92"/>
    <n v="4"/>
    <n v="109.72"/>
    <x v="7"/>
    <x v="0"/>
    <x v="10"/>
  </r>
  <r>
    <d v="2021-11-11T00:00:00"/>
    <x v="61"/>
    <x v="20"/>
    <x v="0"/>
    <x v="14"/>
    <n v="7.3"/>
    <n v="2"/>
    <n v="2.19"/>
    <x v="7"/>
    <x v="0"/>
    <x v="10"/>
  </r>
  <r>
    <d v="2021-11-12T00:00:00"/>
    <x v="503"/>
    <x v="0"/>
    <x v="0"/>
    <x v="2"/>
    <n v="49.63"/>
    <n v="4"/>
    <n v="4.96"/>
    <x v="25"/>
    <x v="0"/>
    <x v="10"/>
  </r>
  <r>
    <d v="2021-11-12T00:00:00"/>
    <x v="409"/>
    <x v="3"/>
    <x v="0"/>
    <x v="0"/>
    <n v="11.96"/>
    <n v="2"/>
    <n v="5.86"/>
    <x v="25"/>
    <x v="0"/>
    <x v="10"/>
  </r>
  <r>
    <d v="2021-11-12T00:00:00"/>
    <x v="409"/>
    <x v="3"/>
    <x v="1"/>
    <x v="13"/>
    <n v="629.05999999999995"/>
    <n v="3"/>
    <n v="31.45"/>
    <x v="25"/>
    <x v="0"/>
    <x v="10"/>
  </r>
  <r>
    <d v="2021-11-12T00:00:00"/>
    <x v="491"/>
    <x v="25"/>
    <x v="0"/>
    <x v="4"/>
    <n v="7.87"/>
    <n v="3"/>
    <n v="0.89"/>
    <x v="25"/>
    <x v="0"/>
    <x v="10"/>
  </r>
  <r>
    <d v="2021-11-12T00:00:00"/>
    <x v="504"/>
    <x v="0"/>
    <x v="0"/>
    <x v="4"/>
    <n v="2.67"/>
    <n v="1"/>
    <n v="0.33"/>
    <x v="25"/>
    <x v="0"/>
    <x v="10"/>
  </r>
  <r>
    <d v="2021-11-12T00:00:00"/>
    <x v="504"/>
    <x v="0"/>
    <x v="0"/>
    <x v="14"/>
    <n v="16.66"/>
    <n v="6"/>
    <n v="-3.12"/>
    <x v="25"/>
    <x v="0"/>
    <x v="10"/>
  </r>
  <r>
    <d v="2021-11-12T00:00:00"/>
    <x v="504"/>
    <x v="0"/>
    <x v="2"/>
    <x v="9"/>
    <n v="79.510000000000005"/>
    <n v="3"/>
    <n v="20.87"/>
    <x v="25"/>
    <x v="0"/>
    <x v="10"/>
  </r>
  <r>
    <d v="2021-11-12T00:00:00"/>
    <x v="504"/>
    <x v="0"/>
    <x v="0"/>
    <x v="0"/>
    <n v="36.29"/>
    <n v="7"/>
    <n v="12.7"/>
    <x v="25"/>
    <x v="0"/>
    <x v="10"/>
  </r>
  <r>
    <d v="2021-11-12T00:00:00"/>
    <x v="504"/>
    <x v="0"/>
    <x v="1"/>
    <x v="11"/>
    <n v="67.989999999999995"/>
    <n v="1"/>
    <n v="-13"/>
    <x v="25"/>
    <x v="0"/>
    <x v="10"/>
  </r>
  <r>
    <d v="2021-11-12T00:00:00"/>
    <x v="0"/>
    <x v="0"/>
    <x v="1"/>
    <x v="8"/>
    <n v="25.13"/>
    <n v="3"/>
    <n v="-6.91"/>
    <x v="25"/>
    <x v="0"/>
    <x v="10"/>
  </r>
  <r>
    <d v="2021-11-12T00:00:00"/>
    <x v="0"/>
    <x v="0"/>
    <x v="2"/>
    <x v="9"/>
    <n v="127.98"/>
    <n v="2"/>
    <n v="25.6"/>
    <x v="25"/>
    <x v="0"/>
    <x v="10"/>
  </r>
  <r>
    <d v="2021-11-14T00:00:00"/>
    <x v="505"/>
    <x v="37"/>
    <x v="2"/>
    <x v="6"/>
    <n v="832.93"/>
    <n v="7"/>
    <n v="233.22"/>
    <x v="9"/>
    <x v="0"/>
    <x v="10"/>
  </r>
  <r>
    <d v="2021-11-14T00:00:00"/>
    <x v="505"/>
    <x v="37"/>
    <x v="0"/>
    <x v="3"/>
    <n v="43.8"/>
    <n v="10"/>
    <n v="21.02"/>
    <x v="9"/>
    <x v="0"/>
    <x v="10"/>
  </r>
  <r>
    <d v="2021-11-14T00:00:00"/>
    <x v="506"/>
    <x v="14"/>
    <x v="0"/>
    <x v="3"/>
    <n v="12.72"/>
    <n v="3"/>
    <n v="6.36"/>
    <x v="9"/>
    <x v="0"/>
    <x v="10"/>
  </r>
  <r>
    <d v="2021-11-14T00:00:00"/>
    <x v="506"/>
    <x v="14"/>
    <x v="0"/>
    <x v="3"/>
    <n v="11.52"/>
    <n v="4"/>
    <n v="5.64"/>
    <x v="9"/>
    <x v="0"/>
    <x v="10"/>
  </r>
  <r>
    <d v="2021-11-14T00:00:00"/>
    <x v="507"/>
    <x v="0"/>
    <x v="0"/>
    <x v="0"/>
    <n v="20.74"/>
    <n v="4"/>
    <n v="7.26"/>
    <x v="9"/>
    <x v="0"/>
    <x v="10"/>
  </r>
  <r>
    <d v="2021-11-14T00:00:00"/>
    <x v="508"/>
    <x v="20"/>
    <x v="0"/>
    <x v="0"/>
    <n v="11.36"/>
    <n v="2"/>
    <n v="5.23"/>
    <x v="9"/>
    <x v="0"/>
    <x v="10"/>
  </r>
  <r>
    <d v="2021-11-14T00:00:00"/>
    <x v="508"/>
    <x v="20"/>
    <x v="1"/>
    <x v="5"/>
    <n v="69.260000000000005"/>
    <n v="2"/>
    <n v="14.62"/>
    <x v="9"/>
    <x v="0"/>
    <x v="10"/>
  </r>
  <r>
    <d v="2021-11-14T00:00:00"/>
    <x v="393"/>
    <x v="6"/>
    <x v="0"/>
    <x v="0"/>
    <n v="32.4"/>
    <n v="5"/>
    <n v="15.55"/>
    <x v="9"/>
    <x v="0"/>
    <x v="10"/>
  </r>
  <r>
    <d v="2021-11-15T00:00:00"/>
    <x v="509"/>
    <x v="15"/>
    <x v="0"/>
    <x v="4"/>
    <n v="4.22"/>
    <n v="3"/>
    <n v="0.48"/>
    <x v="10"/>
    <x v="0"/>
    <x v="10"/>
  </r>
  <r>
    <d v="2021-11-15T00:00:00"/>
    <x v="509"/>
    <x v="15"/>
    <x v="0"/>
    <x v="12"/>
    <n v="333.06"/>
    <n v="2"/>
    <n v="29.14"/>
    <x v="10"/>
    <x v="0"/>
    <x v="10"/>
  </r>
  <r>
    <d v="2021-11-15T00:00:00"/>
    <x v="509"/>
    <x v="15"/>
    <x v="0"/>
    <x v="0"/>
    <n v="24.9"/>
    <n v="4"/>
    <n v="7.78"/>
    <x v="10"/>
    <x v="0"/>
    <x v="10"/>
  </r>
  <r>
    <d v="2021-11-15T00:00:00"/>
    <x v="510"/>
    <x v="0"/>
    <x v="0"/>
    <x v="10"/>
    <n v="604.66"/>
    <n v="9"/>
    <n v="204.07"/>
    <x v="10"/>
    <x v="0"/>
    <x v="10"/>
  </r>
  <r>
    <d v="2021-11-15T00:00:00"/>
    <x v="228"/>
    <x v="3"/>
    <x v="1"/>
    <x v="8"/>
    <n v="10.11"/>
    <n v="3"/>
    <n v="3.24"/>
    <x v="10"/>
    <x v="0"/>
    <x v="10"/>
  </r>
  <r>
    <d v="2021-11-15T00:00:00"/>
    <x v="228"/>
    <x v="3"/>
    <x v="2"/>
    <x v="9"/>
    <n v="772.47"/>
    <n v="3"/>
    <n v="146.77000000000001"/>
    <x v="10"/>
    <x v="0"/>
    <x v="10"/>
  </r>
  <r>
    <d v="2021-11-15T00:00:00"/>
    <x v="228"/>
    <x v="3"/>
    <x v="0"/>
    <x v="14"/>
    <n v="20.46"/>
    <n v="2"/>
    <n v="5.32"/>
    <x v="10"/>
    <x v="0"/>
    <x v="10"/>
  </r>
  <r>
    <d v="2021-11-15T00:00:00"/>
    <x v="134"/>
    <x v="3"/>
    <x v="0"/>
    <x v="14"/>
    <n v="10.95"/>
    <n v="3"/>
    <n v="3.29"/>
    <x v="10"/>
    <x v="0"/>
    <x v="10"/>
  </r>
  <r>
    <d v="2021-11-16T00:00:00"/>
    <x v="511"/>
    <x v="42"/>
    <x v="2"/>
    <x v="6"/>
    <n v="273.95999999999998"/>
    <n v="2"/>
    <n v="10.96"/>
    <x v="11"/>
    <x v="0"/>
    <x v="10"/>
  </r>
  <r>
    <d v="2021-11-16T00:00:00"/>
    <x v="50"/>
    <x v="18"/>
    <x v="0"/>
    <x v="10"/>
    <n v="78.349999999999994"/>
    <n v="5"/>
    <n v="36.82"/>
    <x v="11"/>
    <x v="0"/>
    <x v="10"/>
  </r>
  <r>
    <d v="2021-11-16T00:00:00"/>
    <x v="50"/>
    <x v="18"/>
    <x v="0"/>
    <x v="0"/>
    <n v="31.68"/>
    <n v="6"/>
    <n v="14.26"/>
    <x v="11"/>
    <x v="0"/>
    <x v="10"/>
  </r>
  <r>
    <d v="2021-11-16T00:00:00"/>
    <x v="50"/>
    <x v="18"/>
    <x v="0"/>
    <x v="3"/>
    <n v="29.12"/>
    <n v="4"/>
    <n v="14.27"/>
    <x v="11"/>
    <x v="0"/>
    <x v="10"/>
  </r>
  <r>
    <d v="2021-11-16T00:00:00"/>
    <x v="50"/>
    <x v="18"/>
    <x v="0"/>
    <x v="2"/>
    <n v="169.45"/>
    <n v="5"/>
    <n v="42.36"/>
    <x v="11"/>
    <x v="0"/>
    <x v="10"/>
  </r>
  <r>
    <d v="2021-11-16T00:00:00"/>
    <x v="512"/>
    <x v="3"/>
    <x v="0"/>
    <x v="1"/>
    <n v="5.22"/>
    <n v="2"/>
    <n v="2.4"/>
    <x v="11"/>
    <x v="0"/>
    <x v="10"/>
  </r>
  <r>
    <d v="2021-11-16T00:00:00"/>
    <x v="513"/>
    <x v="1"/>
    <x v="1"/>
    <x v="5"/>
    <n v="37.299999999999997"/>
    <n v="2"/>
    <n v="-1.07"/>
    <x v="11"/>
    <x v="0"/>
    <x v="10"/>
  </r>
  <r>
    <d v="2021-11-16T00:00:00"/>
    <x v="514"/>
    <x v="3"/>
    <x v="2"/>
    <x v="6"/>
    <n v="79.97"/>
    <n v="4"/>
    <n v="-17.989999999999998"/>
    <x v="11"/>
    <x v="0"/>
    <x v="10"/>
  </r>
  <r>
    <d v="2021-11-16T00:00:00"/>
    <x v="514"/>
    <x v="3"/>
    <x v="1"/>
    <x v="11"/>
    <n v="305.97000000000003"/>
    <n v="3"/>
    <n v="25.2"/>
    <x v="11"/>
    <x v="0"/>
    <x v="10"/>
  </r>
  <r>
    <d v="2021-11-16T00:00:00"/>
    <x v="514"/>
    <x v="3"/>
    <x v="0"/>
    <x v="2"/>
    <n v="344.91"/>
    <n v="3"/>
    <n v="10.35"/>
    <x v="11"/>
    <x v="0"/>
    <x v="10"/>
  </r>
  <r>
    <d v="2021-11-17T00:00:00"/>
    <x v="114"/>
    <x v="28"/>
    <x v="1"/>
    <x v="5"/>
    <n v="479.9"/>
    <n v="5"/>
    <n v="81.58"/>
    <x v="26"/>
    <x v="0"/>
    <x v="10"/>
  </r>
  <r>
    <d v="2021-11-17T00:00:00"/>
    <x v="515"/>
    <x v="7"/>
    <x v="0"/>
    <x v="2"/>
    <n v="2934.33"/>
    <n v="7"/>
    <n v="792.27"/>
    <x v="26"/>
    <x v="0"/>
    <x v="10"/>
  </r>
  <r>
    <d v="2021-11-17T00:00:00"/>
    <x v="515"/>
    <x v="7"/>
    <x v="1"/>
    <x v="8"/>
    <n v="124.41"/>
    <n v="3"/>
    <n v="14.93"/>
    <x v="26"/>
    <x v="0"/>
    <x v="10"/>
  </r>
  <r>
    <d v="2021-11-17T00:00:00"/>
    <x v="515"/>
    <x v="7"/>
    <x v="0"/>
    <x v="4"/>
    <n v="57.75"/>
    <n v="5"/>
    <n v="26.57"/>
    <x v="26"/>
    <x v="0"/>
    <x v="10"/>
  </r>
  <r>
    <d v="2021-11-17T00:00:00"/>
    <x v="93"/>
    <x v="3"/>
    <x v="2"/>
    <x v="9"/>
    <n v="99.98"/>
    <n v="2"/>
    <n v="8"/>
    <x v="26"/>
    <x v="0"/>
    <x v="10"/>
  </r>
  <r>
    <d v="2021-11-17T00:00:00"/>
    <x v="93"/>
    <x v="3"/>
    <x v="0"/>
    <x v="0"/>
    <n v="733.95"/>
    <n v="7"/>
    <n v="352.3"/>
    <x v="26"/>
    <x v="0"/>
    <x v="10"/>
  </r>
  <r>
    <d v="2021-11-17T00:00:00"/>
    <x v="93"/>
    <x v="3"/>
    <x v="0"/>
    <x v="12"/>
    <n v="241.44"/>
    <n v="3"/>
    <n v="72.430000000000007"/>
    <x v="26"/>
    <x v="0"/>
    <x v="10"/>
  </r>
  <r>
    <d v="2021-11-17T00:00:00"/>
    <x v="516"/>
    <x v="2"/>
    <x v="0"/>
    <x v="0"/>
    <n v="12.45"/>
    <n v="2"/>
    <n v="3.89"/>
    <x v="26"/>
    <x v="0"/>
    <x v="10"/>
  </r>
  <r>
    <d v="2021-11-17T00:00:00"/>
    <x v="516"/>
    <x v="2"/>
    <x v="1"/>
    <x v="5"/>
    <n v="657.93"/>
    <n v="5"/>
    <n v="-93.99"/>
    <x v="26"/>
    <x v="0"/>
    <x v="10"/>
  </r>
  <r>
    <d v="2021-11-17T00:00:00"/>
    <x v="92"/>
    <x v="0"/>
    <x v="0"/>
    <x v="10"/>
    <n v="7.08"/>
    <n v="3"/>
    <n v="2.48"/>
    <x v="26"/>
    <x v="0"/>
    <x v="10"/>
  </r>
  <r>
    <d v="2021-11-17T00:00:00"/>
    <x v="217"/>
    <x v="20"/>
    <x v="0"/>
    <x v="3"/>
    <n v="2152.7800000000002"/>
    <n v="3"/>
    <n v="726.56"/>
    <x v="26"/>
    <x v="0"/>
    <x v="10"/>
  </r>
  <r>
    <d v="2021-11-17T00:00:00"/>
    <x v="217"/>
    <x v="20"/>
    <x v="1"/>
    <x v="11"/>
    <n v="4007.84"/>
    <n v="10"/>
    <n v="-50.1"/>
    <x v="26"/>
    <x v="0"/>
    <x v="10"/>
  </r>
  <r>
    <d v="2021-11-17T00:00:00"/>
    <x v="215"/>
    <x v="20"/>
    <x v="0"/>
    <x v="0"/>
    <n v="34.44"/>
    <n v="3"/>
    <n v="17.22"/>
    <x v="26"/>
    <x v="0"/>
    <x v="10"/>
  </r>
  <r>
    <d v="2021-11-18T00:00:00"/>
    <x v="517"/>
    <x v="26"/>
    <x v="1"/>
    <x v="13"/>
    <n v="145.97999999999999"/>
    <n v="2"/>
    <n v="-99.27"/>
    <x v="12"/>
    <x v="0"/>
    <x v="10"/>
  </r>
  <r>
    <d v="2021-11-18T00:00:00"/>
    <x v="517"/>
    <x v="26"/>
    <x v="0"/>
    <x v="0"/>
    <n v="35.81"/>
    <n v="4"/>
    <n v="12.53"/>
    <x v="12"/>
    <x v="0"/>
    <x v="10"/>
  </r>
  <r>
    <d v="2021-11-18T00:00:00"/>
    <x v="246"/>
    <x v="2"/>
    <x v="0"/>
    <x v="3"/>
    <n v="51"/>
    <n v="1"/>
    <n v="-40.799999999999997"/>
    <x v="12"/>
    <x v="0"/>
    <x v="10"/>
  </r>
  <r>
    <d v="2021-11-18T00:00:00"/>
    <x v="246"/>
    <x v="2"/>
    <x v="0"/>
    <x v="2"/>
    <n v="76.790000000000006"/>
    <n v="1"/>
    <n v="-16.32"/>
    <x v="12"/>
    <x v="0"/>
    <x v="10"/>
  </r>
  <r>
    <d v="2021-11-18T00:00:00"/>
    <x v="246"/>
    <x v="2"/>
    <x v="2"/>
    <x v="6"/>
    <n v="539.96"/>
    <n v="6"/>
    <n v="-107.99"/>
    <x v="12"/>
    <x v="0"/>
    <x v="10"/>
  </r>
  <r>
    <d v="2021-11-18T00:00:00"/>
    <x v="246"/>
    <x v="2"/>
    <x v="1"/>
    <x v="8"/>
    <n v="60.31"/>
    <n v="3"/>
    <n v="5.28"/>
    <x v="12"/>
    <x v="0"/>
    <x v="10"/>
  </r>
  <r>
    <d v="2021-11-18T00:00:00"/>
    <x v="246"/>
    <x v="2"/>
    <x v="0"/>
    <x v="3"/>
    <n v="1.94"/>
    <n v="3"/>
    <n v="-1.43"/>
    <x v="12"/>
    <x v="0"/>
    <x v="10"/>
  </r>
  <r>
    <d v="2021-11-18T00:00:00"/>
    <x v="518"/>
    <x v="1"/>
    <x v="0"/>
    <x v="3"/>
    <n v="14.48"/>
    <n v="5"/>
    <n v="-23.89"/>
    <x v="12"/>
    <x v="0"/>
    <x v="10"/>
  </r>
  <r>
    <d v="2021-11-18T00:00:00"/>
    <x v="493"/>
    <x v="10"/>
    <x v="0"/>
    <x v="3"/>
    <n v="11.81"/>
    <n v="8"/>
    <n v="-8.66"/>
    <x v="12"/>
    <x v="0"/>
    <x v="10"/>
  </r>
  <r>
    <d v="2021-11-18T00:00:00"/>
    <x v="493"/>
    <x v="10"/>
    <x v="2"/>
    <x v="6"/>
    <n v="9.59"/>
    <n v="2"/>
    <n v="-2.08"/>
    <x v="12"/>
    <x v="0"/>
    <x v="10"/>
  </r>
  <r>
    <d v="2021-11-18T00:00:00"/>
    <x v="130"/>
    <x v="27"/>
    <x v="0"/>
    <x v="0"/>
    <n v="21.98"/>
    <n v="7"/>
    <n v="9.89"/>
    <x v="12"/>
    <x v="0"/>
    <x v="10"/>
  </r>
  <r>
    <d v="2021-11-18T00:00:00"/>
    <x v="519"/>
    <x v="1"/>
    <x v="1"/>
    <x v="13"/>
    <n v="292.10000000000002"/>
    <n v="4"/>
    <n v="-175.26"/>
    <x v="12"/>
    <x v="0"/>
    <x v="10"/>
  </r>
  <r>
    <d v="2021-11-18T00:00:00"/>
    <x v="519"/>
    <x v="1"/>
    <x v="1"/>
    <x v="8"/>
    <n v="8.5399999999999991"/>
    <n v="2"/>
    <n v="-7.48"/>
    <x v="12"/>
    <x v="0"/>
    <x v="10"/>
  </r>
  <r>
    <d v="2021-11-18T00:00:00"/>
    <x v="519"/>
    <x v="1"/>
    <x v="1"/>
    <x v="11"/>
    <n v="424.12"/>
    <n v="6"/>
    <n v="-30.29"/>
    <x v="12"/>
    <x v="0"/>
    <x v="10"/>
  </r>
  <r>
    <d v="2021-11-18T00:00:00"/>
    <x v="519"/>
    <x v="1"/>
    <x v="0"/>
    <x v="3"/>
    <n v="2.89"/>
    <n v="3"/>
    <n v="-4.92"/>
    <x v="12"/>
    <x v="0"/>
    <x v="10"/>
  </r>
  <r>
    <d v="2021-11-18T00:00:00"/>
    <x v="519"/>
    <x v="1"/>
    <x v="0"/>
    <x v="2"/>
    <n v="381.72"/>
    <n v="5"/>
    <n v="-66.8"/>
    <x v="12"/>
    <x v="0"/>
    <x v="10"/>
  </r>
  <r>
    <d v="2021-11-18T00:00:00"/>
    <x v="520"/>
    <x v="28"/>
    <x v="0"/>
    <x v="2"/>
    <n v="67.150000000000006"/>
    <n v="5"/>
    <n v="16.79"/>
    <x v="12"/>
    <x v="0"/>
    <x v="10"/>
  </r>
  <r>
    <d v="2021-11-18T00:00:00"/>
    <x v="521"/>
    <x v="21"/>
    <x v="1"/>
    <x v="5"/>
    <n v="392.94"/>
    <n v="3"/>
    <n v="43.22"/>
    <x v="12"/>
    <x v="0"/>
    <x v="10"/>
  </r>
  <r>
    <d v="2021-11-18T00:00:00"/>
    <x v="223"/>
    <x v="22"/>
    <x v="1"/>
    <x v="8"/>
    <n v="137.54"/>
    <n v="2"/>
    <n v="55.02"/>
    <x v="12"/>
    <x v="0"/>
    <x v="10"/>
  </r>
  <r>
    <d v="2021-11-18T00:00:00"/>
    <x v="223"/>
    <x v="22"/>
    <x v="1"/>
    <x v="13"/>
    <n v="730.2"/>
    <n v="4"/>
    <n v="94.93"/>
    <x v="12"/>
    <x v="0"/>
    <x v="10"/>
  </r>
  <r>
    <d v="2021-11-19T00:00:00"/>
    <x v="508"/>
    <x v="8"/>
    <x v="2"/>
    <x v="6"/>
    <n v="503.96"/>
    <n v="4"/>
    <n v="131.03"/>
    <x v="13"/>
    <x v="0"/>
    <x v="10"/>
  </r>
  <r>
    <d v="2021-11-19T00:00:00"/>
    <x v="508"/>
    <x v="8"/>
    <x v="2"/>
    <x v="6"/>
    <n v="149.94999999999999"/>
    <n v="5"/>
    <n v="41.99"/>
    <x v="13"/>
    <x v="0"/>
    <x v="10"/>
  </r>
  <r>
    <d v="2021-11-19T00:00:00"/>
    <x v="508"/>
    <x v="8"/>
    <x v="2"/>
    <x v="9"/>
    <n v="29"/>
    <n v="2"/>
    <n v="7.25"/>
    <x v="13"/>
    <x v="0"/>
    <x v="10"/>
  </r>
  <r>
    <d v="2021-11-19T00:00:00"/>
    <x v="522"/>
    <x v="20"/>
    <x v="2"/>
    <x v="6"/>
    <n v="4548.8100000000004"/>
    <n v="7"/>
    <n v="1228.18"/>
    <x v="13"/>
    <x v="0"/>
    <x v="10"/>
  </r>
  <r>
    <d v="2021-11-19T00:00:00"/>
    <x v="523"/>
    <x v="7"/>
    <x v="0"/>
    <x v="1"/>
    <n v="22.5"/>
    <n v="6"/>
    <n v="10.8"/>
    <x v="13"/>
    <x v="0"/>
    <x v="10"/>
  </r>
  <r>
    <d v="2021-11-19T00:00:00"/>
    <x v="523"/>
    <x v="7"/>
    <x v="0"/>
    <x v="1"/>
    <n v="9.9600000000000009"/>
    <n v="2"/>
    <n v="4.58"/>
    <x v="13"/>
    <x v="0"/>
    <x v="10"/>
  </r>
  <r>
    <d v="2021-11-19T00:00:00"/>
    <x v="523"/>
    <x v="7"/>
    <x v="0"/>
    <x v="3"/>
    <n v="213.08"/>
    <n v="7"/>
    <n v="102.28"/>
    <x v="13"/>
    <x v="0"/>
    <x v="10"/>
  </r>
  <r>
    <d v="2021-11-19T00:00:00"/>
    <x v="523"/>
    <x v="7"/>
    <x v="1"/>
    <x v="11"/>
    <n v="1025.8800000000001"/>
    <n v="6"/>
    <n v="235.95"/>
    <x v="13"/>
    <x v="0"/>
    <x v="10"/>
  </r>
  <r>
    <d v="2021-11-19T00:00:00"/>
    <x v="524"/>
    <x v="27"/>
    <x v="0"/>
    <x v="0"/>
    <n v="166.44"/>
    <n v="3"/>
    <n v="79.89"/>
    <x v="13"/>
    <x v="0"/>
    <x v="10"/>
  </r>
  <r>
    <d v="2021-11-19T00:00:00"/>
    <x v="131"/>
    <x v="2"/>
    <x v="2"/>
    <x v="9"/>
    <n v="47.5"/>
    <n v="1"/>
    <n v="-1.19"/>
    <x v="13"/>
    <x v="0"/>
    <x v="10"/>
  </r>
  <r>
    <d v="2021-11-19T00:00:00"/>
    <x v="363"/>
    <x v="28"/>
    <x v="0"/>
    <x v="2"/>
    <n v="221.16"/>
    <n v="4"/>
    <n v="57.5"/>
    <x v="13"/>
    <x v="0"/>
    <x v="10"/>
  </r>
  <r>
    <d v="2021-11-19T00:00:00"/>
    <x v="363"/>
    <x v="28"/>
    <x v="2"/>
    <x v="6"/>
    <n v="281.97000000000003"/>
    <n v="3"/>
    <n v="78.95"/>
    <x v="13"/>
    <x v="0"/>
    <x v="10"/>
  </r>
  <r>
    <d v="2021-11-19T00:00:00"/>
    <x v="525"/>
    <x v="2"/>
    <x v="0"/>
    <x v="0"/>
    <n v="5.88"/>
    <n v="1"/>
    <n v="1.98"/>
    <x v="13"/>
    <x v="0"/>
    <x v="10"/>
  </r>
  <r>
    <d v="2021-11-20T00:00:00"/>
    <x v="121"/>
    <x v="20"/>
    <x v="0"/>
    <x v="10"/>
    <n v="34.74"/>
    <n v="3"/>
    <n v="17.37"/>
    <x v="14"/>
    <x v="0"/>
    <x v="10"/>
  </r>
  <r>
    <d v="2021-11-20T00:00:00"/>
    <x v="121"/>
    <x v="20"/>
    <x v="2"/>
    <x v="6"/>
    <n v="833.94"/>
    <n v="6"/>
    <n v="216.82"/>
    <x v="14"/>
    <x v="0"/>
    <x v="10"/>
  </r>
  <r>
    <d v="2021-11-20T00:00:00"/>
    <x v="121"/>
    <x v="20"/>
    <x v="0"/>
    <x v="3"/>
    <n v="12.96"/>
    <n v="3"/>
    <n v="4.54"/>
    <x v="14"/>
    <x v="0"/>
    <x v="10"/>
  </r>
  <r>
    <d v="2021-11-20T00:00:00"/>
    <x v="121"/>
    <x v="20"/>
    <x v="0"/>
    <x v="0"/>
    <n v="25.92"/>
    <n v="4"/>
    <n v="12.44"/>
    <x v="14"/>
    <x v="0"/>
    <x v="10"/>
  </r>
  <r>
    <d v="2021-11-21T00:00:00"/>
    <x v="526"/>
    <x v="5"/>
    <x v="2"/>
    <x v="6"/>
    <n v="36.99"/>
    <n v="1"/>
    <n v="9.99"/>
    <x v="15"/>
    <x v="0"/>
    <x v="10"/>
  </r>
  <r>
    <d v="2021-11-21T00:00:00"/>
    <x v="526"/>
    <x v="5"/>
    <x v="0"/>
    <x v="0"/>
    <n v="629.1"/>
    <n v="6"/>
    <n v="301.97000000000003"/>
    <x v="15"/>
    <x v="0"/>
    <x v="10"/>
  </r>
  <r>
    <d v="2021-11-21T00:00:00"/>
    <x v="526"/>
    <x v="5"/>
    <x v="0"/>
    <x v="2"/>
    <n v="193.95"/>
    <n v="3"/>
    <n v="9.6999999999999993"/>
    <x v="15"/>
    <x v="0"/>
    <x v="10"/>
  </r>
  <r>
    <d v="2021-11-21T00:00:00"/>
    <x v="526"/>
    <x v="5"/>
    <x v="0"/>
    <x v="4"/>
    <n v="5.46"/>
    <n v="3"/>
    <n v="1.47"/>
    <x v="15"/>
    <x v="0"/>
    <x v="10"/>
  </r>
  <r>
    <d v="2021-11-21T00:00:00"/>
    <x v="523"/>
    <x v="3"/>
    <x v="0"/>
    <x v="0"/>
    <n v="12.96"/>
    <n v="2"/>
    <n v="6.22"/>
    <x v="15"/>
    <x v="0"/>
    <x v="10"/>
  </r>
  <r>
    <d v="2021-11-21T00:00:00"/>
    <x v="527"/>
    <x v="0"/>
    <x v="0"/>
    <x v="10"/>
    <n v="1.63"/>
    <n v="1"/>
    <n v="0.55000000000000004"/>
    <x v="15"/>
    <x v="0"/>
    <x v="10"/>
  </r>
  <r>
    <d v="2021-11-21T00:00:00"/>
    <x v="527"/>
    <x v="0"/>
    <x v="2"/>
    <x v="6"/>
    <n v="267.95999999999998"/>
    <n v="5"/>
    <n v="16.75"/>
    <x v="15"/>
    <x v="0"/>
    <x v="10"/>
  </r>
  <r>
    <d v="2021-11-21T00:00:00"/>
    <x v="528"/>
    <x v="3"/>
    <x v="0"/>
    <x v="0"/>
    <n v="6.58"/>
    <n v="2"/>
    <n v="3.03"/>
    <x v="15"/>
    <x v="0"/>
    <x v="10"/>
  </r>
  <r>
    <d v="2021-11-21T00:00:00"/>
    <x v="528"/>
    <x v="3"/>
    <x v="2"/>
    <x v="9"/>
    <n v="94.99"/>
    <n v="1"/>
    <n v="28.5"/>
    <x v="15"/>
    <x v="0"/>
    <x v="10"/>
  </r>
  <r>
    <d v="2021-11-22T00:00:00"/>
    <x v="141"/>
    <x v="4"/>
    <x v="0"/>
    <x v="10"/>
    <n v="16.23"/>
    <n v="3"/>
    <n v="7.95"/>
    <x v="27"/>
    <x v="0"/>
    <x v="10"/>
  </r>
  <r>
    <d v="2021-11-22T00:00:00"/>
    <x v="141"/>
    <x v="4"/>
    <x v="0"/>
    <x v="3"/>
    <n v="319.89999999999998"/>
    <n v="5"/>
    <n v="156.75"/>
    <x v="27"/>
    <x v="0"/>
    <x v="10"/>
  </r>
  <r>
    <d v="2021-11-22T00:00:00"/>
    <x v="141"/>
    <x v="4"/>
    <x v="0"/>
    <x v="10"/>
    <n v="11.36"/>
    <n v="2"/>
    <n v="5.34"/>
    <x v="27"/>
    <x v="0"/>
    <x v="10"/>
  </r>
  <r>
    <d v="2021-11-22T00:00:00"/>
    <x v="141"/>
    <x v="4"/>
    <x v="0"/>
    <x v="12"/>
    <n v="675.12"/>
    <n v="3"/>
    <n v="290.3"/>
    <x v="27"/>
    <x v="0"/>
    <x v="10"/>
  </r>
  <r>
    <d v="2021-11-22T00:00:00"/>
    <x v="216"/>
    <x v="0"/>
    <x v="0"/>
    <x v="3"/>
    <n v="6.93"/>
    <n v="1"/>
    <n v="-11.08"/>
    <x v="27"/>
    <x v="0"/>
    <x v="10"/>
  </r>
  <r>
    <d v="2021-11-22T00:00:00"/>
    <x v="529"/>
    <x v="1"/>
    <x v="0"/>
    <x v="3"/>
    <n v="9.98"/>
    <n v="5"/>
    <n v="-16.47"/>
    <x v="27"/>
    <x v="0"/>
    <x v="10"/>
  </r>
  <r>
    <d v="2021-11-22T00:00:00"/>
    <x v="530"/>
    <x v="3"/>
    <x v="0"/>
    <x v="0"/>
    <n v="53.82"/>
    <n v="9"/>
    <n v="24.22"/>
    <x v="27"/>
    <x v="0"/>
    <x v="10"/>
  </r>
  <r>
    <d v="2021-11-22T00:00:00"/>
    <x v="357"/>
    <x v="4"/>
    <x v="0"/>
    <x v="0"/>
    <n v="9.9600000000000009"/>
    <n v="2"/>
    <n v="4.88"/>
    <x v="27"/>
    <x v="0"/>
    <x v="10"/>
  </r>
  <r>
    <d v="2021-11-23T00:00:00"/>
    <x v="42"/>
    <x v="3"/>
    <x v="1"/>
    <x v="5"/>
    <n v="603.91999999999996"/>
    <n v="5"/>
    <n v="-67.94"/>
    <x v="16"/>
    <x v="0"/>
    <x v="10"/>
  </r>
  <r>
    <d v="2021-11-23T00:00:00"/>
    <x v="42"/>
    <x v="3"/>
    <x v="0"/>
    <x v="10"/>
    <n v="21.84"/>
    <n v="3"/>
    <n v="10.48"/>
    <x v="16"/>
    <x v="0"/>
    <x v="10"/>
  </r>
  <r>
    <d v="2021-11-23T00:00:00"/>
    <x v="42"/>
    <x v="3"/>
    <x v="2"/>
    <x v="9"/>
    <n v="29.99"/>
    <n v="1"/>
    <n v="6.3"/>
    <x v="16"/>
    <x v="0"/>
    <x v="10"/>
  </r>
  <r>
    <d v="2021-11-23T00:00:00"/>
    <x v="42"/>
    <x v="3"/>
    <x v="1"/>
    <x v="5"/>
    <n v="381.44"/>
    <n v="2"/>
    <n v="23.84"/>
    <x v="16"/>
    <x v="0"/>
    <x v="10"/>
  </r>
  <r>
    <d v="2021-11-23T00:00:00"/>
    <x v="341"/>
    <x v="0"/>
    <x v="0"/>
    <x v="1"/>
    <n v="23.68"/>
    <n v="2"/>
    <n v="8.8800000000000008"/>
    <x v="16"/>
    <x v="0"/>
    <x v="10"/>
  </r>
  <r>
    <d v="2021-11-23T00:00:00"/>
    <x v="531"/>
    <x v="0"/>
    <x v="1"/>
    <x v="8"/>
    <n v="6.37"/>
    <n v="2"/>
    <n v="-2.5499999999999998"/>
    <x v="16"/>
    <x v="0"/>
    <x v="10"/>
  </r>
  <r>
    <d v="2021-11-23T00:00:00"/>
    <x v="531"/>
    <x v="0"/>
    <x v="0"/>
    <x v="12"/>
    <n v="34.18"/>
    <n v="3"/>
    <n v="-87.15"/>
    <x v="16"/>
    <x v="0"/>
    <x v="10"/>
  </r>
  <r>
    <d v="2021-11-23T00:00:00"/>
    <x v="531"/>
    <x v="0"/>
    <x v="2"/>
    <x v="9"/>
    <n v="5.54"/>
    <n v="7"/>
    <n v="1.66"/>
    <x v="16"/>
    <x v="0"/>
    <x v="10"/>
  </r>
  <r>
    <d v="2021-11-23T00:00:00"/>
    <x v="532"/>
    <x v="2"/>
    <x v="0"/>
    <x v="10"/>
    <n v="62.81"/>
    <n v="3"/>
    <n v="21.2"/>
    <x v="16"/>
    <x v="0"/>
    <x v="10"/>
  </r>
  <r>
    <d v="2021-11-23T00:00:00"/>
    <x v="533"/>
    <x v="12"/>
    <x v="0"/>
    <x v="10"/>
    <n v="23.47"/>
    <n v="3"/>
    <n v="8.8000000000000007"/>
    <x v="16"/>
    <x v="0"/>
    <x v="10"/>
  </r>
  <r>
    <d v="2021-11-23T00:00:00"/>
    <x v="105"/>
    <x v="0"/>
    <x v="1"/>
    <x v="5"/>
    <n v="155.37"/>
    <n v="2"/>
    <n v="-35.51"/>
    <x v="16"/>
    <x v="0"/>
    <x v="10"/>
  </r>
  <r>
    <d v="2021-11-23T00:00:00"/>
    <x v="239"/>
    <x v="14"/>
    <x v="0"/>
    <x v="3"/>
    <n v="14.67"/>
    <n v="3"/>
    <n v="6.75"/>
    <x v="16"/>
    <x v="0"/>
    <x v="10"/>
  </r>
  <r>
    <d v="2021-11-24T00:00:00"/>
    <x v="534"/>
    <x v="10"/>
    <x v="0"/>
    <x v="4"/>
    <n v="2.62"/>
    <n v="1"/>
    <n v="0.43"/>
    <x v="28"/>
    <x v="0"/>
    <x v="10"/>
  </r>
  <r>
    <d v="2021-11-24T00:00:00"/>
    <x v="339"/>
    <x v="3"/>
    <x v="1"/>
    <x v="8"/>
    <n v="151.72"/>
    <n v="4"/>
    <n v="27.31"/>
    <x v="28"/>
    <x v="0"/>
    <x v="10"/>
  </r>
  <r>
    <d v="2021-11-24T00:00:00"/>
    <x v="535"/>
    <x v="22"/>
    <x v="0"/>
    <x v="3"/>
    <n v="12.1"/>
    <n v="7"/>
    <n v="4.2300000000000004"/>
    <x v="28"/>
    <x v="0"/>
    <x v="10"/>
  </r>
  <r>
    <d v="2021-11-24T00:00:00"/>
    <x v="535"/>
    <x v="22"/>
    <x v="0"/>
    <x v="2"/>
    <n v="485.88"/>
    <n v="6"/>
    <n v="9.7200000000000006"/>
    <x v="28"/>
    <x v="0"/>
    <x v="10"/>
  </r>
  <r>
    <d v="2021-11-24T00:00:00"/>
    <x v="535"/>
    <x v="22"/>
    <x v="0"/>
    <x v="0"/>
    <n v="25.92"/>
    <n v="4"/>
    <n v="12.44"/>
    <x v="28"/>
    <x v="0"/>
    <x v="10"/>
  </r>
  <r>
    <d v="2021-11-24T00:00:00"/>
    <x v="535"/>
    <x v="22"/>
    <x v="0"/>
    <x v="2"/>
    <n v="197.58"/>
    <n v="2"/>
    <n v="53.35"/>
    <x v="28"/>
    <x v="0"/>
    <x v="10"/>
  </r>
  <r>
    <d v="2021-11-24T00:00:00"/>
    <x v="77"/>
    <x v="24"/>
    <x v="2"/>
    <x v="9"/>
    <n v="111.79"/>
    <n v="7"/>
    <n v="43.6"/>
    <x v="28"/>
    <x v="0"/>
    <x v="10"/>
  </r>
  <r>
    <d v="2021-11-24T00:00:00"/>
    <x v="15"/>
    <x v="3"/>
    <x v="1"/>
    <x v="5"/>
    <n v="120.71"/>
    <n v="1"/>
    <n v="-18.11"/>
    <x v="28"/>
    <x v="0"/>
    <x v="10"/>
  </r>
  <r>
    <d v="2021-11-24T00:00:00"/>
    <x v="168"/>
    <x v="10"/>
    <x v="2"/>
    <x v="6"/>
    <n v="1049.97"/>
    <n v="5"/>
    <n v="-209.99"/>
    <x v="28"/>
    <x v="0"/>
    <x v="10"/>
  </r>
  <r>
    <d v="2021-11-24T00:00:00"/>
    <x v="168"/>
    <x v="10"/>
    <x v="1"/>
    <x v="5"/>
    <n v="611.05999999999995"/>
    <n v="3"/>
    <n v="-34.92"/>
    <x v="28"/>
    <x v="0"/>
    <x v="10"/>
  </r>
  <r>
    <d v="2021-11-24T00:00:00"/>
    <x v="536"/>
    <x v="1"/>
    <x v="0"/>
    <x v="2"/>
    <n v="646.20000000000005"/>
    <n v="5"/>
    <n v="-8.08"/>
    <x v="28"/>
    <x v="0"/>
    <x v="10"/>
  </r>
  <r>
    <d v="2021-11-24T00:00:00"/>
    <x v="433"/>
    <x v="10"/>
    <x v="1"/>
    <x v="8"/>
    <n v="35.17"/>
    <n v="7"/>
    <n v="9.67"/>
    <x v="28"/>
    <x v="0"/>
    <x v="10"/>
  </r>
  <r>
    <d v="2021-11-24T00:00:00"/>
    <x v="433"/>
    <x v="10"/>
    <x v="2"/>
    <x v="6"/>
    <n v="1502.38"/>
    <n v="4"/>
    <n v="-250.4"/>
    <x v="28"/>
    <x v="0"/>
    <x v="10"/>
  </r>
  <r>
    <d v="2021-11-24T00:00:00"/>
    <x v="537"/>
    <x v="14"/>
    <x v="0"/>
    <x v="4"/>
    <n v="151.91999999999999"/>
    <n v="4"/>
    <n v="45.58"/>
    <x v="28"/>
    <x v="0"/>
    <x v="10"/>
  </r>
  <r>
    <d v="2021-11-24T00:00:00"/>
    <x v="537"/>
    <x v="14"/>
    <x v="0"/>
    <x v="1"/>
    <n v="196.62"/>
    <n v="2"/>
    <n v="96.34"/>
    <x v="28"/>
    <x v="0"/>
    <x v="10"/>
  </r>
  <r>
    <d v="2021-11-24T00:00:00"/>
    <x v="537"/>
    <x v="14"/>
    <x v="0"/>
    <x v="0"/>
    <n v="144.12"/>
    <n v="3"/>
    <n v="69.180000000000007"/>
    <x v="28"/>
    <x v="0"/>
    <x v="10"/>
  </r>
  <r>
    <d v="2021-11-24T00:00:00"/>
    <x v="537"/>
    <x v="14"/>
    <x v="0"/>
    <x v="0"/>
    <n v="15.96"/>
    <n v="2"/>
    <n v="7.98"/>
    <x v="28"/>
    <x v="0"/>
    <x v="10"/>
  </r>
  <r>
    <d v="2021-11-24T00:00:00"/>
    <x v="187"/>
    <x v="6"/>
    <x v="1"/>
    <x v="8"/>
    <n v="111.15"/>
    <n v="5"/>
    <n v="48.91"/>
    <x v="28"/>
    <x v="0"/>
    <x v="10"/>
  </r>
  <r>
    <d v="2021-11-24T00:00:00"/>
    <x v="538"/>
    <x v="10"/>
    <x v="0"/>
    <x v="3"/>
    <n v="5.74"/>
    <n v="3"/>
    <n v="-4.59"/>
    <x v="28"/>
    <x v="0"/>
    <x v="10"/>
  </r>
  <r>
    <d v="2021-11-25T00:00:00"/>
    <x v="230"/>
    <x v="3"/>
    <x v="0"/>
    <x v="12"/>
    <n v="320.88"/>
    <n v="6"/>
    <n v="93.06"/>
    <x v="29"/>
    <x v="0"/>
    <x v="10"/>
  </r>
  <r>
    <d v="2021-11-25T00:00:00"/>
    <x v="230"/>
    <x v="3"/>
    <x v="1"/>
    <x v="8"/>
    <n v="23.88"/>
    <n v="3"/>
    <n v="10.51"/>
    <x v="29"/>
    <x v="0"/>
    <x v="10"/>
  </r>
  <r>
    <d v="2021-11-25T00:00:00"/>
    <x v="230"/>
    <x v="3"/>
    <x v="0"/>
    <x v="0"/>
    <n v="26.76"/>
    <n v="4"/>
    <n v="12.31"/>
    <x v="29"/>
    <x v="0"/>
    <x v="10"/>
  </r>
  <r>
    <d v="2021-11-25T00:00:00"/>
    <x v="212"/>
    <x v="0"/>
    <x v="2"/>
    <x v="9"/>
    <n v="24.67"/>
    <n v="3"/>
    <n v="0"/>
    <x v="29"/>
    <x v="0"/>
    <x v="10"/>
  </r>
  <r>
    <d v="2021-11-25T00:00:00"/>
    <x v="212"/>
    <x v="0"/>
    <x v="0"/>
    <x v="1"/>
    <n v="2.52"/>
    <n v="1"/>
    <n v="0.88"/>
    <x v="29"/>
    <x v="0"/>
    <x v="10"/>
  </r>
  <r>
    <d v="2021-11-25T00:00:00"/>
    <x v="212"/>
    <x v="0"/>
    <x v="1"/>
    <x v="13"/>
    <n v="1218.74"/>
    <n v="5"/>
    <n v="-121.87"/>
    <x v="29"/>
    <x v="0"/>
    <x v="10"/>
  </r>
  <r>
    <d v="2021-11-25T00:00:00"/>
    <x v="212"/>
    <x v="0"/>
    <x v="0"/>
    <x v="1"/>
    <n v="5.9"/>
    <n v="2"/>
    <n v="1.99"/>
    <x v="29"/>
    <x v="0"/>
    <x v="10"/>
  </r>
  <r>
    <d v="2021-11-25T00:00:00"/>
    <x v="212"/>
    <x v="0"/>
    <x v="0"/>
    <x v="0"/>
    <n v="15.7"/>
    <n v="3"/>
    <n v="5.0999999999999996"/>
    <x v="29"/>
    <x v="0"/>
    <x v="10"/>
  </r>
  <r>
    <d v="2021-11-25T00:00:00"/>
    <x v="212"/>
    <x v="0"/>
    <x v="1"/>
    <x v="8"/>
    <n v="6.1"/>
    <n v="3"/>
    <n v="-3.96"/>
    <x v="29"/>
    <x v="0"/>
    <x v="10"/>
  </r>
  <r>
    <d v="2021-11-25T00:00:00"/>
    <x v="539"/>
    <x v="43"/>
    <x v="1"/>
    <x v="8"/>
    <n v="52.96"/>
    <n v="2"/>
    <n v="20.12"/>
    <x v="29"/>
    <x v="0"/>
    <x v="10"/>
  </r>
  <r>
    <d v="2021-11-25T00:00:00"/>
    <x v="109"/>
    <x v="20"/>
    <x v="0"/>
    <x v="2"/>
    <n v="1117.92"/>
    <n v="4"/>
    <n v="55.9"/>
    <x v="29"/>
    <x v="0"/>
    <x v="10"/>
  </r>
  <r>
    <d v="2021-11-25T00:00:00"/>
    <x v="109"/>
    <x v="20"/>
    <x v="1"/>
    <x v="11"/>
    <n v="275.95"/>
    <n v="3"/>
    <n v="-37.94"/>
    <x v="29"/>
    <x v="0"/>
    <x v="10"/>
  </r>
  <r>
    <d v="2021-11-25T00:00:00"/>
    <x v="145"/>
    <x v="11"/>
    <x v="0"/>
    <x v="4"/>
    <n v="51.02"/>
    <n v="7"/>
    <n v="8.2899999999999991"/>
    <x v="29"/>
    <x v="0"/>
    <x v="10"/>
  </r>
  <r>
    <d v="2021-11-25T00:00:00"/>
    <x v="77"/>
    <x v="3"/>
    <x v="2"/>
    <x v="6"/>
    <n v="539.91999999999996"/>
    <n v="5"/>
    <n v="47.24"/>
    <x v="29"/>
    <x v="0"/>
    <x v="10"/>
  </r>
  <r>
    <d v="2021-11-25T00:00:00"/>
    <x v="77"/>
    <x v="3"/>
    <x v="1"/>
    <x v="5"/>
    <n v="725.34"/>
    <n v="4"/>
    <n v="54.4"/>
    <x v="29"/>
    <x v="0"/>
    <x v="10"/>
  </r>
  <r>
    <d v="2021-11-25T00:00:00"/>
    <x v="77"/>
    <x v="3"/>
    <x v="0"/>
    <x v="4"/>
    <n v="7.44"/>
    <n v="3"/>
    <n v="2.6"/>
    <x v="29"/>
    <x v="0"/>
    <x v="10"/>
  </r>
  <r>
    <d v="2021-11-26T00:00:00"/>
    <x v="264"/>
    <x v="0"/>
    <x v="1"/>
    <x v="8"/>
    <n v="19.3"/>
    <n v="5"/>
    <n v="-14.48"/>
    <x v="17"/>
    <x v="0"/>
    <x v="10"/>
  </r>
  <r>
    <d v="2021-11-26T00:00:00"/>
    <x v="262"/>
    <x v="11"/>
    <x v="0"/>
    <x v="0"/>
    <n v="15.55"/>
    <n v="3"/>
    <n v="5.44"/>
    <x v="17"/>
    <x v="0"/>
    <x v="10"/>
  </r>
  <r>
    <d v="2021-11-26T00:00:00"/>
    <x v="262"/>
    <x v="11"/>
    <x v="0"/>
    <x v="2"/>
    <n v="669.08"/>
    <n v="5"/>
    <n v="-167.27"/>
    <x v="17"/>
    <x v="0"/>
    <x v="10"/>
  </r>
  <r>
    <d v="2021-11-26T00:00:00"/>
    <x v="262"/>
    <x v="11"/>
    <x v="2"/>
    <x v="6"/>
    <n v="438.34"/>
    <n v="4"/>
    <n v="-87.67"/>
    <x v="17"/>
    <x v="0"/>
    <x v="10"/>
  </r>
  <r>
    <d v="2021-11-26T00:00:00"/>
    <x v="471"/>
    <x v="3"/>
    <x v="0"/>
    <x v="0"/>
    <n v="81.98"/>
    <n v="2"/>
    <n v="40.17"/>
    <x v="17"/>
    <x v="0"/>
    <x v="10"/>
  </r>
  <r>
    <d v="2021-11-26T00:00:00"/>
    <x v="462"/>
    <x v="20"/>
    <x v="2"/>
    <x v="6"/>
    <n v="279.95999999999998"/>
    <n v="4"/>
    <n v="78.39"/>
    <x v="17"/>
    <x v="0"/>
    <x v="10"/>
  </r>
  <r>
    <d v="2021-11-26T00:00:00"/>
    <x v="462"/>
    <x v="20"/>
    <x v="0"/>
    <x v="3"/>
    <n v="12.91"/>
    <n v="3"/>
    <n v="4.68"/>
    <x v="17"/>
    <x v="0"/>
    <x v="10"/>
  </r>
  <r>
    <d v="2021-11-26T00:00:00"/>
    <x v="462"/>
    <x v="20"/>
    <x v="0"/>
    <x v="3"/>
    <n v="17.09"/>
    <n v="4"/>
    <n v="5.77"/>
    <x v="17"/>
    <x v="0"/>
    <x v="10"/>
  </r>
  <r>
    <d v="2021-11-26T00:00:00"/>
    <x v="462"/>
    <x v="20"/>
    <x v="0"/>
    <x v="1"/>
    <n v="93.15"/>
    <n v="9"/>
    <n v="44.71"/>
    <x v="17"/>
    <x v="0"/>
    <x v="10"/>
  </r>
  <r>
    <d v="2021-11-26T00:00:00"/>
    <x v="462"/>
    <x v="20"/>
    <x v="0"/>
    <x v="1"/>
    <n v="11.52"/>
    <n v="4"/>
    <n v="5.64"/>
    <x v="17"/>
    <x v="0"/>
    <x v="10"/>
  </r>
  <r>
    <d v="2021-11-26T00:00:00"/>
    <x v="465"/>
    <x v="3"/>
    <x v="0"/>
    <x v="3"/>
    <n v="4.32"/>
    <n v="3"/>
    <n v="1.51"/>
    <x v="17"/>
    <x v="0"/>
    <x v="10"/>
  </r>
  <r>
    <d v="2021-11-26T00:00:00"/>
    <x v="465"/>
    <x v="3"/>
    <x v="0"/>
    <x v="0"/>
    <n v="14.94"/>
    <n v="3"/>
    <n v="7.02"/>
    <x v="17"/>
    <x v="0"/>
    <x v="10"/>
  </r>
  <r>
    <d v="2021-11-26T00:00:00"/>
    <x v="465"/>
    <x v="3"/>
    <x v="0"/>
    <x v="12"/>
    <n v="40.54"/>
    <n v="2"/>
    <n v="11.35"/>
    <x v="17"/>
    <x v="0"/>
    <x v="10"/>
  </r>
  <r>
    <d v="2021-11-26T00:00:00"/>
    <x v="465"/>
    <x v="3"/>
    <x v="0"/>
    <x v="3"/>
    <n v="7.31"/>
    <n v="1"/>
    <n v="2.56"/>
    <x v="17"/>
    <x v="0"/>
    <x v="10"/>
  </r>
  <r>
    <d v="2021-11-27T00:00:00"/>
    <x v="282"/>
    <x v="20"/>
    <x v="0"/>
    <x v="7"/>
    <n v="3.76"/>
    <n v="2"/>
    <n v="1.32"/>
    <x v="18"/>
    <x v="0"/>
    <x v="10"/>
  </r>
  <r>
    <d v="2021-11-27T00:00:00"/>
    <x v="4"/>
    <x v="20"/>
    <x v="1"/>
    <x v="8"/>
    <n v="199.9"/>
    <n v="5"/>
    <n v="39.979999999999997"/>
    <x v="18"/>
    <x v="0"/>
    <x v="10"/>
  </r>
  <r>
    <d v="2021-11-28T00:00:00"/>
    <x v="540"/>
    <x v="33"/>
    <x v="0"/>
    <x v="4"/>
    <n v="14.67"/>
    <n v="3"/>
    <n v="3.96"/>
    <x v="19"/>
    <x v="0"/>
    <x v="10"/>
  </r>
  <r>
    <d v="2021-11-28T00:00:00"/>
    <x v="541"/>
    <x v="20"/>
    <x v="0"/>
    <x v="3"/>
    <n v="17.25"/>
    <n v="2"/>
    <n v="6.04"/>
    <x v="19"/>
    <x v="0"/>
    <x v="10"/>
  </r>
  <r>
    <d v="2021-11-28T00:00:00"/>
    <x v="10"/>
    <x v="9"/>
    <x v="1"/>
    <x v="8"/>
    <n v="397.6"/>
    <n v="5"/>
    <n v="43.74"/>
    <x v="19"/>
    <x v="0"/>
    <x v="10"/>
  </r>
  <r>
    <d v="2021-11-28T00:00:00"/>
    <x v="10"/>
    <x v="9"/>
    <x v="0"/>
    <x v="0"/>
    <n v="85.96"/>
    <n v="7"/>
    <n v="40.4"/>
    <x v="19"/>
    <x v="0"/>
    <x v="10"/>
  </r>
  <r>
    <d v="2021-11-28T00:00:00"/>
    <x v="10"/>
    <x v="9"/>
    <x v="0"/>
    <x v="4"/>
    <n v="13.12"/>
    <n v="4"/>
    <n v="4.33"/>
    <x v="19"/>
    <x v="0"/>
    <x v="10"/>
  </r>
  <r>
    <d v="2021-11-28T00:00:00"/>
    <x v="10"/>
    <x v="9"/>
    <x v="0"/>
    <x v="3"/>
    <n v="45.66"/>
    <n v="3"/>
    <n v="22.37"/>
    <x v="19"/>
    <x v="0"/>
    <x v="10"/>
  </r>
  <r>
    <d v="2021-11-28T00:00:00"/>
    <x v="347"/>
    <x v="3"/>
    <x v="0"/>
    <x v="14"/>
    <n v="7.36"/>
    <n v="2"/>
    <n v="0.15"/>
    <x v="19"/>
    <x v="0"/>
    <x v="10"/>
  </r>
  <r>
    <d v="2021-11-28T00:00:00"/>
    <x v="347"/>
    <x v="3"/>
    <x v="0"/>
    <x v="1"/>
    <n v="41.4"/>
    <n v="4"/>
    <n v="19.87"/>
    <x v="19"/>
    <x v="0"/>
    <x v="10"/>
  </r>
  <r>
    <d v="2021-11-28T00:00:00"/>
    <x v="347"/>
    <x v="3"/>
    <x v="1"/>
    <x v="11"/>
    <n v="411.33"/>
    <n v="4"/>
    <n v="-4.84"/>
    <x v="19"/>
    <x v="0"/>
    <x v="10"/>
  </r>
  <r>
    <d v="2021-11-28T00:00:00"/>
    <x v="320"/>
    <x v="3"/>
    <x v="0"/>
    <x v="12"/>
    <n v="43.68"/>
    <n v="3"/>
    <n v="11.79"/>
    <x v="19"/>
    <x v="0"/>
    <x v="10"/>
  </r>
  <r>
    <d v="2021-11-28T00:00:00"/>
    <x v="320"/>
    <x v="3"/>
    <x v="2"/>
    <x v="9"/>
    <n v="139.93"/>
    <n v="7"/>
    <n v="34.979999999999997"/>
    <x v="19"/>
    <x v="0"/>
    <x v="10"/>
  </r>
  <r>
    <d v="2021-11-28T00:00:00"/>
    <x v="542"/>
    <x v="0"/>
    <x v="2"/>
    <x v="15"/>
    <n v="998.85"/>
    <n v="5"/>
    <n v="-199.77"/>
    <x v="19"/>
    <x v="0"/>
    <x v="10"/>
  </r>
  <r>
    <d v="2021-11-28T00:00:00"/>
    <x v="543"/>
    <x v="18"/>
    <x v="0"/>
    <x v="10"/>
    <n v="64.02"/>
    <n v="6"/>
    <n v="29.45"/>
    <x v="19"/>
    <x v="0"/>
    <x v="10"/>
  </r>
  <r>
    <d v="2021-11-29T00:00:00"/>
    <x v="261"/>
    <x v="2"/>
    <x v="0"/>
    <x v="1"/>
    <n v="5.04"/>
    <n v="2"/>
    <n v="1.76"/>
    <x v="30"/>
    <x v="0"/>
    <x v="10"/>
  </r>
  <r>
    <d v="2021-11-29T00:00:00"/>
    <x v="544"/>
    <x v="1"/>
    <x v="0"/>
    <x v="7"/>
    <n v="12.62"/>
    <n v="2"/>
    <n v="3.95"/>
    <x v="30"/>
    <x v="0"/>
    <x v="10"/>
  </r>
  <r>
    <d v="2021-11-29T00:00:00"/>
    <x v="545"/>
    <x v="3"/>
    <x v="2"/>
    <x v="6"/>
    <n v="575.91999999999996"/>
    <n v="2"/>
    <n v="71.989999999999995"/>
    <x v="30"/>
    <x v="0"/>
    <x v="10"/>
  </r>
  <r>
    <d v="2021-11-29T00:00:00"/>
    <x v="545"/>
    <x v="3"/>
    <x v="0"/>
    <x v="7"/>
    <n v="30.4"/>
    <n v="5"/>
    <n v="15.2"/>
    <x v="30"/>
    <x v="0"/>
    <x v="10"/>
  </r>
  <r>
    <d v="2021-11-29T00:00:00"/>
    <x v="300"/>
    <x v="20"/>
    <x v="0"/>
    <x v="1"/>
    <n v="25.06"/>
    <n v="2"/>
    <n v="11.78"/>
    <x v="30"/>
    <x v="0"/>
    <x v="10"/>
  </r>
  <r>
    <d v="2021-11-30T00:00:00"/>
    <x v="506"/>
    <x v="20"/>
    <x v="0"/>
    <x v="10"/>
    <n v="62.28"/>
    <n v="4"/>
    <n v="29.27"/>
    <x v="20"/>
    <x v="0"/>
    <x v="10"/>
  </r>
  <r>
    <d v="2021-11-30T00:00:00"/>
    <x v="211"/>
    <x v="16"/>
    <x v="0"/>
    <x v="3"/>
    <n v="6.64"/>
    <n v="9"/>
    <n v="-4.43"/>
    <x v="20"/>
    <x v="0"/>
    <x v="10"/>
  </r>
  <r>
    <d v="2021-11-30T00:00:00"/>
    <x v="300"/>
    <x v="12"/>
    <x v="0"/>
    <x v="14"/>
    <n v="47.99"/>
    <n v="7"/>
    <n v="3.6"/>
    <x v="20"/>
    <x v="0"/>
    <x v="10"/>
  </r>
  <r>
    <d v="2021-11-30T00:00:00"/>
    <x v="300"/>
    <x v="12"/>
    <x v="2"/>
    <x v="9"/>
    <n v="102.24"/>
    <n v="4"/>
    <n v="-16.61"/>
    <x v="20"/>
    <x v="0"/>
    <x v="10"/>
  </r>
  <r>
    <d v="2021-12-01T00:00:00"/>
    <x v="218"/>
    <x v="21"/>
    <x v="1"/>
    <x v="5"/>
    <n v="2807.84"/>
    <n v="8"/>
    <n v="673.88"/>
    <x v="22"/>
    <x v="0"/>
    <x v="11"/>
  </r>
  <r>
    <d v="2021-12-01T00:00:00"/>
    <x v="218"/>
    <x v="21"/>
    <x v="0"/>
    <x v="4"/>
    <n v="46.64"/>
    <n v="4"/>
    <n v="12.59"/>
    <x v="22"/>
    <x v="0"/>
    <x v="11"/>
  </r>
  <r>
    <d v="2021-12-01T00:00:00"/>
    <x v="546"/>
    <x v="3"/>
    <x v="1"/>
    <x v="8"/>
    <n v="58.2"/>
    <n v="3"/>
    <n v="28.52"/>
    <x v="22"/>
    <x v="0"/>
    <x v="11"/>
  </r>
  <r>
    <d v="2021-12-01T00:00:00"/>
    <x v="263"/>
    <x v="25"/>
    <x v="2"/>
    <x v="6"/>
    <n v="95.97"/>
    <n v="4"/>
    <n v="9.6"/>
    <x v="22"/>
    <x v="0"/>
    <x v="11"/>
  </r>
  <r>
    <d v="2021-12-01T00:00:00"/>
    <x v="519"/>
    <x v="10"/>
    <x v="2"/>
    <x v="16"/>
    <n v="659.99"/>
    <n v="2"/>
    <n v="110"/>
    <x v="22"/>
    <x v="0"/>
    <x v="11"/>
  </r>
  <r>
    <d v="2021-12-01T00:00:00"/>
    <x v="519"/>
    <x v="10"/>
    <x v="1"/>
    <x v="8"/>
    <n v="8.1300000000000008"/>
    <n v="2"/>
    <n v="1.42"/>
    <x v="22"/>
    <x v="0"/>
    <x v="11"/>
  </r>
  <r>
    <d v="2021-12-01T00:00:00"/>
    <x v="519"/>
    <x v="10"/>
    <x v="0"/>
    <x v="0"/>
    <n v="36.29"/>
    <n v="7"/>
    <n v="12.7"/>
    <x v="22"/>
    <x v="0"/>
    <x v="11"/>
  </r>
  <r>
    <d v="2021-12-01T00:00:00"/>
    <x v="519"/>
    <x v="10"/>
    <x v="1"/>
    <x v="5"/>
    <n v="909.72"/>
    <n v="6"/>
    <n v="-51.98"/>
    <x v="22"/>
    <x v="0"/>
    <x v="11"/>
  </r>
  <r>
    <d v="2021-12-01T00:00:00"/>
    <x v="91"/>
    <x v="0"/>
    <x v="1"/>
    <x v="5"/>
    <n v="674.06"/>
    <n v="3"/>
    <n v="-19.260000000000002"/>
    <x v="22"/>
    <x v="0"/>
    <x v="11"/>
  </r>
  <r>
    <d v="2021-12-01T00:00:00"/>
    <x v="266"/>
    <x v="32"/>
    <x v="2"/>
    <x v="6"/>
    <n v="271.89999999999998"/>
    <n v="2"/>
    <n v="78.849999999999994"/>
    <x v="22"/>
    <x v="0"/>
    <x v="11"/>
  </r>
  <r>
    <d v="2021-12-01T00:00:00"/>
    <x v="266"/>
    <x v="32"/>
    <x v="1"/>
    <x v="8"/>
    <n v="45.84"/>
    <n v="3"/>
    <n v="15.59"/>
    <x v="22"/>
    <x v="0"/>
    <x v="11"/>
  </r>
  <r>
    <d v="2021-12-01T00:00:00"/>
    <x v="266"/>
    <x v="32"/>
    <x v="1"/>
    <x v="8"/>
    <n v="9.82"/>
    <n v="2"/>
    <n v="3.24"/>
    <x v="22"/>
    <x v="0"/>
    <x v="11"/>
  </r>
  <r>
    <d v="2021-12-02T00:00:00"/>
    <x v="547"/>
    <x v="20"/>
    <x v="2"/>
    <x v="9"/>
    <n v="119.96"/>
    <n v="4"/>
    <n v="52.78"/>
    <x v="23"/>
    <x v="0"/>
    <x v="11"/>
  </r>
  <r>
    <d v="2021-12-02T00:00:00"/>
    <x v="547"/>
    <x v="20"/>
    <x v="1"/>
    <x v="11"/>
    <n v="883.92"/>
    <n v="5"/>
    <n v="-110.49"/>
    <x v="23"/>
    <x v="0"/>
    <x v="11"/>
  </r>
  <r>
    <d v="2021-12-02T00:00:00"/>
    <x v="547"/>
    <x v="20"/>
    <x v="0"/>
    <x v="3"/>
    <n v="46.72"/>
    <n v="8"/>
    <n v="15.77"/>
    <x v="23"/>
    <x v="0"/>
    <x v="11"/>
  </r>
  <r>
    <d v="2021-12-02T00:00:00"/>
    <x v="548"/>
    <x v="0"/>
    <x v="1"/>
    <x v="8"/>
    <n v="58.36"/>
    <n v="5"/>
    <n v="-24.8"/>
    <x v="23"/>
    <x v="0"/>
    <x v="11"/>
  </r>
  <r>
    <d v="2021-12-02T00:00:00"/>
    <x v="548"/>
    <x v="0"/>
    <x v="0"/>
    <x v="4"/>
    <n v="16.46"/>
    <n v="7"/>
    <n v="1.44"/>
    <x v="23"/>
    <x v="0"/>
    <x v="11"/>
  </r>
  <r>
    <d v="2021-12-02T00:00:00"/>
    <x v="548"/>
    <x v="0"/>
    <x v="1"/>
    <x v="8"/>
    <n v="39.96"/>
    <n v="5"/>
    <n v="-23.98"/>
    <x v="23"/>
    <x v="0"/>
    <x v="11"/>
  </r>
  <r>
    <d v="2021-12-02T00:00:00"/>
    <x v="549"/>
    <x v="10"/>
    <x v="2"/>
    <x v="9"/>
    <n v="119.8"/>
    <n v="5"/>
    <n v="29.95"/>
    <x v="23"/>
    <x v="0"/>
    <x v="11"/>
  </r>
  <r>
    <d v="2021-12-02T00:00:00"/>
    <x v="550"/>
    <x v="1"/>
    <x v="0"/>
    <x v="12"/>
    <n v="2.39"/>
    <n v="1"/>
    <n v="-6.34"/>
    <x v="23"/>
    <x v="0"/>
    <x v="11"/>
  </r>
  <r>
    <d v="2021-12-02T00:00:00"/>
    <x v="402"/>
    <x v="36"/>
    <x v="1"/>
    <x v="8"/>
    <n v="60.72"/>
    <n v="3"/>
    <n v="23.68"/>
    <x v="23"/>
    <x v="0"/>
    <x v="11"/>
  </r>
  <r>
    <d v="2021-12-02T00:00:00"/>
    <x v="402"/>
    <x v="36"/>
    <x v="0"/>
    <x v="0"/>
    <n v="146.82"/>
    <n v="3"/>
    <n v="73.41"/>
    <x v="23"/>
    <x v="0"/>
    <x v="11"/>
  </r>
  <r>
    <d v="2021-12-02T00:00:00"/>
    <x v="402"/>
    <x v="36"/>
    <x v="1"/>
    <x v="5"/>
    <n v="239.84"/>
    <n v="8"/>
    <n v="64.760000000000005"/>
    <x v="23"/>
    <x v="0"/>
    <x v="11"/>
  </r>
  <r>
    <d v="2021-12-02T00:00:00"/>
    <x v="402"/>
    <x v="36"/>
    <x v="0"/>
    <x v="1"/>
    <n v="15.66"/>
    <n v="6"/>
    <n v="7.2"/>
    <x v="23"/>
    <x v="0"/>
    <x v="11"/>
  </r>
  <r>
    <d v="2021-12-02T00:00:00"/>
    <x v="551"/>
    <x v="4"/>
    <x v="2"/>
    <x v="9"/>
    <n v="5.95"/>
    <n v="1"/>
    <n v="0.83"/>
    <x v="23"/>
    <x v="0"/>
    <x v="11"/>
  </r>
  <r>
    <d v="2021-12-02T00:00:00"/>
    <x v="551"/>
    <x v="4"/>
    <x v="0"/>
    <x v="0"/>
    <n v="15.24"/>
    <n v="3"/>
    <n v="7.16"/>
    <x v="23"/>
    <x v="0"/>
    <x v="11"/>
  </r>
  <r>
    <d v="2021-12-03T00:00:00"/>
    <x v="534"/>
    <x v="39"/>
    <x v="2"/>
    <x v="6"/>
    <n v="479.96"/>
    <n v="4"/>
    <n v="134.38999999999999"/>
    <x v="0"/>
    <x v="0"/>
    <x v="11"/>
  </r>
  <r>
    <d v="2021-12-03T00:00:00"/>
    <x v="543"/>
    <x v="24"/>
    <x v="0"/>
    <x v="0"/>
    <n v="25.92"/>
    <n v="4"/>
    <n v="12.44"/>
    <x v="0"/>
    <x v="0"/>
    <x v="11"/>
  </r>
  <r>
    <d v="2021-12-04T00:00:00"/>
    <x v="552"/>
    <x v="20"/>
    <x v="2"/>
    <x v="6"/>
    <n v="129.97999999999999"/>
    <n v="2"/>
    <n v="62.39"/>
    <x v="1"/>
    <x v="0"/>
    <x v="11"/>
  </r>
  <r>
    <d v="2021-12-05T00:00:00"/>
    <x v="14"/>
    <x v="12"/>
    <x v="0"/>
    <x v="4"/>
    <n v="1113.02"/>
    <n v="8"/>
    <n v="111.3"/>
    <x v="2"/>
    <x v="0"/>
    <x v="11"/>
  </r>
  <r>
    <d v="2021-12-05T00:00:00"/>
    <x v="14"/>
    <x v="12"/>
    <x v="2"/>
    <x v="6"/>
    <n v="167.97"/>
    <n v="4"/>
    <n v="62.99"/>
    <x v="2"/>
    <x v="0"/>
    <x v="11"/>
  </r>
  <r>
    <d v="2021-12-05T00:00:00"/>
    <x v="553"/>
    <x v="1"/>
    <x v="0"/>
    <x v="2"/>
    <n v="24.82"/>
    <n v="2"/>
    <n v="1.86"/>
    <x v="2"/>
    <x v="0"/>
    <x v="11"/>
  </r>
  <r>
    <d v="2021-12-05T00:00:00"/>
    <x v="553"/>
    <x v="1"/>
    <x v="2"/>
    <x v="9"/>
    <n v="408.74"/>
    <n v="7"/>
    <n v="76.64"/>
    <x v="2"/>
    <x v="0"/>
    <x v="11"/>
  </r>
  <r>
    <d v="2021-12-05T00:00:00"/>
    <x v="554"/>
    <x v="6"/>
    <x v="0"/>
    <x v="2"/>
    <n v="24.56"/>
    <n v="2"/>
    <n v="6.88"/>
    <x v="2"/>
    <x v="0"/>
    <x v="11"/>
  </r>
  <r>
    <d v="2021-12-05T00:00:00"/>
    <x v="555"/>
    <x v="2"/>
    <x v="0"/>
    <x v="10"/>
    <n v="348.49"/>
    <n v="7"/>
    <n v="117.61"/>
    <x v="2"/>
    <x v="0"/>
    <x v="11"/>
  </r>
  <r>
    <d v="2021-12-05T00:00:00"/>
    <x v="555"/>
    <x v="2"/>
    <x v="0"/>
    <x v="2"/>
    <n v="172.74"/>
    <n v="4"/>
    <n v="-30.23"/>
    <x v="2"/>
    <x v="0"/>
    <x v="11"/>
  </r>
  <r>
    <d v="2021-12-05T00:00:00"/>
    <x v="400"/>
    <x v="10"/>
    <x v="0"/>
    <x v="0"/>
    <n v="98.38"/>
    <n v="3"/>
    <n v="35.659999999999997"/>
    <x v="2"/>
    <x v="0"/>
    <x v="11"/>
  </r>
  <r>
    <d v="2021-12-05T00:00:00"/>
    <x v="400"/>
    <x v="10"/>
    <x v="0"/>
    <x v="3"/>
    <n v="29.94"/>
    <n v="4"/>
    <n v="-23.95"/>
    <x v="2"/>
    <x v="0"/>
    <x v="11"/>
  </r>
  <r>
    <d v="2021-12-05T00:00:00"/>
    <x v="400"/>
    <x v="10"/>
    <x v="0"/>
    <x v="0"/>
    <n v="17.47"/>
    <n v="3"/>
    <n v="5.68"/>
    <x v="2"/>
    <x v="0"/>
    <x v="11"/>
  </r>
  <r>
    <d v="2021-12-05T00:00:00"/>
    <x v="400"/>
    <x v="10"/>
    <x v="2"/>
    <x v="6"/>
    <n v="36.74"/>
    <n v="1"/>
    <n v="-9.18"/>
    <x v="2"/>
    <x v="0"/>
    <x v="11"/>
  </r>
  <r>
    <d v="2021-12-05T00:00:00"/>
    <x v="400"/>
    <x v="10"/>
    <x v="2"/>
    <x v="6"/>
    <n v="179.94"/>
    <n v="2"/>
    <n v="-44.99"/>
    <x v="2"/>
    <x v="0"/>
    <x v="11"/>
  </r>
  <r>
    <d v="2021-12-05T00:00:00"/>
    <x v="556"/>
    <x v="3"/>
    <x v="0"/>
    <x v="4"/>
    <n v="26.46"/>
    <n v="9"/>
    <n v="11.91"/>
    <x v="2"/>
    <x v="0"/>
    <x v="11"/>
  </r>
  <r>
    <d v="2021-12-05T00:00:00"/>
    <x v="556"/>
    <x v="3"/>
    <x v="0"/>
    <x v="0"/>
    <n v="49.12"/>
    <n v="4"/>
    <n v="23.09"/>
    <x v="2"/>
    <x v="0"/>
    <x v="11"/>
  </r>
  <r>
    <d v="2021-12-05T00:00:00"/>
    <x v="556"/>
    <x v="3"/>
    <x v="0"/>
    <x v="7"/>
    <n v="15"/>
    <n v="3"/>
    <n v="7.2"/>
    <x v="2"/>
    <x v="0"/>
    <x v="11"/>
  </r>
  <r>
    <d v="2021-12-05T00:00:00"/>
    <x v="557"/>
    <x v="3"/>
    <x v="0"/>
    <x v="12"/>
    <n v="250.26"/>
    <n v="6"/>
    <n v="72.58"/>
    <x v="2"/>
    <x v="0"/>
    <x v="11"/>
  </r>
  <r>
    <d v="2021-12-06T00:00:00"/>
    <x v="321"/>
    <x v="0"/>
    <x v="1"/>
    <x v="8"/>
    <n v="23.98"/>
    <n v="3"/>
    <n v="-14.39"/>
    <x v="3"/>
    <x v="0"/>
    <x v="11"/>
  </r>
  <r>
    <d v="2021-12-06T00:00:00"/>
    <x v="361"/>
    <x v="11"/>
    <x v="0"/>
    <x v="2"/>
    <n v="53.42"/>
    <n v="3"/>
    <n v="4.67"/>
    <x v="3"/>
    <x v="0"/>
    <x v="11"/>
  </r>
  <r>
    <d v="2021-12-06T00:00:00"/>
    <x v="361"/>
    <x v="11"/>
    <x v="1"/>
    <x v="13"/>
    <n v="275.49"/>
    <n v="1"/>
    <n v="-170.8"/>
    <x v="3"/>
    <x v="0"/>
    <x v="11"/>
  </r>
  <r>
    <d v="2021-12-06T00:00:00"/>
    <x v="328"/>
    <x v="1"/>
    <x v="0"/>
    <x v="12"/>
    <n v="14.02"/>
    <n v="4"/>
    <n v="-31.54"/>
    <x v="3"/>
    <x v="0"/>
    <x v="11"/>
  </r>
  <r>
    <d v="2021-12-06T00:00:00"/>
    <x v="328"/>
    <x v="1"/>
    <x v="1"/>
    <x v="13"/>
    <n v="214.95"/>
    <n v="5"/>
    <n v="-120.37"/>
    <x v="3"/>
    <x v="0"/>
    <x v="11"/>
  </r>
  <r>
    <d v="2021-12-06T00:00:00"/>
    <x v="328"/>
    <x v="1"/>
    <x v="2"/>
    <x v="6"/>
    <n v="35.04"/>
    <n v="4"/>
    <n v="-7.01"/>
    <x v="3"/>
    <x v="0"/>
    <x v="11"/>
  </r>
  <r>
    <d v="2021-12-06T00:00:00"/>
    <x v="328"/>
    <x v="1"/>
    <x v="1"/>
    <x v="8"/>
    <n v="10.78"/>
    <n v="3"/>
    <n v="-4.8499999999999996"/>
    <x v="3"/>
    <x v="0"/>
    <x v="11"/>
  </r>
  <r>
    <d v="2021-12-06T00:00:00"/>
    <x v="328"/>
    <x v="1"/>
    <x v="0"/>
    <x v="3"/>
    <n v="4.5999999999999996"/>
    <n v="2"/>
    <n v="-8.0500000000000007"/>
    <x v="3"/>
    <x v="0"/>
    <x v="11"/>
  </r>
  <r>
    <d v="2021-12-06T00:00:00"/>
    <x v="328"/>
    <x v="1"/>
    <x v="0"/>
    <x v="2"/>
    <n v="35.17"/>
    <n v="2"/>
    <n v="-8.35"/>
    <x v="3"/>
    <x v="0"/>
    <x v="11"/>
  </r>
  <r>
    <d v="2021-12-06T00:00:00"/>
    <x v="138"/>
    <x v="3"/>
    <x v="0"/>
    <x v="2"/>
    <n v="1261.33"/>
    <n v="7"/>
    <n v="327.95"/>
    <x v="3"/>
    <x v="0"/>
    <x v="11"/>
  </r>
  <r>
    <d v="2021-12-06T00:00:00"/>
    <x v="497"/>
    <x v="15"/>
    <x v="0"/>
    <x v="0"/>
    <n v="42.21"/>
    <n v="2"/>
    <n v="13.72"/>
    <x v="3"/>
    <x v="0"/>
    <x v="11"/>
  </r>
  <r>
    <d v="2021-12-07T00:00:00"/>
    <x v="487"/>
    <x v="6"/>
    <x v="0"/>
    <x v="0"/>
    <n v="105.52"/>
    <n v="4"/>
    <n v="48.54"/>
    <x v="4"/>
    <x v="0"/>
    <x v="11"/>
  </r>
  <r>
    <d v="2021-12-07T00:00:00"/>
    <x v="558"/>
    <x v="3"/>
    <x v="0"/>
    <x v="4"/>
    <n v="8.64"/>
    <n v="3"/>
    <n v="2.42"/>
    <x v="4"/>
    <x v="0"/>
    <x v="11"/>
  </r>
  <r>
    <d v="2021-12-07T00:00:00"/>
    <x v="326"/>
    <x v="22"/>
    <x v="0"/>
    <x v="2"/>
    <n v="269.36"/>
    <n v="7"/>
    <n v="70.03"/>
    <x v="4"/>
    <x v="0"/>
    <x v="11"/>
  </r>
  <r>
    <d v="2021-12-07T00:00:00"/>
    <x v="200"/>
    <x v="3"/>
    <x v="0"/>
    <x v="0"/>
    <n v="164.88"/>
    <n v="3"/>
    <n v="80.790000000000006"/>
    <x v="4"/>
    <x v="0"/>
    <x v="11"/>
  </r>
  <r>
    <d v="2021-12-08T00:00:00"/>
    <x v="559"/>
    <x v="0"/>
    <x v="0"/>
    <x v="2"/>
    <n v="60.42"/>
    <n v="2"/>
    <n v="6.04"/>
    <x v="24"/>
    <x v="0"/>
    <x v="11"/>
  </r>
  <r>
    <d v="2021-12-08T00:00:00"/>
    <x v="560"/>
    <x v="11"/>
    <x v="0"/>
    <x v="1"/>
    <n v="27.89"/>
    <n v="7"/>
    <n v="9.06"/>
    <x v="24"/>
    <x v="0"/>
    <x v="11"/>
  </r>
  <r>
    <d v="2021-12-08T00:00:00"/>
    <x v="560"/>
    <x v="11"/>
    <x v="0"/>
    <x v="3"/>
    <n v="6.46"/>
    <n v="4"/>
    <n v="-4.5199999999999996"/>
    <x v="24"/>
    <x v="0"/>
    <x v="11"/>
  </r>
  <r>
    <d v="2021-12-08T00:00:00"/>
    <x v="560"/>
    <x v="11"/>
    <x v="2"/>
    <x v="6"/>
    <n v="52.68"/>
    <n v="3"/>
    <n v="19.760000000000002"/>
    <x v="24"/>
    <x v="0"/>
    <x v="11"/>
  </r>
  <r>
    <d v="2021-12-08T00:00:00"/>
    <x v="560"/>
    <x v="11"/>
    <x v="0"/>
    <x v="14"/>
    <n v="13.88"/>
    <n v="5"/>
    <n v="-2.6"/>
    <x v="24"/>
    <x v="0"/>
    <x v="11"/>
  </r>
  <r>
    <d v="2021-12-08T00:00:00"/>
    <x v="560"/>
    <x v="11"/>
    <x v="2"/>
    <x v="9"/>
    <n v="103.92"/>
    <n v="10"/>
    <n v="-18.190000000000001"/>
    <x v="24"/>
    <x v="0"/>
    <x v="11"/>
  </r>
  <r>
    <d v="2021-12-08T00:00:00"/>
    <x v="560"/>
    <x v="11"/>
    <x v="0"/>
    <x v="1"/>
    <n v="11.52"/>
    <n v="5"/>
    <n v="3.74"/>
    <x v="24"/>
    <x v="0"/>
    <x v="11"/>
  </r>
  <r>
    <d v="2021-12-08T00:00:00"/>
    <x v="560"/>
    <x v="11"/>
    <x v="0"/>
    <x v="0"/>
    <n v="10.37"/>
    <n v="2"/>
    <n v="3.63"/>
    <x v="24"/>
    <x v="0"/>
    <x v="11"/>
  </r>
  <r>
    <d v="2021-12-08T00:00:00"/>
    <x v="560"/>
    <x v="11"/>
    <x v="0"/>
    <x v="2"/>
    <n v="39.07"/>
    <n v="3"/>
    <n v="2.93"/>
    <x v="24"/>
    <x v="0"/>
    <x v="11"/>
  </r>
  <r>
    <d v="2021-12-08T00:00:00"/>
    <x v="232"/>
    <x v="22"/>
    <x v="0"/>
    <x v="0"/>
    <n v="45.68"/>
    <n v="2"/>
    <n v="21.01"/>
    <x v="24"/>
    <x v="0"/>
    <x v="11"/>
  </r>
  <r>
    <d v="2021-12-08T00:00:00"/>
    <x v="232"/>
    <x v="22"/>
    <x v="1"/>
    <x v="5"/>
    <n v="603.91999999999996"/>
    <n v="5"/>
    <n v="45.29"/>
    <x v="24"/>
    <x v="0"/>
    <x v="11"/>
  </r>
  <r>
    <d v="2021-12-08T00:00:00"/>
    <x v="561"/>
    <x v="3"/>
    <x v="1"/>
    <x v="8"/>
    <n v="39.880000000000003"/>
    <n v="2"/>
    <n v="11.17"/>
    <x v="24"/>
    <x v="0"/>
    <x v="11"/>
  </r>
  <r>
    <d v="2021-12-08T00:00:00"/>
    <x v="561"/>
    <x v="3"/>
    <x v="1"/>
    <x v="8"/>
    <n v="79.44"/>
    <n v="3"/>
    <n v="28.6"/>
    <x v="24"/>
    <x v="0"/>
    <x v="11"/>
  </r>
  <r>
    <d v="2021-12-09T00:00:00"/>
    <x v="38"/>
    <x v="3"/>
    <x v="0"/>
    <x v="0"/>
    <n v="34.68"/>
    <n v="6"/>
    <n v="16.989999999999998"/>
    <x v="5"/>
    <x v="0"/>
    <x v="11"/>
  </r>
  <r>
    <d v="2021-12-09T00:00:00"/>
    <x v="441"/>
    <x v="12"/>
    <x v="0"/>
    <x v="2"/>
    <n v="100.7"/>
    <n v="6"/>
    <n v="-1.26"/>
    <x v="5"/>
    <x v="0"/>
    <x v="11"/>
  </r>
  <r>
    <d v="2021-12-09T00:00:00"/>
    <x v="379"/>
    <x v="0"/>
    <x v="0"/>
    <x v="0"/>
    <n v="10.69"/>
    <n v="2"/>
    <n v="3.74"/>
    <x v="5"/>
    <x v="0"/>
    <x v="11"/>
  </r>
  <r>
    <d v="2021-12-09T00:00:00"/>
    <x v="379"/>
    <x v="0"/>
    <x v="0"/>
    <x v="2"/>
    <n v="237.1"/>
    <n v="3"/>
    <n v="20.75"/>
    <x v="5"/>
    <x v="0"/>
    <x v="11"/>
  </r>
  <r>
    <d v="2021-12-09T00:00:00"/>
    <x v="93"/>
    <x v="1"/>
    <x v="0"/>
    <x v="0"/>
    <n v="8.4499999999999993"/>
    <n v="2"/>
    <n v="2.96"/>
    <x v="5"/>
    <x v="0"/>
    <x v="11"/>
  </r>
  <r>
    <d v="2021-12-09T00:00:00"/>
    <x v="93"/>
    <x v="1"/>
    <x v="0"/>
    <x v="12"/>
    <n v="20.39"/>
    <n v="2"/>
    <n v="-53.01"/>
    <x v="5"/>
    <x v="0"/>
    <x v="11"/>
  </r>
  <r>
    <d v="2021-12-09T00:00:00"/>
    <x v="558"/>
    <x v="2"/>
    <x v="0"/>
    <x v="10"/>
    <n v="30.67"/>
    <n v="3"/>
    <n v="9.59"/>
    <x v="5"/>
    <x v="0"/>
    <x v="11"/>
  </r>
  <r>
    <d v="2021-12-09T00:00:00"/>
    <x v="558"/>
    <x v="2"/>
    <x v="2"/>
    <x v="16"/>
    <n v="1079.98"/>
    <n v="4"/>
    <n v="126"/>
    <x v="5"/>
    <x v="0"/>
    <x v="11"/>
  </r>
  <r>
    <d v="2021-12-10T00:00:00"/>
    <x v="533"/>
    <x v="20"/>
    <x v="0"/>
    <x v="0"/>
    <n v="11.36"/>
    <n v="2"/>
    <n v="5.23"/>
    <x v="6"/>
    <x v="0"/>
    <x v="11"/>
  </r>
  <r>
    <d v="2021-12-10T00:00:00"/>
    <x v="533"/>
    <x v="20"/>
    <x v="0"/>
    <x v="3"/>
    <n v="106.34"/>
    <n v="7"/>
    <n v="37.22"/>
    <x v="6"/>
    <x v="0"/>
    <x v="11"/>
  </r>
  <r>
    <d v="2021-12-10T00:00:00"/>
    <x v="562"/>
    <x v="34"/>
    <x v="1"/>
    <x v="5"/>
    <n v="338.35"/>
    <n v="3"/>
    <n v="4.2300000000000004"/>
    <x v="6"/>
    <x v="0"/>
    <x v="11"/>
  </r>
  <r>
    <d v="2021-12-10T00:00:00"/>
    <x v="562"/>
    <x v="34"/>
    <x v="0"/>
    <x v="0"/>
    <n v="25.92"/>
    <n v="4"/>
    <n v="12.44"/>
    <x v="6"/>
    <x v="0"/>
    <x v="11"/>
  </r>
  <r>
    <d v="2021-12-10T00:00:00"/>
    <x v="562"/>
    <x v="34"/>
    <x v="0"/>
    <x v="0"/>
    <n v="91.36"/>
    <n v="4"/>
    <n v="42.03"/>
    <x v="6"/>
    <x v="0"/>
    <x v="11"/>
  </r>
  <r>
    <d v="2021-12-12T00:00:00"/>
    <x v="377"/>
    <x v="3"/>
    <x v="1"/>
    <x v="13"/>
    <n v="764.69"/>
    <n v="6"/>
    <n v="95.59"/>
    <x v="25"/>
    <x v="0"/>
    <x v="11"/>
  </r>
  <r>
    <d v="2021-12-12T00:00:00"/>
    <x v="377"/>
    <x v="3"/>
    <x v="1"/>
    <x v="13"/>
    <n v="3610.85"/>
    <n v="12"/>
    <n v="135.41"/>
    <x v="25"/>
    <x v="0"/>
    <x v="11"/>
  </r>
  <r>
    <d v="2021-12-12T00:00:00"/>
    <x v="377"/>
    <x v="3"/>
    <x v="1"/>
    <x v="11"/>
    <n v="254.97"/>
    <n v="3"/>
    <n v="12"/>
    <x v="25"/>
    <x v="0"/>
    <x v="11"/>
  </r>
  <r>
    <d v="2021-12-12T00:00:00"/>
    <x v="494"/>
    <x v="3"/>
    <x v="1"/>
    <x v="8"/>
    <n v="43.31"/>
    <n v="1"/>
    <n v="4.33"/>
    <x v="25"/>
    <x v="0"/>
    <x v="11"/>
  </r>
  <r>
    <d v="2021-12-12T00:00:00"/>
    <x v="563"/>
    <x v="0"/>
    <x v="0"/>
    <x v="3"/>
    <n v="210.39"/>
    <n v="2"/>
    <n v="-336.63"/>
    <x v="25"/>
    <x v="0"/>
    <x v="11"/>
  </r>
  <r>
    <d v="2021-12-12T00:00:00"/>
    <x v="564"/>
    <x v="3"/>
    <x v="1"/>
    <x v="8"/>
    <n v="12.54"/>
    <n v="3"/>
    <n v="4.51"/>
    <x v="25"/>
    <x v="0"/>
    <x v="11"/>
  </r>
  <r>
    <d v="2021-12-12T00:00:00"/>
    <x v="564"/>
    <x v="3"/>
    <x v="0"/>
    <x v="2"/>
    <n v="8.94"/>
    <n v="3"/>
    <n v="0.63"/>
    <x v="25"/>
    <x v="0"/>
    <x v="11"/>
  </r>
  <r>
    <d v="2021-12-12T00:00:00"/>
    <x v="564"/>
    <x v="3"/>
    <x v="1"/>
    <x v="8"/>
    <n v="9.24"/>
    <n v="3"/>
    <n v="4.4400000000000004"/>
    <x v="25"/>
    <x v="0"/>
    <x v="11"/>
  </r>
  <r>
    <d v="2021-12-12T00:00:00"/>
    <x v="300"/>
    <x v="16"/>
    <x v="0"/>
    <x v="10"/>
    <n v="23.47"/>
    <n v="3"/>
    <n v="7.63"/>
    <x v="25"/>
    <x v="0"/>
    <x v="11"/>
  </r>
  <r>
    <d v="2021-12-13T00:00:00"/>
    <x v="375"/>
    <x v="3"/>
    <x v="0"/>
    <x v="0"/>
    <n v="90.24"/>
    <n v="6"/>
    <n v="41.51"/>
    <x v="8"/>
    <x v="0"/>
    <x v="11"/>
  </r>
  <r>
    <d v="2021-12-13T00:00:00"/>
    <x v="565"/>
    <x v="0"/>
    <x v="0"/>
    <x v="14"/>
    <n v="2.92"/>
    <n v="1"/>
    <n v="0.37"/>
    <x v="8"/>
    <x v="0"/>
    <x v="11"/>
  </r>
  <r>
    <d v="2021-12-13T00:00:00"/>
    <x v="227"/>
    <x v="1"/>
    <x v="1"/>
    <x v="8"/>
    <n v="94.43"/>
    <n v="3"/>
    <n v="-42.49"/>
    <x v="8"/>
    <x v="0"/>
    <x v="11"/>
  </r>
  <r>
    <d v="2021-12-13T00:00:00"/>
    <x v="211"/>
    <x v="12"/>
    <x v="1"/>
    <x v="8"/>
    <n v="87.96"/>
    <n v="3"/>
    <n v="7.7"/>
    <x v="8"/>
    <x v="0"/>
    <x v="11"/>
  </r>
  <r>
    <d v="2021-12-13T00:00:00"/>
    <x v="211"/>
    <x v="12"/>
    <x v="0"/>
    <x v="3"/>
    <n v="5.21"/>
    <n v="2"/>
    <n v="-4.17"/>
    <x v="8"/>
    <x v="0"/>
    <x v="11"/>
  </r>
  <r>
    <d v="2021-12-13T00:00:00"/>
    <x v="566"/>
    <x v="5"/>
    <x v="0"/>
    <x v="3"/>
    <n v="12.39"/>
    <n v="3"/>
    <n v="5.82"/>
    <x v="8"/>
    <x v="0"/>
    <x v="11"/>
  </r>
  <r>
    <d v="2021-12-14T00:00:00"/>
    <x v="448"/>
    <x v="1"/>
    <x v="0"/>
    <x v="3"/>
    <n v="5.0999999999999996"/>
    <n v="4"/>
    <n v="-8.68"/>
    <x v="9"/>
    <x v="0"/>
    <x v="11"/>
  </r>
  <r>
    <d v="2021-12-14T00:00:00"/>
    <x v="448"/>
    <x v="1"/>
    <x v="0"/>
    <x v="7"/>
    <n v="2.9"/>
    <n v="2"/>
    <n v="0.47"/>
    <x v="9"/>
    <x v="0"/>
    <x v="11"/>
  </r>
  <r>
    <d v="2021-12-14T00:00:00"/>
    <x v="448"/>
    <x v="1"/>
    <x v="2"/>
    <x v="9"/>
    <n v="35.020000000000003"/>
    <n v="3"/>
    <n v="-2.19"/>
    <x v="9"/>
    <x v="0"/>
    <x v="11"/>
  </r>
  <r>
    <d v="2021-12-14T00:00:00"/>
    <x v="240"/>
    <x v="16"/>
    <x v="1"/>
    <x v="5"/>
    <n v="186.3"/>
    <n v="4"/>
    <n v="13.97"/>
    <x v="9"/>
    <x v="0"/>
    <x v="11"/>
  </r>
  <r>
    <d v="2021-12-14T00:00:00"/>
    <x v="567"/>
    <x v="10"/>
    <x v="0"/>
    <x v="4"/>
    <n v="2.62"/>
    <n v="1"/>
    <n v="0.3"/>
    <x v="9"/>
    <x v="0"/>
    <x v="11"/>
  </r>
  <r>
    <d v="2021-12-14T00:00:00"/>
    <x v="567"/>
    <x v="10"/>
    <x v="1"/>
    <x v="13"/>
    <n v="136.53"/>
    <n v="1"/>
    <n v="-52.34"/>
    <x v="9"/>
    <x v="0"/>
    <x v="11"/>
  </r>
  <r>
    <d v="2021-12-14T00:00:00"/>
    <x v="567"/>
    <x v="10"/>
    <x v="2"/>
    <x v="9"/>
    <n v="263.95999999999998"/>
    <n v="1"/>
    <n v="42.89"/>
    <x v="9"/>
    <x v="0"/>
    <x v="11"/>
  </r>
  <r>
    <d v="2021-12-14T00:00:00"/>
    <x v="23"/>
    <x v="20"/>
    <x v="2"/>
    <x v="15"/>
    <n v="6999.96"/>
    <n v="4"/>
    <n v="2239.9899999999998"/>
    <x v="9"/>
    <x v="0"/>
    <x v="11"/>
  </r>
  <r>
    <d v="2021-12-14T00:00:00"/>
    <x v="568"/>
    <x v="1"/>
    <x v="0"/>
    <x v="3"/>
    <n v="9.26"/>
    <n v="3"/>
    <n v="-13.9"/>
    <x v="9"/>
    <x v="0"/>
    <x v="11"/>
  </r>
  <r>
    <d v="2021-12-15T00:00:00"/>
    <x v="260"/>
    <x v="0"/>
    <x v="2"/>
    <x v="6"/>
    <n v="40.68"/>
    <n v="3"/>
    <n v="-9.15"/>
    <x v="10"/>
    <x v="0"/>
    <x v="11"/>
  </r>
  <r>
    <d v="2021-12-15T00:00:00"/>
    <x v="260"/>
    <x v="0"/>
    <x v="1"/>
    <x v="5"/>
    <n v="763.28"/>
    <n v="5"/>
    <n v="-21.81"/>
    <x v="10"/>
    <x v="0"/>
    <x v="11"/>
  </r>
  <r>
    <d v="2021-12-15T00:00:00"/>
    <x v="117"/>
    <x v="3"/>
    <x v="1"/>
    <x v="8"/>
    <n v="6.16"/>
    <n v="2"/>
    <n v="1.97"/>
    <x v="10"/>
    <x v="0"/>
    <x v="11"/>
  </r>
  <r>
    <d v="2021-12-15T00:00:00"/>
    <x v="569"/>
    <x v="1"/>
    <x v="1"/>
    <x v="8"/>
    <n v="8.5399999999999991"/>
    <n v="2"/>
    <n v="-7.48"/>
    <x v="10"/>
    <x v="0"/>
    <x v="11"/>
  </r>
  <r>
    <d v="2021-12-15T00:00:00"/>
    <x v="290"/>
    <x v="2"/>
    <x v="1"/>
    <x v="5"/>
    <n v="445.8"/>
    <n v="7"/>
    <n v="-108.27"/>
    <x v="10"/>
    <x v="0"/>
    <x v="11"/>
  </r>
  <r>
    <d v="2021-12-16T00:00:00"/>
    <x v="148"/>
    <x v="16"/>
    <x v="0"/>
    <x v="3"/>
    <n v="1.17"/>
    <n v="1"/>
    <n v="-0.86"/>
    <x v="11"/>
    <x v="0"/>
    <x v="11"/>
  </r>
  <r>
    <d v="2021-12-16T00:00:00"/>
    <x v="570"/>
    <x v="3"/>
    <x v="1"/>
    <x v="8"/>
    <n v="44.46"/>
    <n v="2"/>
    <n v="14.67"/>
    <x v="11"/>
    <x v="0"/>
    <x v="11"/>
  </r>
  <r>
    <d v="2021-12-16T00:00:00"/>
    <x v="570"/>
    <x v="3"/>
    <x v="1"/>
    <x v="5"/>
    <n v="241.57"/>
    <n v="2"/>
    <n v="18.12"/>
    <x v="11"/>
    <x v="0"/>
    <x v="11"/>
  </r>
  <r>
    <d v="2021-12-16T00:00:00"/>
    <x v="570"/>
    <x v="3"/>
    <x v="2"/>
    <x v="9"/>
    <n v="395"/>
    <n v="5"/>
    <n v="39.5"/>
    <x v="11"/>
    <x v="0"/>
    <x v="11"/>
  </r>
  <r>
    <d v="2021-12-16T00:00:00"/>
    <x v="570"/>
    <x v="3"/>
    <x v="2"/>
    <x v="6"/>
    <n v="627.16999999999996"/>
    <n v="4"/>
    <n v="70.56"/>
    <x v="11"/>
    <x v="0"/>
    <x v="11"/>
  </r>
  <r>
    <d v="2021-12-16T00:00:00"/>
    <x v="127"/>
    <x v="16"/>
    <x v="1"/>
    <x v="5"/>
    <n v="1013.83"/>
    <n v="9"/>
    <n v="101.38"/>
    <x v="11"/>
    <x v="0"/>
    <x v="11"/>
  </r>
  <r>
    <d v="2021-12-16T00:00:00"/>
    <x v="127"/>
    <x v="16"/>
    <x v="0"/>
    <x v="7"/>
    <n v="1.98"/>
    <n v="2"/>
    <n v="0.67"/>
    <x v="11"/>
    <x v="0"/>
    <x v="11"/>
  </r>
  <r>
    <d v="2021-12-16T00:00:00"/>
    <x v="28"/>
    <x v="0"/>
    <x v="0"/>
    <x v="0"/>
    <n v="36.29"/>
    <n v="7"/>
    <n v="12.7"/>
    <x v="11"/>
    <x v="0"/>
    <x v="11"/>
  </r>
  <r>
    <d v="2021-12-16T00:00:00"/>
    <x v="28"/>
    <x v="0"/>
    <x v="1"/>
    <x v="8"/>
    <n v="56.57"/>
    <n v="2"/>
    <n v="-74.95"/>
    <x v="11"/>
    <x v="0"/>
    <x v="11"/>
  </r>
  <r>
    <d v="2021-12-16T00:00:00"/>
    <x v="571"/>
    <x v="14"/>
    <x v="0"/>
    <x v="0"/>
    <n v="114.2"/>
    <n v="5"/>
    <n v="52.53"/>
    <x v="11"/>
    <x v="0"/>
    <x v="11"/>
  </r>
  <r>
    <d v="2021-12-16T00:00:00"/>
    <x v="572"/>
    <x v="3"/>
    <x v="1"/>
    <x v="5"/>
    <n v="1403.92"/>
    <n v="5"/>
    <n v="70.2"/>
    <x v="11"/>
    <x v="0"/>
    <x v="11"/>
  </r>
  <r>
    <d v="2021-12-16T00:00:00"/>
    <x v="224"/>
    <x v="6"/>
    <x v="2"/>
    <x v="9"/>
    <n v="99.98"/>
    <n v="2"/>
    <n v="8"/>
    <x v="11"/>
    <x v="0"/>
    <x v="11"/>
  </r>
  <r>
    <d v="2021-12-16T00:00:00"/>
    <x v="224"/>
    <x v="6"/>
    <x v="1"/>
    <x v="8"/>
    <n v="29.46"/>
    <n v="6"/>
    <n v="9.7200000000000006"/>
    <x v="11"/>
    <x v="0"/>
    <x v="11"/>
  </r>
  <r>
    <d v="2021-12-16T00:00:00"/>
    <x v="573"/>
    <x v="0"/>
    <x v="2"/>
    <x v="9"/>
    <n v="319.97000000000003"/>
    <n v="4"/>
    <n v="95.99"/>
    <x v="11"/>
    <x v="0"/>
    <x v="11"/>
  </r>
  <r>
    <d v="2021-12-16T00:00:00"/>
    <x v="573"/>
    <x v="0"/>
    <x v="1"/>
    <x v="8"/>
    <n v="8.6199999999999992"/>
    <n v="7"/>
    <n v="-2.59"/>
    <x v="11"/>
    <x v="0"/>
    <x v="11"/>
  </r>
  <r>
    <d v="2021-12-17T00:00:00"/>
    <x v="503"/>
    <x v="4"/>
    <x v="0"/>
    <x v="4"/>
    <n v="40.049999999999997"/>
    <n v="3"/>
    <n v="11.21"/>
    <x v="26"/>
    <x v="0"/>
    <x v="11"/>
  </r>
  <r>
    <d v="2021-12-17T00:00:00"/>
    <x v="574"/>
    <x v="10"/>
    <x v="0"/>
    <x v="3"/>
    <n v="5.48"/>
    <n v="4"/>
    <n v="-4.0199999999999996"/>
    <x v="26"/>
    <x v="0"/>
    <x v="11"/>
  </r>
  <r>
    <d v="2021-12-19T00:00:00"/>
    <x v="575"/>
    <x v="16"/>
    <x v="0"/>
    <x v="3"/>
    <n v="4.8099999999999996"/>
    <n v="2"/>
    <n v="-3.69"/>
    <x v="13"/>
    <x v="0"/>
    <x v="11"/>
  </r>
  <r>
    <d v="2021-12-19T00:00:00"/>
    <x v="575"/>
    <x v="16"/>
    <x v="2"/>
    <x v="9"/>
    <n v="247.8"/>
    <n v="5"/>
    <n v="-18.59"/>
    <x v="13"/>
    <x v="0"/>
    <x v="11"/>
  </r>
  <r>
    <d v="2021-12-19T00:00:00"/>
    <x v="576"/>
    <x v="33"/>
    <x v="0"/>
    <x v="3"/>
    <n v="152.76"/>
    <n v="6"/>
    <n v="74.849999999999994"/>
    <x v="13"/>
    <x v="0"/>
    <x v="11"/>
  </r>
  <r>
    <d v="2021-12-19T00:00:00"/>
    <x v="576"/>
    <x v="33"/>
    <x v="0"/>
    <x v="14"/>
    <n v="7.27"/>
    <n v="1"/>
    <n v="1.96"/>
    <x v="13"/>
    <x v="0"/>
    <x v="11"/>
  </r>
  <r>
    <d v="2021-12-19T00:00:00"/>
    <x v="576"/>
    <x v="33"/>
    <x v="1"/>
    <x v="5"/>
    <n v="1819.86"/>
    <n v="14"/>
    <n v="163.79"/>
    <x v="13"/>
    <x v="0"/>
    <x v="11"/>
  </r>
  <r>
    <d v="2021-12-19T00:00:00"/>
    <x v="244"/>
    <x v="3"/>
    <x v="0"/>
    <x v="1"/>
    <n v="14.62"/>
    <n v="2"/>
    <n v="6.87"/>
    <x v="13"/>
    <x v="0"/>
    <x v="11"/>
  </r>
  <r>
    <d v="2021-12-19T00:00:00"/>
    <x v="244"/>
    <x v="3"/>
    <x v="0"/>
    <x v="7"/>
    <n v="22.55"/>
    <n v="5"/>
    <n v="8.7899999999999991"/>
    <x v="13"/>
    <x v="0"/>
    <x v="11"/>
  </r>
  <r>
    <d v="2021-12-19T00:00:00"/>
    <x v="244"/>
    <x v="3"/>
    <x v="2"/>
    <x v="6"/>
    <n v="583.79999999999995"/>
    <n v="5"/>
    <n v="72.98"/>
    <x v="13"/>
    <x v="0"/>
    <x v="11"/>
  </r>
  <r>
    <d v="2021-12-19T00:00:00"/>
    <x v="244"/>
    <x v="3"/>
    <x v="2"/>
    <x v="6"/>
    <n v="211.17"/>
    <n v="4"/>
    <n v="15.84"/>
    <x v="13"/>
    <x v="0"/>
    <x v="11"/>
  </r>
  <r>
    <d v="2021-12-19T00:00:00"/>
    <x v="25"/>
    <x v="1"/>
    <x v="2"/>
    <x v="6"/>
    <n v="323.98"/>
    <n v="3"/>
    <n v="36.450000000000003"/>
    <x v="13"/>
    <x v="0"/>
    <x v="11"/>
  </r>
  <r>
    <d v="2021-12-19T00:00:00"/>
    <x v="25"/>
    <x v="1"/>
    <x v="0"/>
    <x v="0"/>
    <n v="15.55"/>
    <n v="3"/>
    <n v="5.44"/>
    <x v="13"/>
    <x v="0"/>
    <x v="11"/>
  </r>
  <r>
    <d v="2021-12-19T00:00:00"/>
    <x v="25"/>
    <x v="1"/>
    <x v="0"/>
    <x v="2"/>
    <n v="32.590000000000003"/>
    <n v="3"/>
    <n v="-7.74"/>
    <x v="13"/>
    <x v="0"/>
    <x v="11"/>
  </r>
  <r>
    <d v="2021-12-20T00:00:00"/>
    <x v="577"/>
    <x v="6"/>
    <x v="0"/>
    <x v="2"/>
    <n v="122.48"/>
    <n v="2"/>
    <n v="0"/>
    <x v="14"/>
    <x v="0"/>
    <x v="11"/>
  </r>
  <r>
    <d v="2021-12-20T00:00:00"/>
    <x v="577"/>
    <x v="6"/>
    <x v="1"/>
    <x v="13"/>
    <n v="2244.48"/>
    <n v="7"/>
    <n v="493.79"/>
    <x v="14"/>
    <x v="0"/>
    <x v="11"/>
  </r>
  <r>
    <d v="2021-12-20T00:00:00"/>
    <x v="577"/>
    <x v="6"/>
    <x v="0"/>
    <x v="3"/>
    <n v="62.31"/>
    <n v="3"/>
    <n v="29.29"/>
    <x v="14"/>
    <x v="0"/>
    <x v="11"/>
  </r>
  <r>
    <d v="2021-12-20T00:00:00"/>
    <x v="577"/>
    <x v="6"/>
    <x v="1"/>
    <x v="13"/>
    <n v="455.1"/>
    <n v="2"/>
    <n v="100.12"/>
    <x v="14"/>
    <x v="0"/>
    <x v="11"/>
  </r>
  <r>
    <d v="2021-12-20T00:00:00"/>
    <x v="348"/>
    <x v="22"/>
    <x v="0"/>
    <x v="1"/>
    <n v="31.05"/>
    <n v="3"/>
    <n v="14.9"/>
    <x v="14"/>
    <x v="0"/>
    <x v="11"/>
  </r>
  <r>
    <d v="2021-12-20T00:00:00"/>
    <x v="578"/>
    <x v="15"/>
    <x v="0"/>
    <x v="12"/>
    <n v="43.51"/>
    <n v="7"/>
    <n v="3.81"/>
    <x v="14"/>
    <x v="0"/>
    <x v="11"/>
  </r>
  <r>
    <d v="2021-12-20T00:00:00"/>
    <x v="578"/>
    <x v="15"/>
    <x v="1"/>
    <x v="5"/>
    <n v="662.88"/>
    <n v="3"/>
    <n v="74.569999999999993"/>
    <x v="14"/>
    <x v="0"/>
    <x v="11"/>
  </r>
  <r>
    <d v="2021-12-20T00:00:00"/>
    <x v="578"/>
    <x v="15"/>
    <x v="0"/>
    <x v="0"/>
    <n v="25.92"/>
    <n v="5"/>
    <n v="9.07"/>
    <x v="14"/>
    <x v="0"/>
    <x v="11"/>
  </r>
  <r>
    <d v="2021-12-20T00:00:00"/>
    <x v="283"/>
    <x v="3"/>
    <x v="0"/>
    <x v="3"/>
    <n v="487.98"/>
    <n v="2"/>
    <n v="152.5"/>
    <x v="14"/>
    <x v="0"/>
    <x v="11"/>
  </r>
  <r>
    <d v="2021-12-20T00:00:00"/>
    <x v="283"/>
    <x v="3"/>
    <x v="0"/>
    <x v="4"/>
    <n v="47.3"/>
    <n v="2"/>
    <n v="12.3"/>
    <x v="14"/>
    <x v="0"/>
    <x v="11"/>
  </r>
  <r>
    <d v="2021-12-20T00:00:00"/>
    <x v="283"/>
    <x v="3"/>
    <x v="0"/>
    <x v="4"/>
    <n v="4.13"/>
    <n v="1"/>
    <n v="1.1599999999999999"/>
    <x v="14"/>
    <x v="0"/>
    <x v="11"/>
  </r>
  <r>
    <d v="2021-12-20T00:00:00"/>
    <x v="283"/>
    <x v="3"/>
    <x v="0"/>
    <x v="3"/>
    <n v="155.12"/>
    <n v="5"/>
    <n v="50.41"/>
    <x v="14"/>
    <x v="0"/>
    <x v="11"/>
  </r>
  <r>
    <d v="2021-12-20T00:00:00"/>
    <x v="460"/>
    <x v="26"/>
    <x v="2"/>
    <x v="9"/>
    <n v="447.94"/>
    <n v="7"/>
    <n v="89.59"/>
    <x v="14"/>
    <x v="0"/>
    <x v="11"/>
  </r>
  <r>
    <d v="2021-12-20T00:00:00"/>
    <x v="579"/>
    <x v="18"/>
    <x v="0"/>
    <x v="1"/>
    <n v="3.69"/>
    <n v="1"/>
    <n v="1.73"/>
    <x v="14"/>
    <x v="0"/>
    <x v="11"/>
  </r>
  <r>
    <d v="2021-12-20T00:00:00"/>
    <x v="579"/>
    <x v="18"/>
    <x v="0"/>
    <x v="3"/>
    <n v="1103.97"/>
    <n v="3"/>
    <n v="496.79"/>
    <x v="14"/>
    <x v="0"/>
    <x v="11"/>
  </r>
  <r>
    <d v="2021-12-20T00:00:00"/>
    <x v="294"/>
    <x v="10"/>
    <x v="1"/>
    <x v="8"/>
    <n v="190.85"/>
    <n v="3"/>
    <n v="-21.47"/>
    <x v="14"/>
    <x v="0"/>
    <x v="11"/>
  </r>
  <r>
    <d v="2021-12-20T00:00:00"/>
    <x v="189"/>
    <x v="12"/>
    <x v="1"/>
    <x v="8"/>
    <n v="51.97"/>
    <n v="2"/>
    <n v="10.39"/>
    <x v="14"/>
    <x v="0"/>
    <x v="11"/>
  </r>
  <r>
    <d v="2021-12-20T00:00:00"/>
    <x v="189"/>
    <x v="12"/>
    <x v="2"/>
    <x v="9"/>
    <n v="71.98"/>
    <n v="3"/>
    <n v="21.59"/>
    <x v="14"/>
    <x v="0"/>
    <x v="11"/>
  </r>
  <r>
    <d v="2021-12-20T00:00:00"/>
    <x v="189"/>
    <x v="12"/>
    <x v="1"/>
    <x v="5"/>
    <n v="242.35"/>
    <n v="3"/>
    <n v="-42.41"/>
    <x v="14"/>
    <x v="0"/>
    <x v="11"/>
  </r>
  <r>
    <d v="2021-12-20T00:00:00"/>
    <x v="189"/>
    <x v="12"/>
    <x v="0"/>
    <x v="0"/>
    <n v="221.92"/>
    <n v="5"/>
    <n v="77.67"/>
    <x v="14"/>
    <x v="0"/>
    <x v="11"/>
  </r>
  <r>
    <d v="2021-12-20T00:00:00"/>
    <x v="189"/>
    <x v="12"/>
    <x v="0"/>
    <x v="0"/>
    <n v="8.4499999999999993"/>
    <n v="2"/>
    <n v="2.64"/>
    <x v="14"/>
    <x v="0"/>
    <x v="11"/>
  </r>
  <r>
    <d v="2021-12-20T00:00:00"/>
    <x v="494"/>
    <x v="0"/>
    <x v="0"/>
    <x v="12"/>
    <n v="19.43"/>
    <n v="2"/>
    <n v="-49.55"/>
    <x v="14"/>
    <x v="0"/>
    <x v="11"/>
  </r>
  <r>
    <d v="2021-12-20T00:00:00"/>
    <x v="494"/>
    <x v="0"/>
    <x v="2"/>
    <x v="9"/>
    <n v="65.44"/>
    <n v="5"/>
    <n v="-8.18"/>
    <x v="14"/>
    <x v="0"/>
    <x v="11"/>
  </r>
  <r>
    <d v="2021-12-20T00:00:00"/>
    <x v="436"/>
    <x v="20"/>
    <x v="1"/>
    <x v="5"/>
    <n v="192.19"/>
    <n v="3"/>
    <n v="36.299999999999997"/>
    <x v="14"/>
    <x v="0"/>
    <x v="11"/>
  </r>
  <r>
    <d v="2021-12-21T00:00:00"/>
    <x v="95"/>
    <x v="3"/>
    <x v="1"/>
    <x v="5"/>
    <n v="1325.76"/>
    <n v="6"/>
    <n v="149.15"/>
    <x v="15"/>
    <x v="0"/>
    <x v="11"/>
  </r>
  <r>
    <d v="2021-12-21T00:00:00"/>
    <x v="95"/>
    <x v="3"/>
    <x v="1"/>
    <x v="5"/>
    <n v="572.16"/>
    <n v="3"/>
    <n v="35.76"/>
    <x v="15"/>
    <x v="0"/>
    <x v="11"/>
  </r>
  <r>
    <d v="2021-12-21T00:00:00"/>
    <x v="285"/>
    <x v="15"/>
    <x v="0"/>
    <x v="3"/>
    <n v="18.239999999999998"/>
    <n v="2"/>
    <n v="-14.59"/>
    <x v="15"/>
    <x v="0"/>
    <x v="11"/>
  </r>
  <r>
    <d v="2021-12-21T00:00:00"/>
    <x v="405"/>
    <x v="7"/>
    <x v="0"/>
    <x v="1"/>
    <n v="17.28"/>
    <n v="6"/>
    <n v="7.95"/>
    <x v="15"/>
    <x v="0"/>
    <x v="11"/>
  </r>
  <r>
    <d v="2021-12-22T00:00:00"/>
    <x v="580"/>
    <x v="3"/>
    <x v="0"/>
    <x v="4"/>
    <n v="11.76"/>
    <n v="4"/>
    <n v="3.18"/>
    <x v="27"/>
    <x v="0"/>
    <x v="11"/>
  </r>
  <r>
    <d v="2021-12-22T00:00:00"/>
    <x v="214"/>
    <x v="20"/>
    <x v="0"/>
    <x v="2"/>
    <n v="216.4"/>
    <n v="4"/>
    <n v="56.26"/>
    <x v="27"/>
    <x v="0"/>
    <x v="11"/>
  </r>
  <r>
    <d v="2021-12-22T00:00:00"/>
    <x v="377"/>
    <x v="1"/>
    <x v="0"/>
    <x v="2"/>
    <n v="132.16"/>
    <n v="1"/>
    <n v="9.91"/>
    <x v="27"/>
    <x v="0"/>
    <x v="11"/>
  </r>
  <r>
    <d v="2021-12-22T00:00:00"/>
    <x v="377"/>
    <x v="1"/>
    <x v="0"/>
    <x v="3"/>
    <n v="17.899999999999999"/>
    <n v="6"/>
    <n v="-31.33"/>
    <x v="27"/>
    <x v="0"/>
    <x v="11"/>
  </r>
  <r>
    <d v="2021-12-22T00:00:00"/>
    <x v="377"/>
    <x v="1"/>
    <x v="0"/>
    <x v="0"/>
    <n v="124.03"/>
    <n v="4"/>
    <n v="44.96"/>
    <x v="27"/>
    <x v="0"/>
    <x v="11"/>
  </r>
  <r>
    <d v="2021-12-22T00:00:00"/>
    <x v="581"/>
    <x v="20"/>
    <x v="0"/>
    <x v="3"/>
    <n v="296.70999999999998"/>
    <n v="13"/>
    <n v="100.14"/>
    <x v="27"/>
    <x v="0"/>
    <x v="11"/>
  </r>
  <r>
    <d v="2021-12-23T00:00:00"/>
    <x v="582"/>
    <x v="18"/>
    <x v="0"/>
    <x v="12"/>
    <n v="207.24"/>
    <n v="11"/>
    <n v="58.03"/>
    <x v="16"/>
    <x v="0"/>
    <x v="11"/>
  </r>
  <r>
    <d v="2021-12-23T00:00:00"/>
    <x v="495"/>
    <x v="20"/>
    <x v="1"/>
    <x v="13"/>
    <n v="53.32"/>
    <n v="2"/>
    <n v="-19.55"/>
    <x v="16"/>
    <x v="0"/>
    <x v="11"/>
  </r>
  <r>
    <d v="2021-12-23T00:00:00"/>
    <x v="495"/>
    <x v="20"/>
    <x v="0"/>
    <x v="12"/>
    <n v="56.52"/>
    <n v="3"/>
    <n v="15.83"/>
    <x v="16"/>
    <x v="0"/>
    <x v="11"/>
  </r>
  <r>
    <d v="2021-12-23T00:00:00"/>
    <x v="311"/>
    <x v="0"/>
    <x v="0"/>
    <x v="0"/>
    <n v="5.18"/>
    <n v="1"/>
    <n v="1.81"/>
    <x v="16"/>
    <x v="0"/>
    <x v="11"/>
  </r>
  <r>
    <d v="2021-12-23T00:00:00"/>
    <x v="583"/>
    <x v="16"/>
    <x v="0"/>
    <x v="0"/>
    <n v="45.53"/>
    <n v="3"/>
    <n v="15.93"/>
    <x v="16"/>
    <x v="0"/>
    <x v="11"/>
  </r>
  <r>
    <d v="2021-12-23T00:00:00"/>
    <x v="583"/>
    <x v="16"/>
    <x v="1"/>
    <x v="5"/>
    <n v="64.78"/>
    <n v="1"/>
    <n v="6.48"/>
    <x v="16"/>
    <x v="0"/>
    <x v="11"/>
  </r>
  <r>
    <d v="2021-12-23T00:00:00"/>
    <x v="583"/>
    <x v="16"/>
    <x v="0"/>
    <x v="2"/>
    <n v="424.27"/>
    <n v="2"/>
    <n v="-10.61"/>
    <x v="16"/>
    <x v="0"/>
    <x v="11"/>
  </r>
  <r>
    <d v="2021-12-23T00:00:00"/>
    <x v="583"/>
    <x v="16"/>
    <x v="0"/>
    <x v="4"/>
    <n v="1.34"/>
    <n v="1"/>
    <n v="0.5"/>
    <x v="16"/>
    <x v="0"/>
    <x v="11"/>
  </r>
  <r>
    <d v="2021-12-23T00:00:00"/>
    <x v="583"/>
    <x v="16"/>
    <x v="0"/>
    <x v="2"/>
    <n v="83.92"/>
    <n v="5"/>
    <n v="-1.05"/>
    <x v="16"/>
    <x v="0"/>
    <x v="11"/>
  </r>
  <r>
    <d v="2021-12-24T00:00:00"/>
    <x v="321"/>
    <x v="16"/>
    <x v="0"/>
    <x v="0"/>
    <n v="9.57"/>
    <n v="2"/>
    <n v="3.47"/>
    <x v="28"/>
    <x v="0"/>
    <x v="11"/>
  </r>
  <r>
    <d v="2021-12-24T00:00:00"/>
    <x v="218"/>
    <x v="10"/>
    <x v="1"/>
    <x v="8"/>
    <n v="30.36"/>
    <n v="5"/>
    <n v="8.73"/>
    <x v="28"/>
    <x v="0"/>
    <x v="11"/>
  </r>
  <r>
    <d v="2021-12-24T00:00:00"/>
    <x v="520"/>
    <x v="3"/>
    <x v="0"/>
    <x v="2"/>
    <n v="142.86000000000001"/>
    <n v="1"/>
    <n v="41.43"/>
    <x v="28"/>
    <x v="0"/>
    <x v="11"/>
  </r>
  <r>
    <d v="2021-12-24T00:00:00"/>
    <x v="520"/>
    <x v="3"/>
    <x v="1"/>
    <x v="5"/>
    <n v="292.27"/>
    <n v="6"/>
    <n v="18.27"/>
    <x v="28"/>
    <x v="0"/>
    <x v="11"/>
  </r>
  <r>
    <d v="2021-12-24T00:00:00"/>
    <x v="151"/>
    <x v="3"/>
    <x v="2"/>
    <x v="6"/>
    <n v="173.66"/>
    <n v="7"/>
    <n v="17.37"/>
    <x v="28"/>
    <x v="0"/>
    <x v="11"/>
  </r>
  <r>
    <d v="2021-12-24T00:00:00"/>
    <x v="151"/>
    <x v="3"/>
    <x v="0"/>
    <x v="12"/>
    <n v="361.96"/>
    <n v="2"/>
    <n v="101.35"/>
    <x v="28"/>
    <x v="0"/>
    <x v="11"/>
  </r>
  <r>
    <d v="2021-12-24T00:00:00"/>
    <x v="151"/>
    <x v="3"/>
    <x v="2"/>
    <x v="9"/>
    <n v="62.85"/>
    <n v="3"/>
    <n v="13.2"/>
    <x v="28"/>
    <x v="0"/>
    <x v="11"/>
  </r>
  <r>
    <d v="2021-12-24T00:00:00"/>
    <x v="151"/>
    <x v="3"/>
    <x v="2"/>
    <x v="6"/>
    <n v="818.38"/>
    <n v="3"/>
    <n v="51.15"/>
    <x v="28"/>
    <x v="0"/>
    <x v="11"/>
  </r>
  <r>
    <d v="2021-12-24T00:00:00"/>
    <x v="151"/>
    <x v="3"/>
    <x v="0"/>
    <x v="2"/>
    <n v="20.34"/>
    <n v="1"/>
    <n v="0.2"/>
    <x v="28"/>
    <x v="0"/>
    <x v="11"/>
  </r>
  <r>
    <d v="2021-12-24T00:00:00"/>
    <x v="151"/>
    <x v="3"/>
    <x v="1"/>
    <x v="8"/>
    <n v="23.99"/>
    <n v="1"/>
    <n v="5.52"/>
    <x v="28"/>
    <x v="0"/>
    <x v="11"/>
  </r>
  <r>
    <d v="2021-12-24T00:00:00"/>
    <x v="423"/>
    <x v="3"/>
    <x v="0"/>
    <x v="12"/>
    <n v="13.97"/>
    <n v="1"/>
    <n v="3.63"/>
    <x v="28"/>
    <x v="0"/>
    <x v="11"/>
  </r>
  <r>
    <d v="2021-12-26T00:00:00"/>
    <x v="525"/>
    <x v="0"/>
    <x v="1"/>
    <x v="5"/>
    <n v="600.55999999999995"/>
    <n v="3"/>
    <n v="-8.58"/>
    <x v="17"/>
    <x v="0"/>
    <x v="11"/>
  </r>
  <r>
    <d v="2021-12-26T00:00:00"/>
    <x v="254"/>
    <x v="26"/>
    <x v="1"/>
    <x v="8"/>
    <n v="300.42"/>
    <n v="8"/>
    <n v="78.86"/>
    <x v="17"/>
    <x v="0"/>
    <x v="11"/>
  </r>
  <r>
    <d v="2021-12-26T00:00:00"/>
    <x v="254"/>
    <x v="26"/>
    <x v="1"/>
    <x v="5"/>
    <n v="230.35"/>
    <n v="3"/>
    <n v="20.16"/>
    <x v="17"/>
    <x v="0"/>
    <x v="11"/>
  </r>
  <r>
    <d v="2021-12-26T00:00:00"/>
    <x v="254"/>
    <x v="26"/>
    <x v="1"/>
    <x v="8"/>
    <n v="218.35"/>
    <n v="3"/>
    <n v="-24.56"/>
    <x v="17"/>
    <x v="0"/>
    <x v="11"/>
  </r>
  <r>
    <d v="2021-12-26T00:00:00"/>
    <x v="254"/>
    <x v="26"/>
    <x v="0"/>
    <x v="3"/>
    <n v="78.599999999999994"/>
    <n v="5"/>
    <n v="-62.88"/>
    <x v="17"/>
    <x v="0"/>
    <x v="11"/>
  </r>
  <r>
    <d v="2021-12-26T00:00:00"/>
    <x v="254"/>
    <x v="26"/>
    <x v="0"/>
    <x v="7"/>
    <n v="27.55"/>
    <n v="3"/>
    <n v="9.3000000000000007"/>
    <x v="17"/>
    <x v="0"/>
    <x v="11"/>
  </r>
  <r>
    <d v="2021-12-26T00:00:00"/>
    <x v="103"/>
    <x v="1"/>
    <x v="0"/>
    <x v="3"/>
    <n v="8.69"/>
    <n v="5"/>
    <n v="-14.77"/>
    <x v="17"/>
    <x v="0"/>
    <x v="11"/>
  </r>
  <r>
    <d v="2021-12-26T00:00:00"/>
    <x v="584"/>
    <x v="3"/>
    <x v="0"/>
    <x v="14"/>
    <n v="11.91"/>
    <n v="3"/>
    <n v="0.12"/>
    <x v="17"/>
    <x v="0"/>
    <x v="11"/>
  </r>
  <r>
    <d v="2021-12-26T00:00:00"/>
    <x v="584"/>
    <x v="3"/>
    <x v="1"/>
    <x v="8"/>
    <n v="3.48"/>
    <n v="2"/>
    <n v="1.1100000000000001"/>
    <x v="17"/>
    <x v="0"/>
    <x v="11"/>
  </r>
  <r>
    <d v="2021-12-26T00:00:00"/>
    <x v="585"/>
    <x v="2"/>
    <x v="0"/>
    <x v="0"/>
    <n v="18.260000000000002"/>
    <n v="3"/>
    <n v="6.16"/>
    <x v="17"/>
    <x v="0"/>
    <x v="11"/>
  </r>
  <r>
    <d v="2021-12-26T00:00:00"/>
    <x v="585"/>
    <x v="2"/>
    <x v="0"/>
    <x v="12"/>
    <n v="34.659999999999997"/>
    <n v="2"/>
    <n v="5.63"/>
    <x v="17"/>
    <x v="0"/>
    <x v="11"/>
  </r>
  <r>
    <d v="2021-12-26T00:00:00"/>
    <x v="585"/>
    <x v="2"/>
    <x v="0"/>
    <x v="12"/>
    <n v="81.55"/>
    <n v="2"/>
    <n v="8.16"/>
    <x v="17"/>
    <x v="0"/>
    <x v="11"/>
  </r>
  <r>
    <d v="2021-12-26T00:00:00"/>
    <x v="585"/>
    <x v="2"/>
    <x v="0"/>
    <x v="2"/>
    <n v="227.14"/>
    <n v="4"/>
    <n v="-42.59"/>
    <x v="17"/>
    <x v="0"/>
    <x v="11"/>
  </r>
  <r>
    <d v="2021-12-26T00:00:00"/>
    <x v="463"/>
    <x v="20"/>
    <x v="0"/>
    <x v="2"/>
    <n v="191.88"/>
    <n v="6"/>
    <n v="19.190000000000001"/>
    <x v="17"/>
    <x v="0"/>
    <x v="11"/>
  </r>
  <r>
    <d v="2021-12-26T00:00:00"/>
    <x v="135"/>
    <x v="2"/>
    <x v="0"/>
    <x v="4"/>
    <n v="8.02"/>
    <n v="3"/>
    <n v="1.1000000000000001"/>
    <x v="17"/>
    <x v="0"/>
    <x v="11"/>
  </r>
  <r>
    <d v="2021-12-27T00:00:00"/>
    <x v="538"/>
    <x v="3"/>
    <x v="0"/>
    <x v="1"/>
    <n v="11.56"/>
    <n v="4"/>
    <n v="5.43"/>
    <x v="18"/>
    <x v="0"/>
    <x v="11"/>
  </r>
  <r>
    <d v="2021-12-27T00:00:00"/>
    <x v="261"/>
    <x v="1"/>
    <x v="1"/>
    <x v="8"/>
    <n v="32.950000000000003"/>
    <n v="6"/>
    <n v="-19.77"/>
    <x v="18"/>
    <x v="0"/>
    <x v="11"/>
  </r>
  <r>
    <d v="2021-12-27T00:00:00"/>
    <x v="261"/>
    <x v="1"/>
    <x v="0"/>
    <x v="2"/>
    <n v="30.02"/>
    <n v="4"/>
    <n v="3"/>
    <x v="18"/>
    <x v="0"/>
    <x v="11"/>
  </r>
  <r>
    <d v="2021-12-27T00:00:00"/>
    <x v="467"/>
    <x v="3"/>
    <x v="1"/>
    <x v="5"/>
    <n v="230.28"/>
    <n v="3"/>
    <n v="23.03"/>
    <x v="18"/>
    <x v="0"/>
    <x v="11"/>
  </r>
  <r>
    <d v="2021-12-27T00:00:00"/>
    <x v="467"/>
    <x v="3"/>
    <x v="0"/>
    <x v="0"/>
    <n v="12.84"/>
    <n v="3"/>
    <n v="5.78"/>
    <x v="18"/>
    <x v="0"/>
    <x v="11"/>
  </r>
  <r>
    <d v="2021-12-27T00:00:00"/>
    <x v="586"/>
    <x v="20"/>
    <x v="1"/>
    <x v="5"/>
    <n v="767.21"/>
    <n v="14"/>
    <n v="161.97"/>
    <x v="18"/>
    <x v="0"/>
    <x v="11"/>
  </r>
  <r>
    <d v="2021-12-27T00:00:00"/>
    <x v="33"/>
    <x v="3"/>
    <x v="0"/>
    <x v="12"/>
    <n v="10.98"/>
    <n v="1"/>
    <n v="2.96"/>
    <x v="18"/>
    <x v="0"/>
    <x v="11"/>
  </r>
  <r>
    <d v="2021-12-27T00:00:00"/>
    <x v="33"/>
    <x v="3"/>
    <x v="0"/>
    <x v="7"/>
    <n v="7.86"/>
    <n v="3"/>
    <n v="3.62"/>
    <x v="18"/>
    <x v="0"/>
    <x v="11"/>
  </r>
  <r>
    <d v="2021-12-27T00:00:00"/>
    <x v="33"/>
    <x v="3"/>
    <x v="0"/>
    <x v="2"/>
    <n v="51.45"/>
    <n v="3"/>
    <n v="13.89"/>
    <x v="18"/>
    <x v="0"/>
    <x v="11"/>
  </r>
  <r>
    <d v="2021-12-27T00:00:00"/>
    <x v="33"/>
    <x v="3"/>
    <x v="0"/>
    <x v="3"/>
    <n v="37.06"/>
    <n v="3"/>
    <n v="13.9"/>
    <x v="18"/>
    <x v="0"/>
    <x v="11"/>
  </r>
  <r>
    <d v="2021-12-27T00:00:00"/>
    <x v="498"/>
    <x v="33"/>
    <x v="0"/>
    <x v="0"/>
    <n v="23.92"/>
    <n v="4"/>
    <n v="11.72"/>
    <x v="18"/>
    <x v="0"/>
    <x v="11"/>
  </r>
  <r>
    <d v="2021-12-27T00:00:00"/>
    <x v="498"/>
    <x v="33"/>
    <x v="2"/>
    <x v="9"/>
    <n v="498"/>
    <n v="5"/>
    <n v="184.26"/>
    <x v="18"/>
    <x v="0"/>
    <x v="11"/>
  </r>
  <r>
    <d v="2021-12-27T00:00:00"/>
    <x v="180"/>
    <x v="0"/>
    <x v="0"/>
    <x v="3"/>
    <n v="4.9800000000000004"/>
    <n v="1"/>
    <n v="-8.4700000000000006"/>
    <x v="18"/>
    <x v="0"/>
    <x v="11"/>
  </r>
  <r>
    <d v="2021-12-27T00:00:00"/>
    <x v="366"/>
    <x v="10"/>
    <x v="1"/>
    <x v="8"/>
    <n v="182.35"/>
    <n v="3"/>
    <n v="-18.239999999999998"/>
    <x v="18"/>
    <x v="0"/>
    <x v="11"/>
  </r>
  <r>
    <d v="2021-12-27T00:00:00"/>
    <x v="366"/>
    <x v="10"/>
    <x v="0"/>
    <x v="2"/>
    <n v="118.16"/>
    <n v="2"/>
    <n v="-25.11"/>
    <x v="18"/>
    <x v="0"/>
    <x v="11"/>
  </r>
  <r>
    <d v="2021-12-27T00:00:00"/>
    <x v="218"/>
    <x v="12"/>
    <x v="0"/>
    <x v="3"/>
    <n v="946.76"/>
    <n v="6"/>
    <n v="-694.29"/>
    <x v="18"/>
    <x v="0"/>
    <x v="11"/>
  </r>
  <r>
    <d v="2021-12-28T00:00:00"/>
    <x v="569"/>
    <x v="2"/>
    <x v="0"/>
    <x v="4"/>
    <n v="99.14"/>
    <n v="4"/>
    <n v="8.67"/>
    <x v="19"/>
    <x v="0"/>
    <x v="11"/>
  </r>
  <r>
    <d v="2021-12-28T00:00:00"/>
    <x v="8"/>
    <x v="32"/>
    <x v="0"/>
    <x v="12"/>
    <n v="1737.18"/>
    <n v="6"/>
    <n v="503.78"/>
    <x v="19"/>
    <x v="0"/>
    <x v="11"/>
  </r>
  <r>
    <d v="2021-12-28T00:00:00"/>
    <x v="8"/>
    <x v="32"/>
    <x v="0"/>
    <x v="2"/>
    <n v="704.25"/>
    <n v="5"/>
    <n v="84.51"/>
    <x v="19"/>
    <x v="0"/>
    <x v="11"/>
  </r>
  <r>
    <d v="2021-12-28T00:00:00"/>
    <x v="8"/>
    <x v="32"/>
    <x v="0"/>
    <x v="0"/>
    <n v="141.76"/>
    <n v="4"/>
    <n v="66.63"/>
    <x v="19"/>
    <x v="0"/>
    <x v="11"/>
  </r>
  <r>
    <d v="2021-12-28T00:00:00"/>
    <x v="496"/>
    <x v="3"/>
    <x v="0"/>
    <x v="2"/>
    <n v="998.82"/>
    <n v="9"/>
    <n v="29.96"/>
    <x v="19"/>
    <x v="0"/>
    <x v="11"/>
  </r>
  <r>
    <d v="2021-12-28T00:00:00"/>
    <x v="496"/>
    <x v="3"/>
    <x v="0"/>
    <x v="14"/>
    <n v="51.15"/>
    <n v="5"/>
    <n v="13.3"/>
    <x v="19"/>
    <x v="0"/>
    <x v="11"/>
  </r>
  <r>
    <d v="2021-12-29T00:00:00"/>
    <x v="587"/>
    <x v="28"/>
    <x v="0"/>
    <x v="2"/>
    <n v="24.56"/>
    <n v="2"/>
    <n v="6.88"/>
    <x v="30"/>
    <x v="0"/>
    <x v="11"/>
  </r>
  <r>
    <d v="2021-12-29T00:00:00"/>
    <x v="587"/>
    <x v="28"/>
    <x v="2"/>
    <x v="9"/>
    <n v="119.8"/>
    <n v="4"/>
    <n v="47.92"/>
    <x v="30"/>
    <x v="0"/>
    <x v="11"/>
  </r>
  <r>
    <d v="2021-12-29T00:00:00"/>
    <x v="202"/>
    <x v="3"/>
    <x v="1"/>
    <x v="8"/>
    <n v="24.9"/>
    <n v="5"/>
    <n v="8.2200000000000006"/>
    <x v="30"/>
    <x v="0"/>
    <x v="11"/>
  </r>
  <r>
    <d v="2021-12-29T00:00:00"/>
    <x v="202"/>
    <x v="3"/>
    <x v="0"/>
    <x v="0"/>
    <n v="21.12"/>
    <n v="4"/>
    <n v="9.5"/>
    <x v="30"/>
    <x v="0"/>
    <x v="11"/>
  </r>
  <r>
    <d v="2021-12-29T00:00:00"/>
    <x v="202"/>
    <x v="3"/>
    <x v="2"/>
    <x v="15"/>
    <n v="767.95"/>
    <n v="6"/>
    <n v="287.98"/>
    <x v="30"/>
    <x v="0"/>
    <x v="11"/>
  </r>
  <r>
    <d v="2021-12-29T00:00:00"/>
    <x v="202"/>
    <x v="3"/>
    <x v="0"/>
    <x v="3"/>
    <n v="14.35"/>
    <n v="3"/>
    <n v="4.66"/>
    <x v="30"/>
    <x v="0"/>
    <x v="11"/>
  </r>
  <r>
    <d v="2021-12-29T00:00:00"/>
    <x v="202"/>
    <x v="3"/>
    <x v="2"/>
    <x v="6"/>
    <n v="191.98"/>
    <n v="3"/>
    <n v="19.2"/>
    <x v="30"/>
    <x v="0"/>
    <x v="11"/>
  </r>
  <r>
    <d v="2021-12-29T00:00:00"/>
    <x v="202"/>
    <x v="3"/>
    <x v="0"/>
    <x v="1"/>
    <n v="274.77"/>
    <n v="9"/>
    <n v="126.39"/>
    <x v="30"/>
    <x v="0"/>
    <x v="11"/>
  </r>
  <r>
    <d v="2021-12-29T00:00:00"/>
    <x v="202"/>
    <x v="3"/>
    <x v="1"/>
    <x v="8"/>
    <n v="70.56"/>
    <n v="6"/>
    <n v="23.99"/>
    <x v="30"/>
    <x v="0"/>
    <x v="11"/>
  </r>
  <r>
    <d v="2021-12-29T00:00:00"/>
    <x v="43"/>
    <x v="31"/>
    <x v="2"/>
    <x v="6"/>
    <n v="23.98"/>
    <n v="3"/>
    <n v="-5.69"/>
    <x v="30"/>
    <x v="0"/>
    <x v="11"/>
  </r>
  <r>
    <d v="2021-12-29T00:00:00"/>
    <x v="43"/>
    <x v="31"/>
    <x v="0"/>
    <x v="2"/>
    <n v="33.29"/>
    <n v="1"/>
    <n v="7.99"/>
    <x v="30"/>
    <x v="0"/>
    <x v="11"/>
  </r>
  <r>
    <d v="2021-12-29T00:00:00"/>
    <x v="456"/>
    <x v="1"/>
    <x v="1"/>
    <x v="8"/>
    <n v="38.979999999999997"/>
    <n v="3"/>
    <n v="-50.67"/>
    <x v="30"/>
    <x v="0"/>
    <x v="11"/>
  </r>
  <r>
    <d v="2021-12-29T00:00:00"/>
    <x v="588"/>
    <x v="1"/>
    <x v="1"/>
    <x v="8"/>
    <n v="8.74"/>
    <n v="3"/>
    <n v="-4.8"/>
    <x v="30"/>
    <x v="0"/>
    <x v="11"/>
  </r>
  <r>
    <d v="2021-12-29T00:00:00"/>
    <x v="170"/>
    <x v="3"/>
    <x v="0"/>
    <x v="1"/>
    <n v="88.8"/>
    <n v="6"/>
    <n v="44.4"/>
    <x v="30"/>
    <x v="0"/>
    <x v="11"/>
  </r>
  <r>
    <d v="2021-12-29T00:00:00"/>
    <x v="170"/>
    <x v="3"/>
    <x v="2"/>
    <x v="6"/>
    <n v="319.97000000000003"/>
    <n v="4"/>
    <n v="36"/>
    <x v="30"/>
    <x v="0"/>
    <x v="11"/>
  </r>
  <r>
    <d v="2021-12-29T00:00:00"/>
    <x v="589"/>
    <x v="10"/>
    <x v="0"/>
    <x v="12"/>
    <n v="48.36"/>
    <n v="5"/>
    <n v="6.05"/>
    <x v="30"/>
    <x v="0"/>
    <x v="11"/>
  </r>
  <r>
    <d v="2021-12-30T00:00:00"/>
    <x v="590"/>
    <x v="14"/>
    <x v="0"/>
    <x v="4"/>
    <n v="9.84"/>
    <n v="3"/>
    <n v="2.85"/>
    <x v="20"/>
    <x v="0"/>
    <x v="11"/>
  </r>
  <r>
    <d v="2021-12-30T00:00:00"/>
    <x v="386"/>
    <x v="0"/>
    <x v="0"/>
    <x v="10"/>
    <n v="12.98"/>
    <n v="3"/>
    <n v="4.71"/>
    <x v="20"/>
    <x v="0"/>
    <x v="11"/>
  </r>
  <r>
    <d v="2021-12-30T00:00:00"/>
    <x v="386"/>
    <x v="0"/>
    <x v="2"/>
    <x v="6"/>
    <n v="217.58"/>
    <n v="2"/>
    <n v="19.04"/>
    <x v="20"/>
    <x v="0"/>
    <x v="11"/>
  </r>
  <r>
    <d v="2021-12-30T00:00:00"/>
    <x v="386"/>
    <x v="0"/>
    <x v="2"/>
    <x v="6"/>
    <n v="328.78"/>
    <n v="3"/>
    <n v="28.77"/>
    <x v="20"/>
    <x v="0"/>
    <x v="11"/>
  </r>
  <r>
    <d v="2021-12-30T00:00:00"/>
    <x v="386"/>
    <x v="0"/>
    <x v="0"/>
    <x v="3"/>
    <n v="2.29"/>
    <n v="3"/>
    <n v="-3.66"/>
    <x v="20"/>
    <x v="0"/>
    <x v="11"/>
  </r>
  <r>
    <d v="2021-12-30T00:00:00"/>
    <x v="386"/>
    <x v="0"/>
    <x v="2"/>
    <x v="9"/>
    <n v="47.98"/>
    <n v="2"/>
    <n v="14.4"/>
    <x v="20"/>
    <x v="0"/>
    <x v="11"/>
  </r>
  <r>
    <d v="2021-12-30T00:00:00"/>
    <x v="591"/>
    <x v="12"/>
    <x v="0"/>
    <x v="3"/>
    <n v="551.99"/>
    <n v="5"/>
    <n v="-459.99"/>
    <x v="20"/>
    <x v="0"/>
    <x v="11"/>
  </r>
  <r>
    <d v="2021-12-30T00:00:00"/>
    <x v="41"/>
    <x v="2"/>
    <x v="2"/>
    <x v="9"/>
    <n v="27.97"/>
    <n v="2"/>
    <n v="6.99"/>
    <x v="20"/>
    <x v="0"/>
    <x v="11"/>
  </r>
  <r>
    <d v="2021-12-30T00:00:00"/>
    <x v="592"/>
    <x v="2"/>
    <x v="2"/>
    <x v="6"/>
    <n v="251.96"/>
    <n v="6"/>
    <n v="-50.39"/>
    <x v="20"/>
    <x v="0"/>
    <x v="11"/>
  </r>
  <r>
    <d v="2021-12-30T00:00:00"/>
    <x v="592"/>
    <x v="2"/>
    <x v="1"/>
    <x v="13"/>
    <n v="523.76"/>
    <n v="3"/>
    <n v="-192.05"/>
    <x v="20"/>
    <x v="0"/>
    <x v="11"/>
  </r>
  <r>
    <d v="2021-12-30T00:00:00"/>
    <x v="404"/>
    <x v="20"/>
    <x v="0"/>
    <x v="12"/>
    <n v="122.94"/>
    <n v="3"/>
    <n v="30.74"/>
    <x v="20"/>
    <x v="0"/>
    <x v="11"/>
  </r>
  <r>
    <d v="2021-12-30T00:00:00"/>
    <x v="404"/>
    <x v="20"/>
    <x v="0"/>
    <x v="3"/>
    <n v="35.450000000000003"/>
    <n v="7"/>
    <n v="12.85"/>
    <x v="20"/>
    <x v="0"/>
    <x v="11"/>
  </r>
  <r>
    <d v="2021-12-30T00:00:00"/>
    <x v="118"/>
    <x v="15"/>
    <x v="0"/>
    <x v="2"/>
    <n v="39.130000000000003"/>
    <n v="1"/>
    <n v="-8.8000000000000007"/>
    <x v="20"/>
    <x v="0"/>
    <x v="11"/>
  </r>
  <r>
    <d v="2021-12-31T00:00:00"/>
    <x v="593"/>
    <x v="20"/>
    <x v="1"/>
    <x v="11"/>
    <n v="1573.49"/>
    <n v="7"/>
    <n v="196.69"/>
    <x v="21"/>
    <x v="0"/>
    <x v="11"/>
  </r>
  <r>
    <d v="2021-12-31T00:00:00"/>
    <x v="274"/>
    <x v="24"/>
    <x v="0"/>
    <x v="4"/>
    <n v="29.68"/>
    <n v="7"/>
    <n v="11.58"/>
    <x v="21"/>
    <x v="0"/>
    <x v="11"/>
  </r>
  <r>
    <d v="2021-12-31T00:00:00"/>
    <x v="274"/>
    <x v="24"/>
    <x v="2"/>
    <x v="9"/>
    <n v="47.53"/>
    <n v="7"/>
    <n v="16.16"/>
    <x v="21"/>
    <x v="0"/>
    <x v="11"/>
  </r>
  <r>
    <d v="2021-12-31T00:00:00"/>
    <x v="146"/>
    <x v="32"/>
    <x v="1"/>
    <x v="8"/>
    <n v="63.2"/>
    <n v="5"/>
    <n v="23.38"/>
    <x v="21"/>
    <x v="0"/>
    <x v="11"/>
  </r>
  <r>
    <d v="2021-12-31T00:00:00"/>
    <x v="146"/>
    <x v="32"/>
    <x v="2"/>
    <x v="9"/>
    <n v="113.97"/>
    <n v="3"/>
    <n v="27.35"/>
    <x v="21"/>
    <x v="0"/>
    <x v="11"/>
  </r>
  <r>
    <d v="2021-12-31T00:00:00"/>
    <x v="507"/>
    <x v="0"/>
    <x v="0"/>
    <x v="10"/>
    <n v="49.57"/>
    <n v="2"/>
    <n v="17.97"/>
    <x v="21"/>
    <x v="0"/>
    <x v="11"/>
  </r>
  <r>
    <d v="2021-12-31T00:00:00"/>
    <x v="307"/>
    <x v="43"/>
    <x v="0"/>
    <x v="0"/>
    <n v="195.64"/>
    <n v="4"/>
    <n v="91.95"/>
    <x v="21"/>
    <x v="0"/>
    <x v="11"/>
  </r>
  <r>
    <d v="2021-12-31T00:00:00"/>
    <x v="307"/>
    <x v="43"/>
    <x v="0"/>
    <x v="0"/>
    <n v="14.94"/>
    <n v="3"/>
    <n v="7.02"/>
    <x v="21"/>
    <x v="0"/>
    <x v="11"/>
  </r>
  <r>
    <d v="2021-12-31T00:00:00"/>
    <x v="307"/>
    <x v="43"/>
    <x v="2"/>
    <x v="9"/>
    <n v="1687.8"/>
    <n v="4"/>
    <n v="742.63"/>
    <x v="21"/>
    <x v="0"/>
    <x v="11"/>
  </r>
  <r>
    <d v="2021-12-31T00:00:00"/>
    <x v="307"/>
    <x v="43"/>
    <x v="1"/>
    <x v="11"/>
    <n v="341.96"/>
    <n v="2"/>
    <n v="78.650000000000006"/>
    <x v="21"/>
    <x v="0"/>
    <x v="11"/>
  </r>
  <r>
    <d v="2021-12-31T00:00:00"/>
    <x v="307"/>
    <x v="43"/>
    <x v="1"/>
    <x v="5"/>
    <n v="605.88"/>
    <n v="6"/>
    <n v="151.47"/>
    <x v="21"/>
    <x v="0"/>
    <x v="11"/>
  </r>
  <r>
    <d v="2021-12-31T00:00:00"/>
    <x v="594"/>
    <x v="17"/>
    <x v="2"/>
    <x v="6"/>
    <n v="475.94"/>
    <n v="7"/>
    <n v="59.49"/>
    <x v="21"/>
    <x v="0"/>
    <x v="11"/>
  </r>
  <r>
    <d v="2021-12-31T00:00:00"/>
    <x v="160"/>
    <x v="20"/>
    <x v="2"/>
    <x v="9"/>
    <n v="34.770000000000003"/>
    <n v="3"/>
    <n v="11.47"/>
    <x v="21"/>
    <x v="0"/>
    <x v="11"/>
  </r>
  <r>
    <d v="2021-12-31T00:00:00"/>
    <x v="160"/>
    <x v="20"/>
    <x v="0"/>
    <x v="1"/>
    <n v="18.899999999999999"/>
    <n v="3"/>
    <n v="8.69"/>
    <x v="21"/>
    <x v="0"/>
    <x v="11"/>
  </r>
  <r>
    <d v="2022-01-02T00:00:00"/>
    <x v="197"/>
    <x v="10"/>
    <x v="0"/>
    <x v="1"/>
    <n v="23.68"/>
    <n v="2"/>
    <n v="8.8800000000000008"/>
    <x v="23"/>
    <x v="1"/>
    <x v="0"/>
  </r>
  <r>
    <d v="2022-01-02T00:00:00"/>
    <x v="197"/>
    <x v="10"/>
    <x v="1"/>
    <x v="11"/>
    <n v="452.45"/>
    <n v="5"/>
    <n v="-244.32"/>
    <x v="23"/>
    <x v="1"/>
    <x v="0"/>
  </r>
  <r>
    <d v="2022-01-02T00:00:00"/>
    <x v="197"/>
    <x v="10"/>
    <x v="2"/>
    <x v="6"/>
    <n v="62.98"/>
    <n v="3"/>
    <n v="-14.7"/>
    <x v="23"/>
    <x v="1"/>
    <x v="0"/>
  </r>
  <r>
    <d v="2022-01-02T00:00:00"/>
    <x v="197"/>
    <x v="10"/>
    <x v="2"/>
    <x v="15"/>
    <n v="1188"/>
    <n v="9"/>
    <n v="-950.4"/>
    <x v="23"/>
    <x v="1"/>
    <x v="0"/>
  </r>
  <r>
    <d v="2022-01-02T00:00:00"/>
    <x v="197"/>
    <x v="10"/>
    <x v="2"/>
    <x v="9"/>
    <n v="89.58"/>
    <n v="2"/>
    <n v="4.4800000000000004"/>
    <x v="23"/>
    <x v="1"/>
    <x v="0"/>
  </r>
  <r>
    <d v="2022-01-02T00:00:00"/>
    <x v="595"/>
    <x v="7"/>
    <x v="0"/>
    <x v="2"/>
    <n v="85.52"/>
    <n v="2"/>
    <n v="22.24"/>
    <x v="23"/>
    <x v="1"/>
    <x v="0"/>
  </r>
  <r>
    <d v="2022-01-02T00:00:00"/>
    <x v="595"/>
    <x v="7"/>
    <x v="0"/>
    <x v="4"/>
    <n v="9.84"/>
    <n v="3"/>
    <n v="2.66"/>
    <x v="23"/>
    <x v="1"/>
    <x v="0"/>
  </r>
  <r>
    <d v="2022-01-02T00:00:00"/>
    <x v="595"/>
    <x v="7"/>
    <x v="0"/>
    <x v="0"/>
    <n v="20.04"/>
    <n v="3"/>
    <n v="9.6199999999999992"/>
    <x v="23"/>
    <x v="1"/>
    <x v="0"/>
  </r>
  <r>
    <d v="2022-01-03T00:00:00"/>
    <x v="472"/>
    <x v="0"/>
    <x v="0"/>
    <x v="0"/>
    <n v="10.37"/>
    <n v="2"/>
    <n v="3.63"/>
    <x v="0"/>
    <x v="1"/>
    <x v="0"/>
  </r>
  <r>
    <d v="2022-01-03T00:00:00"/>
    <x v="596"/>
    <x v="0"/>
    <x v="2"/>
    <x v="9"/>
    <n v="398.4"/>
    <n v="5"/>
    <n v="84.66"/>
    <x v="0"/>
    <x v="1"/>
    <x v="0"/>
  </r>
  <r>
    <d v="2022-01-03T00:00:00"/>
    <x v="596"/>
    <x v="0"/>
    <x v="0"/>
    <x v="4"/>
    <n v="7.06"/>
    <n v="3"/>
    <n v="0.79"/>
    <x v="0"/>
    <x v="1"/>
    <x v="0"/>
  </r>
  <r>
    <d v="2022-01-03T00:00:00"/>
    <x v="596"/>
    <x v="0"/>
    <x v="1"/>
    <x v="11"/>
    <n v="1352.4"/>
    <n v="9"/>
    <n v="-437.54"/>
    <x v="0"/>
    <x v="1"/>
    <x v="0"/>
  </r>
  <r>
    <d v="2022-01-04T00:00:00"/>
    <x v="10"/>
    <x v="28"/>
    <x v="0"/>
    <x v="3"/>
    <n v="32.340000000000003"/>
    <n v="3"/>
    <n v="15.52"/>
    <x v="1"/>
    <x v="1"/>
    <x v="0"/>
  </r>
  <r>
    <d v="2022-01-04T00:00:00"/>
    <x v="10"/>
    <x v="28"/>
    <x v="0"/>
    <x v="0"/>
    <n v="39.9"/>
    <n v="5"/>
    <n v="19.95"/>
    <x v="1"/>
    <x v="1"/>
    <x v="0"/>
  </r>
  <r>
    <d v="2022-01-04T00:00:00"/>
    <x v="597"/>
    <x v="6"/>
    <x v="1"/>
    <x v="8"/>
    <n v="192.22"/>
    <n v="14"/>
    <n v="69.2"/>
    <x v="1"/>
    <x v="1"/>
    <x v="0"/>
  </r>
  <r>
    <d v="2022-01-05T00:00:00"/>
    <x v="50"/>
    <x v="22"/>
    <x v="1"/>
    <x v="5"/>
    <n v="61.58"/>
    <n v="1"/>
    <n v="-6.93"/>
    <x v="2"/>
    <x v="1"/>
    <x v="0"/>
  </r>
  <r>
    <d v="2022-01-05T00:00:00"/>
    <x v="196"/>
    <x v="20"/>
    <x v="0"/>
    <x v="4"/>
    <n v="59.52"/>
    <n v="3"/>
    <n v="15.48"/>
    <x v="2"/>
    <x v="1"/>
    <x v="0"/>
  </r>
  <r>
    <d v="2022-01-05T00:00:00"/>
    <x v="196"/>
    <x v="20"/>
    <x v="0"/>
    <x v="10"/>
    <n v="17.48"/>
    <n v="2"/>
    <n v="8.2200000000000006"/>
    <x v="2"/>
    <x v="1"/>
    <x v="0"/>
  </r>
  <r>
    <d v="2022-01-05T00:00:00"/>
    <x v="196"/>
    <x v="20"/>
    <x v="0"/>
    <x v="3"/>
    <n v="13.17"/>
    <n v="2"/>
    <n v="4.6100000000000003"/>
    <x v="2"/>
    <x v="1"/>
    <x v="0"/>
  </r>
  <r>
    <d v="2022-01-05T00:00:00"/>
    <x v="594"/>
    <x v="3"/>
    <x v="0"/>
    <x v="12"/>
    <n v="87.36"/>
    <n v="6"/>
    <n v="23.59"/>
    <x v="2"/>
    <x v="1"/>
    <x v="0"/>
  </r>
  <r>
    <d v="2022-01-05T00:00:00"/>
    <x v="594"/>
    <x v="3"/>
    <x v="0"/>
    <x v="3"/>
    <n v="56.16"/>
    <n v="6"/>
    <n v="17.55"/>
    <x v="2"/>
    <x v="1"/>
    <x v="0"/>
  </r>
  <r>
    <d v="2022-01-06T00:00:00"/>
    <x v="386"/>
    <x v="26"/>
    <x v="0"/>
    <x v="0"/>
    <n v="29.6"/>
    <n v="5"/>
    <n v="9.25"/>
    <x v="3"/>
    <x v="1"/>
    <x v="0"/>
  </r>
  <r>
    <d v="2022-01-06T00:00:00"/>
    <x v="386"/>
    <x v="26"/>
    <x v="0"/>
    <x v="3"/>
    <n v="1.94"/>
    <n v="2"/>
    <n v="-1.36"/>
    <x v="3"/>
    <x v="1"/>
    <x v="0"/>
  </r>
  <r>
    <d v="2022-01-09T00:00:00"/>
    <x v="96"/>
    <x v="5"/>
    <x v="0"/>
    <x v="0"/>
    <n v="106.32"/>
    <n v="3"/>
    <n v="49.97"/>
    <x v="5"/>
    <x v="1"/>
    <x v="0"/>
  </r>
  <r>
    <d v="2022-01-09T00:00:00"/>
    <x v="96"/>
    <x v="5"/>
    <x v="0"/>
    <x v="12"/>
    <n v="163.44"/>
    <n v="3"/>
    <n v="45.76"/>
    <x v="5"/>
    <x v="1"/>
    <x v="0"/>
  </r>
  <r>
    <d v="2022-01-09T00:00:00"/>
    <x v="96"/>
    <x v="5"/>
    <x v="0"/>
    <x v="4"/>
    <n v="42.76"/>
    <n v="2"/>
    <n v="11.12"/>
    <x v="5"/>
    <x v="1"/>
    <x v="0"/>
  </r>
  <r>
    <d v="2022-01-09T00:00:00"/>
    <x v="96"/>
    <x v="5"/>
    <x v="0"/>
    <x v="0"/>
    <n v="51.55"/>
    <n v="5"/>
    <n v="24.23"/>
    <x v="5"/>
    <x v="1"/>
    <x v="0"/>
  </r>
  <r>
    <d v="2022-01-10T00:00:00"/>
    <x v="13"/>
    <x v="20"/>
    <x v="1"/>
    <x v="13"/>
    <n v="1018.1"/>
    <n v="4"/>
    <n v="-373.3"/>
    <x v="6"/>
    <x v="1"/>
    <x v="0"/>
  </r>
  <r>
    <d v="2022-01-12T00:00:00"/>
    <x v="598"/>
    <x v="7"/>
    <x v="0"/>
    <x v="2"/>
    <n v="465.18"/>
    <n v="3"/>
    <n v="120.95"/>
    <x v="25"/>
    <x v="1"/>
    <x v="0"/>
  </r>
  <r>
    <d v="2022-01-12T00:00:00"/>
    <x v="599"/>
    <x v="10"/>
    <x v="0"/>
    <x v="4"/>
    <n v="10.37"/>
    <n v="2"/>
    <n v="1.56"/>
    <x v="25"/>
    <x v="1"/>
    <x v="0"/>
  </r>
  <r>
    <d v="2022-01-12T00:00:00"/>
    <x v="599"/>
    <x v="10"/>
    <x v="2"/>
    <x v="6"/>
    <n v="235.19"/>
    <n v="2"/>
    <n v="-43.12"/>
    <x v="25"/>
    <x v="1"/>
    <x v="0"/>
  </r>
  <r>
    <d v="2022-01-12T00:00:00"/>
    <x v="599"/>
    <x v="10"/>
    <x v="2"/>
    <x v="6"/>
    <n v="26.38"/>
    <n v="4"/>
    <n v="2.64"/>
    <x v="25"/>
    <x v="1"/>
    <x v="0"/>
  </r>
  <r>
    <d v="2022-01-12T00:00:00"/>
    <x v="599"/>
    <x v="10"/>
    <x v="2"/>
    <x v="9"/>
    <n v="10.38"/>
    <n v="2"/>
    <n v="2.21"/>
    <x v="25"/>
    <x v="1"/>
    <x v="0"/>
  </r>
  <r>
    <d v="2022-01-12T00:00:00"/>
    <x v="599"/>
    <x v="10"/>
    <x v="2"/>
    <x v="6"/>
    <n v="107.12"/>
    <n v="3"/>
    <n v="-21.42"/>
    <x v="25"/>
    <x v="1"/>
    <x v="0"/>
  </r>
  <r>
    <d v="2022-01-13T00:00:00"/>
    <x v="300"/>
    <x v="3"/>
    <x v="0"/>
    <x v="3"/>
    <n v="70.010000000000005"/>
    <n v="3"/>
    <n v="24.5"/>
    <x v="8"/>
    <x v="1"/>
    <x v="0"/>
  </r>
  <r>
    <d v="2022-01-13T00:00:00"/>
    <x v="300"/>
    <x v="3"/>
    <x v="1"/>
    <x v="8"/>
    <n v="77.599999999999994"/>
    <n v="4"/>
    <n v="38.020000000000003"/>
    <x v="8"/>
    <x v="1"/>
    <x v="0"/>
  </r>
  <r>
    <d v="2022-01-13T00:00:00"/>
    <x v="300"/>
    <x v="3"/>
    <x v="1"/>
    <x v="8"/>
    <n v="464.85"/>
    <n v="9"/>
    <n v="92.97"/>
    <x v="8"/>
    <x v="1"/>
    <x v="0"/>
  </r>
  <r>
    <d v="2022-01-13T00:00:00"/>
    <x v="600"/>
    <x v="4"/>
    <x v="0"/>
    <x v="1"/>
    <n v="9.82"/>
    <n v="2"/>
    <n v="4.8099999999999996"/>
    <x v="8"/>
    <x v="1"/>
    <x v="0"/>
  </r>
  <r>
    <d v="2022-01-17T00:00:00"/>
    <x v="179"/>
    <x v="1"/>
    <x v="1"/>
    <x v="8"/>
    <n v="254.74"/>
    <n v="7"/>
    <n v="-312.06"/>
    <x v="26"/>
    <x v="1"/>
    <x v="0"/>
  </r>
  <r>
    <d v="2022-01-17T00:00:00"/>
    <x v="134"/>
    <x v="32"/>
    <x v="0"/>
    <x v="4"/>
    <n v="6.68"/>
    <n v="2"/>
    <n v="2"/>
    <x v="26"/>
    <x v="1"/>
    <x v="0"/>
  </r>
  <r>
    <d v="2022-01-17T00:00:00"/>
    <x v="596"/>
    <x v="15"/>
    <x v="0"/>
    <x v="14"/>
    <n v="88.96"/>
    <n v="8"/>
    <n v="10.01"/>
    <x v="26"/>
    <x v="1"/>
    <x v="0"/>
  </r>
  <r>
    <d v="2022-01-19T00:00:00"/>
    <x v="181"/>
    <x v="0"/>
    <x v="1"/>
    <x v="13"/>
    <n v="102.44"/>
    <n v="1"/>
    <n v="-13.17"/>
    <x v="13"/>
    <x v="1"/>
    <x v="0"/>
  </r>
  <r>
    <d v="2022-01-19T00:00:00"/>
    <x v="181"/>
    <x v="0"/>
    <x v="1"/>
    <x v="5"/>
    <n v="199.3"/>
    <n v="4"/>
    <n v="-8.5399999999999991"/>
    <x v="13"/>
    <x v="1"/>
    <x v="0"/>
  </r>
  <r>
    <d v="2022-01-23T00:00:00"/>
    <x v="249"/>
    <x v="35"/>
    <x v="0"/>
    <x v="0"/>
    <n v="29.04"/>
    <n v="3"/>
    <n v="13.94"/>
    <x v="16"/>
    <x v="1"/>
    <x v="0"/>
  </r>
  <r>
    <d v="2022-01-23T00:00:00"/>
    <x v="249"/>
    <x v="35"/>
    <x v="0"/>
    <x v="1"/>
    <n v="14.62"/>
    <n v="2"/>
    <n v="6.87"/>
    <x v="16"/>
    <x v="1"/>
    <x v="0"/>
  </r>
  <r>
    <d v="2022-01-24T00:00:00"/>
    <x v="601"/>
    <x v="16"/>
    <x v="0"/>
    <x v="4"/>
    <n v="13.12"/>
    <n v="5"/>
    <n v="2.13"/>
    <x v="28"/>
    <x v="1"/>
    <x v="0"/>
  </r>
  <r>
    <d v="2022-01-26T00:00:00"/>
    <x v="551"/>
    <x v="3"/>
    <x v="0"/>
    <x v="0"/>
    <n v="182.72"/>
    <n v="8"/>
    <n v="84.05"/>
    <x v="17"/>
    <x v="1"/>
    <x v="0"/>
  </r>
  <r>
    <d v="2022-01-27T00:00:00"/>
    <x v="9"/>
    <x v="10"/>
    <x v="1"/>
    <x v="5"/>
    <n v="181.99"/>
    <n v="2"/>
    <n v="-54.6"/>
    <x v="18"/>
    <x v="1"/>
    <x v="0"/>
  </r>
  <r>
    <d v="2022-01-27T00:00:00"/>
    <x v="9"/>
    <x v="10"/>
    <x v="2"/>
    <x v="6"/>
    <n v="431.98"/>
    <n v="4"/>
    <n v="-100.79"/>
    <x v="18"/>
    <x v="1"/>
    <x v="0"/>
  </r>
  <r>
    <d v="2022-01-27T00:00:00"/>
    <x v="9"/>
    <x v="10"/>
    <x v="2"/>
    <x v="6"/>
    <n v="155.37"/>
    <n v="1"/>
    <n v="-36.25"/>
    <x v="18"/>
    <x v="1"/>
    <x v="0"/>
  </r>
  <r>
    <d v="2022-01-27T00:00:00"/>
    <x v="573"/>
    <x v="3"/>
    <x v="1"/>
    <x v="5"/>
    <n v="2803.92"/>
    <n v="5"/>
    <n v="0"/>
    <x v="18"/>
    <x v="1"/>
    <x v="0"/>
  </r>
  <r>
    <d v="2022-01-28T00:00:00"/>
    <x v="343"/>
    <x v="25"/>
    <x v="1"/>
    <x v="13"/>
    <n v="4297.6400000000003"/>
    <n v="13"/>
    <n v="-1862.31"/>
    <x v="19"/>
    <x v="1"/>
    <x v="0"/>
  </r>
  <r>
    <d v="2022-01-30T00:00:00"/>
    <x v="355"/>
    <x v="0"/>
    <x v="0"/>
    <x v="0"/>
    <n v="14.3"/>
    <n v="6"/>
    <n v="5.01"/>
    <x v="20"/>
    <x v="1"/>
    <x v="0"/>
  </r>
  <r>
    <d v="2022-01-30T00:00:00"/>
    <x v="309"/>
    <x v="3"/>
    <x v="1"/>
    <x v="8"/>
    <n v="227.36"/>
    <n v="7"/>
    <n v="81.849999999999994"/>
    <x v="20"/>
    <x v="1"/>
    <x v="0"/>
  </r>
  <r>
    <d v="2022-01-30T00:00:00"/>
    <x v="309"/>
    <x v="3"/>
    <x v="2"/>
    <x v="15"/>
    <n v="1919.98"/>
    <n v="3"/>
    <n v="216"/>
    <x v="20"/>
    <x v="1"/>
    <x v="0"/>
  </r>
  <r>
    <d v="2022-01-31T00:00:00"/>
    <x v="366"/>
    <x v="28"/>
    <x v="0"/>
    <x v="0"/>
    <n v="12.96"/>
    <n v="2"/>
    <n v="6.22"/>
    <x v="21"/>
    <x v="1"/>
    <x v="0"/>
  </r>
  <r>
    <d v="2022-01-31T00:00:00"/>
    <x v="366"/>
    <x v="28"/>
    <x v="1"/>
    <x v="8"/>
    <n v="53.34"/>
    <n v="3"/>
    <n v="16.54"/>
    <x v="21"/>
    <x v="1"/>
    <x v="0"/>
  </r>
  <r>
    <d v="2022-01-31T00:00:00"/>
    <x v="366"/>
    <x v="28"/>
    <x v="0"/>
    <x v="3"/>
    <n v="32.96"/>
    <n v="2"/>
    <n v="16.149999999999999"/>
    <x v="21"/>
    <x v="1"/>
    <x v="0"/>
  </r>
  <r>
    <d v="2022-02-03T00:00:00"/>
    <x v="158"/>
    <x v="40"/>
    <x v="1"/>
    <x v="8"/>
    <n v="28.4"/>
    <n v="2"/>
    <n v="11.08"/>
    <x v="0"/>
    <x v="1"/>
    <x v="1"/>
  </r>
  <r>
    <d v="2022-02-03T00:00:00"/>
    <x v="158"/>
    <x v="40"/>
    <x v="2"/>
    <x v="9"/>
    <n v="149.97"/>
    <n v="3"/>
    <n v="50.99"/>
    <x v="0"/>
    <x v="1"/>
    <x v="1"/>
  </r>
  <r>
    <d v="2022-02-03T00:00:00"/>
    <x v="602"/>
    <x v="3"/>
    <x v="1"/>
    <x v="8"/>
    <n v="136.91999999999999"/>
    <n v="4"/>
    <n v="41.08"/>
    <x v="0"/>
    <x v="1"/>
    <x v="1"/>
  </r>
  <r>
    <d v="2022-02-03T00:00:00"/>
    <x v="484"/>
    <x v="27"/>
    <x v="0"/>
    <x v="3"/>
    <n v="12.14"/>
    <n v="3"/>
    <n v="4.0999999999999996"/>
    <x v="0"/>
    <x v="1"/>
    <x v="1"/>
  </r>
  <r>
    <d v="2022-02-03T00:00:00"/>
    <x v="251"/>
    <x v="4"/>
    <x v="0"/>
    <x v="10"/>
    <n v="74.52"/>
    <n v="9"/>
    <n v="35.020000000000003"/>
    <x v="0"/>
    <x v="1"/>
    <x v="1"/>
  </r>
  <r>
    <d v="2022-02-03T00:00:00"/>
    <x v="203"/>
    <x v="20"/>
    <x v="1"/>
    <x v="5"/>
    <n v="90.88"/>
    <n v="1"/>
    <n v="15.15"/>
    <x v="0"/>
    <x v="1"/>
    <x v="1"/>
  </r>
  <r>
    <d v="2022-02-06T00:00:00"/>
    <x v="197"/>
    <x v="22"/>
    <x v="0"/>
    <x v="4"/>
    <n v="5.28"/>
    <n v="3"/>
    <n v="1.53"/>
    <x v="3"/>
    <x v="1"/>
    <x v="1"/>
  </r>
  <r>
    <d v="2022-02-06T00:00:00"/>
    <x v="325"/>
    <x v="7"/>
    <x v="1"/>
    <x v="5"/>
    <n v="1268.82"/>
    <n v="9"/>
    <n v="266.45"/>
    <x v="3"/>
    <x v="1"/>
    <x v="1"/>
  </r>
  <r>
    <d v="2022-02-06T00:00:00"/>
    <x v="325"/>
    <x v="7"/>
    <x v="1"/>
    <x v="11"/>
    <n v="283.92"/>
    <n v="4"/>
    <n v="82.34"/>
    <x v="3"/>
    <x v="1"/>
    <x v="1"/>
  </r>
  <r>
    <d v="2022-02-06T00:00:00"/>
    <x v="325"/>
    <x v="7"/>
    <x v="0"/>
    <x v="4"/>
    <n v="5.68"/>
    <n v="2"/>
    <n v="1.76"/>
    <x v="3"/>
    <x v="1"/>
    <x v="1"/>
  </r>
  <r>
    <d v="2022-02-06T00:00:00"/>
    <x v="603"/>
    <x v="0"/>
    <x v="0"/>
    <x v="3"/>
    <n v="2.93"/>
    <n v="3"/>
    <n v="-4.99"/>
    <x v="3"/>
    <x v="1"/>
    <x v="1"/>
  </r>
  <r>
    <d v="2022-02-06T00:00:00"/>
    <x v="603"/>
    <x v="0"/>
    <x v="2"/>
    <x v="9"/>
    <n v="18.53"/>
    <n v="2"/>
    <n v="4.4000000000000004"/>
    <x v="3"/>
    <x v="1"/>
    <x v="1"/>
  </r>
  <r>
    <d v="2022-02-06T00:00:00"/>
    <x v="603"/>
    <x v="0"/>
    <x v="0"/>
    <x v="2"/>
    <n v="670.75"/>
    <n v="3"/>
    <n v="-125.77"/>
    <x v="3"/>
    <x v="1"/>
    <x v="1"/>
  </r>
  <r>
    <d v="2022-02-06T00:00:00"/>
    <x v="604"/>
    <x v="6"/>
    <x v="0"/>
    <x v="2"/>
    <n v="146.72999999999999"/>
    <n v="3"/>
    <n v="2.93"/>
    <x v="3"/>
    <x v="1"/>
    <x v="1"/>
  </r>
  <r>
    <d v="2022-02-06T00:00:00"/>
    <x v="604"/>
    <x v="6"/>
    <x v="0"/>
    <x v="0"/>
    <n v="29.9"/>
    <n v="5"/>
    <n v="13.46"/>
    <x v="3"/>
    <x v="1"/>
    <x v="1"/>
  </r>
  <r>
    <d v="2022-02-07T00:00:00"/>
    <x v="105"/>
    <x v="6"/>
    <x v="0"/>
    <x v="10"/>
    <n v="311.14999999999998"/>
    <n v="5"/>
    <n v="146.24"/>
    <x v="4"/>
    <x v="1"/>
    <x v="1"/>
  </r>
  <r>
    <d v="2022-02-07T00:00:00"/>
    <x v="105"/>
    <x v="6"/>
    <x v="0"/>
    <x v="0"/>
    <n v="12.96"/>
    <n v="2"/>
    <n v="6.35"/>
    <x v="4"/>
    <x v="1"/>
    <x v="1"/>
  </r>
  <r>
    <d v="2022-02-08T00:00:00"/>
    <x v="384"/>
    <x v="10"/>
    <x v="2"/>
    <x v="6"/>
    <n v="107.98"/>
    <n v="3"/>
    <n v="-27"/>
    <x v="24"/>
    <x v="1"/>
    <x v="1"/>
  </r>
  <r>
    <d v="2022-02-08T00:00:00"/>
    <x v="248"/>
    <x v="42"/>
    <x v="0"/>
    <x v="0"/>
    <n v="9.5399999999999991"/>
    <n v="2"/>
    <n v="4.29"/>
    <x v="24"/>
    <x v="1"/>
    <x v="1"/>
  </r>
  <r>
    <d v="2022-02-08T00:00:00"/>
    <x v="248"/>
    <x v="42"/>
    <x v="0"/>
    <x v="7"/>
    <n v="5.81"/>
    <n v="1"/>
    <n v="1.8"/>
    <x v="24"/>
    <x v="1"/>
    <x v="1"/>
  </r>
  <r>
    <d v="2022-02-08T00:00:00"/>
    <x v="248"/>
    <x v="42"/>
    <x v="0"/>
    <x v="4"/>
    <n v="5.76"/>
    <n v="2"/>
    <n v="1.73"/>
    <x v="24"/>
    <x v="1"/>
    <x v="1"/>
  </r>
  <r>
    <d v="2022-02-09T00:00:00"/>
    <x v="279"/>
    <x v="0"/>
    <x v="2"/>
    <x v="9"/>
    <n v="20.8"/>
    <n v="2"/>
    <n v="6.5"/>
    <x v="5"/>
    <x v="1"/>
    <x v="1"/>
  </r>
  <r>
    <d v="2022-02-09T00:00:00"/>
    <x v="410"/>
    <x v="0"/>
    <x v="0"/>
    <x v="1"/>
    <n v="40.1"/>
    <n v="4"/>
    <n v="13.53"/>
    <x v="5"/>
    <x v="1"/>
    <x v="1"/>
  </r>
  <r>
    <d v="2022-02-09T00:00:00"/>
    <x v="410"/>
    <x v="0"/>
    <x v="1"/>
    <x v="8"/>
    <n v="40.78"/>
    <n v="2"/>
    <n v="-30.59"/>
    <x v="5"/>
    <x v="1"/>
    <x v="1"/>
  </r>
  <r>
    <d v="2022-02-09T00:00:00"/>
    <x v="605"/>
    <x v="3"/>
    <x v="1"/>
    <x v="5"/>
    <n v="203.92"/>
    <n v="5"/>
    <n v="22.94"/>
    <x v="5"/>
    <x v="1"/>
    <x v="1"/>
  </r>
  <r>
    <d v="2022-02-09T00:00:00"/>
    <x v="453"/>
    <x v="1"/>
    <x v="2"/>
    <x v="9"/>
    <n v="479.95"/>
    <n v="6"/>
    <n v="89.99"/>
    <x v="5"/>
    <x v="1"/>
    <x v="1"/>
  </r>
  <r>
    <d v="2022-02-10T00:00:00"/>
    <x v="555"/>
    <x v="2"/>
    <x v="0"/>
    <x v="2"/>
    <n v="77.239999999999995"/>
    <n v="5"/>
    <n v="7.72"/>
    <x v="6"/>
    <x v="1"/>
    <x v="1"/>
  </r>
  <r>
    <d v="2022-02-14T00:00:00"/>
    <x v="366"/>
    <x v="10"/>
    <x v="0"/>
    <x v="3"/>
    <n v="14.95"/>
    <n v="2"/>
    <n v="-11.96"/>
    <x v="9"/>
    <x v="1"/>
    <x v="1"/>
  </r>
  <r>
    <d v="2022-02-14T00:00:00"/>
    <x v="366"/>
    <x v="10"/>
    <x v="2"/>
    <x v="6"/>
    <n v="323.98"/>
    <n v="3"/>
    <n v="-81"/>
    <x v="9"/>
    <x v="1"/>
    <x v="1"/>
  </r>
  <r>
    <d v="2022-02-14T00:00:00"/>
    <x v="366"/>
    <x v="10"/>
    <x v="0"/>
    <x v="3"/>
    <n v="2.29"/>
    <n v="2"/>
    <n v="-1.68"/>
    <x v="9"/>
    <x v="1"/>
    <x v="1"/>
  </r>
  <r>
    <d v="2022-02-14T00:00:00"/>
    <x v="366"/>
    <x v="10"/>
    <x v="0"/>
    <x v="4"/>
    <n v="14.35"/>
    <n v="3"/>
    <n v="0.9"/>
    <x v="9"/>
    <x v="1"/>
    <x v="1"/>
  </r>
  <r>
    <d v="2022-02-14T00:00:00"/>
    <x v="366"/>
    <x v="10"/>
    <x v="2"/>
    <x v="9"/>
    <n v="71.98"/>
    <n v="3"/>
    <n v="0.9"/>
    <x v="9"/>
    <x v="1"/>
    <x v="1"/>
  </r>
  <r>
    <d v="2022-02-14T00:00:00"/>
    <x v="207"/>
    <x v="20"/>
    <x v="0"/>
    <x v="3"/>
    <n v="26.42"/>
    <n v="9"/>
    <n v="9.58"/>
    <x v="9"/>
    <x v="1"/>
    <x v="1"/>
  </r>
  <r>
    <d v="2022-02-14T00:00:00"/>
    <x v="207"/>
    <x v="20"/>
    <x v="2"/>
    <x v="6"/>
    <n v="625.99"/>
    <n v="1"/>
    <n v="187.8"/>
    <x v="9"/>
    <x v="1"/>
    <x v="1"/>
  </r>
  <r>
    <d v="2022-02-15T00:00:00"/>
    <x v="132"/>
    <x v="21"/>
    <x v="2"/>
    <x v="6"/>
    <n v="134.97"/>
    <n v="3"/>
    <n v="64.790000000000006"/>
    <x v="10"/>
    <x v="1"/>
    <x v="1"/>
  </r>
  <r>
    <d v="2022-02-15T00:00:00"/>
    <x v="132"/>
    <x v="21"/>
    <x v="2"/>
    <x v="6"/>
    <n v="699.98"/>
    <n v="2"/>
    <n v="195.99"/>
    <x v="10"/>
    <x v="1"/>
    <x v="1"/>
  </r>
  <r>
    <d v="2022-02-15T00:00:00"/>
    <x v="132"/>
    <x v="21"/>
    <x v="2"/>
    <x v="9"/>
    <n v="139.94999999999999"/>
    <n v="5"/>
    <n v="26.59"/>
    <x v="10"/>
    <x v="1"/>
    <x v="1"/>
  </r>
  <r>
    <d v="2022-02-15T00:00:00"/>
    <x v="176"/>
    <x v="3"/>
    <x v="0"/>
    <x v="0"/>
    <n v="13.36"/>
    <n v="2"/>
    <n v="6.41"/>
    <x v="10"/>
    <x v="1"/>
    <x v="1"/>
  </r>
  <r>
    <d v="2022-02-15T00:00:00"/>
    <x v="176"/>
    <x v="3"/>
    <x v="0"/>
    <x v="3"/>
    <n v="41.72"/>
    <n v="5"/>
    <n v="13.04"/>
    <x v="10"/>
    <x v="1"/>
    <x v="1"/>
  </r>
  <r>
    <d v="2022-02-15T00:00:00"/>
    <x v="176"/>
    <x v="3"/>
    <x v="0"/>
    <x v="3"/>
    <n v="11.52"/>
    <n v="5"/>
    <n v="4.18"/>
    <x v="10"/>
    <x v="1"/>
    <x v="1"/>
  </r>
  <r>
    <d v="2022-02-15T00:00:00"/>
    <x v="176"/>
    <x v="3"/>
    <x v="0"/>
    <x v="12"/>
    <n v="541.44000000000005"/>
    <n v="6"/>
    <n v="157.02000000000001"/>
    <x v="10"/>
    <x v="1"/>
    <x v="1"/>
  </r>
  <r>
    <d v="2022-02-15T00:00:00"/>
    <x v="176"/>
    <x v="3"/>
    <x v="0"/>
    <x v="0"/>
    <n v="19.440000000000001"/>
    <n v="3"/>
    <n v="9.33"/>
    <x v="10"/>
    <x v="1"/>
    <x v="1"/>
  </r>
  <r>
    <d v="2022-02-16T00:00:00"/>
    <x v="569"/>
    <x v="38"/>
    <x v="0"/>
    <x v="0"/>
    <n v="35.880000000000003"/>
    <n v="6"/>
    <n v="16.149999999999999"/>
    <x v="11"/>
    <x v="1"/>
    <x v="1"/>
  </r>
  <r>
    <d v="2022-02-16T00:00:00"/>
    <x v="122"/>
    <x v="3"/>
    <x v="0"/>
    <x v="0"/>
    <n v="36.840000000000003"/>
    <n v="3"/>
    <n v="17.309999999999999"/>
    <x v="11"/>
    <x v="1"/>
    <x v="1"/>
  </r>
  <r>
    <d v="2022-02-16T00:00:00"/>
    <x v="122"/>
    <x v="3"/>
    <x v="0"/>
    <x v="1"/>
    <n v="87.71"/>
    <n v="7"/>
    <n v="41.22"/>
    <x v="11"/>
    <x v="1"/>
    <x v="1"/>
  </r>
  <r>
    <d v="2022-02-18T00:00:00"/>
    <x v="518"/>
    <x v="3"/>
    <x v="0"/>
    <x v="1"/>
    <n v="9.24"/>
    <n v="3"/>
    <n v="4.4400000000000004"/>
    <x v="12"/>
    <x v="1"/>
    <x v="1"/>
  </r>
  <r>
    <d v="2022-02-18T00:00:00"/>
    <x v="606"/>
    <x v="3"/>
    <x v="0"/>
    <x v="1"/>
    <n v="61.06"/>
    <n v="2"/>
    <n v="28.09"/>
    <x v="12"/>
    <x v="1"/>
    <x v="1"/>
  </r>
  <r>
    <d v="2022-02-18T00:00:00"/>
    <x v="606"/>
    <x v="3"/>
    <x v="1"/>
    <x v="13"/>
    <n v="35.54"/>
    <n v="1"/>
    <n v="-0.89"/>
    <x v="12"/>
    <x v="1"/>
    <x v="1"/>
  </r>
  <r>
    <d v="2022-02-20T00:00:00"/>
    <x v="272"/>
    <x v="13"/>
    <x v="2"/>
    <x v="9"/>
    <n v="29.99"/>
    <n v="1"/>
    <n v="3"/>
    <x v="14"/>
    <x v="1"/>
    <x v="1"/>
  </r>
  <r>
    <d v="2022-02-20T00:00:00"/>
    <x v="75"/>
    <x v="23"/>
    <x v="0"/>
    <x v="4"/>
    <n v="286.79000000000002"/>
    <n v="7"/>
    <n v="74.569999999999993"/>
    <x v="14"/>
    <x v="1"/>
    <x v="1"/>
  </r>
  <r>
    <d v="2022-02-21T00:00:00"/>
    <x v="364"/>
    <x v="31"/>
    <x v="0"/>
    <x v="0"/>
    <n v="49.12"/>
    <n v="4"/>
    <n v="23.09"/>
    <x v="15"/>
    <x v="1"/>
    <x v="1"/>
  </r>
  <r>
    <d v="2022-02-21T00:00:00"/>
    <x v="517"/>
    <x v="36"/>
    <x v="0"/>
    <x v="3"/>
    <n v="2541.98"/>
    <n v="2"/>
    <n v="1270.99"/>
    <x v="15"/>
    <x v="1"/>
    <x v="1"/>
  </r>
  <r>
    <d v="2022-02-22T00:00:00"/>
    <x v="577"/>
    <x v="14"/>
    <x v="0"/>
    <x v="4"/>
    <n v="79.36"/>
    <n v="4"/>
    <n v="20.63"/>
    <x v="27"/>
    <x v="1"/>
    <x v="1"/>
  </r>
  <r>
    <d v="2022-02-23T00:00:00"/>
    <x v="607"/>
    <x v="20"/>
    <x v="0"/>
    <x v="12"/>
    <n v="26.88"/>
    <n v="6"/>
    <n v="6.72"/>
    <x v="16"/>
    <x v="1"/>
    <x v="1"/>
  </r>
  <r>
    <d v="2022-02-23T00:00:00"/>
    <x v="607"/>
    <x v="20"/>
    <x v="0"/>
    <x v="3"/>
    <n v="10.9"/>
    <n v="2"/>
    <n v="3.81"/>
    <x v="16"/>
    <x v="1"/>
    <x v="1"/>
  </r>
  <r>
    <d v="2022-02-25T00:00:00"/>
    <x v="567"/>
    <x v="32"/>
    <x v="0"/>
    <x v="1"/>
    <n v="3.15"/>
    <n v="1"/>
    <n v="1.51"/>
    <x v="29"/>
    <x v="1"/>
    <x v="1"/>
  </r>
  <r>
    <d v="2022-02-25T00:00:00"/>
    <x v="567"/>
    <x v="32"/>
    <x v="0"/>
    <x v="0"/>
    <n v="22.72"/>
    <n v="4"/>
    <n v="10.220000000000001"/>
    <x v="29"/>
    <x v="1"/>
    <x v="1"/>
  </r>
  <r>
    <d v="2022-02-27T00:00:00"/>
    <x v="478"/>
    <x v="2"/>
    <x v="0"/>
    <x v="3"/>
    <n v="4.42"/>
    <n v="3"/>
    <n v="-3.39"/>
    <x v="18"/>
    <x v="1"/>
    <x v="1"/>
  </r>
  <r>
    <d v="2022-02-27T00:00:00"/>
    <x v="478"/>
    <x v="2"/>
    <x v="0"/>
    <x v="4"/>
    <n v="16.03"/>
    <n v="6"/>
    <n v="2.2000000000000002"/>
    <x v="18"/>
    <x v="1"/>
    <x v="1"/>
  </r>
  <r>
    <d v="2022-02-27T00:00:00"/>
    <x v="442"/>
    <x v="43"/>
    <x v="2"/>
    <x v="6"/>
    <n v="105.98"/>
    <n v="2"/>
    <n v="1.06"/>
    <x v="18"/>
    <x v="1"/>
    <x v="1"/>
  </r>
  <r>
    <d v="2022-02-27T00:00:00"/>
    <x v="442"/>
    <x v="43"/>
    <x v="1"/>
    <x v="13"/>
    <n v="493.92"/>
    <n v="7"/>
    <n v="-28.22"/>
    <x v="18"/>
    <x v="1"/>
    <x v="1"/>
  </r>
  <r>
    <d v="2022-02-27T00:00:00"/>
    <x v="608"/>
    <x v="22"/>
    <x v="2"/>
    <x v="9"/>
    <n v="538.91999999999996"/>
    <n v="9"/>
    <n v="80.84"/>
    <x v="18"/>
    <x v="1"/>
    <x v="1"/>
  </r>
  <r>
    <d v="2022-02-28T00:00:00"/>
    <x v="329"/>
    <x v="15"/>
    <x v="1"/>
    <x v="5"/>
    <n v="161.57"/>
    <n v="2"/>
    <n v="-28.27"/>
    <x v="19"/>
    <x v="1"/>
    <x v="1"/>
  </r>
  <r>
    <d v="2022-02-28T00:00:00"/>
    <x v="329"/>
    <x v="15"/>
    <x v="1"/>
    <x v="5"/>
    <n v="389.7"/>
    <n v="8"/>
    <n v="43.84"/>
    <x v="19"/>
    <x v="1"/>
    <x v="1"/>
  </r>
  <r>
    <d v="2022-03-01T00:00:00"/>
    <x v="43"/>
    <x v="4"/>
    <x v="0"/>
    <x v="3"/>
    <n v="58.72"/>
    <n v="4"/>
    <n v="27.01"/>
    <x v="22"/>
    <x v="1"/>
    <x v="2"/>
  </r>
  <r>
    <d v="2022-03-01T00:00:00"/>
    <x v="526"/>
    <x v="3"/>
    <x v="2"/>
    <x v="6"/>
    <n v="15.98"/>
    <n v="2"/>
    <n v="1.2"/>
    <x v="22"/>
    <x v="1"/>
    <x v="2"/>
  </r>
  <r>
    <d v="2022-03-01T00:00:00"/>
    <x v="526"/>
    <x v="3"/>
    <x v="1"/>
    <x v="5"/>
    <n v="184.75"/>
    <n v="3"/>
    <n v="-20.78"/>
    <x v="22"/>
    <x v="1"/>
    <x v="2"/>
  </r>
  <r>
    <d v="2022-03-01T00:00:00"/>
    <x v="218"/>
    <x v="2"/>
    <x v="0"/>
    <x v="12"/>
    <n v="3.55"/>
    <n v="2"/>
    <n v="0.44"/>
    <x v="22"/>
    <x v="1"/>
    <x v="2"/>
  </r>
  <r>
    <d v="2022-03-01T00:00:00"/>
    <x v="71"/>
    <x v="0"/>
    <x v="0"/>
    <x v="4"/>
    <n v="55.33"/>
    <n v="2"/>
    <n v="6.22"/>
    <x v="22"/>
    <x v="1"/>
    <x v="2"/>
  </r>
  <r>
    <d v="2022-03-01T00:00:00"/>
    <x v="71"/>
    <x v="0"/>
    <x v="1"/>
    <x v="11"/>
    <n v="1228"/>
    <n v="6"/>
    <n v="-36.119999999999997"/>
    <x v="22"/>
    <x v="1"/>
    <x v="2"/>
  </r>
  <r>
    <d v="2022-03-01T00:00:00"/>
    <x v="609"/>
    <x v="0"/>
    <x v="2"/>
    <x v="6"/>
    <n v="95.84"/>
    <n v="4"/>
    <n v="34.74"/>
    <x v="22"/>
    <x v="1"/>
    <x v="2"/>
  </r>
  <r>
    <d v="2022-03-02T00:00:00"/>
    <x v="610"/>
    <x v="22"/>
    <x v="1"/>
    <x v="13"/>
    <n v="787.53"/>
    <n v="3"/>
    <n v="165.38"/>
    <x v="23"/>
    <x v="1"/>
    <x v="2"/>
  </r>
  <r>
    <d v="2022-03-02T00:00:00"/>
    <x v="205"/>
    <x v="18"/>
    <x v="0"/>
    <x v="4"/>
    <n v="10.16"/>
    <n v="1"/>
    <n v="2.64"/>
    <x v="23"/>
    <x v="1"/>
    <x v="2"/>
  </r>
  <r>
    <d v="2022-03-02T00:00:00"/>
    <x v="205"/>
    <x v="18"/>
    <x v="0"/>
    <x v="10"/>
    <n v="101.88"/>
    <n v="6"/>
    <n v="50.94"/>
    <x v="23"/>
    <x v="1"/>
    <x v="2"/>
  </r>
  <r>
    <d v="2022-03-05T00:00:00"/>
    <x v="321"/>
    <x v="20"/>
    <x v="0"/>
    <x v="10"/>
    <n v="29.34"/>
    <n v="3"/>
    <n v="14.67"/>
    <x v="2"/>
    <x v="1"/>
    <x v="2"/>
  </r>
  <r>
    <d v="2022-03-05T00:00:00"/>
    <x v="321"/>
    <x v="20"/>
    <x v="1"/>
    <x v="5"/>
    <n v="383.61"/>
    <n v="7"/>
    <n v="63.93"/>
    <x v="2"/>
    <x v="1"/>
    <x v="2"/>
  </r>
  <r>
    <d v="2022-03-05T00:00:00"/>
    <x v="321"/>
    <x v="20"/>
    <x v="0"/>
    <x v="2"/>
    <n v="563.4"/>
    <n v="4"/>
    <n v="67.61"/>
    <x v="2"/>
    <x v="1"/>
    <x v="2"/>
  </r>
  <r>
    <d v="2022-03-05T00:00:00"/>
    <x v="582"/>
    <x v="18"/>
    <x v="2"/>
    <x v="6"/>
    <n v="23.92"/>
    <n v="2"/>
    <n v="6.7"/>
    <x v="2"/>
    <x v="1"/>
    <x v="2"/>
  </r>
  <r>
    <d v="2022-03-05T00:00:00"/>
    <x v="582"/>
    <x v="18"/>
    <x v="0"/>
    <x v="12"/>
    <n v="60.69"/>
    <n v="7"/>
    <n v="16.39"/>
    <x v="2"/>
    <x v="1"/>
    <x v="2"/>
  </r>
  <r>
    <d v="2022-03-05T00:00:00"/>
    <x v="549"/>
    <x v="2"/>
    <x v="2"/>
    <x v="6"/>
    <n v="466.16"/>
    <n v="7"/>
    <n v="-93.23"/>
    <x v="2"/>
    <x v="1"/>
    <x v="2"/>
  </r>
  <r>
    <d v="2022-03-05T00:00:00"/>
    <x v="549"/>
    <x v="2"/>
    <x v="2"/>
    <x v="9"/>
    <n v="10.31"/>
    <n v="1"/>
    <n v="-1.29"/>
    <x v="2"/>
    <x v="1"/>
    <x v="2"/>
  </r>
  <r>
    <d v="2022-03-05T00:00:00"/>
    <x v="549"/>
    <x v="2"/>
    <x v="0"/>
    <x v="3"/>
    <n v="2.56"/>
    <n v="3"/>
    <n v="-1.79"/>
    <x v="2"/>
    <x v="1"/>
    <x v="2"/>
  </r>
  <r>
    <d v="2022-03-05T00:00:00"/>
    <x v="611"/>
    <x v="2"/>
    <x v="1"/>
    <x v="5"/>
    <n v="99.37"/>
    <n v="2"/>
    <n v="-7.1"/>
    <x v="2"/>
    <x v="1"/>
    <x v="2"/>
  </r>
  <r>
    <d v="2022-03-05T00:00:00"/>
    <x v="611"/>
    <x v="2"/>
    <x v="1"/>
    <x v="8"/>
    <n v="33.57"/>
    <n v="2"/>
    <n v="-5.45"/>
    <x v="2"/>
    <x v="1"/>
    <x v="2"/>
  </r>
  <r>
    <d v="2022-03-05T00:00:00"/>
    <x v="30"/>
    <x v="0"/>
    <x v="2"/>
    <x v="6"/>
    <n v="31.92"/>
    <n v="2"/>
    <n v="2.39"/>
    <x v="2"/>
    <x v="1"/>
    <x v="2"/>
  </r>
  <r>
    <d v="2022-03-05T00:00:00"/>
    <x v="612"/>
    <x v="1"/>
    <x v="0"/>
    <x v="7"/>
    <n v="7.1"/>
    <n v="6"/>
    <n v="2.4900000000000002"/>
    <x v="2"/>
    <x v="1"/>
    <x v="2"/>
  </r>
  <r>
    <d v="2022-03-05T00:00:00"/>
    <x v="389"/>
    <x v="1"/>
    <x v="0"/>
    <x v="3"/>
    <n v="11.21"/>
    <n v="2"/>
    <n v="-16.82"/>
    <x v="2"/>
    <x v="1"/>
    <x v="2"/>
  </r>
  <r>
    <d v="2022-03-05T00:00:00"/>
    <x v="389"/>
    <x v="1"/>
    <x v="1"/>
    <x v="8"/>
    <n v="4.71"/>
    <n v="2"/>
    <n v="-1.88"/>
    <x v="2"/>
    <x v="1"/>
    <x v="2"/>
  </r>
  <r>
    <d v="2022-03-05T00:00:00"/>
    <x v="389"/>
    <x v="1"/>
    <x v="0"/>
    <x v="12"/>
    <n v="180.98"/>
    <n v="5"/>
    <n v="-470.55"/>
    <x v="2"/>
    <x v="1"/>
    <x v="2"/>
  </r>
  <r>
    <d v="2022-03-05T00:00:00"/>
    <x v="389"/>
    <x v="1"/>
    <x v="0"/>
    <x v="2"/>
    <n v="60.42"/>
    <n v="2"/>
    <n v="6.04"/>
    <x v="2"/>
    <x v="1"/>
    <x v="2"/>
  </r>
  <r>
    <d v="2022-03-06T00:00:00"/>
    <x v="315"/>
    <x v="3"/>
    <x v="1"/>
    <x v="8"/>
    <n v="435.26"/>
    <n v="7"/>
    <n v="95.76"/>
    <x v="3"/>
    <x v="1"/>
    <x v="2"/>
  </r>
  <r>
    <d v="2022-03-06T00:00:00"/>
    <x v="315"/>
    <x v="3"/>
    <x v="2"/>
    <x v="16"/>
    <n v="1119.98"/>
    <n v="2"/>
    <n v="377.99"/>
    <x v="3"/>
    <x v="1"/>
    <x v="2"/>
  </r>
  <r>
    <d v="2022-03-07T00:00:00"/>
    <x v="306"/>
    <x v="7"/>
    <x v="2"/>
    <x v="9"/>
    <n v="119.85"/>
    <n v="3"/>
    <n v="52.73"/>
    <x v="4"/>
    <x v="1"/>
    <x v="2"/>
  </r>
  <r>
    <d v="2022-03-07T00:00:00"/>
    <x v="306"/>
    <x v="7"/>
    <x v="0"/>
    <x v="3"/>
    <n v="30.44"/>
    <n v="2"/>
    <n v="14.92"/>
    <x v="4"/>
    <x v="1"/>
    <x v="2"/>
  </r>
  <r>
    <d v="2022-03-07T00:00:00"/>
    <x v="306"/>
    <x v="7"/>
    <x v="0"/>
    <x v="3"/>
    <n v="69.28"/>
    <n v="2"/>
    <n v="33.25"/>
    <x v="4"/>
    <x v="1"/>
    <x v="2"/>
  </r>
  <r>
    <d v="2022-03-07T00:00:00"/>
    <x v="306"/>
    <x v="7"/>
    <x v="2"/>
    <x v="6"/>
    <n v="587.97"/>
    <n v="3"/>
    <n v="170.51"/>
    <x v="4"/>
    <x v="1"/>
    <x v="2"/>
  </r>
  <r>
    <d v="2022-03-08T00:00:00"/>
    <x v="613"/>
    <x v="21"/>
    <x v="1"/>
    <x v="11"/>
    <n v="512.94000000000005"/>
    <n v="3"/>
    <n v="97.46"/>
    <x v="24"/>
    <x v="1"/>
    <x v="2"/>
  </r>
  <r>
    <d v="2022-03-08T00:00:00"/>
    <x v="613"/>
    <x v="21"/>
    <x v="1"/>
    <x v="5"/>
    <n v="860.93"/>
    <n v="7"/>
    <n v="189.4"/>
    <x v="24"/>
    <x v="1"/>
    <x v="2"/>
  </r>
  <r>
    <d v="2022-03-08T00:00:00"/>
    <x v="613"/>
    <x v="21"/>
    <x v="2"/>
    <x v="6"/>
    <n v="769.95"/>
    <n v="5"/>
    <n v="223.29"/>
    <x v="24"/>
    <x v="1"/>
    <x v="2"/>
  </r>
  <r>
    <d v="2022-03-08T00:00:00"/>
    <x v="613"/>
    <x v="21"/>
    <x v="0"/>
    <x v="4"/>
    <n v="14.98"/>
    <n v="1"/>
    <n v="4.49"/>
    <x v="24"/>
    <x v="1"/>
    <x v="2"/>
  </r>
  <r>
    <d v="2022-03-08T00:00:00"/>
    <x v="613"/>
    <x v="21"/>
    <x v="1"/>
    <x v="8"/>
    <n v="373.08"/>
    <n v="6"/>
    <n v="82.08"/>
    <x v="24"/>
    <x v="1"/>
    <x v="2"/>
  </r>
  <r>
    <d v="2022-03-08T00:00:00"/>
    <x v="278"/>
    <x v="20"/>
    <x v="0"/>
    <x v="0"/>
    <n v="19.440000000000001"/>
    <n v="3"/>
    <n v="9.33"/>
    <x v="24"/>
    <x v="1"/>
    <x v="2"/>
  </r>
  <r>
    <d v="2022-03-08T00:00:00"/>
    <x v="452"/>
    <x v="26"/>
    <x v="0"/>
    <x v="4"/>
    <n v="3.41"/>
    <n v="1"/>
    <n v="0.89"/>
    <x v="24"/>
    <x v="1"/>
    <x v="2"/>
  </r>
  <r>
    <d v="2022-03-08T00:00:00"/>
    <x v="251"/>
    <x v="1"/>
    <x v="0"/>
    <x v="3"/>
    <n v="8.57"/>
    <n v="3"/>
    <n v="-14.57"/>
    <x v="24"/>
    <x v="1"/>
    <x v="2"/>
  </r>
  <r>
    <d v="2022-03-09T00:00:00"/>
    <x v="270"/>
    <x v="0"/>
    <x v="2"/>
    <x v="9"/>
    <n v="113.52"/>
    <n v="5"/>
    <n v="29.8"/>
    <x v="5"/>
    <x v="1"/>
    <x v="2"/>
  </r>
  <r>
    <d v="2022-03-09T00:00:00"/>
    <x v="270"/>
    <x v="0"/>
    <x v="2"/>
    <x v="6"/>
    <n v="359.88"/>
    <n v="3"/>
    <n v="22.49"/>
    <x v="5"/>
    <x v="1"/>
    <x v="2"/>
  </r>
  <r>
    <d v="2022-03-09T00:00:00"/>
    <x v="614"/>
    <x v="25"/>
    <x v="0"/>
    <x v="1"/>
    <n v="4.6100000000000003"/>
    <n v="2"/>
    <n v="1.67"/>
    <x v="5"/>
    <x v="1"/>
    <x v="2"/>
  </r>
  <r>
    <d v="2022-03-10T00:00:00"/>
    <x v="18"/>
    <x v="0"/>
    <x v="0"/>
    <x v="3"/>
    <n v="1.1100000000000001"/>
    <n v="2"/>
    <n v="-1.89"/>
    <x v="6"/>
    <x v="1"/>
    <x v="2"/>
  </r>
  <r>
    <d v="2022-03-10T00:00:00"/>
    <x v="127"/>
    <x v="36"/>
    <x v="0"/>
    <x v="2"/>
    <n v="89.82"/>
    <n v="6"/>
    <n v="25.15"/>
    <x v="6"/>
    <x v="1"/>
    <x v="2"/>
  </r>
  <r>
    <d v="2022-03-12T00:00:00"/>
    <x v="615"/>
    <x v="16"/>
    <x v="0"/>
    <x v="10"/>
    <n v="8.69"/>
    <n v="3"/>
    <n v="2.93"/>
    <x v="25"/>
    <x v="1"/>
    <x v="2"/>
  </r>
  <r>
    <d v="2022-03-12T00:00:00"/>
    <x v="615"/>
    <x v="16"/>
    <x v="1"/>
    <x v="8"/>
    <n v="30.88"/>
    <n v="4"/>
    <n v="3.86"/>
    <x v="25"/>
    <x v="1"/>
    <x v="2"/>
  </r>
  <r>
    <d v="2022-03-12T00:00:00"/>
    <x v="615"/>
    <x v="16"/>
    <x v="1"/>
    <x v="8"/>
    <n v="6.41"/>
    <n v="3"/>
    <n v="1.44"/>
    <x v="25"/>
    <x v="1"/>
    <x v="2"/>
  </r>
  <r>
    <d v="2022-03-12T00:00:00"/>
    <x v="438"/>
    <x v="25"/>
    <x v="0"/>
    <x v="1"/>
    <n v="5.04"/>
    <n v="2"/>
    <n v="1.76"/>
    <x v="25"/>
    <x v="1"/>
    <x v="2"/>
  </r>
  <r>
    <d v="2022-03-13T00:00:00"/>
    <x v="387"/>
    <x v="22"/>
    <x v="1"/>
    <x v="11"/>
    <n v="141.96"/>
    <n v="2"/>
    <n v="39.75"/>
    <x v="8"/>
    <x v="1"/>
    <x v="2"/>
  </r>
  <r>
    <d v="2022-03-13T00:00:00"/>
    <x v="155"/>
    <x v="3"/>
    <x v="1"/>
    <x v="5"/>
    <n v="915.14"/>
    <n v="4"/>
    <n v="102.95"/>
    <x v="8"/>
    <x v="1"/>
    <x v="2"/>
  </r>
  <r>
    <d v="2022-03-13T00:00:00"/>
    <x v="155"/>
    <x v="3"/>
    <x v="1"/>
    <x v="8"/>
    <n v="327.76"/>
    <n v="8"/>
    <n v="91.77"/>
    <x v="8"/>
    <x v="1"/>
    <x v="2"/>
  </r>
  <r>
    <d v="2022-03-14T00:00:00"/>
    <x v="287"/>
    <x v="38"/>
    <x v="0"/>
    <x v="1"/>
    <n v="16.52"/>
    <n v="4"/>
    <n v="7.6"/>
    <x v="9"/>
    <x v="1"/>
    <x v="2"/>
  </r>
  <r>
    <d v="2022-03-14T00:00:00"/>
    <x v="287"/>
    <x v="38"/>
    <x v="0"/>
    <x v="3"/>
    <n v="671.94"/>
    <n v="3"/>
    <n v="315.81"/>
    <x v="9"/>
    <x v="1"/>
    <x v="2"/>
  </r>
  <r>
    <d v="2022-03-14T00:00:00"/>
    <x v="170"/>
    <x v="3"/>
    <x v="0"/>
    <x v="0"/>
    <n v="19.440000000000001"/>
    <n v="3"/>
    <n v="9.33"/>
    <x v="9"/>
    <x v="1"/>
    <x v="2"/>
  </r>
  <r>
    <d v="2022-03-15T00:00:00"/>
    <x v="600"/>
    <x v="27"/>
    <x v="2"/>
    <x v="6"/>
    <n v="16.78"/>
    <n v="3"/>
    <n v="1.68"/>
    <x v="10"/>
    <x v="1"/>
    <x v="2"/>
  </r>
  <r>
    <d v="2022-03-16T00:00:00"/>
    <x v="616"/>
    <x v="4"/>
    <x v="0"/>
    <x v="4"/>
    <n v="2.74"/>
    <n v="1"/>
    <n v="0.74"/>
    <x v="11"/>
    <x v="1"/>
    <x v="2"/>
  </r>
  <r>
    <d v="2022-03-16T00:00:00"/>
    <x v="616"/>
    <x v="4"/>
    <x v="0"/>
    <x v="4"/>
    <n v="8.34"/>
    <n v="3"/>
    <n v="2.17"/>
    <x v="11"/>
    <x v="1"/>
    <x v="2"/>
  </r>
  <r>
    <d v="2022-03-16T00:00:00"/>
    <x v="616"/>
    <x v="4"/>
    <x v="0"/>
    <x v="2"/>
    <n v="46.74"/>
    <n v="3"/>
    <n v="11.69"/>
    <x v="11"/>
    <x v="1"/>
    <x v="2"/>
  </r>
  <r>
    <d v="2022-03-16T00:00:00"/>
    <x v="616"/>
    <x v="4"/>
    <x v="0"/>
    <x v="3"/>
    <n v="6354.95"/>
    <n v="5"/>
    <n v="3177.48"/>
    <x v="11"/>
    <x v="1"/>
    <x v="2"/>
  </r>
  <r>
    <d v="2022-03-16T00:00:00"/>
    <x v="617"/>
    <x v="22"/>
    <x v="1"/>
    <x v="13"/>
    <n v="171.96"/>
    <n v="2"/>
    <n v="44.71"/>
    <x v="11"/>
    <x v="1"/>
    <x v="2"/>
  </r>
  <r>
    <d v="2022-03-16T00:00:00"/>
    <x v="407"/>
    <x v="3"/>
    <x v="1"/>
    <x v="8"/>
    <n v="43.13"/>
    <n v="1"/>
    <n v="18.11"/>
    <x v="11"/>
    <x v="1"/>
    <x v="2"/>
  </r>
  <r>
    <d v="2022-03-16T00:00:00"/>
    <x v="279"/>
    <x v="20"/>
    <x v="2"/>
    <x v="6"/>
    <n v="85.9"/>
    <n v="2"/>
    <n v="2.58"/>
    <x v="11"/>
    <x v="1"/>
    <x v="2"/>
  </r>
  <r>
    <d v="2022-03-16T00:00:00"/>
    <x v="102"/>
    <x v="33"/>
    <x v="0"/>
    <x v="1"/>
    <n v="491.55"/>
    <n v="5"/>
    <n v="240.86"/>
    <x v="11"/>
    <x v="1"/>
    <x v="2"/>
  </r>
  <r>
    <d v="2022-03-16T00:00:00"/>
    <x v="102"/>
    <x v="33"/>
    <x v="0"/>
    <x v="10"/>
    <n v="7.38"/>
    <n v="2"/>
    <n v="3.39"/>
    <x v="11"/>
    <x v="1"/>
    <x v="2"/>
  </r>
  <r>
    <d v="2022-03-16T00:00:00"/>
    <x v="412"/>
    <x v="20"/>
    <x v="0"/>
    <x v="4"/>
    <n v="17.52"/>
    <n v="3"/>
    <n v="6.31"/>
    <x v="11"/>
    <x v="1"/>
    <x v="2"/>
  </r>
  <r>
    <d v="2022-03-17T00:00:00"/>
    <x v="535"/>
    <x v="20"/>
    <x v="2"/>
    <x v="9"/>
    <n v="15.02"/>
    <n v="1"/>
    <n v="2.7"/>
    <x v="26"/>
    <x v="1"/>
    <x v="2"/>
  </r>
  <r>
    <d v="2022-03-17T00:00:00"/>
    <x v="535"/>
    <x v="20"/>
    <x v="0"/>
    <x v="2"/>
    <n v="33.82"/>
    <n v="2"/>
    <n v="9.1300000000000008"/>
    <x v="26"/>
    <x v="1"/>
    <x v="2"/>
  </r>
  <r>
    <d v="2022-03-19T00:00:00"/>
    <x v="618"/>
    <x v="22"/>
    <x v="2"/>
    <x v="6"/>
    <n v="453.58"/>
    <n v="3"/>
    <n v="39.69"/>
    <x v="13"/>
    <x v="1"/>
    <x v="2"/>
  </r>
  <r>
    <d v="2022-03-19T00:00:00"/>
    <x v="470"/>
    <x v="22"/>
    <x v="0"/>
    <x v="2"/>
    <n v="1247.6400000000001"/>
    <n v="3"/>
    <n v="349.34"/>
    <x v="13"/>
    <x v="1"/>
    <x v="2"/>
  </r>
  <r>
    <d v="2022-03-19T00:00:00"/>
    <x v="470"/>
    <x v="22"/>
    <x v="2"/>
    <x v="16"/>
    <n v="3149.93"/>
    <n v="7"/>
    <n v="1480.47"/>
    <x v="13"/>
    <x v="1"/>
    <x v="2"/>
  </r>
  <r>
    <d v="2022-03-19T00:00:00"/>
    <x v="470"/>
    <x v="22"/>
    <x v="0"/>
    <x v="0"/>
    <n v="209.7"/>
    <n v="2"/>
    <n v="100.66"/>
    <x v="13"/>
    <x v="1"/>
    <x v="2"/>
  </r>
  <r>
    <d v="2022-03-19T00:00:00"/>
    <x v="328"/>
    <x v="3"/>
    <x v="0"/>
    <x v="3"/>
    <n v="17.57"/>
    <n v="2"/>
    <n v="6.37"/>
    <x v="13"/>
    <x v="1"/>
    <x v="2"/>
  </r>
  <r>
    <d v="2022-03-19T00:00:00"/>
    <x v="328"/>
    <x v="3"/>
    <x v="0"/>
    <x v="1"/>
    <n v="14.62"/>
    <n v="2"/>
    <n v="6.87"/>
    <x v="13"/>
    <x v="1"/>
    <x v="2"/>
  </r>
  <r>
    <d v="2022-03-19T00:00:00"/>
    <x v="328"/>
    <x v="3"/>
    <x v="0"/>
    <x v="14"/>
    <n v="33.36"/>
    <n v="4"/>
    <n v="8.67"/>
    <x v="13"/>
    <x v="1"/>
    <x v="2"/>
  </r>
  <r>
    <d v="2022-03-19T00:00:00"/>
    <x v="328"/>
    <x v="3"/>
    <x v="0"/>
    <x v="0"/>
    <n v="40.14"/>
    <n v="6"/>
    <n v="19.670000000000002"/>
    <x v="13"/>
    <x v="1"/>
    <x v="2"/>
  </r>
  <r>
    <d v="2022-03-19T00:00:00"/>
    <x v="284"/>
    <x v="16"/>
    <x v="0"/>
    <x v="0"/>
    <n v="14.5"/>
    <n v="3"/>
    <n v="4.8899999999999997"/>
    <x v="13"/>
    <x v="1"/>
    <x v="2"/>
  </r>
  <r>
    <d v="2022-03-19T00:00:00"/>
    <x v="411"/>
    <x v="3"/>
    <x v="0"/>
    <x v="0"/>
    <n v="11.96"/>
    <n v="2"/>
    <n v="5.86"/>
    <x v="13"/>
    <x v="1"/>
    <x v="2"/>
  </r>
  <r>
    <d v="2022-03-19T00:00:00"/>
    <x v="41"/>
    <x v="3"/>
    <x v="0"/>
    <x v="7"/>
    <n v="10.9"/>
    <n v="5"/>
    <n v="3.6"/>
    <x v="13"/>
    <x v="1"/>
    <x v="2"/>
  </r>
  <r>
    <d v="2022-03-19T00:00:00"/>
    <x v="619"/>
    <x v="0"/>
    <x v="0"/>
    <x v="0"/>
    <n v="65.58"/>
    <n v="2"/>
    <n v="23.77"/>
    <x v="13"/>
    <x v="1"/>
    <x v="2"/>
  </r>
  <r>
    <d v="2022-03-19T00:00:00"/>
    <x v="619"/>
    <x v="0"/>
    <x v="1"/>
    <x v="11"/>
    <n v="383.47"/>
    <n v="4"/>
    <n v="-67.67"/>
    <x v="13"/>
    <x v="1"/>
    <x v="2"/>
  </r>
  <r>
    <d v="2022-03-20T00:00:00"/>
    <x v="620"/>
    <x v="21"/>
    <x v="0"/>
    <x v="0"/>
    <n v="51.84"/>
    <n v="8"/>
    <n v="24.88"/>
    <x v="14"/>
    <x v="1"/>
    <x v="2"/>
  </r>
  <r>
    <d v="2022-03-20T00:00:00"/>
    <x v="519"/>
    <x v="0"/>
    <x v="0"/>
    <x v="3"/>
    <n v="2.5099999999999998"/>
    <n v="2"/>
    <n v="-4.4000000000000004"/>
    <x v="14"/>
    <x v="1"/>
    <x v="2"/>
  </r>
  <r>
    <d v="2022-03-20T00:00:00"/>
    <x v="519"/>
    <x v="0"/>
    <x v="0"/>
    <x v="7"/>
    <n v="18.86"/>
    <n v="9"/>
    <n v="6.13"/>
    <x v="14"/>
    <x v="1"/>
    <x v="2"/>
  </r>
  <r>
    <d v="2022-03-20T00:00:00"/>
    <x v="240"/>
    <x v="11"/>
    <x v="0"/>
    <x v="2"/>
    <n v="29.3"/>
    <n v="3"/>
    <n v="2.56"/>
    <x v="14"/>
    <x v="1"/>
    <x v="2"/>
  </r>
  <r>
    <d v="2022-03-20T00:00:00"/>
    <x v="526"/>
    <x v="20"/>
    <x v="0"/>
    <x v="3"/>
    <n v="49.85"/>
    <n v="3"/>
    <n v="16.82"/>
    <x v="14"/>
    <x v="1"/>
    <x v="2"/>
  </r>
  <r>
    <d v="2022-03-20T00:00:00"/>
    <x v="526"/>
    <x v="20"/>
    <x v="0"/>
    <x v="10"/>
    <n v="23.99"/>
    <n v="1"/>
    <n v="12"/>
    <x v="14"/>
    <x v="1"/>
    <x v="2"/>
  </r>
  <r>
    <d v="2022-03-20T00:00:00"/>
    <x v="526"/>
    <x v="20"/>
    <x v="0"/>
    <x v="3"/>
    <n v="1087.94"/>
    <n v="8"/>
    <n v="353.58"/>
    <x v="14"/>
    <x v="1"/>
    <x v="2"/>
  </r>
  <r>
    <d v="2022-03-20T00:00:00"/>
    <x v="526"/>
    <x v="20"/>
    <x v="2"/>
    <x v="6"/>
    <n v="199.98"/>
    <n v="2"/>
    <n v="53.99"/>
    <x v="14"/>
    <x v="1"/>
    <x v="2"/>
  </r>
  <r>
    <d v="2022-03-20T00:00:00"/>
    <x v="526"/>
    <x v="20"/>
    <x v="0"/>
    <x v="2"/>
    <n v="83.92"/>
    <n v="4"/>
    <n v="20.14"/>
    <x v="14"/>
    <x v="1"/>
    <x v="2"/>
  </r>
  <r>
    <d v="2022-03-21T00:00:00"/>
    <x v="621"/>
    <x v="25"/>
    <x v="0"/>
    <x v="12"/>
    <n v="962.08"/>
    <n v="4"/>
    <n v="156.34"/>
    <x v="15"/>
    <x v="1"/>
    <x v="2"/>
  </r>
  <r>
    <d v="2022-03-21T00:00:00"/>
    <x v="621"/>
    <x v="25"/>
    <x v="0"/>
    <x v="3"/>
    <n v="12.84"/>
    <n v="3"/>
    <n v="-9.85"/>
    <x v="15"/>
    <x v="1"/>
    <x v="2"/>
  </r>
  <r>
    <d v="2022-03-21T00:00:00"/>
    <x v="621"/>
    <x v="25"/>
    <x v="0"/>
    <x v="0"/>
    <n v="295.45999999999998"/>
    <n v="14"/>
    <n v="96.02"/>
    <x v="15"/>
    <x v="1"/>
    <x v="2"/>
  </r>
  <r>
    <d v="2022-03-22T00:00:00"/>
    <x v="622"/>
    <x v="0"/>
    <x v="2"/>
    <x v="9"/>
    <n v="18.39"/>
    <n v="1"/>
    <n v="5.29"/>
    <x v="27"/>
    <x v="1"/>
    <x v="2"/>
  </r>
  <r>
    <d v="2022-03-22T00:00:00"/>
    <x v="622"/>
    <x v="0"/>
    <x v="0"/>
    <x v="2"/>
    <n v="129.57"/>
    <n v="2"/>
    <n v="-25.91"/>
    <x v="27"/>
    <x v="1"/>
    <x v="2"/>
  </r>
  <r>
    <d v="2022-03-22T00:00:00"/>
    <x v="622"/>
    <x v="0"/>
    <x v="0"/>
    <x v="3"/>
    <n v="14.11"/>
    <n v="9"/>
    <n v="-21.17"/>
    <x v="27"/>
    <x v="1"/>
    <x v="2"/>
  </r>
  <r>
    <d v="2022-03-22T00:00:00"/>
    <x v="131"/>
    <x v="3"/>
    <x v="2"/>
    <x v="6"/>
    <n v="15.98"/>
    <n v="2"/>
    <n v="1.2"/>
    <x v="27"/>
    <x v="1"/>
    <x v="2"/>
  </r>
  <r>
    <d v="2022-03-22T00:00:00"/>
    <x v="514"/>
    <x v="3"/>
    <x v="0"/>
    <x v="0"/>
    <n v="105.52"/>
    <n v="4"/>
    <n v="48.54"/>
    <x v="27"/>
    <x v="1"/>
    <x v="2"/>
  </r>
  <r>
    <d v="2022-03-22T00:00:00"/>
    <x v="514"/>
    <x v="3"/>
    <x v="1"/>
    <x v="8"/>
    <n v="91.96"/>
    <n v="2"/>
    <n v="15.63"/>
    <x v="27"/>
    <x v="1"/>
    <x v="2"/>
  </r>
  <r>
    <d v="2022-03-22T00:00:00"/>
    <x v="514"/>
    <x v="3"/>
    <x v="2"/>
    <x v="6"/>
    <n v="1487.98"/>
    <n v="3"/>
    <n v="186"/>
    <x v="27"/>
    <x v="1"/>
    <x v="2"/>
  </r>
  <r>
    <d v="2022-03-22T00:00:00"/>
    <x v="623"/>
    <x v="33"/>
    <x v="0"/>
    <x v="4"/>
    <n v="19.559999999999999"/>
    <n v="4"/>
    <n v="5.48"/>
    <x v="27"/>
    <x v="1"/>
    <x v="2"/>
  </r>
  <r>
    <d v="2022-03-22T00:00:00"/>
    <x v="587"/>
    <x v="16"/>
    <x v="2"/>
    <x v="9"/>
    <n v="447.94"/>
    <n v="7"/>
    <n v="89.59"/>
    <x v="27"/>
    <x v="1"/>
    <x v="2"/>
  </r>
  <r>
    <d v="2022-03-22T00:00:00"/>
    <x v="587"/>
    <x v="16"/>
    <x v="0"/>
    <x v="2"/>
    <n v="150.41"/>
    <n v="9"/>
    <n v="-33.840000000000003"/>
    <x v="27"/>
    <x v="1"/>
    <x v="2"/>
  </r>
  <r>
    <d v="2022-03-23T00:00:00"/>
    <x v="427"/>
    <x v="0"/>
    <x v="1"/>
    <x v="5"/>
    <n v="107.77"/>
    <n v="2"/>
    <n v="-29.25"/>
    <x v="16"/>
    <x v="1"/>
    <x v="2"/>
  </r>
  <r>
    <d v="2022-03-23T00:00:00"/>
    <x v="320"/>
    <x v="9"/>
    <x v="0"/>
    <x v="7"/>
    <n v="31.56"/>
    <n v="4"/>
    <n v="14.2"/>
    <x v="16"/>
    <x v="1"/>
    <x v="2"/>
  </r>
  <r>
    <d v="2022-03-23T00:00:00"/>
    <x v="320"/>
    <x v="9"/>
    <x v="0"/>
    <x v="2"/>
    <n v="27.92"/>
    <n v="4"/>
    <n v="0.56000000000000005"/>
    <x v="16"/>
    <x v="1"/>
    <x v="2"/>
  </r>
  <r>
    <d v="2022-03-23T00:00:00"/>
    <x v="244"/>
    <x v="3"/>
    <x v="0"/>
    <x v="0"/>
    <n v="33.36"/>
    <n v="4"/>
    <n v="16.68"/>
    <x v="16"/>
    <x v="1"/>
    <x v="2"/>
  </r>
  <r>
    <d v="2022-03-23T00:00:00"/>
    <x v="450"/>
    <x v="3"/>
    <x v="0"/>
    <x v="0"/>
    <n v="192.72"/>
    <n v="11"/>
    <n v="92.51"/>
    <x v="16"/>
    <x v="1"/>
    <x v="2"/>
  </r>
  <r>
    <d v="2022-03-23T00:00:00"/>
    <x v="450"/>
    <x v="3"/>
    <x v="2"/>
    <x v="9"/>
    <n v="239.97"/>
    <n v="3"/>
    <n v="86.39"/>
    <x v="16"/>
    <x v="1"/>
    <x v="2"/>
  </r>
  <r>
    <d v="2022-03-24T00:00:00"/>
    <x v="285"/>
    <x v="1"/>
    <x v="1"/>
    <x v="11"/>
    <n v="359.06"/>
    <n v="3"/>
    <n v="-35.909999999999997"/>
    <x v="28"/>
    <x v="1"/>
    <x v="2"/>
  </r>
  <r>
    <d v="2022-03-24T00:00:00"/>
    <x v="624"/>
    <x v="16"/>
    <x v="0"/>
    <x v="12"/>
    <n v="6.99"/>
    <n v="2"/>
    <n v="0.52"/>
    <x v="28"/>
    <x v="1"/>
    <x v="2"/>
  </r>
  <r>
    <d v="2022-03-24T00:00:00"/>
    <x v="552"/>
    <x v="22"/>
    <x v="1"/>
    <x v="8"/>
    <n v="46.9"/>
    <n v="5"/>
    <n v="13.13"/>
    <x v="28"/>
    <x v="1"/>
    <x v="2"/>
  </r>
  <r>
    <d v="2022-03-26T00:00:00"/>
    <x v="625"/>
    <x v="16"/>
    <x v="0"/>
    <x v="0"/>
    <n v="74.349999999999994"/>
    <n v="3"/>
    <n v="23.24"/>
    <x v="17"/>
    <x v="1"/>
    <x v="2"/>
  </r>
  <r>
    <d v="2022-03-26T00:00:00"/>
    <x v="344"/>
    <x v="2"/>
    <x v="0"/>
    <x v="0"/>
    <n v="40.03"/>
    <n v="6"/>
    <n v="12.51"/>
    <x v="17"/>
    <x v="1"/>
    <x v="2"/>
  </r>
  <r>
    <d v="2022-03-26T00:00:00"/>
    <x v="344"/>
    <x v="2"/>
    <x v="2"/>
    <x v="9"/>
    <n v="16.78"/>
    <n v="3"/>
    <n v="5.03"/>
    <x v="17"/>
    <x v="1"/>
    <x v="2"/>
  </r>
  <r>
    <d v="2022-03-26T00:00:00"/>
    <x v="227"/>
    <x v="22"/>
    <x v="1"/>
    <x v="13"/>
    <n v="3393.68"/>
    <n v="8"/>
    <n v="610.86"/>
    <x v="17"/>
    <x v="1"/>
    <x v="2"/>
  </r>
  <r>
    <d v="2022-03-26T00:00:00"/>
    <x v="436"/>
    <x v="20"/>
    <x v="0"/>
    <x v="2"/>
    <n v="1085.42"/>
    <n v="7"/>
    <n v="282.20999999999998"/>
    <x v="17"/>
    <x v="1"/>
    <x v="2"/>
  </r>
  <r>
    <d v="2022-03-26T00:00:00"/>
    <x v="436"/>
    <x v="20"/>
    <x v="0"/>
    <x v="12"/>
    <n v="13.11"/>
    <n v="3"/>
    <n v="3.41"/>
    <x v="17"/>
    <x v="1"/>
    <x v="2"/>
  </r>
  <r>
    <d v="2022-03-27T00:00:00"/>
    <x v="20"/>
    <x v="22"/>
    <x v="0"/>
    <x v="2"/>
    <n v="83.7"/>
    <n v="5"/>
    <n v="3.35"/>
    <x v="18"/>
    <x v="1"/>
    <x v="2"/>
  </r>
  <r>
    <d v="2022-03-28T00:00:00"/>
    <x v="513"/>
    <x v="3"/>
    <x v="2"/>
    <x v="9"/>
    <n v="166.24"/>
    <n v="1"/>
    <n v="24.94"/>
    <x v="19"/>
    <x v="1"/>
    <x v="2"/>
  </r>
  <r>
    <d v="2022-03-28T00:00:00"/>
    <x v="513"/>
    <x v="3"/>
    <x v="0"/>
    <x v="0"/>
    <n v="33.4"/>
    <n v="5"/>
    <n v="16.03"/>
    <x v="19"/>
    <x v="1"/>
    <x v="2"/>
  </r>
  <r>
    <d v="2022-03-28T00:00:00"/>
    <x v="74"/>
    <x v="2"/>
    <x v="0"/>
    <x v="0"/>
    <n v="15.55"/>
    <n v="3"/>
    <n v="5.44"/>
    <x v="19"/>
    <x v="1"/>
    <x v="2"/>
  </r>
  <r>
    <d v="2022-03-28T00:00:00"/>
    <x v="74"/>
    <x v="2"/>
    <x v="0"/>
    <x v="0"/>
    <n v="5.23"/>
    <n v="1"/>
    <n v="1.7"/>
    <x v="19"/>
    <x v="1"/>
    <x v="2"/>
  </r>
  <r>
    <d v="2022-03-28T00:00:00"/>
    <x v="209"/>
    <x v="20"/>
    <x v="0"/>
    <x v="10"/>
    <n v="22.92"/>
    <n v="3"/>
    <n v="11.23"/>
    <x v="19"/>
    <x v="1"/>
    <x v="2"/>
  </r>
  <r>
    <d v="2022-03-29T00:00:00"/>
    <x v="421"/>
    <x v="16"/>
    <x v="1"/>
    <x v="5"/>
    <n v="1166.92"/>
    <n v="5"/>
    <n v="131.28"/>
    <x v="30"/>
    <x v="1"/>
    <x v="2"/>
  </r>
  <r>
    <d v="2022-03-29T00:00:00"/>
    <x v="445"/>
    <x v="22"/>
    <x v="0"/>
    <x v="12"/>
    <n v="73.28"/>
    <n v="4"/>
    <n v="21.25"/>
    <x v="30"/>
    <x v="1"/>
    <x v="2"/>
  </r>
  <r>
    <d v="2022-03-29T00:00:00"/>
    <x v="77"/>
    <x v="3"/>
    <x v="0"/>
    <x v="0"/>
    <n v="212.64"/>
    <n v="6"/>
    <n v="99.94"/>
    <x v="30"/>
    <x v="1"/>
    <x v="2"/>
  </r>
  <r>
    <d v="2022-03-29T00:00:00"/>
    <x v="77"/>
    <x v="3"/>
    <x v="0"/>
    <x v="0"/>
    <n v="9.8699999999999992"/>
    <n v="3"/>
    <n v="4.54"/>
    <x v="30"/>
    <x v="1"/>
    <x v="2"/>
  </r>
  <r>
    <d v="2022-03-29T00:00:00"/>
    <x v="77"/>
    <x v="3"/>
    <x v="2"/>
    <x v="9"/>
    <n v="53.25"/>
    <n v="3"/>
    <n v="20.77"/>
    <x v="30"/>
    <x v="1"/>
    <x v="2"/>
  </r>
  <r>
    <d v="2022-03-29T00:00:00"/>
    <x v="77"/>
    <x v="3"/>
    <x v="1"/>
    <x v="8"/>
    <n v="19.920000000000002"/>
    <n v="3"/>
    <n v="9.56"/>
    <x v="30"/>
    <x v="1"/>
    <x v="2"/>
  </r>
  <r>
    <d v="2022-03-29T00:00:00"/>
    <x v="83"/>
    <x v="6"/>
    <x v="0"/>
    <x v="4"/>
    <n v="5.56"/>
    <n v="2"/>
    <n v="1.45"/>
    <x v="30"/>
    <x v="1"/>
    <x v="2"/>
  </r>
  <r>
    <d v="2022-03-29T00:00:00"/>
    <x v="626"/>
    <x v="20"/>
    <x v="0"/>
    <x v="0"/>
    <n v="17.64"/>
    <n v="4"/>
    <n v="8.11"/>
    <x v="30"/>
    <x v="1"/>
    <x v="2"/>
  </r>
  <r>
    <d v="2022-03-30T00:00:00"/>
    <x v="452"/>
    <x v="1"/>
    <x v="0"/>
    <x v="0"/>
    <n v="23.52"/>
    <n v="5"/>
    <n v="8.5299999999999994"/>
    <x v="20"/>
    <x v="1"/>
    <x v="2"/>
  </r>
  <r>
    <d v="2022-03-30T00:00:00"/>
    <x v="452"/>
    <x v="1"/>
    <x v="2"/>
    <x v="6"/>
    <n v="180.96"/>
    <n v="5"/>
    <n v="13.57"/>
    <x v="20"/>
    <x v="1"/>
    <x v="2"/>
  </r>
  <r>
    <d v="2022-03-30T00:00:00"/>
    <x v="108"/>
    <x v="1"/>
    <x v="1"/>
    <x v="5"/>
    <n v="366.74"/>
    <n v="4"/>
    <n v="-110.02"/>
    <x v="20"/>
    <x v="1"/>
    <x v="2"/>
  </r>
  <r>
    <d v="2022-03-31T00:00:00"/>
    <x v="134"/>
    <x v="16"/>
    <x v="2"/>
    <x v="6"/>
    <n v="79.959999999999994"/>
    <n v="5"/>
    <n v="27.99"/>
    <x v="21"/>
    <x v="1"/>
    <x v="2"/>
  </r>
  <r>
    <d v="2022-03-31T00:00:00"/>
    <x v="290"/>
    <x v="0"/>
    <x v="0"/>
    <x v="0"/>
    <n v="98.38"/>
    <n v="3"/>
    <n v="35.659999999999997"/>
    <x v="21"/>
    <x v="1"/>
    <x v="2"/>
  </r>
  <r>
    <d v="2022-03-31T00:00:00"/>
    <x v="290"/>
    <x v="0"/>
    <x v="1"/>
    <x v="8"/>
    <n v="22.38"/>
    <n v="3"/>
    <n v="-7.83"/>
    <x v="21"/>
    <x v="1"/>
    <x v="2"/>
  </r>
  <r>
    <d v="2022-04-02T00:00:00"/>
    <x v="627"/>
    <x v="0"/>
    <x v="0"/>
    <x v="12"/>
    <n v="32.19"/>
    <n v="2"/>
    <n v="-80.48"/>
    <x v="23"/>
    <x v="1"/>
    <x v="3"/>
  </r>
  <r>
    <d v="2022-04-02T00:00:00"/>
    <x v="627"/>
    <x v="0"/>
    <x v="2"/>
    <x v="9"/>
    <n v="50.12"/>
    <n v="7"/>
    <n v="-0.63"/>
    <x v="23"/>
    <x v="1"/>
    <x v="3"/>
  </r>
  <r>
    <d v="2022-04-02T00:00:00"/>
    <x v="627"/>
    <x v="0"/>
    <x v="2"/>
    <x v="9"/>
    <n v="47.98"/>
    <n v="3"/>
    <n v="1.8"/>
    <x v="23"/>
    <x v="1"/>
    <x v="3"/>
  </r>
  <r>
    <d v="2022-04-02T00:00:00"/>
    <x v="568"/>
    <x v="0"/>
    <x v="0"/>
    <x v="3"/>
    <n v="9.16"/>
    <n v="3"/>
    <n v="-13.73"/>
    <x v="23"/>
    <x v="1"/>
    <x v="3"/>
  </r>
  <r>
    <d v="2022-04-02T00:00:00"/>
    <x v="628"/>
    <x v="3"/>
    <x v="2"/>
    <x v="15"/>
    <n v="71.98"/>
    <n v="3"/>
    <n v="24.29"/>
    <x v="23"/>
    <x v="1"/>
    <x v="3"/>
  </r>
  <r>
    <d v="2022-04-02T00:00:00"/>
    <x v="315"/>
    <x v="12"/>
    <x v="2"/>
    <x v="6"/>
    <n v="87.8"/>
    <n v="5"/>
    <n v="32.93"/>
    <x v="23"/>
    <x v="1"/>
    <x v="3"/>
  </r>
  <r>
    <d v="2022-04-04T00:00:00"/>
    <x v="155"/>
    <x v="20"/>
    <x v="0"/>
    <x v="4"/>
    <n v="11.16"/>
    <n v="2"/>
    <n v="4.3499999999999996"/>
    <x v="1"/>
    <x v="1"/>
    <x v="3"/>
  </r>
  <r>
    <d v="2022-04-04T00:00:00"/>
    <x v="155"/>
    <x v="20"/>
    <x v="1"/>
    <x v="8"/>
    <n v="108.4"/>
    <n v="2"/>
    <n v="22.76"/>
    <x v="1"/>
    <x v="1"/>
    <x v="3"/>
  </r>
  <r>
    <d v="2022-04-04T00:00:00"/>
    <x v="155"/>
    <x v="20"/>
    <x v="0"/>
    <x v="3"/>
    <n v="82.34"/>
    <n v="3"/>
    <n v="27.79"/>
    <x v="1"/>
    <x v="1"/>
    <x v="3"/>
  </r>
  <r>
    <d v="2022-04-04T00:00:00"/>
    <x v="155"/>
    <x v="20"/>
    <x v="0"/>
    <x v="3"/>
    <n v="9.09"/>
    <n v="4"/>
    <n v="3.29"/>
    <x v="1"/>
    <x v="1"/>
    <x v="3"/>
  </r>
  <r>
    <d v="2022-04-04T00:00:00"/>
    <x v="115"/>
    <x v="14"/>
    <x v="0"/>
    <x v="12"/>
    <n v="644.08000000000004"/>
    <n v="2"/>
    <n v="107.35"/>
    <x v="1"/>
    <x v="1"/>
    <x v="3"/>
  </r>
  <r>
    <d v="2022-04-04T00:00:00"/>
    <x v="115"/>
    <x v="14"/>
    <x v="0"/>
    <x v="7"/>
    <n v="5.84"/>
    <n v="2"/>
    <n v="2.63"/>
    <x v="1"/>
    <x v="1"/>
    <x v="3"/>
  </r>
  <r>
    <d v="2022-04-04T00:00:00"/>
    <x v="115"/>
    <x v="14"/>
    <x v="0"/>
    <x v="3"/>
    <n v="12.76"/>
    <n v="2"/>
    <n v="5.87"/>
    <x v="1"/>
    <x v="1"/>
    <x v="3"/>
  </r>
  <r>
    <d v="2022-04-04T00:00:00"/>
    <x v="115"/>
    <x v="14"/>
    <x v="2"/>
    <x v="6"/>
    <n v="10.95"/>
    <n v="1"/>
    <n v="0.44"/>
    <x v="1"/>
    <x v="1"/>
    <x v="3"/>
  </r>
  <r>
    <d v="2022-04-04T00:00:00"/>
    <x v="115"/>
    <x v="14"/>
    <x v="2"/>
    <x v="16"/>
    <n v="599.98"/>
    <n v="2"/>
    <n v="209.99"/>
    <x v="1"/>
    <x v="1"/>
    <x v="3"/>
  </r>
  <r>
    <d v="2022-04-05T00:00:00"/>
    <x v="480"/>
    <x v="15"/>
    <x v="0"/>
    <x v="3"/>
    <n v="157.79"/>
    <n v="1"/>
    <n v="-115.72"/>
    <x v="2"/>
    <x v="1"/>
    <x v="3"/>
  </r>
  <r>
    <d v="2022-04-05T00:00:00"/>
    <x v="243"/>
    <x v="2"/>
    <x v="0"/>
    <x v="12"/>
    <n v="98.11"/>
    <n v="7"/>
    <n v="18.399999999999999"/>
    <x v="2"/>
    <x v="1"/>
    <x v="3"/>
  </r>
  <r>
    <d v="2022-04-05T00:00:00"/>
    <x v="243"/>
    <x v="2"/>
    <x v="0"/>
    <x v="2"/>
    <n v="563.80999999999995"/>
    <n v="4"/>
    <n v="21.14"/>
    <x v="2"/>
    <x v="1"/>
    <x v="3"/>
  </r>
  <r>
    <d v="2022-04-05T00:00:00"/>
    <x v="243"/>
    <x v="2"/>
    <x v="0"/>
    <x v="3"/>
    <n v="10.43"/>
    <n v="4"/>
    <n v="-6.95"/>
    <x v="2"/>
    <x v="1"/>
    <x v="3"/>
  </r>
  <r>
    <d v="2022-04-05T00:00:00"/>
    <x v="243"/>
    <x v="2"/>
    <x v="1"/>
    <x v="8"/>
    <n v="547.14"/>
    <n v="4"/>
    <n v="-68.39"/>
    <x v="2"/>
    <x v="1"/>
    <x v="3"/>
  </r>
  <r>
    <d v="2022-04-05T00:00:00"/>
    <x v="243"/>
    <x v="2"/>
    <x v="2"/>
    <x v="6"/>
    <n v="14.85"/>
    <n v="5"/>
    <n v="-3.22"/>
    <x v="2"/>
    <x v="1"/>
    <x v="3"/>
  </r>
  <r>
    <d v="2022-04-05T00:00:00"/>
    <x v="243"/>
    <x v="2"/>
    <x v="2"/>
    <x v="6"/>
    <n v="41.99"/>
    <n v="2"/>
    <n v="-9.8000000000000007"/>
    <x v="2"/>
    <x v="1"/>
    <x v="3"/>
  </r>
  <r>
    <d v="2022-04-05T00:00:00"/>
    <x v="243"/>
    <x v="2"/>
    <x v="1"/>
    <x v="8"/>
    <n v="7.58"/>
    <n v="1"/>
    <n v="2.37"/>
    <x v="2"/>
    <x v="1"/>
    <x v="3"/>
  </r>
  <r>
    <d v="2022-04-05T00:00:00"/>
    <x v="243"/>
    <x v="2"/>
    <x v="1"/>
    <x v="11"/>
    <n v="352.45"/>
    <n v="5"/>
    <n v="-211.47"/>
    <x v="2"/>
    <x v="1"/>
    <x v="3"/>
  </r>
  <r>
    <d v="2022-04-05T00:00:00"/>
    <x v="207"/>
    <x v="2"/>
    <x v="0"/>
    <x v="1"/>
    <n v="23.9"/>
    <n v="6"/>
    <n v="7.77"/>
    <x v="2"/>
    <x v="1"/>
    <x v="3"/>
  </r>
  <r>
    <d v="2022-04-05T00:00:00"/>
    <x v="27"/>
    <x v="3"/>
    <x v="1"/>
    <x v="5"/>
    <n v="892.22"/>
    <n v="3"/>
    <n v="89.22"/>
    <x v="2"/>
    <x v="1"/>
    <x v="3"/>
  </r>
  <r>
    <d v="2022-04-05T00:00:00"/>
    <x v="259"/>
    <x v="22"/>
    <x v="2"/>
    <x v="9"/>
    <n v="239.94"/>
    <n v="6"/>
    <n v="26.39"/>
    <x v="2"/>
    <x v="1"/>
    <x v="3"/>
  </r>
  <r>
    <d v="2022-04-05T00:00:00"/>
    <x v="259"/>
    <x v="22"/>
    <x v="0"/>
    <x v="4"/>
    <n v="23.84"/>
    <n v="8"/>
    <n v="6.44"/>
    <x v="2"/>
    <x v="1"/>
    <x v="3"/>
  </r>
  <r>
    <d v="2022-04-06T00:00:00"/>
    <x v="426"/>
    <x v="0"/>
    <x v="0"/>
    <x v="4"/>
    <n v="42.05"/>
    <n v="9"/>
    <n v="5.26"/>
    <x v="3"/>
    <x v="1"/>
    <x v="3"/>
  </r>
  <r>
    <d v="2022-04-06T00:00:00"/>
    <x v="426"/>
    <x v="0"/>
    <x v="2"/>
    <x v="9"/>
    <n v="25.49"/>
    <n v="2"/>
    <n v="4.46"/>
    <x v="3"/>
    <x v="1"/>
    <x v="3"/>
  </r>
  <r>
    <d v="2022-04-06T00:00:00"/>
    <x v="426"/>
    <x v="0"/>
    <x v="0"/>
    <x v="3"/>
    <n v="6.9"/>
    <n v="3"/>
    <n v="-12.08"/>
    <x v="3"/>
    <x v="1"/>
    <x v="3"/>
  </r>
  <r>
    <d v="2022-04-06T00:00:00"/>
    <x v="426"/>
    <x v="0"/>
    <x v="0"/>
    <x v="3"/>
    <n v="9.65"/>
    <n v="6"/>
    <n v="-16.88"/>
    <x v="3"/>
    <x v="1"/>
    <x v="3"/>
  </r>
  <r>
    <d v="2022-04-06T00:00:00"/>
    <x v="426"/>
    <x v="0"/>
    <x v="0"/>
    <x v="0"/>
    <n v="7.97"/>
    <n v="2"/>
    <n v="2.89"/>
    <x v="3"/>
    <x v="1"/>
    <x v="3"/>
  </r>
  <r>
    <d v="2022-04-06T00:00:00"/>
    <x v="294"/>
    <x v="25"/>
    <x v="0"/>
    <x v="0"/>
    <n v="47.95"/>
    <n v="3"/>
    <n v="16.18"/>
    <x v="3"/>
    <x v="1"/>
    <x v="3"/>
  </r>
  <r>
    <d v="2022-04-07T00:00:00"/>
    <x v="184"/>
    <x v="0"/>
    <x v="0"/>
    <x v="12"/>
    <n v="463.25"/>
    <n v="8"/>
    <n v="-1181.28"/>
    <x v="4"/>
    <x v="1"/>
    <x v="3"/>
  </r>
  <r>
    <d v="2022-04-07T00:00:00"/>
    <x v="184"/>
    <x v="0"/>
    <x v="2"/>
    <x v="9"/>
    <n v="383.95"/>
    <n v="6"/>
    <n v="47.99"/>
    <x v="4"/>
    <x v="1"/>
    <x v="3"/>
  </r>
  <r>
    <d v="2022-04-07T00:00:00"/>
    <x v="365"/>
    <x v="2"/>
    <x v="0"/>
    <x v="4"/>
    <n v="11.74"/>
    <n v="3"/>
    <n v="1.03"/>
    <x v="4"/>
    <x v="1"/>
    <x v="3"/>
  </r>
  <r>
    <d v="2022-04-07T00:00:00"/>
    <x v="218"/>
    <x v="20"/>
    <x v="0"/>
    <x v="0"/>
    <n v="25.92"/>
    <n v="4"/>
    <n v="12.44"/>
    <x v="4"/>
    <x v="1"/>
    <x v="3"/>
  </r>
  <r>
    <d v="2022-04-07T00:00:00"/>
    <x v="218"/>
    <x v="20"/>
    <x v="0"/>
    <x v="2"/>
    <n v="22.58"/>
    <n v="2"/>
    <n v="5.87"/>
    <x v="4"/>
    <x v="1"/>
    <x v="3"/>
  </r>
  <r>
    <d v="2022-04-09T00:00:00"/>
    <x v="144"/>
    <x v="3"/>
    <x v="1"/>
    <x v="13"/>
    <n v="369.91"/>
    <n v="3"/>
    <n v="-13.87"/>
    <x v="5"/>
    <x v="1"/>
    <x v="3"/>
  </r>
  <r>
    <d v="2022-04-09T00:00:00"/>
    <x v="260"/>
    <x v="20"/>
    <x v="0"/>
    <x v="2"/>
    <n v="17.940000000000001"/>
    <n v="3"/>
    <n v="3.05"/>
    <x v="5"/>
    <x v="1"/>
    <x v="3"/>
  </r>
  <r>
    <d v="2022-04-09T00:00:00"/>
    <x v="466"/>
    <x v="37"/>
    <x v="0"/>
    <x v="12"/>
    <n v="370.14"/>
    <n v="3"/>
    <n v="144.35"/>
    <x v="5"/>
    <x v="1"/>
    <x v="3"/>
  </r>
  <r>
    <d v="2022-04-10T00:00:00"/>
    <x v="441"/>
    <x v="3"/>
    <x v="0"/>
    <x v="3"/>
    <n v="12.83"/>
    <n v="2"/>
    <n v="4.33"/>
    <x v="6"/>
    <x v="1"/>
    <x v="3"/>
  </r>
  <r>
    <d v="2022-04-10T00:00:00"/>
    <x v="469"/>
    <x v="20"/>
    <x v="0"/>
    <x v="2"/>
    <n v="142.04"/>
    <n v="4"/>
    <n v="38.35"/>
    <x v="6"/>
    <x v="1"/>
    <x v="3"/>
  </r>
  <r>
    <d v="2022-04-10T00:00:00"/>
    <x v="469"/>
    <x v="20"/>
    <x v="0"/>
    <x v="4"/>
    <n v="14.67"/>
    <n v="3"/>
    <n v="6.01"/>
    <x v="6"/>
    <x v="1"/>
    <x v="3"/>
  </r>
  <r>
    <d v="2022-04-11T00:00:00"/>
    <x v="145"/>
    <x v="20"/>
    <x v="2"/>
    <x v="9"/>
    <n v="85.14"/>
    <n v="3"/>
    <n v="34.909999999999997"/>
    <x v="7"/>
    <x v="1"/>
    <x v="3"/>
  </r>
  <r>
    <d v="2022-04-11T00:00:00"/>
    <x v="145"/>
    <x v="20"/>
    <x v="2"/>
    <x v="6"/>
    <n v="21.99"/>
    <n v="1"/>
    <n v="10.56"/>
    <x v="7"/>
    <x v="1"/>
    <x v="3"/>
  </r>
  <r>
    <d v="2022-04-11T00:00:00"/>
    <x v="145"/>
    <x v="20"/>
    <x v="0"/>
    <x v="12"/>
    <n v="406.6"/>
    <n v="5"/>
    <n v="113.85"/>
    <x v="7"/>
    <x v="1"/>
    <x v="3"/>
  </r>
  <r>
    <d v="2022-04-11T00:00:00"/>
    <x v="378"/>
    <x v="16"/>
    <x v="1"/>
    <x v="8"/>
    <n v="67.36"/>
    <n v="2"/>
    <n v="10.1"/>
    <x v="7"/>
    <x v="1"/>
    <x v="3"/>
  </r>
  <r>
    <d v="2022-04-11T00:00:00"/>
    <x v="378"/>
    <x v="16"/>
    <x v="1"/>
    <x v="8"/>
    <n v="54.53"/>
    <n v="3"/>
    <n v="14.31"/>
    <x v="7"/>
    <x v="1"/>
    <x v="3"/>
  </r>
  <r>
    <d v="2022-04-11T00:00:00"/>
    <x v="539"/>
    <x v="3"/>
    <x v="2"/>
    <x v="16"/>
    <n v="639.97"/>
    <n v="4"/>
    <n v="215.99"/>
    <x v="7"/>
    <x v="1"/>
    <x v="3"/>
  </r>
  <r>
    <d v="2022-04-11T00:00:00"/>
    <x v="539"/>
    <x v="3"/>
    <x v="0"/>
    <x v="0"/>
    <n v="52.76"/>
    <n v="2"/>
    <n v="24.27"/>
    <x v="7"/>
    <x v="1"/>
    <x v="3"/>
  </r>
  <r>
    <d v="2022-04-12T00:00:00"/>
    <x v="629"/>
    <x v="22"/>
    <x v="0"/>
    <x v="2"/>
    <n v="40.74"/>
    <n v="3"/>
    <n v="0.41"/>
    <x v="25"/>
    <x v="1"/>
    <x v="3"/>
  </r>
  <r>
    <d v="2022-04-13T00:00:00"/>
    <x v="456"/>
    <x v="3"/>
    <x v="2"/>
    <x v="9"/>
    <n v="199.96"/>
    <n v="4"/>
    <n v="69.989999999999995"/>
    <x v="8"/>
    <x v="1"/>
    <x v="3"/>
  </r>
  <r>
    <d v="2022-04-13T00:00:00"/>
    <x v="456"/>
    <x v="3"/>
    <x v="1"/>
    <x v="13"/>
    <n v="710.83"/>
    <n v="3"/>
    <n v="-97.74"/>
    <x v="8"/>
    <x v="1"/>
    <x v="3"/>
  </r>
  <r>
    <d v="2022-04-13T00:00:00"/>
    <x v="630"/>
    <x v="31"/>
    <x v="0"/>
    <x v="14"/>
    <n v="12.88"/>
    <n v="1"/>
    <n v="0.39"/>
    <x v="8"/>
    <x v="1"/>
    <x v="3"/>
  </r>
  <r>
    <d v="2022-04-13T00:00:00"/>
    <x v="631"/>
    <x v="12"/>
    <x v="0"/>
    <x v="0"/>
    <n v="31.1"/>
    <n v="6"/>
    <n v="10.89"/>
    <x v="8"/>
    <x v="1"/>
    <x v="3"/>
  </r>
  <r>
    <d v="2022-04-13T00:00:00"/>
    <x v="631"/>
    <x v="12"/>
    <x v="0"/>
    <x v="0"/>
    <n v="54.82"/>
    <n v="3"/>
    <n v="17.82"/>
    <x v="8"/>
    <x v="1"/>
    <x v="3"/>
  </r>
  <r>
    <d v="2022-04-13T00:00:00"/>
    <x v="478"/>
    <x v="3"/>
    <x v="1"/>
    <x v="8"/>
    <n v="37.68"/>
    <n v="2"/>
    <n v="15.83"/>
    <x v="8"/>
    <x v="1"/>
    <x v="3"/>
  </r>
  <r>
    <d v="2022-04-13T00:00:00"/>
    <x v="478"/>
    <x v="3"/>
    <x v="2"/>
    <x v="6"/>
    <n v="258.58"/>
    <n v="2"/>
    <n v="19.39"/>
    <x v="8"/>
    <x v="1"/>
    <x v="3"/>
  </r>
  <r>
    <d v="2022-04-13T00:00:00"/>
    <x v="478"/>
    <x v="3"/>
    <x v="0"/>
    <x v="12"/>
    <n v="75.84"/>
    <n v="2"/>
    <n v="29.58"/>
    <x v="8"/>
    <x v="1"/>
    <x v="3"/>
  </r>
  <r>
    <d v="2022-04-13T00:00:00"/>
    <x v="331"/>
    <x v="40"/>
    <x v="0"/>
    <x v="3"/>
    <n v="17.43"/>
    <n v="3"/>
    <n v="8.02"/>
    <x v="8"/>
    <x v="1"/>
    <x v="3"/>
  </r>
  <r>
    <d v="2022-04-13T00:00:00"/>
    <x v="632"/>
    <x v="3"/>
    <x v="1"/>
    <x v="13"/>
    <n v="241.57"/>
    <n v="2"/>
    <n v="-15.1"/>
    <x v="8"/>
    <x v="1"/>
    <x v="3"/>
  </r>
  <r>
    <d v="2022-04-13T00:00:00"/>
    <x v="632"/>
    <x v="3"/>
    <x v="2"/>
    <x v="6"/>
    <n v="479.92"/>
    <n v="2"/>
    <n v="41.99"/>
    <x v="8"/>
    <x v="1"/>
    <x v="3"/>
  </r>
  <r>
    <d v="2022-04-13T00:00:00"/>
    <x v="433"/>
    <x v="12"/>
    <x v="0"/>
    <x v="2"/>
    <n v="10.74"/>
    <n v="1"/>
    <n v="0.81"/>
    <x v="8"/>
    <x v="1"/>
    <x v="3"/>
  </r>
  <r>
    <d v="2022-04-13T00:00:00"/>
    <x v="558"/>
    <x v="0"/>
    <x v="1"/>
    <x v="13"/>
    <n v="609.98"/>
    <n v="4"/>
    <n v="-113.28"/>
    <x v="8"/>
    <x v="1"/>
    <x v="3"/>
  </r>
  <r>
    <d v="2022-04-13T00:00:00"/>
    <x v="558"/>
    <x v="0"/>
    <x v="1"/>
    <x v="13"/>
    <n v="211.37"/>
    <n v="2"/>
    <n v="-45.29"/>
    <x v="8"/>
    <x v="1"/>
    <x v="3"/>
  </r>
  <r>
    <d v="2022-04-13T00:00:00"/>
    <x v="558"/>
    <x v="0"/>
    <x v="2"/>
    <x v="6"/>
    <n v="239.98"/>
    <n v="3"/>
    <n v="18"/>
    <x v="8"/>
    <x v="1"/>
    <x v="3"/>
  </r>
  <r>
    <d v="2022-04-14T00:00:00"/>
    <x v="633"/>
    <x v="11"/>
    <x v="0"/>
    <x v="12"/>
    <n v="35.21"/>
    <n v="1"/>
    <n v="2.64"/>
    <x v="9"/>
    <x v="1"/>
    <x v="3"/>
  </r>
  <r>
    <d v="2022-04-16T00:00:00"/>
    <x v="161"/>
    <x v="10"/>
    <x v="0"/>
    <x v="12"/>
    <n v="45.22"/>
    <n v="3"/>
    <n v="4.5199999999999996"/>
    <x v="11"/>
    <x v="1"/>
    <x v="3"/>
  </r>
  <r>
    <d v="2022-04-16T00:00:00"/>
    <x v="161"/>
    <x v="10"/>
    <x v="0"/>
    <x v="7"/>
    <n v="10.42"/>
    <n v="7"/>
    <n v="-2.21"/>
    <x v="11"/>
    <x v="1"/>
    <x v="3"/>
  </r>
  <r>
    <d v="2022-04-16T00:00:00"/>
    <x v="161"/>
    <x v="10"/>
    <x v="0"/>
    <x v="4"/>
    <n v="7.87"/>
    <n v="3"/>
    <n v="1.28"/>
    <x v="11"/>
    <x v="1"/>
    <x v="3"/>
  </r>
  <r>
    <d v="2022-04-16T00:00:00"/>
    <x v="161"/>
    <x v="10"/>
    <x v="2"/>
    <x v="6"/>
    <n v="118.78"/>
    <n v="3"/>
    <n v="-27.72"/>
    <x v="11"/>
    <x v="1"/>
    <x v="3"/>
  </r>
  <r>
    <d v="2022-04-16T00:00:00"/>
    <x v="161"/>
    <x v="10"/>
    <x v="0"/>
    <x v="7"/>
    <n v="1.45"/>
    <n v="1"/>
    <n v="0.24"/>
    <x v="11"/>
    <x v="1"/>
    <x v="3"/>
  </r>
  <r>
    <d v="2022-04-16T00:00:00"/>
    <x v="161"/>
    <x v="10"/>
    <x v="0"/>
    <x v="3"/>
    <n v="55.47"/>
    <n v="5"/>
    <n v="-46.23"/>
    <x v="11"/>
    <x v="1"/>
    <x v="3"/>
  </r>
  <r>
    <d v="2022-04-16T00:00:00"/>
    <x v="396"/>
    <x v="2"/>
    <x v="0"/>
    <x v="7"/>
    <n v="12.58"/>
    <n v="4"/>
    <n v="4.09"/>
    <x v="11"/>
    <x v="1"/>
    <x v="3"/>
  </r>
  <r>
    <d v="2022-04-16T00:00:00"/>
    <x v="417"/>
    <x v="1"/>
    <x v="2"/>
    <x v="16"/>
    <n v="1439.97"/>
    <n v="4"/>
    <n v="485.99"/>
    <x v="11"/>
    <x v="1"/>
    <x v="3"/>
  </r>
  <r>
    <d v="2022-04-16T00:00:00"/>
    <x v="417"/>
    <x v="1"/>
    <x v="2"/>
    <x v="9"/>
    <n v="43.56"/>
    <n v="3"/>
    <n v="-4.9000000000000004"/>
    <x v="11"/>
    <x v="1"/>
    <x v="3"/>
  </r>
  <r>
    <d v="2022-04-16T00:00:00"/>
    <x v="172"/>
    <x v="6"/>
    <x v="2"/>
    <x v="6"/>
    <n v="569.64"/>
    <n v="2"/>
    <n v="148.11000000000001"/>
    <x v="11"/>
    <x v="1"/>
    <x v="3"/>
  </r>
  <r>
    <d v="2022-04-16T00:00:00"/>
    <x v="172"/>
    <x v="6"/>
    <x v="0"/>
    <x v="3"/>
    <n v="9.14"/>
    <n v="1"/>
    <n v="4.57"/>
    <x v="11"/>
    <x v="1"/>
    <x v="3"/>
  </r>
  <r>
    <d v="2022-04-16T00:00:00"/>
    <x v="172"/>
    <x v="6"/>
    <x v="1"/>
    <x v="8"/>
    <n v="1196.8599999999999"/>
    <n v="7"/>
    <n v="119.69"/>
    <x v="11"/>
    <x v="1"/>
    <x v="3"/>
  </r>
  <r>
    <d v="2022-04-16T00:00:00"/>
    <x v="172"/>
    <x v="6"/>
    <x v="1"/>
    <x v="11"/>
    <n v="523.26"/>
    <n v="9"/>
    <n v="125.58"/>
    <x v="11"/>
    <x v="1"/>
    <x v="3"/>
  </r>
  <r>
    <d v="2022-04-16T00:00:00"/>
    <x v="491"/>
    <x v="20"/>
    <x v="1"/>
    <x v="5"/>
    <n v="127.76"/>
    <n v="2"/>
    <n v="2.84"/>
    <x v="11"/>
    <x v="1"/>
    <x v="3"/>
  </r>
  <r>
    <d v="2022-04-17T00:00:00"/>
    <x v="208"/>
    <x v="3"/>
    <x v="0"/>
    <x v="4"/>
    <n v="5.56"/>
    <n v="2"/>
    <n v="2.2200000000000002"/>
    <x v="26"/>
    <x v="1"/>
    <x v="3"/>
  </r>
  <r>
    <d v="2022-04-17T00:00:00"/>
    <x v="208"/>
    <x v="3"/>
    <x v="2"/>
    <x v="9"/>
    <n v="323.37"/>
    <n v="3"/>
    <n v="129.35"/>
    <x v="26"/>
    <x v="1"/>
    <x v="3"/>
  </r>
  <r>
    <d v="2022-04-17T00:00:00"/>
    <x v="208"/>
    <x v="3"/>
    <x v="2"/>
    <x v="6"/>
    <n v="783.96"/>
    <n v="5"/>
    <n v="68.599999999999994"/>
    <x v="26"/>
    <x v="1"/>
    <x v="3"/>
  </r>
  <r>
    <d v="2022-04-17T00:00:00"/>
    <x v="208"/>
    <x v="3"/>
    <x v="0"/>
    <x v="12"/>
    <n v="1447.65"/>
    <n v="5"/>
    <n v="419.82"/>
    <x v="26"/>
    <x v="1"/>
    <x v="3"/>
  </r>
  <r>
    <d v="2022-04-17T00:00:00"/>
    <x v="208"/>
    <x v="3"/>
    <x v="0"/>
    <x v="0"/>
    <n v="11.96"/>
    <n v="2"/>
    <n v="5.86"/>
    <x v="26"/>
    <x v="1"/>
    <x v="3"/>
  </r>
  <r>
    <d v="2022-04-17T00:00:00"/>
    <x v="401"/>
    <x v="20"/>
    <x v="2"/>
    <x v="9"/>
    <n v="99.6"/>
    <n v="1"/>
    <n v="36.85"/>
    <x v="26"/>
    <x v="1"/>
    <x v="3"/>
  </r>
  <r>
    <d v="2022-04-17T00:00:00"/>
    <x v="401"/>
    <x v="20"/>
    <x v="0"/>
    <x v="3"/>
    <n v="62.3"/>
    <n v="13"/>
    <n v="21.02"/>
    <x v="26"/>
    <x v="1"/>
    <x v="3"/>
  </r>
  <r>
    <d v="2022-04-17T00:00:00"/>
    <x v="401"/>
    <x v="20"/>
    <x v="0"/>
    <x v="4"/>
    <n v="10.71"/>
    <n v="3"/>
    <n v="2.78"/>
    <x v="26"/>
    <x v="1"/>
    <x v="3"/>
  </r>
  <r>
    <d v="2022-04-18T00:00:00"/>
    <x v="0"/>
    <x v="18"/>
    <x v="0"/>
    <x v="3"/>
    <n v="38.22"/>
    <n v="6"/>
    <n v="17.96"/>
    <x v="12"/>
    <x v="1"/>
    <x v="3"/>
  </r>
  <r>
    <d v="2022-04-18T00:00:00"/>
    <x v="0"/>
    <x v="18"/>
    <x v="0"/>
    <x v="1"/>
    <n v="75.180000000000007"/>
    <n v="6"/>
    <n v="35.33"/>
    <x v="12"/>
    <x v="1"/>
    <x v="3"/>
  </r>
  <r>
    <d v="2022-04-18T00:00:00"/>
    <x v="0"/>
    <x v="18"/>
    <x v="1"/>
    <x v="8"/>
    <n v="6.16"/>
    <n v="2"/>
    <n v="2.96"/>
    <x v="12"/>
    <x v="1"/>
    <x v="3"/>
  </r>
  <r>
    <d v="2022-04-18T00:00:00"/>
    <x v="0"/>
    <x v="18"/>
    <x v="1"/>
    <x v="5"/>
    <n v="89.99"/>
    <n v="1"/>
    <n v="17.100000000000001"/>
    <x v="12"/>
    <x v="1"/>
    <x v="3"/>
  </r>
  <r>
    <d v="2022-04-18T00:00:00"/>
    <x v="439"/>
    <x v="8"/>
    <x v="2"/>
    <x v="9"/>
    <n v="106.5"/>
    <n v="6"/>
    <n v="41.54"/>
    <x v="12"/>
    <x v="1"/>
    <x v="3"/>
  </r>
  <r>
    <d v="2022-04-18T00:00:00"/>
    <x v="334"/>
    <x v="20"/>
    <x v="0"/>
    <x v="1"/>
    <n v="21.93"/>
    <n v="3"/>
    <n v="10.31"/>
    <x v="12"/>
    <x v="1"/>
    <x v="3"/>
  </r>
  <r>
    <d v="2022-04-18T00:00:00"/>
    <x v="354"/>
    <x v="3"/>
    <x v="0"/>
    <x v="2"/>
    <n v="947.17"/>
    <n v="7"/>
    <n v="9.4700000000000006"/>
    <x v="12"/>
    <x v="1"/>
    <x v="3"/>
  </r>
  <r>
    <d v="2022-04-18T00:00:00"/>
    <x v="354"/>
    <x v="3"/>
    <x v="0"/>
    <x v="0"/>
    <n v="61.96"/>
    <n v="2"/>
    <n v="27.88"/>
    <x v="12"/>
    <x v="1"/>
    <x v="3"/>
  </r>
  <r>
    <d v="2022-04-18T00:00:00"/>
    <x v="180"/>
    <x v="3"/>
    <x v="0"/>
    <x v="2"/>
    <n v="115.44"/>
    <n v="3"/>
    <n v="30.01"/>
    <x v="12"/>
    <x v="1"/>
    <x v="3"/>
  </r>
  <r>
    <d v="2022-04-18T00:00:00"/>
    <x v="634"/>
    <x v="0"/>
    <x v="2"/>
    <x v="9"/>
    <n v="41.42"/>
    <n v="2"/>
    <n v="8.2799999999999994"/>
    <x v="12"/>
    <x v="1"/>
    <x v="3"/>
  </r>
  <r>
    <d v="2022-04-18T00:00:00"/>
    <x v="634"/>
    <x v="0"/>
    <x v="2"/>
    <x v="6"/>
    <n v="244.77"/>
    <n v="4"/>
    <n v="24.48"/>
    <x v="12"/>
    <x v="1"/>
    <x v="3"/>
  </r>
  <r>
    <d v="2022-04-18T00:00:00"/>
    <x v="634"/>
    <x v="0"/>
    <x v="0"/>
    <x v="4"/>
    <n v="74.349999999999994"/>
    <n v="3"/>
    <n v="6.51"/>
    <x v="12"/>
    <x v="1"/>
    <x v="3"/>
  </r>
  <r>
    <d v="2022-04-18T00:00:00"/>
    <x v="634"/>
    <x v="0"/>
    <x v="0"/>
    <x v="3"/>
    <n v="4.3099999999999996"/>
    <n v="2"/>
    <n v="-6.9"/>
    <x v="12"/>
    <x v="1"/>
    <x v="3"/>
  </r>
  <r>
    <d v="2022-04-18T00:00:00"/>
    <x v="634"/>
    <x v="0"/>
    <x v="1"/>
    <x v="5"/>
    <n v="56.69"/>
    <n v="1"/>
    <n v="-20.25"/>
    <x v="12"/>
    <x v="1"/>
    <x v="3"/>
  </r>
  <r>
    <d v="2022-04-18T00:00:00"/>
    <x v="634"/>
    <x v="0"/>
    <x v="2"/>
    <x v="6"/>
    <n v="97.97"/>
    <n v="2"/>
    <n v="6.12"/>
    <x v="12"/>
    <x v="1"/>
    <x v="3"/>
  </r>
  <r>
    <d v="2022-04-18T00:00:00"/>
    <x v="634"/>
    <x v="0"/>
    <x v="0"/>
    <x v="4"/>
    <n v="7.87"/>
    <n v="3"/>
    <n v="0.89"/>
    <x v="12"/>
    <x v="1"/>
    <x v="3"/>
  </r>
  <r>
    <d v="2022-04-18T00:00:00"/>
    <x v="634"/>
    <x v="0"/>
    <x v="0"/>
    <x v="0"/>
    <n v="15.55"/>
    <n v="3"/>
    <n v="5.44"/>
    <x v="12"/>
    <x v="1"/>
    <x v="3"/>
  </r>
  <r>
    <d v="2022-04-18T00:00:00"/>
    <x v="634"/>
    <x v="0"/>
    <x v="0"/>
    <x v="3"/>
    <n v="1.48"/>
    <n v="1"/>
    <n v="-2.29"/>
    <x v="12"/>
    <x v="1"/>
    <x v="3"/>
  </r>
  <r>
    <d v="2022-04-19T00:00:00"/>
    <x v="190"/>
    <x v="0"/>
    <x v="0"/>
    <x v="12"/>
    <n v="19.57"/>
    <n v="2"/>
    <n v="-52.83"/>
    <x v="13"/>
    <x v="1"/>
    <x v="3"/>
  </r>
  <r>
    <d v="2022-04-19T00:00:00"/>
    <x v="190"/>
    <x v="0"/>
    <x v="0"/>
    <x v="3"/>
    <n v="310.39"/>
    <n v="4"/>
    <n v="-512.15"/>
    <x v="13"/>
    <x v="1"/>
    <x v="3"/>
  </r>
  <r>
    <d v="2022-04-20T00:00:00"/>
    <x v="161"/>
    <x v="4"/>
    <x v="2"/>
    <x v="6"/>
    <n v="287.97000000000003"/>
    <n v="3"/>
    <n v="77.75"/>
    <x v="14"/>
    <x v="1"/>
    <x v="3"/>
  </r>
  <r>
    <d v="2022-04-20T00:00:00"/>
    <x v="161"/>
    <x v="4"/>
    <x v="1"/>
    <x v="8"/>
    <n v="595.38"/>
    <n v="6"/>
    <n v="297.69"/>
    <x v="14"/>
    <x v="1"/>
    <x v="3"/>
  </r>
  <r>
    <d v="2022-04-20T00:00:00"/>
    <x v="161"/>
    <x v="4"/>
    <x v="0"/>
    <x v="0"/>
    <n v="12.96"/>
    <n v="2"/>
    <n v="6.22"/>
    <x v="14"/>
    <x v="1"/>
    <x v="3"/>
  </r>
  <r>
    <d v="2022-04-20T00:00:00"/>
    <x v="414"/>
    <x v="0"/>
    <x v="0"/>
    <x v="0"/>
    <n v="117.46"/>
    <n v="3"/>
    <n v="44.05"/>
    <x v="14"/>
    <x v="1"/>
    <x v="3"/>
  </r>
  <r>
    <d v="2022-04-20T00:00:00"/>
    <x v="635"/>
    <x v="14"/>
    <x v="0"/>
    <x v="10"/>
    <n v="180.96"/>
    <n v="2"/>
    <n v="81.430000000000007"/>
    <x v="14"/>
    <x v="1"/>
    <x v="3"/>
  </r>
  <r>
    <d v="2022-04-21T00:00:00"/>
    <x v="636"/>
    <x v="5"/>
    <x v="1"/>
    <x v="5"/>
    <n v="191.96"/>
    <n v="2"/>
    <n v="51.83"/>
    <x v="15"/>
    <x v="1"/>
    <x v="3"/>
  </r>
  <r>
    <d v="2022-04-21T00:00:00"/>
    <x v="636"/>
    <x v="5"/>
    <x v="0"/>
    <x v="3"/>
    <n v="21.3"/>
    <n v="3"/>
    <n v="9.8000000000000007"/>
    <x v="15"/>
    <x v="1"/>
    <x v="3"/>
  </r>
  <r>
    <d v="2022-04-21T00:00:00"/>
    <x v="636"/>
    <x v="5"/>
    <x v="2"/>
    <x v="6"/>
    <n v="469.95"/>
    <n v="5"/>
    <n v="131.59"/>
    <x v="15"/>
    <x v="1"/>
    <x v="3"/>
  </r>
  <r>
    <d v="2022-04-21T00:00:00"/>
    <x v="636"/>
    <x v="5"/>
    <x v="1"/>
    <x v="8"/>
    <n v="209.88"/>
    <n v="3"/>
    <n v="35.68"/>
    <x v="15"/>
    <x v="1"/>
    <x v="3"/>
  </r>
  <r>
    <d v="2022-04-22T00:00:00"/>
    <x v="86"/>
    <x v="3"/>
    <x v="2"/>
    <x v="6"/>
    <n v="88.78"/>
    <n v="3"/>
    <n v="7.77"/>
    <x v="27"/>
    <x v="1"/>
    <x v="3"/>
  </r>
  <r>
    <d v="2022-04-22T00:00:00"/>
    <x v="86"/>
    <x v="3"/>
    <x v="0"/>
    <x v="4"/>
    <n v="64.14"/>
    <n v="3"/>
    <n v="16.68"/>
    <x v="27"/>
    <x v="1"/>
    <x v="3"/>
  </r>
  <r>
    <d v="2022-04-24T00:00:00"/>
    <x v="35"/>
    <x v="20"/>
    <x v="0"/>
    <x v="4"/>
    <n v="25.99"/>
    <n v="1"/>
    <n v="7.54"/>
    <x v="28"/>
    <x v="1"/>
    <x v="3"/>
  </r>
  <r>
    <d v="2022-04-25T00:00:00"/>
    <x v="65"/>
    <x v="3"/>
    <x v="0"/>
    <x v="3"/>
    <n v="13.94"/>
    <n v="3"/>
    <n v="4.53"/>
    <x v="29"/>
    <x v="1"/>
    <x v="3"/>
  </r>
  <r>
    <d v="2022-04-25T00:00:00"/>
    <x v="315"/>
    <x v="20"/>
    <x v="0"/>
    <x v="12"/>
    <n v="206.43"/>
    <n v="3"/>
    <n v="90.83"/>
    <x v="29"/>
    <x v="1"/>
    <x v="3"/>
  </r>
  <r>
    <d v="2022-04-25T00:00:00"/>
    <x v="603"/>
    <x v="21"/>
    <x v="0"/>
    <x v="4"/>
    <n v="57.75"/>
    <n v="5"/>
    <n v="16.170000000000002"/>
    <x v="29"/>
    <x v="1"/>
    <x v="3"/>
  </r>
  <r>
    <d v="2022-04-25T00:00:00"/>
    <x v="603"/>
    <x v="21"/>
    <x v="0"/>
    <x v="12"/>
    <n v="272.39999999999998"/>
    <n v="5"/>
    <n v="76.27"/>
    <x v="29"/>
    <x v="1"/>
    <x v="3"/>
  </r>
  <r>
    <d v="2022-04-25T00:00:00"/>
    <x v="456"/>
    <x v="1"/>
    <x v="0"/>
    <x v="2"/>
    <n v="221.02"/>
    <n v="2"/>
    <n v="-55.26"/>
    <x v="29"/>
    <x v="1"/>
    <x v="3"/>
  </r>
  <r>
    <d v="2022-04-25T00:00:00"/>
    <x v="456"/>
    <x v="1"/>
    <x v="1"/>
    <x v="5"/>
    <n v="128.06"/>
    <n v="3"/>
    <n v="-23.78"/>
    <x v="29"/>
    <x v="1"/>
    <x v="3"/>
  </r>
  <r>
    <d v="2022-04-25T00:00:00"/>
    <x v="637"/>
    <x v="3"/>
    <x v="0"/>
    <x v="10"/>
    <n v="21.34"/>
    <n v="2"/>
    <n v="9.82"/>
    <x v="29"/>
    <x v="1"/>
    <x v="3"/>
  </r>
  <r>
    <d v="2022-04-26T00:00:00"/>
    <x v="264"/>
    <x v="15"/>
    <x v="1"/>
    <x v="5"/>
    <n v="831.94"/>
    <n v="8"/>
    <n v="-114.39"/>
    <x v="17"/>
    <x v="1"/>
    <x v="3"/>
  </r>
  <r>
    <d v="2022-04-26T00:00:00"/>
    <x v="264"/>
    <x v="15"/>
    <x v="1"/>
    <x v="8"/>
    <n v="97.04"/>
    <n v="2"/>
    <n v="1.21"/>
    <x v="17"/>
    <x v="1"/>
    <x v="3"/>
  </r>
  <r>
    <d v="2022-04-26T00:00:00"/>
    <x v="264"/>
    <x v="15"/>
    <x v="0"/>
    <x v="2"/>
    <n v="72.78"/>
    <n v="1"/>
    <n v="-18.2"/>
    <x v="17"/>
    <x v="1"/>
    <x v="3"/>
  </r>
  <r>
    <d v="2022-04-26T00:00:00"/>
    <x v="517"/>
    <x v="0"/>
    <x v="1"/>
    <x v="5"/>
    <n v="408.42"/>
    <n v="2"/>
    <n v="-5.83"/>
    <x v="17"/>
    <x v="1"/>
    <x v="3"/>
  </r>
  <r>
    <d v="2022-04-26T00:00:00"/>
    <x v="620"/>
    <x v="3"/>
    <x v="1"/>
    <x v="5"/>
    <n v="63.94"/>
    <n v="3"/>
    <n v="6.39"/>
    <x v="17"/>
    <x v="1"/>
    <x v="3"/>
  </r>
  <r>
    <d v="2022-04-26T00:00:00"/>
    <x v="620"/>
    <x v="3"/>
    <x v="0"/>
    <x v="4"/>
    <n v="59.52"/>
    <n v="3"/>
    <n v="15.48"/>
    <x v="17"/>
    <x v="1"/>
    <x v="3"/>
  </r>
  <r>
    <d v="2022-04-26T00:00:00"/>
    <x v="620"/>
    <x v="3"/>
    <x v="2"/>
    <x v="6"/>
    <n v="311.98"/>
    <n v="3"/>
    <n v="39"/>
    <x v="17"/>
    <x v="1"/>
    <x v="3"/>
  </r>
  <r>
    <d v="2022-04-26T00:00:00"/>
    <x v="620"/>
    <x v="3"/>
    <x v="0"/>
    <x v="3"/>
    <n v="50.35"/>
    <n v="3"/>
    <n v="17.62"/>
    <x v="17"/>
    <x v="1"/>
    <x v="3"/>
  </r>
  <r>
    <d v="2022-04-26T00:00:00"/>
    <x v="52"/>
    <x v="16"/>
    <x v="1"/>
    <x v="13"/>
    <n v="191.52"/>
    <n v="1"/>
    <n v="-76.61"/>
    <x v="17"/>
    <x v="1"/>
    <x v="3"/>
  </r>
  <r>
    <d v="2022-04-26T00:00:00"/>
    <x v="52"/>
    <x v="16"/>
    <x v="0"/>
    <x v="4"/>
    <n v="2.62"/>
    <n v="1"/>
    <n v="0.43"/>
    <x v="17"/>
    <x v="1"/>
    <x v="3"/>
  </r>
  <r>
    <d v="2022-04-27T00:00:00"/>
    <x v="217"/>
    <x v="44"/>
    <x v="0"/>
    <x v="4"/>
    <n v="22.74"/>
    <n v="3"/>
    <n v="8.8699999999999992"/>
    <x v="18"/>
    <x v="1"/>
    <x v="3"/>
  </r>
  <r>
    <d v="2022-04-27T00:00:00"/>
    <x v="217"/>
    <x v="44"/>
    <x v="1"/>
    <x v="5"/>
    <n v="1267.53"/>
    <n v="3"/>
    <n v="316.88"/>
    <x v="18"/>
    <x v="1"/>
    <x v="3"/>
  </r>
  <r>
    <d v="2022-04-27T00:00:00"/>
    <x v="217"/>
    <x v="44"/>
    <x v="2"/>
    <x v="15"/>
    <n v="1379.92"/>
    <n v="8"/>
    <n v="648.55999999999995"/>
    <x v="18"/>
    <x v="1"/>
    <x v="3"/>
  </r>
  <r>
    <d v="2022-04-27T00:00:00"/>
    <x v="529"/>
    <x v="26"/>
    <x v="0"/>
    <x v="12"/>
    <n v="43.56"/>
    <n v="5"/>
    <n v="3.27"/>
    <x v="18"/>
    <x v="1"/>
    <x v="3"/>
  </r>
  <r>
    <d v="2022-04-27T00:00:00"/>
    <x v="529"/>
    <x v="26"/>
    <x v="0"/>
    <x v="14"/>
    <n v="5.84"/>
    <n v="2"/>
    <n v="0.73"/>
    <x v="18"/>
    <x v="1"/>
    <x v="3"/>
  </r>
  <r>
    <d v="2022-04-28T00:00:00"/>
    <x v="277"/>
    <x v="0"/>
    <x v="0"/>
    <x v="12"/>
    <n v="8.65"/>
    <n v="3"/>
    <n v="-20.329999999999998"/>
    <x v="19"/>
    <x v="1"/>
    <x v="3"/>
  </r>
  <r>
    <d v="2022-04-28T00:00:00"/>
    <x v="277"/>
    <x v="0"/>
    <x v="0"/>
    <x v="2"/>
    <n v="23.83"/>
    <n v="3"/>
    <n v="2.68"/>
    <x v="19"/>
    <x v="1"/>
    <x v="3"/>
  </r>
  <r>
    <d v="2022-04-28T00:00:00"/>
    <x v="277"/>
    <x v="0"/>
    <x v="0"/>
    <x v="3"/>
    <n v="12.18"/>
    <n v="4"/>
    <n v="-18.87"/>
    <x v="19"/>
    <x v="1"/>
    <x v="3"/>
  </r>
  <r>
    <d v="2022-04-28T00:00:00"/>
    <x v="26"/>
    <x v="14"/>
    <x v="0"/>
    <x v="12"/>
    <n v="186.73"/>
    <n v="1"/>
    <n v="41.5"/>
    <x v="19"/>
    <x v="1"/>
    <x v="3"/>
  </r>
  <r>
    <d v="2022-04-28T00:00:00"/>
    <x v="26"/>
    <x v="14"/>
    <x v="0"/>
    <x v="3"/>
    <n v="3812.97"/>
    <n v="3"/>
    <n v="1906.49"/>
    <x v="19"/>
    <x v="1"/>
    <x v="3"/>
  </r>
  <r>
    <d v="2022-04-29T00:00:00"/>
    <x v="412"/>
    <x v="2"/>
    <x v="0"/>
    <x v="0"/>
    <n v="7.97"/>
    <n v="2"/>
    <n v="2.89"/>
    <x v="30"/>
    <x v="1"/>
    <x v="3"/>
  </r>
  <r>
    <d v="2022-04-30T00:00:00"/>
    <x v="152"/>
    <x v="1"/>
    <x v="1"/>
    <x v="5"/>
    <n v="213.12"/>
    <n v="5"/>
    <n v="-15.22"/>
    <x v="20"/>
    <x v="1"/>
    <x v="3"/>
  </r>
  <r>
    <d v="2022-04-30T00:00:00"/>
    <x v="157"/>
    <x v="10"/>
    <x v="2"/>
    <x v="6"/>
    <n v="1022.97"/>
    <n v="5"/>
    <n v="-255.74"/>
    <x v="20"/>
    <x v="1"/>
    <x v="3"/>
  </r>
  <r>
    <d v="2022-04-30T00:00:00"/>
    <x v="127"/>
    <x v="3"/>
    <x v="0"/>
    <x v="4"/>
    <n v="34.65"/>
    <n v="3"/>
    <n v="9.6999999999999993"/>
    <x v="20"/>
    <x v="1"/>
    <x v="3"/>
  </r>
  <r>
    <d v="2022-04-30T00:00:00"/>
    <x v="127"/>
    <x v="3"/>
    <x v="2"/>
    <x v="6"/>
    <n v="19.8"/>
    <n v="5"/>
    <n v="1.73"/>
    <x v="20"/>
    <x v="1"/>
    <x v="3"/>
  </r>
  <r>
    <d v="2022-04-30T00:00:00"/>
    <x v="638"/>
    <x v="32"/>
    <x v="1"/>
    <x v="8"/>
    <n v="31.4"/>
    <n v="5"/>
    <n v="13.19"/>
    <x v="20"/>
    <x v="1"/>
    <x v="3"/>
  </r>
  <r>
    <d v="2022-04-30T00:00:00"/>
    <x v="638"/>
    <x v="32"/>
    <x v="1"/>
    <x v="8"/>
    <n v="9.48"/>
    <n v="1"/>
    <n v="3.79"/>
    <x v="20"/>
    <x v="1"/>
    <x v="3"/>
  </r>
  <r>
    <d v="2022-04-30T00:00:00"/>
    <x v="638"/>
    <x v="32"/>
    <x v="2"/>
    <x v="6"/>
    <n v="209.5"/>
    <n v="10"/>
    <n v="58.66"/>
    <x v="20"/>
    <x v="1"/>
    <x v="3"/>
  </r>
  <r>
    <d v="2022-04-30T00:00:00"/>
    <x v="638"/>
    <x v="32"/>
    <x v="1"/>
    <x v="8"/>
    <n v="24.3"/>
    <n v="5"/>
    <n v="10.45"/>
    <x v="20"/>
    <x v="1"/>
    <x v="3"/>
  </r>
  <r>
    <d v="2022-04-30T00:00:00"/>
    <x v="638"/>
    <x v="32"/>
    <x v="0"/>
    <x v="0"/>
    <n v="6.48"/>
    <n v="1"/>
    <n v="3.11"/>
    <x v="20"/>
    <x v="1"/>
    <x v="3"/>
  </r>
  <r>
    <d v="2022-05-01T00:00:00"/>
    <x v="403"/>
    <x v="3"/>
    <x v="2"/>
    <x v="6"/>
    <n v="88.75"/>
    <n v="3"/>
    <n v="11.09"/>
    <x v="22"/>
    <x v="1"/>
    <x v="4"/>
  </r>
  <r>
    <d v="2022-05-01T00:00:00"/>
    <x v="639"/>
    <x v="16"/>
    <x v="1"/>
    <x v="8"/>
    <n v="63.55"/>
    <n v="3"/>
    <n v="14.3"/>
    <x v="22"/>
    <x v="1"/>
    <x v="4"/>
  </r>
  <r>
    <d v="2022-05-01T00:00:00"/>
    <x v="639"/>
    <x v="16"/>
    <x v="0"/>
    <x v="14"/>
    <n v="41.38"/>
    <n v="3"/>
    <n v="4.6500000000000004"/>
    <x v="22"/>
    <x v="1"/>
    <x v="4"/>
  </r>
  <r>
    <d v="2022-05-01T00:00:00"/>
    <x v="639"/>
    <x v="16"/>
    <x v="0"/>
    <x v="4"/>
    <n v="172.7"/>
    <n v="6"/>
    <n v="10.79"/>
    <x v="22"/>
    <x v="1"/>
    <x v="4"/>
  </r>
  <r>
    <d v="2022-05-01T00:00:00"/>
    <x v="487"/>
    <x v="3"/>
    <x v="0"/>
    <x v="3"/>
    <n v="12.18"/>
    <n v="1"/>
    <n v="4.41"/>
    <x v="22"/>
    <x v="1"/>
    <x v="4"/>
  </r>
  <r>
    <d v="2022-05-01T00:00:00"/>
    <x v="487"/>
    <x v="3"/>
    <x v="0"/>
    <x v="2"/>
    <n v="37.32"/>
    <n v="3"/>
    <n v="10.45"/>
    <x v="22"/>
    <x v="1"/>
    <x v="4"/>
  </r>
  <r>
    <d v="2022-05-01T00:00:00"/>
    <x v="487"/>
    <x v="3"/>
    <x v="0"/>
    <x v="14"/>
    <n v="35.06"/>
    <n v="2"/>
    <n v="10.52"/>
    <x v="22"/>
    <x v="1"/>
    <x v="4"/>
  </r>
  <r>
    <d v="2022-05-02T00:00:00"/>
    <x v="479"/>
    <x v="0"/>
    <x v="0"/>
    <x v="1"/>
    <n v="8.86"/>
    <n v="3"/>
    <n v="2.99"/>
    <x v="23"/>
    <x v="1"/>
    <x v="4"/>
  </r>
  <r>
    <d v="2022-05-02T00:00:00"/>
    <x v="479"/>
    <x v="0"/>
    <x v="2"/>
    <x v="6"/>
    <n v="158.38"/>
    <n v="3"/>
    <n v="13.86"/>
    <x v="23"/>
    <x v="1"/>
    <x v="4"/>
  </r>
  <r>
    <d v="2022-05-03T00:00:00"/>
    <x v="640"/>
    <x v="3"/>
    <x v="1"/>
    <x v="8"/>
    <n v="665.88"/>
    <n v="6"/>
    <n v="106.54"/>
    <x v="0"/>
    <x v="1"/>
    <x v="4"/>
  </r>
  <r>
    <d v="2022-05-03T00:00:00"/>
    <x v="149"/>
    <x v="2"/>
    <x v="0"/>
    <x v="4"/>
    <n v="59.9"/>
    <n v="2"/>
    <n v="14.23"/>
    <x v="0"/>
    <x v="1"/>
    <x v="4"/>
  </r>
  <r>
    <d v="2022-05-03T00:00:00"/>
    <x v="149"/>
    <x v="2"/>
    <x v="0"/>
    <x v="12"/>
    <n v="23.7"/>
    <n v="2"/>
    <n v="6.52"/>
    <x v="0"/>
    <x v="1"/>
    <x v="4"/>
  </r>
  <r>
    <d v="2022-05-03T00:00:00"/>
    <x v="149"/>
    <x v="2"/>
    <x v="0"/>
    <x v="0"/>
    <n v="7.97"/>
    <n v="2"/>
    <n v="2.89"/>
    <x v="0"/>
    <x v="1"/>
    <x v="4"/>
  </r>
  <r>
    <d v="2022-05-03T00:00:00"/>
    <x v="149"/>
    <x v="2"/>
    <x v="0"/>
    <x v="12"/>
    <n v="18.2"/>
    <n v="7"/>
    <n v="2.0499999999999998"/>
    <x v="0"/>
    <x v="1"/>
    <x v="4"/>
  </r>
  <r>
    <d v="2022-05-03T00:00:00"/>
    <x v="149"/>
    <x v="2"/>
    <x v="2"/>
    <x v="9"/>
    <n v="27.55"/>
    <n v="3"/>
    <n v="-0.34"/>
    <x v="0"/>
    <x v="1"/>
    <x v="4"/>
  </r>
  <r>
    <d v="2022-05-03T00:00:00"/>
    <x v="149"/>
    <x v="2"/>
    <x v="1"/>
    <x v="5"/>
    <n v="844.12"/>
    <n v="6"/>
    <n v="-36.18"/>
    <x v="0"/>
    <x v="1"/>
    <x v="4"/>
  </r>
  <r>
    <d v="2022-05-03T00:00:00"/>
    <x v="149"/>
    <x v="2"/>
    <x v="0"/>
    <x v="2"/>
    <n v="76.75"/>
    <n v="3"/>
    <n v="-9.59"/>
    <x v="0"/>
    <x v="1"/>
    <x v="4"/>
  </r>
  <r>
    <d v="2022-05-03T00:00:00"/>
    <x v="641"/>
    <x v="3"/>
    <x v="0"/>
    <x v="4"/>
    <n v="8.82"/>
    <n v="3"/>
    <n v="2.56"/>
    <x v="0"/>
    <x v="1"/>
    <x v="4"/>
  </r>
  <r>
    <d v="2022-05-03T00:00:00"/>
    <x v="641"/>
    <x v="3"/>
    <x v="0"/>
    <x v="3"/>
    <n v="62.5"/>
    <n v="2"/>
    <n v="21.87"/>
    <x v="0"/>
    <x v="1"/>
    <x v="4"/>
  </r>
  <r>
    <d v="2022-05-03T00:00:00"/>
    <x v="641"/>
    <x v="3"/>
    <x v="2"/>
    <x v="9"/>
    <n v="339.96"/>
    <n v="4"/>
    <n v="122.39"/>
    <x v="0"/>
    <x v="1"/>
    <x v="4"/>
  </r>
  <r>
    <d v="2022-05-03T00:00:00"/>
    <x v="641"/>
    <x v="3"/>
    <x v="0"/>
    <x v="3"/>
    <n v="49.57"/>
    <n v="2"/>
    <n v="17.350000000000001"/>
    <x v="0"/>
    <x v="1"/>
    <x v="4"/>
  </r>
  <r>
    <d v="2022-05-03T00:00:00"/>
    <x v="155"/>
    <x v="3"/>
    <x v="0"/>
    <x v="3"/>
    <n v="13.85"/>
    <n v="3"/>
    <n v="5.19"/>
    <x v="0"/>
    <x v="1"/>
    <x v="4"/>
  </r>
  <r>
    <d v="2022-05-04T00:00:00"/>
    <x v="464"/>
    <x v="20"/>
    <x v="1"/>
    <x v="8"/>
    <n v="26.8"/>
    <n v="2"/>
    <n v="12.86"/>
    <x v="1"/>
    <x v="1"/>
    <x v="4"/>
  </r>
  <r>
    <d v="2022-05-04T00:00:00"/>
    <x v="174"/>
    <x v="1"/>
    <x v="1"/>
    <x v="8"/>
    <n v="22.29"/>
    <n v="7"/>
    <n v="-8.92"/>
    <x v="1"/>
    <x v="1"/>
    <x v="4"/>
  </r>
  <r>
    <d v="2022-05-04T00:00:00"/>
    <x v="123"/>
    <x v="0"/>
    <x v="2"/>
    <x v="6"/>
    <n v="946.34"/>
    <n v="7"/>
    <n v="118.29"/>
    <x v="1"/>
    <x v="1"/>
    <x v="4"/>
  </r>
  <r>
    <d v="2022-05-04T00:00:00"/>
    <x v="642"/>
    <x v="18"/>
    <x v="0"/>
    <x v="4"/>
    <n v="125.93"/>
    <n v="7"/>
    <n v="35.26"/>
    <x v="1"/>
    <x v="1"/>
    <x v="4"/>
  </r>
  <r>
    <d v="2022-05-07T00:00:00"/>
    <x v="643"/>
    <x v="0"/>
    <x v="1"/>
    <x v="13"/>
    <n v="244.01"/>
    <n v="2"/>
    <n v="-31.37"/>
    <x v="4"/>
    <x v="1"/>
    <x v="4"/>
  </r>
  <r>
    <d v="2022-05-07T00:00:00"/>
    <x v="643"/>
    <x v="0"/>
    <x v="0"/>
    <x v="0"/>
    <n v="15.94"/>
    <n v="4"/>
    <n v="5.38"/>
    <x v="4"/>
    <x v="1"/>
    <x v="4"/>
  </r>
  <r>
    <d v="2022-05-07T00:00:00"/>
    <x v="393"/>
    <x v="5"/>
    <x v="0"/>
    <x v="0"/>
    <n v="45.68"/>
    <n v="2"/>
    <n v="21.01"/>
    <x v="4"/>
    <x v="1"/>
    <x v="4"/>
  </r>
  <r>
    <d v="2022-05-08T00:00:00"/>
    <x v="595"/>
    <x v="10"/>
    <x v="1"/>
    <x v="8"/>
    <n v="8.35"/>
    <n v="6"/>
    <n v="1.25"/>
    <x v="24"/>
    <x v="1"/>
    <x v="4"/>
  </r>
  <r>
    <d v="2022-05-08T00:00:00"/>
    <x v="158"/>
    <x v="11"/>
    <x v="0"/>
    <x v="4"/>
    <n v="5.25"/>
    <n v="2"/>
    <n v="0.59"/>
    <x v="24"/>
    <x v="1"/>
    <x v="4"/>
  </r>
  <r>
    <d v="2022-05-08T00:00:00"/>
    <x v="392"/>
    <x v="28"/>
    <x v="0"/>
    <x v="3"/>
    <n v="43.98"/>
    <n v="2"/>
    <n v="21.99"/>
    <x v="24"/>
    <x v="1"/>
    <x v="4"/>
  </r>
  <r>
    <d v="2022-05-08T00:00:00"/>
    <x v="392"/>
    <x v="28"/>
    <x v="2"/>
    <x v="6"/>
    <n v="377.97"/>
    <n v="3"/>
    <n v="105.83"/>
    <x v="24"/>
    <x v="1"/>
    <x v="4"/>
  </r>
  <r>
    <d v="2022-05-08T00:00:00"/>
    <x v="392"/>
    <x v="28"/>
    <x v="1"/>
    <x v="8"/>
    <n v="123.96"/>
    <n v="3"/>
    <n v="11.16"/>
    <x v="24"/>
    <x v="1"/>
    <x v="4"/>
  </r>
  <r>
    <d v="2022-05-08T00:00:00"/>
    <x v="314"/>
    <x v="20"/>
    <x v="0"/>
    <x v="0"/>
    <n v="37.94"/>
    <n v="2"/>
    <n v="18.21"/>
    <x v="24"/>
    <x v="1"/>
    <x v="4"/>
  </r>
  <r>
    <d v="2022-05-08T00:00:00"/>
    <x v="262"/>
    <x v="20"/>
    <x v="1"/>
    <x v="8"/>
    <n v="79.44"/>
    <n v="3"/>
    <n v="30.19"/>
    <x v="24"/>
    <x v="1"/>
    <x v="4"/>
  </r>
  <r>
    <d v="2022-05-08T00:00:00"/>
    <x v="262"/>
    <x v="20"/>
    <x v="0"/>
    <x v="14"/>
    <n v="357.93"/>
    <n v="3"/>
    <n v="7.16"/>
    <x v="24"/>
    <x v="1"/>
    <x v="4"/>
  </r>
  <r>
    <d v="2022-05-08T00:00:00"/>
    <x v="262"/>
    <x v="20"/>
    <x v="1"/>
    <x v="5"/>
    <n v="127.76"/>
    <n v="2"/>
    <n v="21.29"/>
    <x v="24"/>
    <x v="1"/>
    <x v="4"/>
  </r>
  <r>
    <d v="2022-05-08T00:00:00"/>
    <x v="262"/>
    <x v="20"/>
    <x v="2"/>
    <x v="16"/>
    <n v="2799.94"/>
    <n v="7"/>
    <n v="1014.98"/>
    <x v="24"/>
    <x v="1"/>
    <x v="4"/>
  </r>
  <r>
    <d v="2022-05-08T00:00:00"/>
    <x v="262"/>
    <x v="20"/>
    <x v="0"/>
    <x v="0"/>
    <n v="19.440000000000001"/>
    <n v="3"/>
    <n v="9.33"/>
    <x v="24"/>
    <x v="1"/>
    <x v="4"/>
  </r>
  <r>
    <d v="2022-05-09T00:00:00"/>
    <x v="297"/>
    <x v="5"/>
    <x v="0"/>
    <x v="3"/>
    <n v="48.81"/>
    <n v="3"/>
    <n v="23.92"/>
    <x v="5"/>
    <x v="1"/>
    <x v="4"/>
  </r>
  <r>
    <d v="2022-05-10T00:00:00"/>
    <x v="285"/>
    <x v="1"/>
    <x v="0"/>
    <x v="12"/>
    <n v="70.97"/>
    <n v="5"/>
    <n v="-191.62"/>
    <x v="6"/>
    <x v="1"/>
    <x v="4"/>
  </r>
  <r>
    <d v="2022-05-10T00:00:00"/>
    <x v="285"/>
    <x v="1"/>
    <x v="0"/>
    <x v="4"/>
    <n v="36.78"/>
    <n v="2"/>
    <n v="3.68"/>
    <x v="6"/>
    <x v="1"/>
    <x v="4"/>
  </r>
  <r>
    <d v="2022-05-10T00:00:00"/>
    <x v="513"/>
    <x v="26"/>
    <x v="2"/>
    <x v="9"/>
    <n v="46.69"/>
    <n v="4"/>
    <n v="-2.92"/>
    <x v="6"/>
    <x v="1"/>
    <x v="4"/>
  </r>
  <r>
    <d v="2022-05-11T00:00:00"/>
    <x v="152"/>
    <x v="12"/>
    <x v="1"/>
    <x v="5"/>
    <n v="191.97"/>
    <n v="7"/>
    <n v="16.8"/>
    <x v="7"/>
    <x v="1"/>
    <x v="4"/>
  </r>
  <r>
    <d v="2022-05-12T00:00:00"/>
    <x v="106"/>
    <x v="3"/>
    <x v="0"/>
    <x v="0"/>
    <n v="12.84"/>
    <n v="3"/>
    <n v="5.78"/>
    <x v="25"/>
    <x v="1"/>
    <x v="4"/>
  </r>
  <r>
    <d v="2022-05-12T00:00:00"/>
    <x v="106"/>
    <x v="3"/>
    <x v="0"/>
    <x v="0"/>
    <n v="25.68"/>
    <n v="6"/>
    <n v="11.56"/>
    <x v="25"/>
    <x v="1"/>
    <x v="4"/>
  </r>
  <r>
    <d v="2022-05-12T00:00:00"/>
    <x v="374"/>
    <x v="26"/>
    <x v="2"/>
    <x v="6"/>
    <n v="201.58"/>
    <n v="2"/>
    <n v="20.16"/>
    <x v="25"/>
    <x v="1"/>
    <x v="4"/>
  </r>
  <r>
    <d v="2022-05-12T00:00:00"/>
    <x v="86"/>
    <x v="20"/>
    <x v="0"/>
    <x v="2"/>
    <n v="36.630000000000003"/>
    <n v="3"/>
    <n v="9.89"/>
    <x v="25"/>
    <x v="1"/>
    <x v="4"/>
  </r>
  <r>
    <d v="2022-05-12T00:00:00"/>
    <x v="644"/>
    <x v="22"/>
    <x v="0"/>
    <x v="3"/>
    <n v="14.59"/>
    <n v="3"/>
    <n v="4.92"/>
    <x v="25"/>
    <x v="1"/>
    <x v="4"/>
  </r>
  <r>
    <d v="2022-05-12T00:00:00"/>
    <x v="229"/>
    <x v="0"/>
    <x v="1"/>
    <x v="8"/>
    <n v="21.97"/>
    <n v="4"/>
    <n v="-15.93"/>
    <x v="25"/>
    <x v="1"/>
    <x v="4"/>
  </r>
  <r>
    <d v="2022-05-12T00:00:00"/>
    <x v="229"/>
    <x v="0"/>
    <x v="2"/>
    <x v="6"/>
    <n v="619.15"/>
    <n v="6"/>
    <n v="69.650000000000006"/>
    <x v="25"/>
    <x v="1"/>
    <x v="4"/>
  </r>
  <r>
    <d v="2022-05-12T00:00:00"/>
    <x v="229"/>
    <x v="0"/>
    <x v="0"/>
    <x v="0"/>
    <n v="127.9"/>
    <n v="7"/>
    <n v="41.57"/>
    <x v="25"/>
    <x v="1"/>
    <x v="4"/>
  </r>
  <r>
    <d v="2022-05-13T00:00:00"/>
    <x v="151"/>
    <x v="1"/>
    <x v="2"/>
    <x v="6"/>
    <n v="222.38"/>
    <n v="2"/>
    <n v="16.68"/>
    <x v="8"/>
    <x v="1"/>
    <x v="4"/>
  </r>
  <r>
    <d v="2022-05-13T00:00:00"/>
    <x v="151"/>
    <x v="1"/>
    <x v="0"/>
    <x v="7"/>
    <n v="16"/>
    <n v="4"/>
    <n v="5.6"/>
    <x v="8"/>
    <x v="1"/>
    <x v="4"/>
  </r>
  <r>
    <d v="2022-05-14T00:00:00"/>
    <x v="618"/>
    <x v="2"/>
    <x v="0"/>
    <x v="4"/>
    <n v="198.27"/>
    <n v="8"/>
    <n v="17.350000000000001"/>
    <x v="9"/>
    <x v="1"/>
    <x v="4"/>
  </r>
  <r>
    <d v="2022-05-14T00:00:00"/>
    <x v="618"/>
    <x v="2"/>
    <x v="0"/>
    <x v="1"/>
    <n v="47.36"/>
    <n v="4"/>
    <n v="17.760000000000002"/>
    <x v="9"/>
    <x v="1"/>
    <x v="4"/>
  </r>
  <r>
    <d v="2022-05-14T00:00:00"/>
    <x v="618"/>
    <x v="2"/>
    <x v="0"/>
    <x v="10"/>
    <n v="200.98"/>
    <n v="7"/>
    <n v="62.81"/>
    <x v="9"/>
    <x v="1"/>
    <x v="4"/>
  </r>
  <r>
    <d v="2022-05-14T00:00:00"/>
    <x v="618"/>
    <x v="2"/>
    <x v="0"/>
    <x v="1"/>
    <n v="97.7"/>
    <n v="4"/>
    <n v="31.75"/>
    <x v="9"/>
    <x v="1"/>
    <x v="4"/>
  </r>
  <r>
    <d v="2022-05-14T00:00:00"/>
    <x v="618"/>
    <x v="2"/>
    <x v="0"/>
    <x v="4"/>
    <n v="2.7"/>
    <n v="1"/>
    <n v="0.81"/>
    <x v="9"/>
    <x v="1"/>
    <x v="4"/>
  </r>
  <r>
    <d v="2022-05-14T00:00:00"/>
    <x v="618"/>
    <x v="2"/>
    <x v="0"/>
    <x v="3"/>
    <n v="18.59"/>
    <n v="2"/>
    <n v="-13.63"/>
    <x v="9"/>
    <x v="1"/>
    <x v="4"/>
  </r>
  <r>
    <d v="2022-05-14T00:00:00"/>
    <x v="618"/>
    <x v="2"/>
    <x v="0"/>
    <x v="3"/>
    <n v="4.9000000000000004"/>
    <n v="3"/>
    <n v="-3.43"/>
    <x v="9"/>
    <x v="1"/>
    <x v="4"/>
  </r>
  <r>
    <d v="2022-05-14T00:00:00"/>
    <x v="459"/>
    <x v="3"/>
    <x v="0"/>
    <x v="2"/>
    <n v="1117.92"/>
    <n v="4"/>
    <n v="55.9"/>
    <x v="9"/>
    <x v="1"/>
    <x v="4"/>
  </r>
  <r>
    <d v="2022-05-14T00:00:00"/>
    <x v="595"/>
    <x v="3"/>
    <x v="1"/>
    <x v="11"/>
    <n v="509.96"/>
    <n v="5"/>
    <n v="42"/>
    <x v="9"/>
    <x v="1"/>
    <x v="4"/>
  </r>
  <r>
    <d v="2022-05-14T00:00:00"/>
    <x v="595"/>
    <x v="3"/>
    <x v="1"/>
    <x v="8"/>
    <n v="122.91"/>
    <n v="3"/>
    <n v="34.409999999999997"/>
    <x v="9"/>
    <x v="1"/>
    <x v="4"/>
  </r>
  <r>
    <d v="2022-05-14T00:00:00"/>
    <x v="595"/>
    <x v="3"/>
    <x v="1"/>
    <x v="5"/>
    <n v="97.57"/>
    <n v="2"/>
    <n v="-6.1"/>
    <x v="9"/>
    <x v="1"/>
    <x v="4"/>
  </r>
  <r>
    <d v="2022-05-14T00:00:00"/>
    <x v="595"/>
    <x v="3"/>
    <x v="1"/>
    <x v="5"/>
    <n v="722.35"/>
    <n v="3"/>
    <n v="81.260000000000005"/>
    <x v="9"/>
    <x v="1"/>
    <x v="4"/>
  </r>
  <r>
    <d v="2022-05-15T00:00:00"/>
    <x v="123"/>
    <x v="4"/>
    <x v="0"/>
    <x v="10"/>
    <n v="17.940000000000001"/>
    <n v="3"/>
    <n v="8.7899999999999991"/>
    <x v="10"/>
    <x v="1"/>
    <x v="4"/>
  </r>
  <r>
    <d v="2022-05-15T00:00:00"/>
    <x v="452"/>
    <x v="2"/>
    <x v="0"/>
    <x v="2"/>
    <n v="51.97"/>
    <n v="2"/>
    <n v="-10.39"/>
    <x v="10"/>
    <x v="1"/>
    <x v="4"/>
  </r>
  <r>
    <d v="2022-05-16T00:00:00"/>
    <x v="128"/>
    <x v="16"/>
    <x v="2"/>
    <x v="9"/>
    <n v="255.97"/>
    <n v="4"/>
    <n v="32"/>
    <x v="11"/>
    <x v="1"/>
    <x v="4"/>
  </r>
  <r>
    <d v="2022-05-17T00:00:00"/>
    <x v="402"/>
    <x v="0"/>
    <x v="0"/>
    <x v="3"/>
    <n v="33.28"/>
    <n v="5"/>
    <n v="-49.92"/>
    <x v="26"/>
    <x v="1"/>
    <x v="4"/>
  </r>
  <r>
    <d v="2022-05-17T00:00:00"/>
    <x v="402"/>
    <x v="0"/>
    <x v="0"/>
    <x v="0"/>
    <n v="14.09"/>
    <n v="3"/>
    <n v="4.93"/>
    <x v="26"/>
    <x v="1"/>
    <x v="4"/>
  </r>
  <r>
    <d v="2022-05-17T00:00:00"/>
    <x v="265"/>
    <x v="20"/>
    <x v="0"/>
    <x v="1"/>
    <n v="31.5"/>
    <n v="10"/>
    <n v="15.12"/>
    <x v="26"/>
    <x v="1"/>
    <x v="4"/>
  </r>
  <r>
    <d v="2022-05-17T00:00:00"/>
    <x v="265"/>
    <x v="20"/>
    <x v="0"/>
    <x v="14"/>
    <n v="55.6"/>
    <n v="4"/>
    <n v="16.12"/>
    <x v="26"/>
    <x v="1"/>
    <x v="4"/>
  </r>
  <r>
    <d v="2022-05-18T00:00:00"/>
    <x v="8"/>
    <x v="3"/>
    <x v="0"/>
    <x v="0"/>
    <n v="10.86"/>
    <n v="2"/>
    <n v="5.32"/>
    <x v="12"/>
    <x v="1"/>
    <x v="4"/>
  </r>
  <r>
    <d v="2022-05-20T00:00:00"/>
    <x v="320"/>
    <x v="25"/>
    <x v="1"/>
    <x v="8"/>
    <n v="163.13999999999999"/>
    <n v="4"/>
    <n v="20.39"/>
    <x v="14"/>
    <x v="1"/>
    <x v="4"/>
  </r>
  <r>
    <d v="2022-05-20T00:00:00"/>
    <x v="320"/>
    <x v="25"/>
    <x v="0"/>
    <x v="3"/>
    <n v="6.41"/>
    <n v="4"/>
    <n v="-4.91"/>
    <x v="14"/>
    <x v="1"/>
    <x v="4"/>
  </r>
  <r>
    <d v="2022-05-21T00:00:00"/>
    <x v="264"/>
    <x v="1"/>
    <x v="0"/>
    <x v="12"/>
    <n v="20.77"/>
    <n v="8"/>
    <n v="-52.96"/>
    <x v="15"/>
    <x v="1"/>
    <x v="4"/>
  </r>
  <r>
    <d v="2022-05-21T00:00:00"/>
    <x v="311"/>
    <x v="22"/>
    <x v="0"/>
    <x v="3"/>
    <n v="26.98"/>
    <n v="4"/>
    <n v="8.77"/>
    <x v="15"/>
    <x v="1"/>
    <x v="4"/>
  </r>
  <r>
    <d v="2022-05-21T00:00:00"/>
    <x v="418"/>
    <x v="2"/>
    <x v="0"/>
    <x v="3"/>
    <n v="24.59"/>
    <n v="2"/>
    <n v="-18.03"/>
    <x v="15"/>
    <x v="1"/>
    <x v="4"/>
  </r>
  <r>
    <d v="2022-05-22T00:00:00"/>
    <x v="417"/>
    <x v="3"/>
    <x v="0"/>
    <x v="1"/>
    <n v="8.26"/>
    <n v="2"/>
    <n v="3.8"/>
    <x v="27"/>
    <x v="1"/>
    <x v="4"/>
  </r>
  <r>
    <d v="2022-05-22T00:00:00"/>
    <x v="417"/>
    <x v="3"/>
    <x v="2"/>
    <x v="15"/>
    <n v="2973.32"/>
    <n v="7"/>
    <n v="334.5"/>
    <x v="27"/>
    <x v="1"/>
    <x v="4"/>
  </r>
  <r>
    <d v="2022-05-22T00:00:00"/>
    <x v="417"/>
    <x v="3"/>
    <x v="0"/>
    <x v="2"/>
    <n v="104.79"/>
    <n v="7"/>
    <n v="29.34"/>
    <x v="27"/>
    <x v="1"/>
    <x v="4"/>
  </r>
  <r>
    <d v="2022-05-22T00:00:00"/>
    <x v="417"/>
    <x v="3"/>
    <x v="2"/>
    <x v="6"/>
    <n v="775.73"/>
    <n v="6"/>
    <n v="58.18"/>
    <x v="27"/>
    <x v="1"/>
    <x v="4"/>
  </r>
  <r>
    <d v="2022-05-23T00:00:00"/>
    <x v="400"/>
    <x v="9"/>
    <x v="0"/>
    <x v="10"/>
    <n v="186.69"/>
    <n v="3"/>
    <n v="87.74"/>
    <x v="16"/>
    <x v="1"/>
    <x v="4"/>
  </r>
  <r>
    <d v="2022-05-23T00:00:00"/>
    <x v="185"/>
    <x v="12"/>
    <x v="0"/>
    <x v="3"/>
    <n v="19.190000000000001"/>
    <n v="7"/>
    <n v="-12.8"/>
    <x v="16"/>
    <x v="1"/>
    <x v="4"/>
  </r>
  <r>
    <d v="2022-05-23T00:00:00"/>
    <x v="185"/>
    <x v="12"/>
    <x v="0"/>
    <x v="12"/>
    <n v="121.79"/>
    <n v="4"/>
    <n v="13.7"/>
    <x v="16"/>
    <x v="1"/>
    <x v="4"/>
  </r>
  <r>
    <d v="2022-05-23T00:00:00"/>
    <x v="94"/>
    <x v="43"/>
    <x v="0"/>
    <x v="2"/>
    <n v="51.45"/>
    <n v="3"/>
    <n v="13.89"/>
    <x v="16"/>
    <x v="1"/>
    <x v="4"/>
  </r>
  <r>
    <d v="2022-05-23T00:00:00"/>
    <x v="39"/>
    <x v="14"/>
    <x v="0"/>
    <x v="12"/>
    <n v="850.5"/>
    <n v="5"/>
    <n v="245.7"/>
    <x v="16"/>
    <x v="1"/>
    <x v="4"/>
  </r>
  <r>
    <d v="2022-05-23T00:00:00"/>
    <x v="39"/>
    <x v="14"/>
    <x v="1"/>
    <x v="8"/>
    <n v="75.33"/>
    <n v="9"/>
    <n v="19.59"/>
    <x v="16"/>
    <x v="1"/>
    <x v="4"/>
  </r>
  <r>
    <d v="2022-05-24T00:00:00"/>
    <x v="6"/>
    <x v="1"/>
    <x v="1"/>
    <x v="5"/>
    <n v="602.65"/>
    <n v="7"/>
    <n v="-163.58000000000001"/>
    <x v="28"/>
    <x v="1"/>
    <x v="4"/>
  </r>
  <r>
    <d v="2022-05-24T00:00:00"/>
    <x v="6"/>
    <x v="1"/>
    <x v="0"/>
    <x v="3"/>
    <n v="7.66"/>
    <n v="6"/>
    <n v="-13.02"/>
    <x v="28"/>
    <x v="1"/>
    <x v="4"/>
  </r>
  <r>
    <d v="2022-05-25T00:00:00"/>
    <x v="645"/>
    <x v="26"/>
    <x v="0"/>
    <x v="12"/>
    <n v="845.73"/>
    <n v="13"/>
    <n v="84.57"/>
    <x v="29"/>
    <x v="1"/>
    <x v="4"/>
  </r>
  <r>
    <d v="2022-05-25T00:00:00"/>
    <x v="70"/>
    <x v="3"/>
    <x v="1"/>
    <x v="8"/>
    <n v="14.73"/>
    <n v="3"/>
    <n v="4.8600000000000003"/>
    <x v="29"/>
    <x v="1"/>
    <x v="4"/>
  </r>
  <r>
    <d v="2022-05-25T00:00:00"/>
    <x v="39"/>
    <x v="42"/>
    <x v="0"/>
    <x v="4"/>
    <n v="21.24"/>
    <n v="3"/>
    <n v="8.07"/>
    <x v="29"/>
    <x v="1"/>
    <x v="4"/>
  </r>
  <r>
    <d v="2022-05-25T00:00:00"/>
    <x v="39"/>
    <x v="42"/>
    <x v="0"/>
    <x v="3"/>
    <n v="127.96"/>
    <n v="2"/>
    <n v="60.14"/>
    <x v="29"/>
    <x v="1"/>
    <x v="4"/>
  </r>
  <r>
    <d v="2022-05-25T00:00:00"/>
    <x v="563"/>
    <x v="15"/>
    <x v="2"/>
    <x v="6"/>
    <n v="467.04"/>
    <n v="4"/>
    <n v="58.38"/>
    <x v="29"/>
    <x v="1"/>
    <x v="4"/>
  </r>
  <r>
    <d v="2022-05-25T00:00:00"/>
    <x v="22"/>
    <x v="0"/>
    <x v="0"/>
    <x v="14"/>
    <n v="22.37"/>
    <n v="2"/>
    <n v="1.68"/>
    <x v="29"/>
    <x v="1"/>
    <x v="4"/>
  </r>
  <r>
    <d v="2022-05-25T00:00:00"/>
    <x v="22"/>
    <x v="0"/>
    <x v="0"/>
    <x v="0"/>
    <n v="32.369999999999997"/>
    <n v="7"/>
    <n v="11.73"/>
    <x v="29"/>
    <x v="1"/>
    <x v="4"/>
  </r>
  <r>
    <d v="2022-05-25T00:00:00"/>
    <x v="22"/>
    <x v="0"/>
    <x v="2"/>
    <x v="9"/>
    <n v="207.98"/>
    <n v="2"/>
    <n v="36.4"/>
    <x v="29"/>
    <x v="1"/>
    <x v="4"/>
  </r>
  <r>
    <d v="2022-05-26T00:00:00"/>
    <x v="151"/>
    <x v="25"/>
    <x v="0"/>
    <x v="0"/>
    <n v="18.27"/>
    <n v="1"/>
    <n v="5.94"/>
    <x v="17"/>
    <x v="1"/>
    <x v="4"/>
  </r>
  <r>
    <d v="2022-05-26T00:00:00"/>
    <x v="151"/>
    <x v="25"/>
    <x v="0"/>
    <x v="0"/>
    <n v="153.72999999999999"/>
    <n v="4"/>
    <n v="53.8"/>
    <x v="17"/>
    <x v="1"/>
    <x v="4"/>
  </r>
  <r>
    <d v="2022-05-26T00:00:00"/>
    <x v="151"/>
    <x v="25"/>
    <x v="0"/>
    <x v="10"/>
    <n v="12.22"/>
    <n v="2"/>
    <n v="4.43"/>
    <x v="17"/>
    <x v="1"/>
    <x v="4"/>
  </r>
  <r>
    <d v="2022-05-26T00:00:00"/>
    <x v="151"/>
    <x v="25"/>
    <x v="2"/>
    <x v="9"/>
    <n v="167.94"/>
    <n v="7"/>
    <n v="50.38"/>
    <x v="17"/>
    <x v="1"/>
    <x v="4"/>
  </r>
  <r>
    <d v="2022-05-26T00:00:00"/>
    <x v="131"/>
    <x v="22"/>
    <x v="1"/>
    <x v="8"/>
    <n v="20.239999999999998"/>
    <n v="1"/>
    <n v="7.89"/>
    <x v="17"/>
    <x v="1"/>
    <x v="4"/>
  </r>
  <r>
    <d v="2022-05-26T00:00:00"/>
    <x v="255"/>
    <x v="0"/>
    <x v="1"/>
    <x v="5"/>
    <n v="105.69"/>
    <n v="1"/>
    <n v="-28.69"/>
    <x v="17"/>
    <x v="1"/>
    <x v="4"/>
  </r>
  <r>
    <d v="2022-05-26T00:00:00"/>
    <x v="255"/>
    <x v="0"/>
    <x v="2"/>
    <x v="15"/>
    <n v="399.54"/>
    <n v="2"/>
    <n v="-79.91"/>
    <x v="17"/>
    <x v="1"/>
    <x v="4"/>
  </r>
  <r>
    <d v="2022-05-26T00:00:00"/>
    <x v="255"/>
    <x v="0"/>
    <x v="1"/>
    <x v="5"/>
    <n v="104.93"/>
    <n v="5"/>
    <n v="-4.5"/>
    <x v="17"/>
    <x v="1"/>
    <x v="4"/>
  </r>
  <r>
    <d v="2022-05-28T00:00:00"/>
    <x v="646"/>
    <x v="22"/>
    <x v="0"/>
    <x v="4"/>
    <n v="6.63"/>
    <n v="3"/>
    <n v="1.79"/>
    <x v="19"/>
    <x v="1"/>
    <x v="4"/>
  </r>
  <r>
    <d v="2022-05-28T00:00:00"/>
    <x v="366"/>
    <x v="20"/>
    <x v="0"/>
    <x v="4"/>
    <n v="47.82"/>
    <n v="3"/>
    <n v="14.35"/>
    <x v="19"/>
    <x v="1"/>
    <x v="4"/>
  </r>
  <r>
    <d v="2022-05-28T00:00:00"/>
    <x v="366"/>
    <x v="20"/>
    <x v="0"/>
    <x v="1"/>
    <n v="13.05"/>
    <n v="5"/>
    <n v="6"/>
    <x v="19"/>
    <x v="1"/>
    <x v="4"/>
  </r>
  <r>
    <d v="2022-05-28T00:00:00"/>
    <x v="282"/>
    <x v="20"/>
    <x v="2"/>
    <x v="6"/>
    <n v="45.99"/>
    <n v="1"/>
    <n v="13.34"/>
    <x v="19"/>
    <x v="1"/>
    <x v="4"/>
  </r>
  <r>
    <d v="2022-05-28T00:00:00"/>
    <x v="282"/>
    <x v="20"/>
    <x v="0"/>
    <x v="2"/>
    <n v="535.41"/>
    <n v="3"/>
    <n v="160.62"/>
    <x v="19"/>
    <x v="1"/>
    <x v="4"/>
  </r>
  <r>
    <d v="2022-05-28T00:00:00"/>
    <x v="282"/>
    <x v="20"/>
    <x v="0"/>
    <x v="3"/>
    <n v="6.1"/>
    <n v="2"/>
    <n v="2.06"/>
    <x v="19"/>
    <x v="1"/>
    <x v="4"/>
  </r>
  <r>
    <d v="2022-05-28T00:00:00"/>
    <x v="282"/>
    <x v="20"/>
    <x v="0"/>
    <x v="0"/>
    <n v="45.36"/>
    <n v="7"/>
    <n v="21.77"/>
    <x v="19"/>
    <x v="1"/>
    <x v="4"/>
  </r>
  <r>
    <d v="2022-05-28T00:00:00"/>
    <x v="335"/>
    <x v="37"/>
    <x v="0"/>
    <x v="2"/>
    <n v="16.239999999999998"/>
    <n v="1"/>
    <n v="2.44"/>
    <x v="19"/>
    <x v="1"/>
    <x v="4"/>
  </r>
  <r>
    <d v="2022-05-28T00:00:00"/>
    <x v="335"/>
    <x v="37"/>
    <x v="0"/>
    <x v="2"/>
    <n v="77.55"/>
    <n v="5"/>
    <n v="21.71"/>
    <x v="19"/>
    <x v="1"/>
    <x v="4"/>
  </r>
  <r>
    <d v="2022-05-29T00:00:00"/>
    <x v="315"/>
    <x v="22"/>
    <x v="0"/>
    <x v="0"/>
    <n v="32.4"/>
    <n v="5"/>
    <n v="15.55"/>
    <x v="30"/>
    <x v="1"/>
    <x v="4"/>
  </r>
  <r>
    <d v="2022-05-29T00:00:00"/>
    <x v="315"/>
    <x v="22"/>
    <x v="0"/>
    <x v="2"/>
    <n v="540.57000000000005"/>
    <n v="3"/>
    <n v="140.55000000000001"/>
    <x v="30"/>
    <x v="1"/>
    <x v="4"/>
  </r>
  <r>
    <d v="2022-05-29T00:00:00"/>
    <x v="315"/>
    <x v="22"/>
    <x v="0"/>
    <x v="3"/>
    <n v="167.76"/>
    <n v="5"/>
    <n v="62.91"/>
    <x v="30"/>
    <x v="1"/>
    <x v="4"/>
  </r>
  <r>
    <d v="2022-05-29T00:00:00"/>
    <x v="379"/>
    <x v="10"/>
    <x v="1"/>
    <x v="8"/>
    <n v="41.57"/>
    <n v="4"/>
    <n v="-4.16"/>
    <x v="30"/>
    <x v="1"/>
    <x v="4"/>
  </r>
  <r>
    <d v="2022-05-29T00:00:00"/>
    <x v="379"/>
    <x v="10"/>
    <x v="1"/>
    <x v="5"/>
    <n v="317.06"/>
    <n v="3"/>
    <n v="-86.06"/>
    <x v="30"/>
    <x v="1"/>
    <x v="4"/>
  </r>
  <r>
    <d v="2022-05-29T00:00:00"/>
    <x v="379"/>
    <x v="10"/>
    <x v="0"/>
    <x v="7"/>
    <n v="8.0399999999999991"/>
    <n v="5"/>
    <n v="2.91"/>
    <x v="30"/>
    <x v="1"/>
    <x v="4"/>
  </r>
  <r>
    <d v="2022-05-29T00:00:00"/>
    <x v="366"/>
    <x v="18"/>
    <x v="0"/>
    <x v="1"/>
    <n v="12.39"/>
    <n v="3"/>
    <n v="5.7"/>
    <x v="30"/>
    <x v="1"/>
    <x v="4"/>
  </r>
  <r>
    <d v="2022-05-29T00:00:00"/>
    <x v="570"/>
    <x v="10"/>
    <x v="0"/>
    <x v="0"/>
    <n v="85.06"/>
    <n v="3"/>
    <n v="28.71"/>
    <x v="30"/>
    <x v="1"/>
    <x v="4"/>
  </r>
  <r>
    <d v="2022-05-30T00:00:00"/>
    <x v="647"/>
    <x v="20"/>
    <x v="2"/>
    <x v="6"/>
    <n v="239.97"/>
    <n v="3"/>
    <n v="2.4"/>
    <x v="20"/>
    <x v="1"/>
    <x v="4"/>
  </r>
  <r>
    <d v="2022-05-30T00:00:00"/>
    <x v="647"/>
    <x v="20"/>
    <x v="0"/>
    <x v="12"/>
    <n v="160.32"/>
    <n v="2"/>
    <n v="44.89"/>
    <x v="20"/>
    <x v="1"/>
    <x v="4"/>
  </r>
  <r>
    <d v="2022-05-30T00:00:00"/>
    <x v="647"/>
    <x v="20"/>
    <x v="2"/>
    <x v="6"/>
    <n v="128.85"/>
    <n v="3"/>
    <n v="3.87"/>
    <x v="20"/>
    <x v="1"/>
    <x v="4"/>
  </r>
  <r>
    <d v="2022-05-30T00:00:00"/>
    <x v="648"/>
    <x v="6"/>
    <x v="2"/>
    <x v="9"/>
    <n v="151.96"/>
    <n v="4"/>
    <n v="36.47"/>
    <x v="20"/>
    <x v="1"/>
    <x v="4"/>
  </r>
  <r>
    <d v="2022-05-31T00:00:00"/>
    <x v="153"/>
    <x v="3"/>
    <x v="0"/>
    <x v="0"/>
    <n v="58.38"/>
    <n v="7"/>
    <n v="26.27"/>
    <x v="21"/>
    <x v="1"/>
    <x v="4"/>
  </r>
  <r>
    <d v="2022-05-31T00:00:00"/>
    <x v="153"/>
    <x v="3"/>
    <x v="0"/>
    <x v="0"/>
    <n v="105.52"/>
    <n v="4"/>
    <n v="48.54"/>
    <x v="21"/>
    <x v="1"/>
    <x v="4"/>
  </r>
  <r>
    <d v="2022-05-31T00:00:00"/>
    <x v="153"/>
    <x v="3"/>
    <x v="0"/>
    <x v="2"/>
    <n v="80.88"/>
    <n v="6"/>
    <n v="21.03"/>
    <x v="21"/>
    <x v="1"/>
    <x v="4"/>
  </r>
  <r>
    <d v="2022-05-31T00:00:00"/>
    <x v="90"/>
    <x v="37"/>
    <x v="1"/>
    <x v="8"/>
    <n v="22.2"/>
    <n v="6"/>
    <n v="9.1"/>
    <x v="21"/>
    <x v="1"/>
    <x v="4"/>
  </r>
  <r>
    <d v="2022-05-31T00:00:00"/>
    <x v="51"/>
    <x v="27"/>
    <x v="1"/>
    <x v="11"/>
    <n v="1406.86"/>
    <n v="7"/>
    <n v="140.69"/>
    <x v="21"/>
    <x v="1"/>
    <x v="4"/>
  </r>
  <r>
    <d v="2022-05-31T00:00:00"/>
    <x v="51"/>
    <x v="27"/>
    <x v="0"/>
    <x v="1"/>
    <n v="15.75"/>
    <n v="5"/>
    <n v="7.56"/>
    <x v="21"/>
    <x v="1"/>
    <x v="4"/>
  </r>
  <r>
    <d v="2022-05-31T00:00:00"/>
    <x v="51"/>
    <x v="27"/>
    <x v="0"/>
    <x v="2"/>
    <n v="323.10000000000002"/>
    <n v="2"/>
    <n v="61.39"/>
    <x v="21"/>
    <x v="1"/>
    <x v="4"/>
  </r>
  <r>
    <d v="2022-05-31T00:00:00"/>
    <x v="649"/>
    <x v="28"/>
    <x v="1"/>
    <x v="5"/>
    <n v="2567.84"/>
    <n v="8"/>
    <n v="770.35"/>
    <x v="21"/>
    <x v="1"/>
    <x v="4"/>
  </r>
  <r>
    <d v="2022-05-31T00:00:00"/>
    <x v="650"/>
    <x v="25"/>
    <x v="0"/>
    <x v="4"/>
    <n v="10.27"/>
    <n v="3"/>
    <n v="1.1599999999999999"/>
    <x v="21"/>
    <x v="1"/>
    <x v="4"/>
  </r>
  <r>
    <d v="2022-05-31T00:00:00"/>
    <x v="249"/>
    <x v="20"/>
    <x v="0"/>
    <x v="7"/>
    <n v="7.56"/>
    <n v="6"/>
    <n v="0.3"/>
    <x v="21"/>
    <x v="1"/>
    <x v="4"/>
  </r>
  <r>
    <d v="2022-05-31T00:00:00"/>
    <x v="362"/>
    <x v="1"/>
    <x v="0"/>
    <x v="1"/>
    <n v="5.9"/>
    <n v="2"/>
    <n v="1.99"/>
    <x v="21"/>
    <x v="1"/>
    <x v="4"/>
  </r>
  <r>
    <d v="2022-05-31T00:00:00"/>
    <x v="362"/>
    <x v="1"/>
    <x v="0"/>
    <x v="0"/>
    <n v="173.49"/>
    <n v="7"/>
    <n v="54.22"/>
    <x v="21"/>
    <x v="1"/>
    <x v="4"/>
  </r>
  <r>
    <d v="2022-05-31T00:00:00"/>
    <x v="362"/>
    <x v="1"/>
    <x v="1"/>
    <x v="8"/>
    <n v="51.56"/>
    <n v="2"/>
    <n v="-61.87"/>
    <x v="21"/>
    <x v="1"/>
    <x v="4"/>
  </r>
  <r>
    <d v="2022-05-31T00:00:00"/>
    <x v="362"/>
    <x v="1"/>
    <x v="0"/>
    <x v="3"/>
    <n v="3.56"/>
    <n v="3"/>
    <n v="-6.24"/>
    <x v="21"/>
    <x v="1"/>
    <x v="4"/>
  </r>
  <r>
    <d v="2022-05-31T00:00:00"/>
    <x v="551"/>
    <x v="23"/>
    <x v="0"/>
    <x v="0"/>
    <n v="274.8"/>
    <n v="5"/>
    <n v="134.65"/>
    <x v="21"/>
    <x v="1"/>
    <x v="4"/>
  </r>
  <r>
    <d v="2022-05-31T00:00:00"/>
    <x v="551"/>
    <x v="23"/>
    <x v="0"/>
    <x v="2"/>
    <n v="62.18"/>
    <n v="1"/>
    <n v="16.79"/>
    <x v="21"/>
    <x v="1"/>
    <x v="4"/>
  </r>
  <r>
    <d v="2022-05-31T00:00:00"/>
    <x v="551"/>
    <x v="23"/>
    <x v="1"/>
    <x v="8"/>
    <n v="8.2799999999999994"/>
    <n v="2"/>
    <n v="2.98"/>
    <x v="21"/>
    <x v="1"/>
    <x v="4"/>
  </r>
  <r>
    <d v="2022-06-01T00:00:00"/>
    <x v="124"/>
    <x v="0"/>
    <x v="0"/>
    <x v="3"/>
    <n v="5.73"/>
    <n v="8"/>
    <n v="-9.16"/>
    <x v="22"/>
    <x v="1"/>
    <x v="5"/>
  </r>
  <r>
    <d v="2022-06-01T00:00:00"/>
    <x v="124"/>
    <x v="0"/>
    <x v="0"/>
    <x v="0"/>
    <n v="42.24"/>
    <n v="10"/>
    <n v="13.2"/>
    <x v="22"/>
    <x v="1"/>
    <x v="5"/>
  </r>
  <r>
    <d v="2022-06-01T00:00:00"/>
    <x v="63"/>
    <x v="14"/>
    <x v="2"/>
    <x v="6"/>
    <n v="299.98"/>
    <n v="2"/>
    <n v="83.99"/>
    <x v="22"/>
    <x v="1"/>
    <x v="5"/>
  </r>
  <r>
    <d v="2022-06-01T00:00:00"/>
    <x v="63"/>
    <x v="14"/>
    <x v="0"/>
    <x v="3"/>
    <n v="403.68"/>
    <n v="6"/>
    <n v="181.66"/>
    <x v="22"/>
    <x v="1"/>
    <x v="5"/>
  </r>
  <r>
    <d v="2022-06-01T00:00:00"/>
    <x v="63"/>
    <x v="14"/>
    <x v="2"/>
    <x v="6"/>
    <n v="41.9"/>
    <n v="2"/>
    <n v="11.73"/>
    <x v="22"/>
    <x v="1"/>
    <x v="5"/>
  </r>
  <r>
    <d v="2022-06-01T00:00:00"/>
    <x v="63"/>
    <x v="14"/>
    <x v="0"/>
    <x v="1"/>
    <n v="28.91"/>
    <n v="7"/>
    <n v="13.3"/>
    <x v="22"/>
    <x v="1"/>
    <x v="5"/>
  </r>
  <r>
    <d v="2022-06-01T00:00:00"/>
    <x v="651"/>
    <x v="3"/>
    <x v="0"/>
    <x v="0"/>
    <n v="11.76"/>
    <n v="2"/>
    <n v="5.76"/>
    <x v="22"/>
    <x v="1"/>
    <x v="5"/>
  </r>
  <r>
    <d v="2022-06-04T00:00:00"/>
    <x v="172"/>
    <x v="22"/>
    <x v="0"/>
    <x v="1"/>
    <n v="7.38"/>
    <n v="2"/>
    <n v="3.47"/>
    <x v="1"/>
    <x v="1"/>
    <x v="5"/>
  </r>
  <r>
    <d v="2022-06-04T00:00:00"/>
    <x v="172"/>
    <x v="22"/>
    <x v="0"/>
    <x v="4"/>
    <n v="9.26"/>
    <n v="2"/>
    <n v="3.06"/>
    <x v="1"/>
    <x v="1"/>
    <x v="5"/>
  </r>
  <r>
    <d v="2022-06-04T00:00:00"/>
    <x v="492"/>
    <x v="20"/>
    <x v="0"/>
    <x v="0"/>
    <n v="30.44"/>
    <n v="4"/>
    <n v="14.31"/>
    <x v="1"/>
    <x v="1"/>
    <x v="5"/>
  </r>
  <r>
    <d v="2022-06-04T00:00:00"/>
    <x v="492"/>
    <x v="20"/>
    <x v="1"/>
    <x v="8"/>
    <n v="35.28"/>
    <n v="3"/>
    <n v="12"/>
    <x v="1"/>
    <x v="1"/>
    <x v="5"/>
  </r>
  <r>
    <d v="2022-06-04T00:00:00"/>
    <x v="652"/>
    <x v="3"/>
    <x v="2"/>
    <x v="9"/>
    <n v="119.98"/>
    <n v="2"/>
    <n v="35.99"/>
    <x v="1"/>
    <x v="1"/>
    <x v="5"/>
  </r>
  <r>
    <d v="2022-06-04T00:00:00"/>
    <x v="652"/>
    <x v="3"/>
    <x v="2"/>
    <x v="9"/>
    <n v="989.97"/>
    <n v="3"/>
    <n v="395.99"/>
    <x v="1"/>
    <x v="1"/>
    <x v="5"/>
  </r>
  <r>
    <d v="2022-06-05T00:00:00"/>
    <x v="615"/>
    <x v="20"/>
    <x v="1"/>
    <x v="5"/>
    <n v="1522.64"/>
    <n v="9"/>
    <n v="169.18"/>
    <x v="2"/>
    <x v="1"/>
    <x v="5"/>
  </r>
  <r>
    <d v="2022-06-05T00:00:00"/>
    <x v="653"/>
    <x v="24"/>
    <x v="0"/>
    <x v="0"/>
    <n v="10.56"/>
    <n v="2"/>
    <n v="4.75"/>
    <x v="2"/>
    <x v="1"/>
    <x v="5"/>
  </r>
  <r>
    <d v="2022-06-07T00:00:00"/>
    <x v="654"/>
    <x v="3"/>
    <x v="0"/>
    <x v="3"/>
    <n v="7.52"/>
    <n v="5"/>
    <n v="2.63"/>
    <x v="4"/>
    <x v="1"/>
    <x v="5"/>
  </r>
  <r>
    <d v="2022-06-07T00:00:00"/>
    <x v="198"/>
    <x v="2"/>
    <x v="0"/>
    <x v="3"/>
    <n v="18.309999999999999"/>
    <n v="4"/>
    <n v="-12.21"/>
    <x v="4"/>
    <x v="1"/>
    <x v="5"/>
  </r>
  <r>
    <d v="2022-06-07T00:00:00"/>
    <x v="198"/>
    <x v="2"/>
    <x v="0"/>
    <x v="0"/>
    <n v="25.92"/>
    <n v="5"/>
    <n v="9.07"/>
    <x v="4"/>
    <x v="1"/>
    <x v="5"/>
  </r>
  <r>
    <d v="2022-06-07T00:00:00"/>
    <x v="198"/>
    <x v="2"/>
    <x v="0"/>
    <x v="4"/>
    <n v="8.02"/>
    <n v="3"/>
    <n v="1"/>
    <x v="4"/>
    <x v="1"/>
    <x v="5"/>
  </r>
  <r>
    <d v="2022-06-08T00:00:00"/>
    <x v="585"/>
    <x v="1"/>
    <x v="2"/>
    <x v="9"/>
    <n v="2.38"/>
    <n v="3"/>
    <n v="0.74"/>
    <x v="24"/>
    <x v="1"/>
    <x v="5"/>
  </r>
  <r>
    <d v="2022-06-08T00:00:00"/>
    <x v="585"/>
    <x v="1"/>
    <x v="0"/>
    <x v="12"/>
    <n v="143.13"/>
    <n v="2"/>
    <n v="-393.6"/>
    <x v="24"/>
    <x v="1"/>
    <x v="5"/>
  </r>
  <r>
    <d v="2022-06-08T00:00:00"/>
    <x v="597"/>
    <x v="16"/>
    <x v="0"/>
    <x v="0"/>
    <n v="173.49"/>
    <n v="7"/>
    <n v="54.22"/>
    <x v="24"/>
    <x v="1"/>
    <x v="5"/>
  </r>
  <r>
    <d v="2022-06-08T00:00:00"/>
    <x v="597"/>
    <x v="16"/>
    <x v="0"/>
    <x v="2"/>
    <n v="516.96"/>
    <n v="4"/>
    <n v="-6.46"/>
    <x v="24"/>
    <x v="1"/>
    <x v="5"/>
  </r>
  <r>
    <d v="2022-06-08T00:00:00"/>
    <x v="597"/>
    <x v="16"/>
    <x v="1"/>
    <x v="8"/>
    <n v="173.21"/>
    <n v="7"/>
    <n v="45.47"/>
    <x v="24"/>
    <x v="1"/>
    <x v="5"/>
  </r>
  <r>
    <d v="2022-06-08T00:00:00"/>
    <x v="597"/>
    <x v="16"/>
    <x v="0"/>
    <x v="4"/>
    <n v="4.45"/>
    <n v="2"/>
    <n v="0.33"/>
    <x v="24"/>
    <x v="1"/>
    <x v="5"/>
  </r>
  <r>
    <d v="2022-06-08T00:00:00"/>
    <x v="597"/>
    <x v="16"/>
    <x v="0"/>
    <x v="1"/>
    <n v="9"/>
    <n v="3"/>
    <n v="3.15"/>
    <x v="24"/>
    <x v="1"/>
    <x v="5"/>
  </r>
  <r>
    <d v="2022-06-08T00:00:00"/>
    <x v="597"/>
    <x v="16"/>
    <x v="0"/>
    <x v="0"/>
    <n v="42.24"/>
    <n v="10"/>
    <n v="13.2"/>
    <x v="24"/>
    <x v="1"/>
    <x v="5"/>
  </r>
  <r>
    <d v="2022-06-08T00:00:00"/>
    <x v="597"/>
    <x v="16"/>
    <x v="0"/>
    <x v="3"/>
    <n v="18.260000000000002"/>
    <n v="2"/>
    <n v="-13.39"/>
    <x v="24"/>
    <x v="1"/>
    <x v="5"/>
  </r>
  <r>
    <d v="2022-06-09T00:00:00"/>
    <x v="408"/>
    <x v="6"/>
    <x v="0"/>
    <x v="3"/>
    <n v="113.1"/>
    <n v="3"/>
    <n v="56.55"/>
    <x v="5"/>
    <x v="1"/>
    <x v="5"/>
  </r>
  <r>
    <d v="2022-06-09T00:00:00"/>
    <x v="180"/>
    <x v="14"/>
    <x v="0"/>
    <x v="0"/>
    <n v="12.96"/>
    <n v="2"/>
    <n v="6.22"/>
    <x v="5"/>
    <x v="1"/>
    <x v="5"/>
  </r>
  <r>
    <d v="2022-06-09T00:00:00"/>
    <x v="120"/>
    <x v="34"/>
    <x v="1"/>
    <x v="8"/>
    <n v="355.36"/>
    <n v="4"/>
    <n v="92.39"/>
    <x v="5"/>
    <x v="1"/>
    <x v="5"/>
  </r>
  <r>
    <d v="2022-06-09T00:00:00"/>
    <x v="120"/>
    <x v="34"/>
    <x v="2"/>
    <x v="6"/>
    <n v="140.38"/>
    <n v="3"/>
    <n v="8.77"/>
    <x v="5"/>
    <x v="1"/>
    <x v="5"/>
  </r>
  <r>
    <d v="2022-06-09T00:00:00"/>
    <x v="655"/>
    <x v="16"/>
    <x v="0"/>
    <x v="3"/>
    <n v="64.2"/>
    <n v="5"/>
    <n v="-42.8"/>
    <x v="5"/>
    <x v="1"/>
    <x v="5"/>
  </r>
  <r>
    <d v="2022-06-09T00:00:00"/>
    <x v="655"/>
    <x v="16"/>
    <x v="0"/>
    <x v="3"/>
    <n v="38.520000000000003"/>
    <n v="3"/>
    <n v="-26.96"/>
    <x v="5"/>
    <x v="1"/>
    <x v="5"/>
  </r>
  <r>
    <d v="2022-06-09T00:00:00"/>
    <x v="655"/>
    <x v="16"/>
    <x v="2"/>
    <x v="9"/>
    <n v="72.599999999999994"/>
    <n v="5"/>
    <n v="-8.17"/>
    <x v="5"/>
    <x v="1"/>
    <x v="5"/>
  </r>
  <r>
    <d v="2022-06-11T00:00:00"/>
    <x v="12"/>
    <x v="8"/>
    <x v="2"/>
    <x v="9"/>
    <n v="53.7"/>
    <n v="6"/>
    <n v="10.199999999999999"/>
    <x v="7"/>
    <x v="1"/>
    <x v="5"/>
  </r>
  <r>
    <d v="2022-06-11T00:00:00"/>
    <x v="12"/>
    <x v="8"/>
    <x v="0"/>
    <x v="3"/>
    <n v="36.26"/>
    <n v="7"/>
    <n v="16.68"/>
    <x v="7"/>
    <x v="1"/>
    <x v="5"/>
  </r>
  <r>
    <d v="2022-06-11T00:00:00"/>
    <x v="12"/>
    <x v="8"/>
    <x v="0"/>
    <x v="4"/>
    <n v="56.3"/>
    <n v="2"/>
    <n v="15.76"/>
    <x v="7"/>
    <x v="1"/>
    <x v="5"/>
  </r>
  <r>
    <d v="2022-06-11T00:00:00"/>
    <x v="12"/>
    <x v="8"/>
    <x v="0"/>
    <x v="0"/>
    <n v="32.4"/>
    <n v="5"/>
    <n v="15.55"/>
    <x v="7"/>
    <x v="1"/>
    <x v="5"/>
  </r>
  <r>
    <d v="2022-06-11T00:00:00"/>
    <x v="12"/>
    <x v="8"/>
    <x v="1"/>
    <x v="8"/>
    <n v="29.16"/>
    <n v="2"/>
    <n v="10.79"/>
    <x v="7"/>
    <x v="1"/>
    <x v="5"/>
  </r>
  <r>
    <d v="2022-06-11T00:00:00"/>
    <x v="458"/>
    <x v="16"/>
    <x v="1"/>
    <x v="5"/>
    <n v="1123.92"/>
    <n v="5"/>
    <n v="-182.64"/>
    <x v="7"/>
    <x v="1"/>
    <x v="5"/>
  </r>
  <r>
    <d v="2022-06-11T00:00:00"/>
    <x v="458"/>
    <x v="16"/>
    <x v="2"/>
    <x v="6"/>
    <n v="249.58"/>
    <n v="2"/>
    <n v="31.2"/>
    <x v="7"/>
    <x v="1"/>
    <x v="5"/>
  </r>
  <r>
    <d v="2022-06-11T00:00:00"/>
    <x v="458"/>
    <x v="16"/>
    <x v="1"/>
    <x v="8"/>
    <n v="48.67"/>
    <n v="3"/>
    <n v="7.3"/>
    <x v="7"/>
    <x v="1"/>
    <x v="5"/>
  </r>
  <r>
    <d v="2022-06-11T00:00:00"/>
    <x v="458"/>
    <x v="16"/>
    <x v="0"/>
    <x v="4"/>
    <n v="60.77"/>
    <n v="2"/>
    <n v="7.6"/>
    <x v="7"/>
    <x v="1"/>
    <x v="5"/>
  </r>
  <r>
    <d v="2022-06-11T00:00:00"/>
    <x v="458"/>
    <x v="16"/>
    <x v="0"/>
    <x v="3"/>
    <n v="78.599999999999994"/>
    <n v="5"/>
    <n v="-62.88"/>
    <x v="7"/>
    <x v="1"/>
    <x v="5"/>
  </r>
  <r>
    <d v="2022-06-11T00:00:00"/>
    <x v="458"/>
    <x v="16"/>
    <x v="0"/>
    <x v="3"/>
    <n v="3.77"/>
    <n v="2"/>
    <n v="-3.14"/>
    <x v="7"/>
    <x v="1"/>
    <x v="5"/>
  </r>
  <r>
    <d v="2022-06-11T00:00:00"/>
    <x v="458"/>
    <x v="16"/>
    <x v="0"/>
    <x v="2"/>
    <n v="1036.6199999999999"/>
    <n v="2"/>
    <n v="51.83"/>
    <x v="7"/>
    <x v="1"/>
    <x v="5"/>
  </r>
  <r>
    <d v="2022-06-11T00:00:00"/>
    <x v="458"/>
    <x v="16"/>
    <x v="0"/>
    <x v="2"/>
    <n v="563.80999999999995"/>
    <n v="4"/>
    <n v="21.14"/>
    <x v="7"/>
    <x v="1"/>
    <x v="5"/>
  </r>
  <r>
    <d v="2022-06-12T00:00:00"/>
    <x v="656"/>
    <x v="2"/>
    <x v="0"/>
    <x v="0"/>
    <n v="20.74"/>
    <n v="4"/>
    <n v="7.26"/>
    <x v="25"/>
    <x v="1"/>
    <x v="5"/>
  </r>
  <r>
    <d v="2022-06-12T00:00:00"/>
    <x v="656"/>
    <x v="2"/>
    <x v="1"/>
    <x v="8"/>
    <n v="43.3"/>
    <n v="2"/>
    <n v="4.33"/>
    <x v="25"/>
    <x v="1"/>
    <x v="5"/>
  </r>
  <r>
    <d v="2022-06-12T00:00:00"/>
    <x v="224"/>
    <x v="7"/>
    <x v="0"/>
    <x v="2"/>
    <n v="29.9"/>
    <n v="5"/>
    <n v="5.08"/>
    <x v="25"/>
    <x v="1"/>
    <x v="5"/>
  </r>
  <r>
    <d v="2022-06-12T00:00:00"/>
    <x v="657"/>
    <x v="16"/>
    <x v="2"/>
    <x v="6"/>
    <n v="55.98"/>
    <n v="2"/>
    <n v="4.2"/>
    <x v="25"/>
    <x v="1"/>
    <x v="5"/>
  </r>
  <r>
    <d v="2022-06-12T00:00:00"/>
    <x v="381"/>
    <x v="18"/>
    <x v="0"/>
    <x v="2"/>
    <n v="24.56"/>
    <n v="2"/>
    <n v="6.88"/>
    <x v="25"/>
    <x v="1"/>
    <x v="5"/>
  </r>
  <r>
    <d v="2022-06-13T00:00:00"/>
    <x v="612"/>
    <x v="3"/>
    <x v="0"/>
    <x v="3"/>
    <n v="36.619999999999997"/>
    <n v="3"/>
    <n v="13.73"/>
    <x v="8"/>
    <x v="1"/>
    <x v="5"/>
  </r>
  <r>
    <d v="2022-06-13T00:00:00"/>
    <x v="526"/>
    <x v="33"/>
    <x v="0"/>
    <x v="4"/>
    <n v="24.78"/>
    <n v="6"/>
    <n v="6.94"/>
    <x v="8"/>
    <x v="1"/>
    <x v="5"/>
  </r>
  <r>
    <d v="2022-06-13T00:00:00"/>
    <x v="526"/>
    <x v="33"/>
    <x v="0"/>
    <x v="3"/>
    <n v="19.14"/>
    <n v="3"/>
    <n v="8.8000000000000007"/>
    <x v="8"/>
    <x v="1"/>
    <x v="5"/>
  </r>
  <r>
    <d v="2022-06-13T00:00:00"/>
    <x v="526"/>
    <x v="33"/>
    <x v="2"/>
    <x v="16"/>
    <n v="899.97"/>
    <n v="3"/>
    <n v="314.99"/>
    <x v="8"/>
    <x v="1"/>
    <x v="5"/>
  </r>
  <r>
    <d v="2022-06-13T00:00:00"/>
    <x v="526"/>
    <x v="33"/>
    <x v="0"/>
    <x v="0"/>
    <n v="32.4"/>
    <n v="5"/>
    <n v="15.55"/>
    <x v="8"/>
    <x v="1"/>
    <x v="5"/>
  </r>
  <r>
    <d v="2022-06-13T00:00:00"/>
    <x v="577"/>
    <x v="41"/>
    <x v="0"/>
    <x v="3"/>
    <n v="8.26"/>
    <n v="2"/>
    <n v="3.88"/>
    <x v="8"/>
    <x v="1"/>
    <x v="5"/>
  </r>
  <r>
    <d v="2022-06-13T00:00:00"/>
    <x v="577"/>
    <x v="41"/>
    <x v="0"/>
    <x v="3"/>
    <n v="29.84"/>
    <n v="2"/>
    <n v="13.43"/>
    <x v="8"/>
    <x v="1"/>
    <x v="5"/>
  </r>
  <r>
    <d v="2022-06-13T00:00:00"/>
    <x v="577"/>
    <x v="41"/>
    <x v="2"/>
    <x v="9"/>
    <n v="67.98"/>
    <n v="2"/>
    <n v="14.96"/>
    <x v="8"/>
    <x v="1"/>
    <x v="5"/>
  </r>
  <r>
    <d v="2022-06-13T00:00:00"/>
    <x v="302"/>
    <x v="4"/>
    <x v="0"/>
    <x v="0"/>
    <n v="6.48"/>
    <n v="1"/>
    <n v="3.11"/>
    <x v="8"/>
    <x v="1"/>
    <x v="5"/>
  </r>
  <r>
    <d v="2022-06-13T00:00:00"/>
    <x v="658"/>
    <x v="10"/>
    <x v="0"/>
    <x v="4"/>
    <n v="3.42"/>
    <n v="1"/>
    <n v="0.3"/>
    <x v="8"/>
    <x v="1"/>
    <x v="5"/>
  </r>
  <r>
    <d v="2022-06-14T00:00:00"/>
    <x v="525"/>
    <x v="2"/>
    <x v="1"/>
    <x v="8"/>
    <n v="51.07"/>
    <n v="6"/>
    <n v="5.1100000000000003"/>
    <x v="9"/>
    <x v="1"/>
    <x v="5"/>
  </r>
  <r>
    <d v="2022-06-15T00:00:00"/>
    <x v="184"/>
    <x v="12"/>
    <x v="0"/>
    <x v="0"/>
    <n v="9.57"/>
    <n v="2"/>
    <n v="2.99"/>
    <x v="10"/>
    <x v="1"/>
    <x v="5"/>
  </r>
  <r>
    <d v="2022-06-15T00:00:00"/>
    <x v="184"/>
    <x v="12"/>
    <x v="0"/>
    <x v="2"/>
    <n v="82.37"/>
    <n v="2"/>
    <n v="-19.559999999999999"/>
    <x v="10"/>
    <x v="1"/>
    <x v="5"/>
  </r>
  <r>
    <d v="2022-06-15T00:00:00"/>
    <x v="184"/>
    <x v="12"/>
    <x v="1"/>
    <x v="8"/>
    <n v="364.7"/>
    <n v="6"/>
    <n v="-36.47"/>
    <x v="10"/>
    <x v="1"/>
    <x v="5"/>
  </r>
  <r>
    <d v="2022-06-15T00:00:00"/>
    <x v="184"/>
    <x v="12"/>
    <x v="1"/>
    <x v="8"/>
    <n v="40.26"/>
    <n v="4"/>
    <n v="11.07"/>
    <x v="10"/>
    <x v="1"/>
    <x v="5"/>
  </r>
  <r>
    <d v="2022-06-15T00:00:00"/>
    <x v="482"/>
    <x v="16"/>
    <x v="2"/>
    <x v="9"/>
    <n v="11.67"/>
    <n v="1"/>
    <n v="-0.73"/>
    <x v="10"/>
    <x v="1"/>
    <x v="5"/>
  </r>
  <r>
    <d v="2022-06-15T00:00:00"/>
    <x v="271"/>
    <x v="3"/>
    <x v="2"/>
    <x v="6"/>
    <n v="225.58"/>
    <n v="3"/>
    <n v="22.56"/>
    <x v="10"/>
    <x v="1"/>
    <x v="5"/>
  </r>
  <r>
    <d v="2022-06-16T00:00:00"/>
    <x v="300"/>
    <x v="2"/>
    <x v="0"/>
    <x v="10"/>
    <n v="6.21"/>
    <n v="2"/>
    <n v="2.17"/>
    <x v="11"/>
    <x v="1"/>
    <x v="5"/>
  </r>
  <r>
    <d v="2022-06-16T00:00:00"/>
    <x v="3"/>
    <x v="0"/>
    <x v="0"/>
    <x v="10"/>
    <n v="28.75"/>
    <n v="3"/>
    <n v="9.34"/>
    <x v="11"/>
    <x v="1"/>
    <x v="5"/>
  </r>
  <r>
    <d v="2022-06-16T00:00:00"/>
    <x v="3"/>
    <x v="0"/>
    <x v="0"/>
    <x v="0"/>
    <n v="27.22"/>
    <n v="3"/>
    <n v="9.8699999999999992"/>
    <x v="11"/>
    <x v="1"/>
    <x v="5"/>
  </r>
  <r>
    <d v="2022-06-16T00:00:00"/>
    <x v="3"/>
    <x v="0"/>
    <x v="1"/>
    <x v="5"/>
    <n v="197.37"/>
    <n v="2"/>
    <n v="-25.38"/>
    <x v="11"/>
    <x v="1"/>
    <x v="5"/>
  </r>
  <r>
    <d v="2022-06-16T00:00:00"/>
    <x v="164"/>
    <x v="20"/>
    <x v="0"/>
    <x v="3"/>
    <n v="3050.38"/>
    <n v="3"/>
    <n v="1143.8900000000001"/>
    <x v="11"/>
    <x v="1"/>
    <x v="5"/>
  </r>
  <r>
    <d v="2022-06-16T00:00:00"/>
    <x v="164"/>
    <x v="20"/>
    <x v="2"/>
    <x v="6"/>
    <n v="133.97999999999999"/>
    <n v="2"/>
    <n v="33.5"/>
    <x v="11"/>
    <x v="1"/>
    <x v="5"/>
  </r>
  <r>
    <d v="2022-06-18T00:00:00"/>
    <x v="659"/>
    <x v="12"/>
    <x v="0"/>
    <x v="0"/>
    <n v="11.95"/>
    <n v="3"/>
    <n v="4.33"/>
    <x v="12"/>
    <x v="1"/>
    <x v="5"/>
  </r>
  <r>
    <d v="2022-06-18T00:00:00"/>
    <x v="659"/>
    <x v="12"/>
    <x v="0"/>
    <x v="3"/>
    <n v="4.54"/>
    <n v="7"/>
    <n v="-3.33"/>
    <x v="12"/>
    <x v="1"/>
    <x v="5"/>
  </r>
  <r>
    <d v="2022-06-18T00:00:00"/>
    <x v="659"/>
    <x v="12"/>
    <x v="0"/>
    <x v="3"/>
    <n v="9.16"/>
    <n v="2"/>
    <n v="-6.1"/>
    <x v="12"/>
    <x v="1"/>
    <x v="5"/>
  </r>
  <r>
    <d v="2022-06-18T00:00:00"/>
    <x v="659"/>
    <x v="12"/>
    <x v="1"/>
    <x v="8"/>
    <n v="75.36"/>
    <n v="5"/>
    <n v="20.72"/>
    <x v="12"/>
    <x v="1"/>
    <x v="5"/>
  </r>
  <r>
    <d v="2022-06-18T00:00:00"/>
    <x v="100"/>
    <x v="3"/>
    <x v="0"/>
    <x v="4"/>
    <n v="51.98"/>
    <n v="2"/>
    <n v="15.07"/>
    <x v="12"/>
    <x v="1"/>
    <x v="5"/>
  </r>
  <r>
    <d v="2022-06-18T00:00:00"/>
    <x v="535"/>
    <x v="16"/>
    <x v="0"/>
    <x v="4"/>
    <n v="13.63"/>
    <n v="4"/>
    <n v="3.58"/>
    <x v="12"/>
    <x v="1"/>
    <x v="5"/>
  </r>
  <r>
    <d v="2022-06-18T00:00:00"/>
    <x v="625"/>
    <x v="15"/>
    <x v="0"/>
    <x v="3"/>
    <n v="6.13"/>
    <n v="3"/>
    <n v="-4.49"/>
    <x v="12"/>
    <x v="1"/>
    <x v="5"/>
  </r>
  <r>
    <d v="2022-06-18T00:00:00"/>
    <x v="625"/>
    <x v="15"/>
    <x v="1"/>
    <x v="5"/>
    <n v="643.14"/>
    <n v="4"/>
    <n v="56.27"/>
    <x v="12"/>
    <x v="1"/>
    <x v="5"/>
  </r>
  <r>
    <d v="2022-06-18T00:00:00"/>
    <x v="625"/>
    <x v="15"/>
    <x v="0"/>
    <x v="0"/>
    <n v="20.74"/>
    <n v="4"/>
    <n v="7.26"/>
    <x v="12"/>
    <x v="1"/>
    <x v="5"/>
  </r>
  <r>
    <d v="2022-06-18T00:00:00"/>
    <x v="348"/>
    <x v="6"/>
    <x v="1"/>
    <x v="8"/>
    <n v="60.84"/>
    <n v="3"/>
    <n v="19.47"/>
    <x v="12"/>
    <x v="1"/>
    <x v="5"/>
  </r>
  <r>
    <d v="2022-06-18T00:00:00"/>
    <x v="348"/>
    <x v="6"/>
    <x v="0"/>
    <x v="2"/>
    <n v="450.04"/>
    <n v="2"/>
    <n v="58.51"/>
    <x v="12"/>
    <x v="1"/>
    <x v="5"/>
  </r>
  <r>
    <d v="2022-06-18T00:00:00"/>
    <x v="348"/>
    <x v="6"/>
    <x v="0"/>
    <x v="3"/>
    <n v="34.6"/>
    <n v="2"/>
    <n v="16.61"/>
    <x v="12"/>
    <x v="1"/>
    <x v="5"/>
  </r>
  <r>
    <d v="2022-06-18T00:00:00"/>
    <x v="348"/>
    <x v="6"/>
    <x v="2"/>
    <x v="6"/>
    <n v="467.97"/>
    <n v="3"/>
    <n v="140.38999999999999"/>
    <x v="12"/>
    <x v="1"/>
    <x v="5"/>
  </r>
  <r>
    <d v="2022-06-18T00:00:00"/>
    <x v="348"/>
    <x v="6"/>
    <x v="0"/>
    <x v="3"/>
    <n v="33.020000000000003"/>
    <n v="2"/>
    <n v="15.85"/>
    <x v="12"/>
    <x v="1"/>
    <x v="5"/>
  </r>
  <r>
    <d v="2022-06-19T00:00:00"/>
    <x v="564"/>
    <x v="3"/>
    <x v="1"/>
    <x v="8"/>
    <n v="12.56"/>
    <n v="2"/>
    <n v="4.0199999999999996"/>
    <x v="13"/>
    <x v="1"/>
    <x v="5"/>
  </r>
  <r>
    <d v="2022-06-19T00:00:00"/>
    <x v="564"/>
    <x v="3"/>
    <x v="0"/>
    <x v="0"/>
    <n v="6.48"/>
    <n v="1"/>
    <n v="3.11"/>
    <x v="13"/>
    <x v="1"/>
    <x v="5"/>
  </r>
  <r>
    <d v="2022-06-19T00:00:00"/>
    <x v="564"/>
    <x v="3"/>
    <x v="0"/>
    <x v="10"/>
    <n v="186.69"/>
    <n v="3"/>
    <n v="87.74"/>
    <x v="13"/>
    <x v="1"/>
    <x v="5"/>
  </r>
  <r>
    <d v="2022-06-19T00:00:00"/>
    <x v="5"/>
    <x v="0"/>
    <x v="0"/>
    <x v="3"/>
    <n v="5.79"/>
    <n v="2"/>
    <n v="-9.56"/>
    <x v="13"/>
    <x v="1"/>
    <x v="5"/>
  </r>
  <r>
    <d v="2022-06-19T00:00:00"/>
    <x v="307"/>
    <x v="0"/>
    <x v="0"/>
    <x v="2"/>
    <n v="228.92"/>
    <n v="5"/>
    <n v="14.31"/>
    <x v="13"/>
    <x v="1"/>
    <x v="5"/>
  </r>
  <r>
    <d v="2022-06-19T00:00:00"/>
    <x v="367"/>
    <x v="2"/>
    <x v="0"/>
    <x v="1"/>
    <n v="5.9"/>
    <n v="2"/>
    <n v="1.99"/>
    <x v="13"/>
    <x v="1"/>
    <x v="5"/>
  </r>
  <r>
    <d v="2022-06-20T00:00:00"/>
    <x v="660"/>
    <x v="3"/>
    <x v="1"/>
    <x v="8"/>
    <n v="257.64"/>
    <n v="6"/>
    <n v="100.48"/>
    <x v="14"/>
    <x v="1"/>
    <x v="5"/>
  </r>
  <r>
    <d v="2022-06-20T00:00:00"/>
    <x v="660"/>
    <x v="3"/>
    <x v="2"/>
    <x v="6"/>
    <n v="125.98"/>
    <n v="3"/>
    <n v="47.24"/>
    <x v="14"/>
    <x v="1"/>
    <x v="5"/>
  </r>
  <r>
    <d v="2022-06-20T00:00:00"/>
    <x v="176"/>
    <x v="26"/>
    <x v="2"/>
    <x v="6"/>
    <n v="125.94"/>
    <n v="7"/>
    <n v="15.74"/>
    <x v="14"/>
    <x v="1"/>
    <x v="5"/>
  </r>
  <r>
    <d v="2022-06-20T00:00:00"/>
    <x v="288"/>
    <x v="2"/>
    <x v="2"/>
    <x v="9"/>
    <n v="319.98"/>
    <n v="2"/>
    <n v="92"/>
    <x v="14"/>
    <x v="1"/>
    <x v="5"/>
  </r>
  <r>
    <d v="2022-06-21T00:00:00"/>
    <x v="287"/>
    <x v="16"/>
    <x v="2"/>
    <x v="6"/>
    <n v="107.98"/>
    <n v="3"/>
    <n v="37.79"/>
    <x v="15"/>
    <x v="1"/>
    <x v="5"/>
  </r>
  <r>
    <d v="2022-06-22T00:00:00"/>
    <x v="318"/>
    <x v="27"/>
    <x v="0"/>
    <x v="7"/>
    <n v="4.96"/>
    <n v="4"/>
    <n v="2.33"/>
    <x v="27"/>
    <x v="1"/>
    <x v="5"/>
  </r>
  <r>
    <d v="2022-06-22T00:00:00"/>
    <x v="53"/>
    <x v="1"/>
    <x v="1"/>
    <x v="13"/>
    <n v="796.43"/>
    <n v="7"/>
    <n v="-525.64"/>
    <x v="27"/>
    <x v="1"/>
    <x v="5"/>
  </r>
  <r>
    <d v="2022-06-22T00:00:00"/>
    <x v="661"/>
    <x v="20"/>
    <x v="0"/>
    <x v="3"/>
    <n v="1217.57"/>
    <n v="2"/>
    <n v="456.59"/>
    <x v="27"/>
    <x v="1"/>
    <x v="5"/>
  </r>
  <r>
    <d v="2022-06-23T00:00:00"/>
    <x v="247"/>
    <x v="22"/>
    <x v="2"/>
    <x v="6"/>
    <n v="201.57"/>
    <n v="4"/>
    <n v="22.68"/>
    <x v="16"/>
    <x v="1"/>
    <x v="5"/>
  </r>
  <r>
    <d v="2022-06-23T00:00:00"/>
    <x v="349"/>
    <x v="3"/>
    <x v="2"/>
    <x v="6"/>
    <n v="217.58"/>
    <n v="2"/>
    <n v="19.04"/>
    <x v="16"/>
    <x v="1"/>
    <x v="5"/>
  </r>
  <r>
    <d v="2022-06-23T00:00:00"/>
    <x v="349"/>
    <x v="3"/>
    <x v="0"/>
    <x v="7"/>
    <n v="5.43"/>
    <n v="3"/>
    <n v="1.79"/>
    <x v="16"/>
    <x v="1"/>
    <x v="5"/>
  </r>
  <r>
    <d v="2022-06-23T00:00:00"/>
    <x v="349"/>
    <x v="3"/>
    <x v="2"/>
    <x v="6"/>
    <n v="143.97999999999999"/>
    <n v="3"/>
    <n v="9"/>
    <x v="16"/>
    <x v="1"/>
    <x v="5"/>
  </r>
  <r>
    <d v="2022-06-23T00:00:00"/>
    <x v="211"/>
    <x v="4"/>
    <x v="1"/>
    <x v="8"/>
    <n v="27.42"/>
    <n v="3"/>
    <n v="9.32"/>
    <x v="16"/>
    <x v="1"/>
    <x v="5"/>
  </r>
  <r>
    <d v="2022-06-23T00:00:00"/>
    <x v="211"/>
    <x v="4"/>
    <x v="0"/>
    <x v="3"/>
    <n v="165.98"/>
    <n v="1"/>
    <n v="74.69"/>
    <x v="16"/>
    <x v="1"/>
    <x v="5"/>
  </r>
  <r>
    <d v="2022-06-23T00:00:00"/>
    <x v="211"/>
    <x v="4"/>
    <x v="2"/>
    <x v="9"/>
    <n v="75"/>
    <n v="3"/>
    <n v="18"/>
    <x v="16"/>
    <x v="1"/>
    <x v="5"/>
  </r>
  <r>
    <d v="2022-06-25T00:00:00"/>
    <x v="662"/>
    <x v="2"/>
    <x v="0"/>
    <x v="0"/>
    <n v="31.1"/>
    <n v="6"/>
    <n v="10.89"/>
    <x v="29"/>
    <x v="1"/>
    <x v="5"/>
  </r>
  <r>
    <d v="2022-06-25T00:00:00"/>
    <x v="662"/>
    <x v="2"/>
    <x v="0"/>
    <x v="2"/>
    <n v="78.260000000000005"/>
    <n v="2"/>
    <n v="-17.61"/>
    <x v="29"/>
    <x v="1"/>
    <x v="5"/>
  </r>
  <r>
    <d v="2022-06-25T00:00:00"/>
    <x v="453"/>
    <x v="3"/>
    <x v="1"/>
    <x v="8"/>
    <n v="204.85"/>
    <n v="5"/>
    <n v="57.36"/>
    <x v="29"/>
    <x v="1"/>
    <x v="5"/>
  </r>
  <r>
    <d v="2022-06-25T00:00:00"/>
    <x v="513"/>
    <x v="3"/>
    <x v="0"/>
    <x v="4"/>
    <n v="20.96"/>
    <n v="2"/>
    <n v="5.24"/>
    <x v="29"/>
    <x v="1"/>
    <x v="5"/>
  </r>
  <r>
    <d v="2022-06-25T00:00:00"/>
    <x v="513"/>
    <x v="3"/>
    <x v="0"/>
    <x v="3"/>
    <n v="88.75"/>
    <n v="3"/>
    <n v="27.74"/>
    <x v="29"/>
    <x v="1"/>
    <x v="5"/>
  </r>
  <r>
    <d v="2022-06-25T00:00:00"/>
    <x v="513"/>
    <x v="3"/>
    <x v="0"/>
    <x v="2"/>
    <n v="304.23"/>
    <n v="3"/>
    <n v="9.1300000000000008"/>
    <x v="29"/>
    <x v="1"/>
    <x v="5"/>
  </r>
  <r>
    <d v="2022-06-25T00:00:00"/>
    <x v="20"/>
    <x v="0"/>
    <x v="0"/>
    <x v="0"/>
    <n v="47.95"/>
    <n v="3"/>
    <n v="16.18"/>
    <x v="29"/>
    <x v="1"/>
    <x v="5"/>
  </r>
  <r>
    <d v="2022-06-25T00:00:00"/>
    <x v="20"/>
    <x v="0"/>
    <x v="0"/>
    <x v="3"/>
    <n v="0.98"/>
    <n v="2"/>
    <n v="-1.48"/>
    <x v="29"/>
    <x v="1"/>
    <x v="5"/>
  </r>
  <r>
    <d v="2022-06-25T00:00:00"/>
    <x v="20"/>
    <x v="0"/>
    <x v="1"/>
    <x v="8"/>
    <n v="75.38"/>
    <n v="9"/>
    <n v="-20.73"/>
    <x v="29"/>
    <x v="1"/>
    <x v="5"/>
  </r>
  <r>
    <d v="2022-06-25T00:00:00"/>
    <x v="20"/>
    <x v="0"/>
    <x v="0"/>
    <x v="1"/>
    <n v="4.6100000000000003"/>
    <n v="2"/>
    <n v="1.67"/>
    <x v="29"/>
    <x v="1"/>
    <x v="5"/>
  </r>
  <r>
    <d v="2022-06-26T00:00:00"/>
    <x v="174"/>
    <x v="14"/>
    <x v="2"/>
    <x v="9"/>
    <n v="41.9"/>
    <n v="2"/>
    <n v="8.8000000000000007"/>
    <x v="17"/>
    <x v="1"/>
    <x v="5"/>
  </r>
  <r>
    <d v="2022-06-26T00:00:00"/>
    <x v="52"/>
    <x v="6"/>
    <x v="0"/>
    <x v="3"/>
    <n v="143.96"/>
    <n v="4"/>
    <n v="69.099999999999994"/>
    <x v="17"/>
    <x v="1"/>
    <x v="5"/>
  </r>
  <r>
    <d v="2022-06-26T00:00:00"/>
    <x v="52"/>
    <x v="6"/>
    <x v="0"/>
    <x v="2"/>
    <n v="15.42"/>
    <n v="1"/>
    <n v="4.16"/>
    <x v="17"/>
    <x v="1"/>
    <x v="5"/>
  </r>
  <r>
    <d v="2022-06-26T00:00:00"/>
    <x v="52"/>
    <x v="6"/>
    <x v="0"/>
    <x v="3"/>
    <n v="43.04"/>
    <n v="8"/>
    <n v="21.09"/>
    <x v="17"/>
    <x v="1"/>
    <x v="5"/>
  </r>
  <r>
    <d v="2022-06-26T00:00:00"/>
    <x v="52"/>
    <x v="6"/>
    <x v="1"/>
    <x v="5"/>
    <n v="332.94"/>
    <n v="3"/>
    <n v="79.91"/>
    <x v="17"/>
    <x v="1"/>
    <x v="5"/>
  </r>
  <r>
    <d v="2022-06-26T00:00:00"/>
    <x v="329"/>
    <x v="0"/>
    <x v="2"/>
    <x v="6"/>
    <n v="971.88"/>
    <n v="3"/>
    <n v="109.34"/>
    <x v="17"/>
    <x v="1"/>
    <x v="5"/>
  </r>
  <r>
    <d v="2022-06-26T00:00:00"/>
    <x v="524"/>
    <x v="10"/>
    <x v="0"/>
    <x v="0"/>
    <n v="43.06"/>
    <n v="9"/>
    <n v="15.61"/>
    <x v="17"/>
    <x v="1"/>
    <x v="5"/>
  </r>
  <r>
    <d v="2022-06-28T00:00:00"/>
    <x v="563"/>
    <x v="12"/>
    <x v="0"/>
    <x v="1"/>
    <n v="5.9"/>
    <n v="2"/>
    <n v="1.99"/>
    <x v="19"/>
    <x v="1"/>
    <x v="5"/>
  </r>
  <r>
    <d v="2022-06-28T00:00:00"/>
    <x v="563"/>
    <x v="12"/>
    <x v="1"/>
    <x v="8"/>
    <n v="621.76"/>
    <n v="4"/>
    <n v="46.63"/>
    <x v="19"/>
    <x v="1"/>
    <x v="5"/>
  </r>
  <r>
    <d v="2022-06-28T00:00:00"/>
    <x v="360"/>
    <x v="10"/>
    <x v="0"/>
    <x v="0"/>
    <n v="15.55"/>
    <n v="3"/>
    <n v="5.44"/>
    <x v="19"/>
    <x v="1"/>
    <x v="5"/>
  </r>
  <r>
    <d v="2022-06-28T00:00:00"/>
    <x v="360"/>
    <x v="10"/>
    <x v="1"/>
    <x v="11"/>
    <n v="482.94"/>
    <n v="6"/>
    <n v="-376.69"/>
    <x v="19"/>
    <x v="1"/>
    <x v="5"/>
  </r>
  <r>
    <d v="2022-06-28T00:00:00"/>
    <x v="114"/>
    <x v="4"/>
    <x v="0"/>
    <x v="3"/>
    <n v="119.56"/>
    <n v="2"/>
    <n v="55"/>
    <x v="19"/>
    <x v="1"/>
    <x v="5"/>
  </r>
  <r>
    <d v="2022-06-28T00:00:00"/>
    <x v="114"/>
    <x v="4"/>
    <x v="0"/>
    <x v="4"/>
    <n v="140.75"/>
    <n v="5"/>
    <n v="42.23"/>
    <x v="19"/>
    <x v="1"/>
    <x v="5"/>
  </r>
  <r>
    <d v="2022-06-29T00:00:00"/>
    <x v="236"/>
    <x v="2"/>
    <x v="1"/>
    <x v="8"/>
    <n v="20.100000000000001"/>
    <n v="1"/>
    <n v="1.76"/>
    <x v="30"/>
    <x v="1"/>
    <x v="5"/>
  </r>
  <r>
    <d v="2022-06-29T00:00:00"/>
    <x v="147"/>
    <x v="20"/>
    <x v="0"/>
    <x v="0"/>
    <n v="24.96"/>
    <n v="4"/>
    <n v="11.23"/>
    <x v="30"/>
    <x v="1"/>
    <x v="5"/>
  </r>
  <r>
    <d v="2022-06-29T00:00:00"/>
    <x v="320"/>
    <x v="20"/>
    <x v="1"/>
    <x v="5"/>
    <n v="117.88"/>
    <n v="1"/>
    <n v="1.31"/>
    <x v="30"/>
    <x v="1"/>
    <x v="5"/>
  </r>
  <r>
    <d v="2022-06-29T00:00:00"/>
    <x v="82"/>
    <x v="40"/>
    <x v="2"/>
    <x v="6"/>
    <n v="269.98"/>
    <n v="2"/>
    <n v="72.89"/>
    <x v="30"/>
    <x v="1"/>
    <x v="5"/>
  </r>
  <r>
    <d v="2022-07-02T00:00:00"/>
    <x v="77"/>
    <x v="0"/>
    <x v="0"/>
    <x v="12"/>
    <n v="32.78"/>
    <n v="4"/>
    <n v="-85.24"/>
    <x v="23"/>
    <x v="1"/>
    <x v="6"/>
  </r>
  <r>
    <d v="2022-07-02T00:00:00"/>
    <x v="663"/>
    <x v="1"/>
    <x v="1"/>
    <x v="5"/>
    <n v="408.42"/>
    <n v="2"/>
    <n v="-5.83"/>
    <x v="23"/>
    <x v="1"/>
    <x v="6"/>
  </r>
  <r>
    <d v="2022-07-02T00:00:00"/>
    <x v="663"/>
    <x v="1"/>
    <x v="1"/>
    <x v="5"/>
    <n v="382.12"/>
    <n v="6"/>
    <n v="-92.8"/>
    <x v="23"/>
    <x v="1"/>
    <x v="6"/>
  </r>
  <r>
    <d v="2022-07-02T00:00:00"/>
    <x v="663"/>
    <x v="1"/>
    <x v="0"/>
    <x v="2"/>
    <n v="68.599999999999994"/>
    <n v="5"/>
    <n v="6"/>
    <x v="23"/>
    <x v="1"/>
    <x v="6"/>
  </r>
  <r>
    <d v="2022-07-02T00:00:00"/>
    <x v="663"/>
    <x v="1"/>
    <x v="0"/>
    <x v="2"/>
    <n v="435.5"/>
    <n v="3"/>
    <n v="48.99"/>
    <x v="23"/>
    <x v="1"/>
    <x v="6"/>
  </r>
  <r>
    <d v="2022-07-02T00:00:00"/>
    <x v="663"/>
    <x v="1"/>
    <x v="0"/>
    <x v="0"/>
    <n v="11.17"/>
    <n v="2"/>
    <n v="3.77"/>
    <x v="23"/>
    <x v="1"/>
    <x v="6"/>
  </r>
  <r>
    <d v="2022-07-02T00:00:00"/>
    <x v="366"/>
    <x v="16"/>
    <x v="0"/>
    <x v="0"/>
    <n v="11.95"/>
    <n v="3"/>
    <n v="4.03"/>
    <x v="23"/>
    <x v="1"/>
    <x v="6"/>
  </r>
  <r>
    <d v="2022-07-02T00:00:00"/>
    <x v="366"/>
    <x v="16"/>
    <x v="0"/>
    <x v="0"/>
    <n v="15.55"/>
    <n v="3"/>
    <n v="5.64"/>
    <x v="23"/>
    <x v="1"/>
    <x v="6"/>
  </r>
  <r>
    <d v="2022-07-02T00:00:00"/>
    <x v="50"/>
    <x v="20"/>
    <x v="0"/>
    <x v="0"/>
    <n v="19.440000000000001"/>
    <n v="3"/>
    <n v="9.33"/>
    <x v="23"/>
    <x v="1"/>
    <x v="6"/>
  </r>
  <r>
    <d v="2022-07-02T00:00:00"/>
    <x v="410"/>
    <x v="25"/>
    <x v="2"/>
    <x v="6"/>
    <n v="74.239999999999995"/>
    <n v="1"/>
    <n v="8.35"/>
    <x v="23"/>
    <x v="1"/>
    <x v="6"/>
  </r>
  <r>
    <d v="2022-07-02T00:00:00"/>
    <x v="410"/>
    <x v="25"/>
    <x v="1"/>
    <x v="8"/>
    <n v="159.84"/>
    <n v="10"/>
    <n v="45.95"/>
    <x v="23"/>
    <x v="1"/>
    <x v="6"/>
  </r>
  <r>
    <d v="2022-07-02T00:00:00"/>
    <x v="410"/>
    <x v="25"/>
    <x v="0"/>
    <x v="3"/>
    <n v="2.89"/>
    <n v="2"/>
    <n v="-2.31"/>
    <x v="23"/>
    <x v="1"/>
    <x v="6"/>
  </r>
  <r>
    <d v="2022-07-02T00:00:00"/>
    <x v="410"/>
    <x v="25"/>
    <x v="0"/>
    <x v="0"/>
    <n v="9.39"/>
    <n v="2"/>
    <n v="3.29"/>
    <x v="23"/>
    <x v="1"/>
    <x v="6"/>
  </r>
  <r>
    <d v="2022-07-03T00:00:00"/>
    <x v="664"/>
    <x v="5"/>
    <x v="1"/>
    <x v="5"/>
    <n v="70.98"/>
    <n v="1"/>
    <n v="4.97"/>
    <x v="0"/>
    <x v="1"/>
    <x v="6"/>
  </r>
  <r>
    <d v="2022-07-03T00:00:00"/>
    <x v="664"/>
    <x v="5"/>
    <x v="0"/>
    <x v="1"/>
    <n v="294.93"/>
    <n v="3"/>
    <n v="144.52000000000001"/>
    <x v="0"/>
    <x v="1"/>
    <x v="6"/>
  </r>
  <r>
    <d v="2022-07-03T00:00:00"/>
    <x v="486"/>
    <x v="2"/>
    <x v="1"/>
    <x v="8"/>
    <n v="168.46"/>
    <n v="2"/>
    <n v="-29.48"/>
    <x v="0"/>
    <x v="1"/>
    <x v="6"/>
  </r>
  <r>
    <d v="2022-07-03T00:00:00"/>
    <x v="486"/>
    <x v="2"/>
    <x v="0"/>
    <x v="0"/>
    <n v="6.72"/>
    <n v="2"/>
    <n v="2.44"/>
    <x v="0"/>
    <x v="1"/>
    <x v="6"/>
  </r>
  <r>
    <d v="2022-07-03T00:00:00"/>
    <x v="486"/>
    <x v="2"/>
    <x v="1"/>
    <x v="8"/>
    <n v="282.89"/>
    <n v="9"/>
    <n v="56.58"/>
    <x v="0"/>
    <x v="1"/>
    <x v="6"/>
  </r>
  <r>
    <d v="2022-07-04T00:00:00"/>
    <x v="576"/>
    <x v="21"/>
    <x v="2"/>
    <x v="6"/>
    <n v="1099.96"/>
    <n v="4"/>
    <n v="285.99"/>
    <x v="1"/>
    <x v="1"/>
    <x v="6"/>
  </r>
  <r>
    <d v="2022-07-04T00:00:00"/>
    <x v="525"/>
    <x v="20"/>
    <x v="0"/>
    <x v="4"/>
    <n v="15.48"/>
    <n v="3"/>
    <n v="4.49"/>
    <x v="1"/>
    <x v="1"/>
    <x v="6"/>
  </r>
  <r>
    <d v="2022-07-04T00:00:00"/>
    <x v="425"/>
    <x v="3"/>
    <x v="0"/>
    <x v="3"/>
    <n v="22.85"/>
    <n v="2"/>
    <n v="7.43"/>
    <x v="1"/>
    <x v="1"/>
    <x v="6"/>
  </r>
  <r>
    <d v="2022-07-05T00:00:00"/>
    <x v="302"/>
    <x v="25"/>
    <x v="1"/>
    <x v="8"/>
    <n v="4.93"/>
    <n v="2"/>
    <n v="0.74"/>
    <x v="2"/>
    <x v="1"/>
    <x v="6"/>
  </r>
  <r>
    <d v="2022-07-05T00:00:00"/>
    <x v="302"/>
    <x v="25"/>
    <x v="0"/>
    <x v="3"/>
    <n v="7.23"/>
    <n v="5"/>
    <n v="-5.78"/>
    <x v="2"/>
    <x v="1"/>
    <x v="6"/>
  </r>
  <r>
    <d v="2022-07-05T00:00:00"/>
    <x v="665"/>
    <x v="14"/>
    <x v="0"/>
    <x v="3"/>
    <n v="19"/>
    <n v="5"/>
    <n v="8.93"/>
    <x v="2"/>
    <x v="1"/>
    <x v="6"/>
  </r>
  <r>
    <d v="2022-07-05T00:00:00"/>
    <x v="363"/>
    <x v="2"/>
    <x v="2"/>
    <x v="9"/>
    <n v="34.799999999999997"/>
    <n v="3"/>
    <n v="2.1800000000000002"/>
    <x v="2"/>
    <x v="1"/>
    <x v="6"/>
  </r>
  <r>
    <d v="2022-07-05T00:00:00"/>
    <x v="363"/>
    <x v="2"/>
    <x v="0"/>
    <x v="2"/>
    <n v="38.979999999999997"/>
    <n v="3"/>
    <n v="-2.44"/>
    <x v="2"/>
    <x v="1"/>
    <x v="6"/>
  </r>
  <r>
    <d v="2022-07-05T00:00:00"/>
    <x v="138"/>
    <x v="25"/>
    <x v="1"/>
    <x v="8"/>
    <n v="4.93"/>
    <n v="2"/>
    <n v="0.74"/>
    <x v="2"/>
    <x v="1"/>
    <x v="6"/>
  </r>
  <r>
    <d v="2022-07-05T00:00:00"/>
    <x v="138"/>
    <x v="25"/>
    <x v="0"/>
    <x v="1"/>
    <n v="11.78"/>
    <n v="3"/>
    <n v="4.2699999999999996"/>
    <x v="2"/>
    <x v="1"/>
    <x v="6"/>
  </r>
  <r>
    <d v="2022-07-06T00:00:00"/>
    <x v="666"/>
    <x v="20"/>
    <x v="1"/>
    <x v="8"/>
    <n v="13.96"/>
    <n v="2"/>
    <n v="6.7"/>
    <x v="3"/>
    <x v="1"/>
    <x v="6"/>
  </r>
  <r>
    <d v="2022-07-06T00:00:00"/>
    <x v="666"/>
    <x v="20"/>
    <x v="1"/>
    <x v="8"/>
    <n v="155.82"/>
    <n v="3"/>
    <n v="63.89"/>
    <x v="3"/>
    <x v="1"/>
    <x v="6"/>
  </r>
  <r>
    <d v="2022-07-06T00:00:00"/>
    <x v="666"/>
    <x v="20"/>
    <x v="2"/>
    <x v="6"/>
    <n v="124.95"/>
    <n v="5"/>
    <n v="2.5"/>
    <x v="3"/>
    <x v="1"/>
    <x v="6"/>
  </r>
  <r>
    <d v="2022-07-06T00:00:00"/>
    <x v="666"/>
    <x v="20"/>
    <x v="0"/>
    <x v="2"/>
    <n v="601.65"/>
    <n v="5"/>
    <n v="156.43"/>
    <x v="3"/>
    <x v="1"/>
    <x v="6"/>
  </r>
  <r>
    <d v="2022-07-06T00:00:00"/>
    <x v="367"/>
    <x v="32"/>
    <x v="1"/>
    <x v="11"/>
    <n v="301.95999999999998"/>
    <n v="2"/>
    <n v="60.39"/>
    <x v="3"/>
    <x v="1"/>
    <x v="6"/>
  </r>
  <r>
    <d v="2022-07-06T00:00:00"/>
    <x v="605"/>
    <x v="3"/>
    <x v="1"/>
    <x v="5"/>
    <n v="170.35"/>
    <n v="3"/>
    <n v="-17.04"/>
    <x v="3"/>
    <x v="1"/>
    <x v="6"/>
  </r>
  <r>
    <d v="2022-07-06T00:00:00"/>
    <x v="302"/>
    <x v="23"/>
    <x v="0"/>
    <x v="4"/>
    <n v="11.12"/>
    <n v="4"/>
    <n v="2.89"/>
    <x v="3"/>
    <x v="1"/>
    <x v="6"/>
  </r>
  <r>
    <d v="2022-07-08T00:00:00"/>
    <x v="406"/>
    <x v="0"/>
    <x v="0"/>
    <x v="0"/>
    <n v="21.12"/>
    <n v="5"/>
    <n v="6.6"/>
    <x v="24"/>
    <x v="1"/>
    <x v="6"/>
  </r>
  <r>
    <d v="2022-07-09T00:00:00"/>
    <x v="595"/>
    <x v="32"/>
    <x v="0"/>
    <x v="0"/>
    <n v="6.58"/>
    <n v="2"/>
    <n v="3.03"/>
    <x v="5"/>
    <x v="1"/>
    <x v="6"/>
  </r>
  <r>
    <d v="2022-07-09T00:00:00"/>
    <x v="595"/>
    <x v="32"/>
    <x v="0"/>
    <x v="3"/>
    <n v="122.94"/>
    <n v="3"/>
    <n v="59.01"/>
    <x v="5"/>
    <x v="1"/>
    <x v="6"/>
  </r>
  <r>
    <d v="2022-07-09T00:00:00"/>
    <x v="185"/>
    <x v="15"/>
    <x v="0"/>
    <x v="4"/>
    <n v="5.16"/>
    <n v="3"/>
    <n v="0.84"/>
    <x v="5"/>
    <x v="1"/>
    <x v="6"/>
  </r>
  <r>
    <d v="2022-07-09T00:00:00"/>
    <x v="542"/>
    <x v="36"/>
    <x v="0"/>
    <x v="7"/>
    <n v="15.8"/>
    <n v="4"/>
    <n v="5.0599999999999996"/>
    <x v="5"/>
    <x v="1"/>
    <x v="6"/>
  </r>
  <r>
    <d v="2022-07-09T00:00:00"/>
    <x v="542"/>
    <x v="36"/>
    <x v="2"/>
    <x v="15"/>
    <n v="464.97"/>
    <n v="3"/>
    <n v="209.24"/>
    <x v="5"/>
    <x v="1"/>
    <x v="6"/>
  </r>
  <r>
    <d v="2022-07-09T00:00:00"/>
    <x v="542"/>
    <x v="36"/>
    <x v="1"/>
    <x v="8"/>
    <n v="181.96"/>
    <n v="2"/>
    <n v="20.02"/>
    <x v="5"/>
    <x v="1"/>
    <x v="6"/>
  </r>
  <r>
    <d v="2022-07-09T00:00:00"/>
    <x v="542"/>
    <x v="36"/>
    <x v="0"/>
    <x v="1"/>
    <n v="12.39"/>
    <n v="3"/>
    <n v="5.7"/>
    <x v="5"/>
    <x v="1"/>
    <x v="6"/>
  </r>
  <r>
    <d v="2022-07-09T00:00:00"/>
    <x v="542"/>
    <x v="36"/>
    <x v="0"/>
    <x v="3"/>
    <n v="84.09"/>
    <n v="3"/>
    <n v="42.05"/>
    <x v="5"/>
    <x v="1"/>
    <x v="6"/>
  </r>
  <r>
    <d v="2022-07-09T00:00:00"/>
    <x v="542"/>
    <x v="36"/>
    <x v="0"/>
    <x v="4"/>
    <n v="79.36"/>
    <n v="4"/>
    <n v="32.54"/>
    <x v="5"/>
    <x v="1"/>
    <x v="6"/>
  </r>
  <r>
    <d v="2022-07-09T00:00:00"/>
    <x v="542"/>
    <x v="36"/>
    <x v="0"/>
    <x v="3"/>
    <n v="153.36000000000001"/>
    <n v="9"/>
    <n v="70.55"/>
    <x v="5"/>
    <x v="1"/>
    <x v="6"/>
  </r>
  <r>
    <d v="2022-07-09T00:00:00"/>
    <x v="542"/>
    <x v="36"/>
    <x v="0"/>
    <x v="3"/>
    <n v="43.68"/>
    <n v="6"/>
    <n v="21.4"/>
    <x v="5"/>
    <x v="1"/>
    <x v="6"/>
  </r>
  <r>
    <d v="2022-07-09T00:00:00"/>
    <x v="542"/>
    <x v="36"/>
    <x v="0"/>
    <x v="2"/>
    <n v="98.21"/>
    <n v="7"/>
    <n v="28.48"/>
    <x v="5"/>
    <x v="1"/>
    <x v="6"/>
  </r>
  <r>
    <d v="2022-07-09T00:00:00"/>
    <x v="550"/>
    <x v="2"/>
    <x v="2"/>
    <x v="6"/>
    <n v="269.98"/>
    <n v="3"/>
    <n v="40.5"/>
    <x v="5"/>
    <x v="1"/>
    <x v="6"/>
  </r>
  <r>
    <d v="2022-07-09T00:00:00"/>
    <x v="148"/>
    <x v="0"/>
    <x v="0"/>
    <x v="12"/>
    <n v="48.63"/>
    <n v="2"/>
    <n v="-121.58"/>
    <x v="5"/>
    <x v="1"/>
    <x v="6"/>
  </r>
  <r>
    <d v="2022-07-10T00:00:00"/>
    <x v="281"/>
    <x v="12"/>
    <x v="0"/>
    <x v="3"/>
    <n v="3.37"/>
    <n v="3"/>
    <n v="-2.2400000000000002"/>
    <x v="6"/>
    <x v="1"/>
    <x v="6"/>
  </r>
  <r>
    <d v="2022-07-10T00:00:00"/>
    <x v="30"/>
    <x v="3"/>
    <x v="0"/>
    <x v="3"/>
    <n v="39.92"/>
    <n v="2"/>
    <n v="12.97"/>
    <x v="6"/>
    <x v="1"/>
    <x v="6"/>
  </r>
  <r>
    <d v="2022-07-11T00:00:00"/>
    <x v="584"/>
    <x v="2"/>
    <x v="1"/>
    <x v="8"/>
    <n v="289.8"/>
    <n v="7"/>
    <n v="36.229999999999997"/>
    <x v="7"/>
    <x v="1"/>
    <x v="6"/>
  </r>
  <r>
    <d v="2022-07-11T00:00:00"/>
    <x v="584"/>
    <x v="2"/>
    <x v="0"/>
    <x v="3"/>
    <n v="2.5"/>
    <n v="3"/>
    <n v="-2"/>
    <x v="7"/>
    <x v="1"/>
    <x v="6"/>
  </r>
  <r>
    <d v="2022-07-11T00:00:00"/>
    <x v="584"/>
    <x v="2"/>
    <x v="0"/>
    <x v="3"/>
    <n v="6.48"/>
    <n v="4"/>
    <n v="-4.75"/>
    <x v="7"/>
    <x v="1"/>
    <x v="6"/>
  </r>
  <r>
    <d v="2022-07-11T00:00:00"/>
    <x v="584"/>
    <x v="2"/>
    <x v="1"/>
    <x v="5"/>
    <n v="341.49"/>
    <n v="8"/>
    <n v="-73.180000000000007"/>
    <x v="7"/>
    <x v="1"/>
    <x v="6"/>
  </r>
  <r>
    <d v="2022-07-11T00:00:00"/>
    <x v="584"/>
    <x v="2"/>
    <x v="0"/>
    <x v="4"/>
    <n v="11.12"/>
    <n v="5"/>
    <n v="0.83"/>
    <x v="7"/>
    <x v="1"/>
    <x v="6"/>
  </r>
  <r>
    <d v="2022-07-11T00:00:00"/>
    <x v="584"/>
    <x v="2"/>
    <x v="1"/>
    <x v="8"/>
    <n v="25.34"/>
    <n v="6"/>
    <n v="3.48"/>
    <x v="7"/>
    <x v="1"/>
    <x v="6"/>
  </r>
  <r>
    <d v="2022-07-11T00:00:00"/>
    <x v="59"/>
    <x v="22"/>
    <x v="0"/>
    <x v="0"/>
    <n v="29.97"/>
    <n v="3"/>
    <n v="13.49"/>
    <x v="7"/>
    <x v="1"/>
    <x v="6"/>
  </r>
  <r>
    <d v="2022-07-11T00:00:00"/>
    <x v="59"/>
    <x v="22"/>
    <x v="0"/>
    <x v="3"/>
    <n v="98.35"/>
    <n v="3"/>
    <n v="34.42"/>
    <x v="7"/>
    <x v="1"/>
    <x v="6"/>
  </r>
  <r>
    <d v="2022-07-11T00:00:00"/>
    <x v="477"/>
    <x v="7"/>
    <x v="1"/>
    <x v="13"/>
    <n v="199.84"/>
    <n v="4"/>
    <n v="-37.11"/>
    <x v="7"/>
    <x v="1"/>
    <x v="6"/>
  </r>
  <r>
    <d v="2022-07-11T00:00:00"/>
    <x v="477"/>
    <x v="7"/>
    <x v="2"/>
    <x v="6"/>
    <n v="716"/>
    <n v="2"/>
    <n v="193.32"/>
    <x v="7"/>
    <x v="1"/>
    <x v="6"/>
  </r>
  <r>
    <d v="2022-07-11T00:00:00"/>
    <x v="477"/>
    <x v="7"/>
    <x v="0"/>
    <x v="3"/>
    <n v="221.06"/>
    <n v="7"/>
    <n v="103.9"/>
    <x v="7"/>
    <x v="1"/>
    <x v="6"/>
  </r>
  <r>
    <d v="2022-07-12T00:00:00"/>
    <x v="556"/>
    <x v="1"/>
    <x v="1"/>
    <x v="5"/>
    <n v="383.61"/>
    <n v="9"/>
    <n v="-5.48"/>
    <x v="25"/>
    <x v="1"/>
    <x v="6"/>
  </r>
  <r>
    <d v="2022-07-12T00:00:00"/>
    <x v="556"/>
    <x v="1"/>
    <x v="2"/>
    <x v="6"/>
    <n v="148.47999999999999"/>
    <n v="2"/>
    <n v="16.7"/>
    <x v="25"/>
    <x v="1"/>
    <x v="6"/>
  </r>
  <r>
    <d v="2022-07-12T00:00:00"/>
    <x v="556"/>
    <x v="1"/>
    <x v="2"/>
    <x v="6"/>
    <n v="537.54"/>
    <n v="7"/>
    <n v="53.75"/>
    <x v="25"/>
    <x v="1"/>
    <x v="6"/>
  </r>
  <r>
    <d v="2022-07-12T00:00:00"/>
    <x v="556"/>
    <x v="1"/>
    <x v="0"/>
    <x v="3"/>
    <n v="1.93"/>
    <n v="2"/>
    <n v="-2.99"/>
    <x v="25"/>
    <x v="1"/>
    <x v="6"/>
  </r>
  <r>
    <d v="2022-07-12T00:00:00"/>
    <x v="556"/>
    <x v="1"/>
    <x v="0"/>
    <x v="4"/>
    <n v="6.91"/>
    <n v="3"/>
    <n v="0.69"/>
    <x v="25"/>
    <x v="1"/>
    <x v="6"/>
  </r>
  <r>
    <d v="2022-07-12T00:00:00"/>
    <x v="556"/>
    <x v="1"/>
    <x v="1"/>
    <x v="8"/>
    <n v="7.76"/>
    <n v="1"/>
    <n v="-2.13"/>
    <x v="25"/>
    <x v="1"/>
    <x v="6"/>
  </r>
  <r>
    <d v="2022-07-12T00:00:00"/>
    <x v="556"/>
    <x v="1"/>
    <x v="2"/>
    <x v="6"/>
    <n v="659.17"/>
    <n v="4"/>
    <n v="49.44"/>
    <x v="25"/>
    <x v="1"/>
    <x v="6"/>
  </r>
  <r>
    <d v="2022-07-12T00:00:00"/>
    <x v="667"/>
    <x v="0"/>
    <x v="2"/>
    <x v="6"/>
    <n v="307.17"/>
    <n v="4"/>
    <n v="30.72"/>
    <x v="25"/>
    <x v="1"/>
    <x v="6"/>
  </r>
  <r>
    <d v="2022-07-13T00:00:00"/>
    <x v="11"/>
    <x v="20"/>
    <x v="0"/>
    <x v="3"/>
    <n v="11.81"/>
    <n v="2"/>
    <n v="4.28"/>
    <x v="8"/>
    <x v="1"/>
    <x v="6"/>
  </r>
  <r>
    <d v="2022-07-13T00:00:00"/>
    <x v="11"/>
    <x v="20"/>
    <x v="1"/>
    <x v="5"/>
    <n v="1931.04"/>
    <n v="9"/>
    <n v="321.83999999999997"/>
    <x v="8"/>
    <x v="1"/>
    <x v="6"/>
  </r>
  <r>
    <d v="2022-07-13T00:00:00"/>
    <x v="11"/>
    <x v="20"/>
    <x v="0"/>
    <x v="0"/>
    <n v="9.9600000000000009"/>
    <n v="2"/>
    <n v="4.68"/>
    <x v="8"/>
    <x v="1"/>
    <x v="6"/>
  </r>
  <r>
    <d v="2022-07-13T00:00:00"/>
    <x v="421"/>
    <x v="0"/>
    <x v="0"/>
    <x v="3"/>
    <n v="41.57"/>
    <n v="6"/>
    <n v="-66.510000000000005"/>
    <x v="8"/>
    <x v="1"/>
    <x v="6"/>
  </r>
  <r>
    <d v="2022-07-13T00:00:00"/>
    <x v="37"/>
    <x v="4"/>
    <x v="0"/>
    <x v="0"/>
    <n v="38.880000000000003"/>
    <n v="6"/>
    <n v="18.66"/>
    <x v="8"/>
    <x v="1"/>
    <x v="6"/>
  </r>
  <r>
    <d v="2022-07-14T00:00:00"/>
    <x v="614"/>
    <x v="12"/>
    <x v="0"/>
    <x v="2"/>
    <n v="272.74"/>
    <n v="3"/>
    <n v="-64.77"/>
    <x v="9"/>
    <x v="1"/>
    <x v="6"/>
  </r>
  <r>
    <d v="2022-07-14T00:00:00"/>
    <x v="614"/>
    <x v="12"/>
    <x v="0"/>
    <x v="0"/>
    <n v="18.5"/>
    <n v="4"/>
    <n v="6.7"/>
    <x v="9"/>
    <x v="1"/>
    <x v="6"/>
  </r>
  <r>
    <d v="2022-07-14T00:00:00"/>
    <x v="614"/>
    <x v="12"/>
    <x v="1"/>
    <x v="5"/>
    <n v="441.92"/>
    <n v="2"/>
    <n v="49.72"/>
    <x v="9"/>
    <x v="1"/>
    <x v="6"/>
  </r>
  <r>
    <d v="2022-07-14T00:00:00"/>
    <x v="614"/>
    <x v="12"/>
    <x v="1"/>
    <x v="11"/>
    <n v="127.76"/>
    <n v="6"/>
    <n v="-191.65"/>
    <x v="9"/>
    <x v="1"/>
    <x v="6"/>
  </r>
  <r>
    <d v="2022-07-16T00:00:00"/>
    <x v="654"/>
    <x v="3"/>
    <x v="1"/>
    <x v="5"/>
    <n v="1348.7"/>
    <n v="6"/>
    <n v="-219.16"/>
    <x v="11"/>
    <x v="1"/>
    <x v="6"/>
  </r>
  <r>
    <d v="2022-07-16T00:00:00"/>
    <x v="654"/>
    <x v="3"/>
    <x v="1"/>
    <x v="5"/>
    <n v="700.15"/>
    <n v="3"/>
    <n v="78.77"/>
    <x v="11"/>
    <x v="1"/>
    <x v="6"/>
  </r>
  <r>
    <d v="2022-07-16T00:00:00"/>
    <x v="124"/>
    <x v="20"/>
    <x v="0"/>
    <x v="0"/>
    <n v="80.88"/>
    <n v="3"/>
    <n v="39.630000000000003"/>
    <x v="11"/>
    <x v="1"/>
    <x v="6"/>
  </r>
  <r>
    <d v="2022-07-16T00:00:00"/>
    <x v="124"/>
    <x v="20"/>
    <x v="2"/>
    <x v="9"/>
    <n v="599.9"/>
    <n v="10"/>
    <n v="191.97"/>
    <x v="11"/>
    <x v="1"/>
    <x v="6"/>
  </r>
  <r>
    <d v="2022-07-16T00:00:00"/>
    <x v="588"/>
    <x v="36"/>
    <x v="1"/>
    <x v="5"/>
    <n v="150.97999999999999"/>
    <n v="1"/>
    <n v="43.78"/>
    <x v="11"/>
    <x v="1"/>
    <x v="6"/>
  </r>
  <r>
    <d v="2022-07-16T00:00:00"/>
    <x v="588"/>
    <x v="36"/>
    <x v="0"/>
    <x v="10"/>
    <n v="137.25"/>
    <n v="9"/>
    <n v="63.14"/>
    <x v="11"/>
    <x v="1"/>
    <x v="6"/>
  </r>
  <r>
    <d v="2022-07-16T00:00:00"/>
    <x v="588"/>
    <x v="36"/>
    <x v="0"/>
    <x v="7"/>
    <n v="11.52"/>
    <n v="4"/>
    <n v="5.41"/>
    <x v="11"/>
    <x v="1"/>
    <x v="6"/>
  </r>
  <r>
    <d v="2022-07-17T00:00:00"/>
    <x v="401"/>
    <x v="3"/>
    <x v="1"/>
    <x v="11"/>
    <n v="195.47"/>
    <n v="2"/>
    <n v="-13.8"/>
    <x v="26"/>
    <x v="1"/>
    <x v="6"/>
  </r>
  <r>
    <d v="2022-07-17T00:00:00"/>
    <x v="634"/>
    <x v="16"/>
    <x v="1"/>
    <x v="11"/>
    <n v="231.92"/>
    <n v="5"/>
    <n v="5.8"/>
    <x v="26"/>
    <x v="1"/>
    <x v="6"/>
  </r>
  <r>
    <d v="2022-07-17T00:00:00"/>
    <x v="668"/>
    <x v="0"/>
    <x v="0"/>
    <x v="1"/>
    <n v="6.26"/>
    <n v="3"/>
    <n v="2.04"/>
    <x v="26"/>
    <x v="1"/>
    <x v="6"/>
  </r>
  <r>
    <d v="2022-07-17T00:00:00"/>
    <x v="668"/>
    <x v="0"/>
    <x v="0"/>
    <x v="7"/>
    <n v="14.43"/>
    <n v="4"/>
    <n v="3.43"/>
    <x v="26"/>
    <x v="1"/>
    <x v="6"/>
  </r>
  <r>
    <d v="2022-07-18T00:00:00"/>
    <x v="334"/>
    <x v="3"/>
    <x v="2"/>
    <x v="9"/>
    <n v="519.96"/>
    <n v="4"/>
    <n v="176.79"/>
    <x v="12"/>
    <x v="1"/>
    <x v="6"/>
  </r>
  <r>
    <d v="2022-07-18T00:00:00"/>
    <x v="385"/>
    <x v="20"/>
    <x v="0"/>
    <x v="4"/>
    <n v="5.76"/>
    <n v="2"/>
    <n v="1.61"/>
    <x v="12"/>
    <x v="1"/>
    <x v="6"/>
  </r>
  <r>
    <d v="2022-07-18T00:00:00"/>
    <x v="137"/>
    <x v="20"/>
    <x v="0"/>
    <x v="3"/>
    <n v="3.33"/>
    <n v="2"/>
    <n v="1.21"/>
    <x v="12"/>
    <x v="1"/>
    <x v="6"/>
  </r>
  <r>
    <d v="2022-07-18T00:00:00"/>
    <x v="137"/>
    <x v="20"/>
    <x v="2"/>
    <x v="6"/>
    <n v="135.99"/>
    <n v="1"/>
    <n v="36.72"/>
    <x v="12"/>
    <x v="1"/>
    <x v="6"/>
  </r>
  <r>
    <d v="2022-07-18T00:00:00"/>
    <x v="137"/>
    <x v="20"/>
    <x v="1"/>
    <x v="8"/>
    <n v="7.38"/>
    <n v="1"/>
    <n v="2.14"/>
    <x v="12"/>
    <x v="1"/>
    <x v="6"/>
  </r>
  <r>
    <d v="2022-07-19T00:00:00"/>
    <x v="669"/>
    <x v="12"/>
    <x v="0"/>
    <x v="3"/>
    <n v="2.0299999999999998"/>
    <n v="1"/>
    <n v="-1.35"/>
    <x v="13"/>
    <x v="1"/>
    <x v="6"/>
  </r>
  <r>
    <d v="2022-07-20T00:00:00"/>
    <x v="670"/>
    <x v="18"/>
    <x v="0"/>
    <x v="2"/>
    <n v="34.76"/>
    <n v="1"/>
    <n v="9.73"/>
    <x v="14"/>
    <x v="1"/>
    <x v="6"/>
  </r>
  <r>
    <d v="2022-07-20T00:00:00"/>
    <x v="670"/>
    <x v="18"/>
    <x v="2"/>
    <x v="9"/>
    <n v="831.2"/>
    <n v="5"/>
    <n v="124.68"/>
    <x v="14"/>
    <x v="1"/>
    <x v="6"/>
  </r>
  <r>
    <d v="2022-07-20T00:00:00"/>
    <x v="670"/>
    <x v="18"/>
    <x v="0"/>
    <x v="0"/>
    <n v="26.4"/>
    <n v="5"/>
    <n v="11.88"/>
    <x v="14"/>
    <x v="1"/>
    <x v="6"/>
  </r>
  <r>
    <d v="2022-07-20T00:00:00"/>
    <x v="670"/>
    <x v="18"/>
    <x v="0"/>
    <x v="10"/>
    <n v="106.75"/>
    <n v="7"/>
    <n v="49.11"/>
    <x v="14"/>
    <x v="1"/>
    <x v="6"/>
  </r>
  <r>
    <d v="2022-07-20T00:00:00"/>
    <x v="670"/>
    <x v="18"/>
    <x v="0"/>
    <x v="0"/>
    <n v="97.82"/>
    <n v="2"/>
    <n v="45.98"/>
    <x v="14"/>
    <x v="1"/>
    <x v="6"/>
  </r>
  <r>
    <d v="2022-07-20T00:00:00"/>
    <x v="670"/>
    <x v="18"/>
    <x v="0"/>
    <x v="2"/>
    <n v="141.4"/>
    <n v="5"/>
    <n v="38.18"/>
    <x v="14"/>
    <x v="1"/>
    <x v="6"/>
  </r>
  <r>
    <d v="2022-07-20T00:00:00"/>
    <x v="277"/>
    <x v="1"/>
    <x v="0"/>
    <x v="3"/>
    <n v="2.88"/>
    <n v="5"/>
    <n v="-4.46"/>
    <x v="14"/>
    <x v="1"/>
    <x v="6"/>
  </r>
  <r>
    <d v="2022-07-20T00:00:00"/>
    <x v="277"/>
    <x v="1"/>
    <x v="1"/>
    <x v="11"/>
    <n v="384.94"/>
    <n v="4"/>
    <n v="-126.48"/>
    <x v="14"/>
    <x v="1"/>
    <x v="6"/>
  </r>
  <r>
    <d v="2022-07-20T00:00:00"/>
    <x v="277"/>
    <x v="1"/>
    <x v="2"/>
    <x v="6"/>
    <n v="153.58000000000001"/>
    <n v="2"/>
    <n v="13.44"/>
    <x v="14"/>
    <x v="1"/>
    <x v="6"/>
  </r>
  <r>
    <d v="2022-07-20T00:00:00"/>
    <x v="277"/>
    <x v="1"/>
    <x v="1"/>
    <x v="11"/>
    <n v="913.43"/>
    <n v="5"/>
    <n v="-52.2"/>
    <x v="14"/>
    <x v="1"/>
    <x v="6"/>
  </r>
  <r>
    <d v="2022-07-23T00:00:00"/>
    <x v="128"/>
    <x v="20"/>
    <x v="0"/>
    <x v="12"/>
    <n v="68.94"/>
    <n v="3"/>
    <n v="20.68"/>
    <x v="16"/>
    <x v="1"/>
    <x v="6"/>
  </r>
  <r>
    <d v="2022-07-23T00:00:00"/>
    <x v="128"/>
    <x v="20"/>
    <x v="1"/>
    <x v="8"/>
    <n v="128.82"/>
    <n v="3"/>
    <n v="50.24"/>
    <x v="16"/>
    <x v="1"/>
    <x v="6"/>
  </r>
  <r>
    <d v="2022-07-23T00:00:00"/>
    <x v="7"/>
    <x v="20"/>
    <x v="0"/>
    <x v="3"/>
    <n v="10.51"/>
    <n v="3"/>
    <n v="3.68"/>
    <x v="16"/>
    <x v="1"/>
    <x v="6"/>
  </r>
  <r>
    <d v="2022-07-24T00:00:00"/>
    <x v="301"/>
    <x v="5"/>
    <x v="1"/>
    <x v="8"/>
    <n v="20.94"/>
    <n v="3"/>
    <n v="6.07"/>
    <x v="28"/>
    <x v="1"/>
    <x v="6"/>
  </r>
  <r>
    <d v="2022-07-24T00:00:00"/>
    <x v="301"/>
    <x v="5"/>
    <x v="0"/>
    <x v="3"/>
    <n v="135.09"/>
    <n v="9"/>
    <n v="62.14"/>
    <x v="28"/>
    <x v="1"/>
    <x v="6"/>
  </r>
  <r>
    <d v="2022-07-24T00:00:00"/>
    <x v="301"/>
    <x v="5"/>
    <x v="2"/>
    <x v="9"/>
    <n v="279.86"/>
    <n v="14"/>
    <n v="64.37"/>
    <x v="28"/>
    <x v="1"/>
    <x v="6"/>
  </r>
  <r>
    <d v="2022-07-24T00:00:00"/>
    <x v="301"/>
    <x v="5"/>
    <x v="0"/>
    <x v="3"/>
    <n v="90.06"/>
    <n v="6"/>
    <n v="41.43"/>
    <x v="28"/>
    <x v="1"/>
    <x v="6"/>
  </r>
  <r>
    <d v="2022-07-25T00:00:00"/>
    <x v="237"/>
    <x v="2"/>
    <x v="0"/>
    <x v="3"/>
    <n v="25.18"/>
    <n v="4"/>
    <n v="-18.46"/>
    <x v="29"/>
    <x v="1"/>
    <x v="6"/>
  </r>
  <r>
    <d v="2022-07-25T00:00:00"/>
    <x v="289"/>
    <x v="22"/>
    <x v="0"/>
    <x v="7"/>
    <n v="9.42"/>
    <n v="2"/>
    <n v="0.47"/>
    <x v="29"/>
    <x v="1"/>
    <x v="6"/>
  </r>
  <r>
    <d v="2022-07-25T00:00:00"/>
    <x v="289"/>
    <x v="22"/>
    <x v="0"/>
    <x v="0"/>
    <n v="12.96"/>
    <n v="2"/>
    <n v="6.22"/>
    <x v="29"/>
    <x v="1"/>
    <x v="6"/>
  </r>
  <r>
    <d v="2022-07-25T00:00:00"/>
    <x v="289"/>
    <x v="22"/>
    <x v="1"/>
    <x v="11"/>
    <n v="704.9"/>
    <n v="5"/>
    <n v="56.39"/>
    <x v="29"/>
    <x v="1"/>
    <x v="6"/>
  </r>
  <r>
    <d v="2022-07-25T00:00:00"/>
    <x v="289"/>
    <x v="22"/>
    <x v="1"/>
    <x v="5"/>
    <n v="561.57000000000005"/>
    <n v="2"/>
    <n v="28.08"/>
    <x v="29"/>
    <x v="1"/>
    <x v="6"/>
  </r>
  <r>
    <d v="2022-07-25T00:00:00"/>
    <x v="598"/>
    <x v="33"/>
    <x v="0"/>
    <x v="10"/>
    <n v="98.46"/>
    <n v="9"/>
    <n v="49.23"/>
    <x v="29"/>
    <x v="1"/>
    <x v="6"/>
  </r>
  <r>
    <d v="2022-07-25T00:00:00"/>
    <x v="598"/>
    <x v="33"/>
    <x v="1"/>
    <x v="13"/>
    <n v="358.58"/>
    <n v="2"/>
    <n v="39.44"/>
    <x v="29"/>
    <x v="1"/>
    <x v="6"/>
  </r>
  <r>
    <d v="2022-07-25T00:00:00"/>
    <x v="446"/>
    <x v="3"/>
    <x v="2"/>
    <x v="6"/>
    <n v="623.96"/>
    <n v="5"/>
    <n v="39"/>
    <x v="29"/>
    <x v="1"/>
    <x v="6"/>
  </r>
  <r>
    <d v="2022-07-26T00:00:00"/>
    <x v="273"/>
    <x v="12"/>
    <x v="1"/>
    <x v="13"/>
    <n v="393.17"/>
    <n v="3"/>
    <n v="-204.45"/>
    <x v="17"/>
    <x v="1"/>
    <x v="6"/>
  </r>
  <r>
    <d v="2022-07-26T00:00:00"/>
    <x v="454"/>
    <x v="3"/>
    <x v="0"/>
    <x v="10"/>
    <n v="167.86"/>
    <n v="2"/>
    <n v="78.89"/>
    <x v="17"/>
    <x v="1"/>
    <x v="6"/>
  </r>
  <r>
    <d v="2022-07-26T00:00:00"/>
    <x v="244"/>
    <x v="3"/>
    <x v="0"/>
    <x v="3"/>
    <n v="9.14"/>
    <n v="3"/>
    <n v="3.09"/>
    <x v="17"/>
    <x v="1"/>
    <x v="6"/>
  </r>
  <r>
    <d v="2022-07-26T00:00:00"/>
    <x v="244"/>
    <x v="3"/>
    <x v="0"/>
    <x v="3"/>
    <n v="23.14"/>
    <n v="6"/>
    <n v="8.39"/>
    <x v="17"/>
    <x v="1"/>
    <x v="6"/>
  </r>
  <r>
    <d v="2022-07-26T00:00:00"/>
    <x v="244"/>
    <x v="3"/>
    <x v="0"/>
    <x v="4"/>
    <n v="99.2"/>
    <n v="5"/>
    <n v="25.79"/>
    <x v="17"/>
    <x v="1"/>
    <x v="6"/>
  </r>
  <r>
    <d v="2022-07-26T00:00:00"/>
    <x v="38"/>
    <x v="12"/>
    <x v="1"/>
    <x v="5"/>
    <n v="266.35000000000002"/>
    <n v="3"/>
    <n v="13.32"/>
    <x v="17"/>
    <x v="1"/>
    <x v="6"/>
  </r>
  <r>
    <d v="2022-07-26T00:00:00"/>
    <x v="83"/>
    <x v="2"/>
    <x v="0"/>
    <x v="0"/>
    <n v="10.37"/>
    <n v="2"/>
    <n v="3.63"/>
    <x v="17"/>
    <x v="1"/>
    <x v="6"/>
  </r>
  <r>
    <d v="2022-07-27T00:00:00"/>
    <x v="190"/>
    <x v="5"/>
    <x v="2"/>
    <x v="6"/>
    <n v="29.97"/>
    <n v="3"/>
    <n v="0.3"/>
    <x v="18"/>
    <x v="1"/>
    <x v="6"/>
  </r>
  <r>
    <d v="2022-07-30T00:00:00"/>
    <x v="454"/>
    <x v="3"/>
    <x v="2"/>
    <x v="9"/>
    <n v="209.93"/>
    <n v="7"/>
    <n v="92.37"/>
    <x v="20"/>
    <x v="1"/>
    <x v="6"/>
  </r>
  <r>
    <d v="2022-07-30T00:00:00"/>
    <x v="454"/>
    <x v="3"/>
    <x v="1"/>
    <x v="8"/>
    <n v="5.28"/>
    <n v="3"/>
    <n v="2.3199999999999998"/>
    <x v="20"/>
    <x v="1"/>
    <x v="6"/>
  </r>
  <r>
    <d v="2022-07-30T00:00:00"/>
    <x v="454"/>
    <x v="3"/>
    <x v="0"/>
    <x v="3"/>
    <n v="10.92"/>
    <n v="3"/>
    <n v="4.0999999999999996"/>
    <x v="20"/>
    <x v="1"/>
    <x v="6"/>
  </r>
  <r>
    <d v="2022-07-30T00:00:00"/>
    <x v="369"/>
    <x v="0"/>
    <x v="0"/>
    <x v="2"/>
    <n v="61.79"/>
    <n v="4"/>
    <n v="6.18"/>
    <x v="20"/>
    <x v="1"/>
    <x v="6"/>
  </r>
  <r>
    <d v="2022-07-30T00:00:00"/>
    <x v="292"/>
    <x v="28"/>
    <x v="1"/>
    <x v="5"/>
    <n v="155.88"/>
    <n v="6"/>
    <n v="38.97"/>
    <x v="20"/>
    <x v="1"/>
    <x v="6"/>
  </r>
  <r>
    <d v="2022-07-31T00:00:00"/>
    <x v="356"/>
    <x v="20"/>
    <x v="2"/>
    <x v="9"/>
    <n v="2309.65"/>
    <n v="7"/>
    <n v="762.18"/>
    <x v="21"/>
    <x v="1"/>
    <x v="6"/>
  </r>
  <r>
    <d v="2022-07-31T00:00:00"/>
    <x v="356"/>
    <x v="20"/>
    <x v="1"/>
    <x v="13"/>
    <n v="1090.78"/>
    <n v="7"/>
    <n v="-290.88"/>
    <x v="21"/>
    <x v="1"/>
    <x v="6"/>
  </r>
  <r>
    <d v="2022-07-31T00:00:00"/>
    <x v="356"/>
    <x v="20"/>
    <x v="0"/>
    <x v="0"/>
    <n v="19.440000000000001"/>
    <n v="3"/>
    <n v="9.33"/>
    <x v="21"/>
    <x v="1"/>
    <x v="6"/>
  </r>
  <r>
    <d v="2022-07-31T00:00:00"/>
    <x v="444"/>
    <x v="29"/>
    <x v="2"/>
    <x v="9"/>
    <n v="239.7"/>
    <n v="6"/>
    <n v="105.47"/>
    <x v="21"/>
    <x v="1"/>
    <x v="6"/>
  </r>
  <r>
    <d v="2022-07-31T00:00:00"/>
    <x v="571"/>
    <x v="24"/>
    <x v="0"/>
    <x v="14"/>
    <n v="52.59"/>
    <n v="3"/>
    <n v="15.78"/>
    <x v="21"/>
    <x v="1"/>
    <x v="6"/>
  </r>
  <r>
    <d v="2022-08-01T00:00:00"/>
    <x v="142"/>
    <x v="3"/>
    <x v="0"/>
    <x v="4"/>
    <n v="6.72"/>
    <n v="4"/>
    <n v="3.36"/>
    <x v="22"/>
    <x v="1"/>
    <x v="7"/>
  </r>
  <r>
    <d v="2022-08-01T00:00:00"/>
    <x v="142"/>
    <x v="3"/>
    <x v="1"/>
    <x v="13"/>
    <n v="1004.98"/>
    <n v="6"/>
    <n v="-175.87"/>
    <x v="22"/>
    <x v="1"/>
    <x v="7"/>
  </r>
  <r>
    <d v="2022-08-02T00:00:00"/>
    <x v="261"/>
    <x v="22"/>
    <x v="0"/>
    <x v="3"/>
    <n v="6.37"/>
    <n v="2"/>
    <n v="2.15"/>
    <x v="23"/>
    <x v="1"/>
    <x v="7"/>
  </r>
  <r>
    <d v="2022-08-02T00:00:00"/>
    <x v="261"/>
    <x v="22"/>
    <x v="2"/>
    <x v="15"/>
    <n v="558.4"/>
    <n v="2"/>
    <n v="41.88"/>
    <x v="23"/>
    <x v="1"/>
    <x v="7"/>
  </r>
  <r>
    <d v="2022-08-02T00:00:00"/>
    <x v="671"/>
    <x v="43"/>
    <x v="2"/>
    <x v="6"/>
    <n v="128.85"/>
    <n v="3"/>
    <n v="3.87"/>
    <x v="23"/>
    <x v="1"/>
    <x v="7"/>
  </r>
  <r>
    <d v="2022-08-02T00:00:00"/>
    <x v="671"/>
    <x v="43"/>
    <x v="0"/>
    <x v="0"/>
    <n v="8.4"/>
    <n v="2"/>
    <n v="4.12"/>
    <x v="23"/>
    <x v="1"/>
    <x v="7"/>
  </r>
  <r>
    <d v="2022-08-02T00:00:00"/>
    <x v="671"/>
    <x v="43"/>
    <x v="2"/>
    <x v="9"/>
    <n v="199.98"/>
    <n v="2"/>
    <n v="83.99"/>
    <x v="23"/>
    <x v="1"/>
    <x v="7"/>
  </r>
  <r>
    <d v="2022-08-02T00:00:00"/>
    <x v="671"/>
    <x v="43"/>
    <x v="1"/>
    <x v="5"/>
    <n v="110.98"/>
    <n v="1"/>
    <n v="15.54"/>
    <x v="23"/>
    <x v="1"/>
    <x v="7"/>
  </r>
  <r>
    <d v="2022-08-02T00:00:00"/>
    <x v="536"/>
    <x v="11"/>
    <x v="1"/>
    <x v="13"/>
    <n v="277.5"/>
    <n v="4"/>
    <n v="-188.7"/>
    <x v="23"/>
    <x v="1"/>
    <x v="7"/>
  </r>
  <r>
    <d v="2022-08-05T00:00:00"/>
    <x v="123"/>
    <x v="0"/>
    <x v="0"/>
    <x v="2"/>
    <n v="33.49"/>
    <n v="7"/>
    <n v="-1.26"/>
    <x v="2"/>
    <x v="1"/>
    <x v="7"/>
  </r>
  <r>
    <d v="2022-08-05T00:00:00"/>
    <x v="123"/>
    <x v="0"/>
    <x v="0"/>
    <x v="14"/>
    <n v="23.04"/>
    <n v="3"/>
    <n v="-4.9000000000000004"/>
    <x v="2"/>
    <x v="1"/>
    <x v="7"/>
  </r>
  <r>
    <d v="2022-08-05T00:00:00"/>
    <x v="123"/>
    <x v="0"/>
    <x v="0"/>
    <x v="3"/>
    <n v="1.36"/>
    <n v="1"/>
    <n v="-2.1800000000000002"/>
    <x v="2"/>
    <x v="1"/>
    <x v="7"/>
  </r>
  <r>
    <d v="2022-08-05T00:00:00"/>
    <x v="123"/>
    <x v="0"/>
    <x v="1"/>
    <x v="8"/>
    <n v="14.76"/>
    <n v="5"/>
    <n v="-11.44"/>
    <x v="2"/>
    <x v="1"/>
    <x v="7"/>
  </r>
  <r>
    <d v="2022-08-06T00:00:00"/>
    <x v="279"/>
    <x v="0"/>
    <x v="0"/>
    <x v="0"/>
    <n v="27.22"/>
    <n v="3"/>
    <n v="9.8699999999999992"/>
    <x v="3"/>
    <x v="1"/>
    <x v="7"/>
  </r>
  <r>
    <d v="2022-08-06T00:00:00"/>
    <x v="468"/>
    <x v="0"/>
    <x v="0"/>
    <x v="1"/>
    <n v="35.520000000000003"/>
    <n v="3"/>
    <n v="13.32"/>
    <x v="3"/>
    <x v="1"/>
    <x v="7"/>
  </r>
  <r>
    <d v="2022-08-06T00:00:00"/>
    <x v="468"/>
    <x v="0"/>
    <x v="0"/>
    <x v="3"/>
    <n v="6.23"/>
    <n v="5"/>
    <n v="-9.66"/>
    <x v="3"/>
    <x v="1"/>
    <x v="7"/>
  </r>
  <r>
    <d v="2022-08-06T00:00:00"/>
    <x v="468"/>
    <x v="0"/>
    <x v="0"/>
    <x v="0"/>
    <n v="56.7"/>
    <n v="2"/>
    <n v="19.14"/>
    <x v="3"/>
    <x v="1"/>
    <x v="7"/>
  </r>
  <r>
    <d v="2022-08-06T00:00:00"/>
    <x v="468"/>
    <x v="0"/>
    <x v="1"/>
    <x v="11"/>
    <n v="369.2"/>
    <n v="3"/>
    <n v="-114.02"/>
    <x v="3"/>
    <x v="1"/>
    <x v="7"/>
  </r>
  <r>
    <d v="2022-08-07T00:00:00"/>
    <x v="270"/>
    <x v="34"/>
    <x v="0"/>
    <x v="3"/>
    <n v="3.3"/>
    <n v="1"/>
    <n v="1.1200000000000001"/>
    <x v="4"/>
    <x v="1"/>
    <x v="7"/>
  </r>
  <r>
    <d v="2022-08-07T00:00:00"/>
    <x v="672"/>
    <x v="3"/>
    <x v="0"/>
    <x v="3"/>
    <n v="19.149999999999999"/>
    <n v="3"/>
    <n v="6.46"/>
    <x v="4"/>
    <x v="1"/>
    <x v="7"/>
  </r>
  <r>
    <d v="2022-08-07T00:00:00"/>
    <x v="439"/>
    <x v="24"/>
    <x v="0"/>
    <x v="3"/>
    <n v="28.4"/>
    <n v="4"/>
    <n v="13.06"/>
    <x v="4"/>
    <x v="1"/>
    <x v="7"/>
  </r>
  <r>
    <d v="2022-08-07T00:00:00"/>
    <x v="439"/>
    <x v="24"/>
    <x v="1"/>
    <x v="8"/>
    <n v="212.94"/>
    <n v="3"/>
    <n v="34.07"/>
    <x v="4"/>
    <x v="1"/>
    <x v="7"/>
  </r>
  <r>
    <d v="2022-08-07T00:00:00"/>
    <x v="232"/>
    <x v="2"/>
    <x v="0"/>
    <x v="4"/>
    <n v="106.8"/>
    <n v="10"/>
    <n v="10.68"/>
    <x v="4"/>
    <x v="1"/>
    <x v="7"/>
  </r>
  <r>
    <d v="2022-08-07T00:00:00"/>
    <x v="270"/>
    <x v="36"/>
    <x v="0"/>
    <x v="12"/>
    <n v="77.58"/>
    <n v="9"/>
    <n v="20.170000000000002"/>
    <x v="4"/>
    <x v="1"/>
    <x v="7"/>
  </r>
  <r>
    <d v="2022-08-07T00:00:00"/>
    <x v="673"/>
    <x v="6"/>
    <x v="2"/>
    <x v="6"/>
    <n v="494.97"/>
    <n v="3"/>
    <n v="148.49"/>
    <x v="4"/>
    <x v="1"/>
    <x v="7"/>
  </r>
  <r>
    <d v="2022-08-07T00:00:00"/>
    <x v="673"/>
    <x v="6"/>
    <x v="0"/>
    <x v="1"/>
    <n v="25.06"/>
    <n v="2"/>
    <n v="11.78"/>
    <x v="4"/>
    <x v="1"/>
    <x v="7"/>
  </r>
  <r>
    <d v="2022-08-08T00:00:00"/>
    <x v="426"/>
    <x v="3"/>
    <x v="0"/>
    <x v="3"/>
    <n v="6.61"/>
    <n v="2"/>
    <n v="2.23"/>
    <x v="24"/>
    <x v="1"/>
    <x v="7"/>
  </r>
  <r>
    <d v="2022-08-08T00:00:00"/>
    <x v="426"/>
    <x v="3"/>
    <x v="0"/>
    <x v="3"/>
    <n v="7.28"/>
    <n v="2"/>
    <n v="2.73"/>
    <x v="24"/>
    <x v="1"/>
    <x v="7"/>
  </r>
  <r>
    <d v="2022-08-08T00:00:00"/>
    <x v="426"/>
    <x v="3"/>
    <x v="1"/>
    <x v="5"/>
    <n v="144.78"/>
    <n v="1"/>
    <n v="10.86"/>
    <x v="24"/>
    <x v="1"/>
    <x v="7"/>
  </r>
  <r>
    <d v="2022-08-08T00:00:00"/>
    <x v="674"/>
    <x v="32"/>
    <x v="0"/>
    <x v="4"/>
    <n v="39.659999999999997"/>
    <n v="2"/>
    <n v="11.9"/>
    <x v="24"/>
    <x v="1"/>
    <x v="7"/>
  </r>
  <r>
    <d v="2022-08-08T00:00:00"/>
    <x v="674"/>
    <x v="32"/>
    <x v="0"/>
    <x v="12"/>
    <n v="113.92"/>
    <n v="2"/>
    <n v="33.04"/>
    <x v="24"/>
    <x v="1"/>
    <x v="7"/>
  </r>
  <r>
    <d v="2022-08-08T00:00:00"/>
    <x v="674"/>
    <x v="32"/>
    <x v="0"/>
    <x v="3"/>
    <n v="447.86"/>
    <n v="7"/>
    <n v="210.49"/>
    <x v="24"/>
    <x v="1"/>
    <x v="7"/>
  </r>
  <r>
    <d v="2022-08-08T00:00:00"/>
    <x v="122"/>
    <x v="20"/>
    <x v="2"/>
    <x v="9"/>
    <n v="79.989999999999995"/>
    <n v="1"/>
    <n v="28.8"/>
    <x v="24"/>
    <x v="1"/>
    <x v="7"/>
  </r>
  <r>
    <d v="2022-08-09T00:00:00"/>
    <x v="171"/>
    <x v="14"/>
    <x v="0"/>
    <x v="4"/>
    <n v="2.2000000000000002"/>
    <n v="1"/>
    <n v="0.97"/>
    <x v="5"/>
    <x v="1"/>
    <x v="7"/>
  </r>
  <r>
    <d v="2022-08-09T00:00:00"/>
    <x v="171"/>
    <x v="14"/>
    <x v="1"/>
    <x v="13"/>
    <n v="622.45000000000005"/>
    <n v="5"/>
    <n v="136.94"/>
    <x v="5"/>
    <x v="1"/>
    <x v="7"/>
  </r>
  <r>
    <d v="2022-08-09T00:00:00"/>
    <x v="171"/>
    <x v="14"/>
    <x v="0"/>
    <x v="2"/>
    <n v="21.98"/>
    <n v="1"/>
    <n v="0.22"/>
    <x v="5"/>
    <x v="1"/>
    <x v="7"/>
  </r>
  <r>
    <d v="2022-08-09T00:00:00"/>
    <x v="201"/>
    <x v="20"/>
    <x v="2"/>
    <x v="6"/>
    <n v="307.98"/>
    <n v="2"/>
    <n v="89.31"/>
    <x v="5"/>
    <x v="1"/>
    <x v="7"/>
  </r>
  <r>
    <d v="2022-08-09T00:00:00"/>
    <x v="201"/>
    <x v="20"/>
    <x v="1"/>
    <x v="13"/>
    <n v="382.81"/>
    <n v="9"/>
    <n v="-153.12"/>
    <x v="5"/>
    <x v="1"/>
    <x v="7"/>
  </r>
  <r>
    <d v="2022-08-09T00:00:00"/>
    <x v="201"/>
    <x v="20"/>
    <x v="0"/>
    <x v="2"/>
    <n v="41.96"/>
    <n v="2"/>
    <n v="2.94"/>
    <x v="5"/>
    <x v="1"/>
    <x v="7"/>
  </r>
  <r>
    <d v="2022-08-09T00:00:00"/>
    <x v="201"/>
    <x v="20"/>
    <x v="0"/>
    <x v="3"/>
    <n v="1217.57"/>
    <n v="2"/>
    <n v="456.59"/>
    <x v="5"/>
    <x v="1"/>
    <x v="7"/>
  </r>
  <r>
    <d v="2022-08-09T00:00:00"/>
    <x v="201"/>
    <x v="20"/>
    <x v="1"/>
    <x v="8"/>
    <n v="47.04"/>
    <n v="3"/>
    <n v="18.350000000000001"/>
    <x v="5"/>
    <x v="1"/>
    <x v="7"/>
  </r>
  <r>
    <d v="2022-08-09T00:00:00"/>
    <x v="201"/>
    <x v="20"/>
    <x v="1"/>
    <x v="8"/>
    <n v="6.16"/>
    <n v="2"/>
    <n v="2.96"/>
    <x v="5"/>
    <x v="1"/>
    <x v="7"/>
  </r>
  <r>
    <d v="2022-08-09T00:00:00"/>
    <x v="201"/>
    <x v="20"/>
    <x v="2"/>
    <x v="6"/>
    <n v="979.95"/>
    <n v="5"/>
    <n v="274.39"/>
    <x v="5"/>
    <x v="1"/>
    <x v="7"/>
  </r>
  <r>
    <d v="2022-08-09T00:00:00"/>
    <x v="201"/>
    <x v="20"/>
    <x v="0"/>
    <x v="0"/>
    <n v="143.69999999999999"/>
    <n v="3"/>
    <n v="68.98"/>
    <x v="5"/>
    <x v="1"/>
    <x v="7"/>
  </r>
  <r>
    <d v="2022-08-09T00:00:00"/>
    <x v="201"/>
    <x v="20"/>
    <x v="0"/>
    <x v="7"/>
    <n v="10.65"/>
    <n v="3"/>
    <n v="5.01"/>
    <x v="5"/>
    <x v="1"/>
    <x v="7"/>
  </r>
  <r>
    <d v="2022-08-09T00:00:00"/>
    <x v="201"/>
    <x v="20"/>
    <x v="2"/>
    <x v="9"/>
    <n v="247.8"/>
    <n v="4"/>
    <n v="34.69"/>
    <x v="5"/>
    <x v="1"/>
    <x v="7"/>
  </r>
  <r>
    <d v="2022-08-09T00:00:00"/>
    <x v="141"/>
    <x v="16"/>
    <x v="0"/>
    <x v="1"/>
    <n v="4.6100000000000003"/>
    <n v="2"/>
    <n v="1.67"/>
    <x v="5"/>
    <x v="1"/>
    <x v="7"/>
  </r>
  <r>
    <d v="2022-08-09T00:00:00"/>
    <x v="57"/>
    <x v="21"/>
    <x v="1"/>
    <x v="11"/>
    <n v="687.4"/>
    <n v="5"/>
    <n v="48.12"/>
    <x v="5"/>
    <x v="1"/>
    <x v="7"/>
  </r>
  <r>
    <d v="2022-08-09T00:00:00"/>
    <x v="407"/>
    <x v="20"/>
    <x v="1"/>
    <x v="8"/>
    <n v="10.02"/>
    <n v="3"/>
    <n v="4.41"/>
    <x v="5"/>
    <x v="1"/>
    <x v="7"/>
  </r>
  <r>
    <d v="2022-08-09T00:00:00"/>
    <x v="407"/>
    <x v="20"/>
    <x v="0"/>
    <x v="0"/>
    <n v="144.12"/>
    <n v="3"/>
    <n v="69.180000000000007"/>
    <x v="5"/>
    <x v="1"/>
    <x v="7"/>
  </r>
  <r>
    <d v="2022-08-10T00:00:00"/>
    <x v="488"/>
    <x v="28"/>
    <x v="0"/>
    <x v="1"/>
    <n v="3.75"/>
    <n v="1"/>
    <n v="1.8"/>
    <x v="6"/>
    <x v="1"/>
    <x v="7"/>
  </r>
  <r>
    <d v="2022-08-10T00:00:00"/>
    <x v="488"/>
    <x v="28"/>
    <x v="0"/>
    <x v="1"/>
    <n v="41.4"/>
    <n v="4"/>
    <n v="19.87"/>
    <x v="6"/>
    <x v="1"/>
    <x v="7"/>
  </r>
  <r>
    <d v="2022-08-10T00:00:00"/>
    <x v="488"/>
    <x v="28"/>
    <x v="0"/>
    <x v="4"/>
    <n v="29.79"/>
    <n v="3"/>
    <n v="12.51"/>
    <x v="6"/>
    <x v="1"/>
    <x v="7"/>
  </r>
  <r>
    <d v="2022-08-10T00:00:00"/>
    <x v="494"/>
    <x v="11"/>
    <x v="2"/>
    <x v="6"/>
    <n v="438.37"/>
    <n v="4"/>
    <n v="38.36"/>
    <x v="6"/>
    <x v="1"/>
    <x v="7"/>
  </r>
  <r>
    <d v="2022-08-10T00:00:00"/>
    <x v="494"/>
    <x v="11"/>
    <x v="2"/>
    <x v="6"/>
    <n v="139.94"/>
    <n v="7"/>
    <n v="-31.49"/>
    <x v="6"/>
    <x v="1"/>
    <x v="7"/>
  </r>
  <r>
    <d v="2022-08-10T00:00:00"/>
    <x v="494"/>
    <x v="11"/>
    <x v="0"/>
    <x v="12"/>
    <n v="133.47"/>
    <n v="4"/>
    <n v="15.02"/>
    <x v="6"/>
    <x v="1"/>
    <x v="7"/>
  </r>
  <r>
    <d v="2022-08-10T00:00:00"/>
    <x v="649"/>
    <x v="14"/>
    <x v="0"/>
    <x v="3"/>
    <n v="64.75"/>
    <n v="5"/>
    <n v="29.14"/>
    <x v="6"/>
    <x v="1"/>
    <x v="7"/>
  </r>
  <r>
    <d v="2022-08-11T00:00:00"/>
    <x v="220"/>
    <x v="25"/>
    <x v="1"/>
    <x v="8"/>
    <n v="46.15"/>
    <n v="3"/>
    <n v="12.11"/>
    <x v="7"/>
    <x v="1"/>
    <x v="7"/>
  </r>
  <r>
    <d v="2022-08-11T00:00:00"/>
    <x v="675"/>
    <x v="20"/>
    <x v="0"/>
    <x v="4"/>
    <n v="11.96"/>
    <n v="2"/>
    <n v="3.11"/>
    <x v="7"/>
    <x v="1"/>
    <x v="7"/>
  </r>
  <r>
    <d v="2022-08-11T00:00:00"/>
    <x v="675"/>
    <x v="20"/>
    <x v="2"/>
    <x v="6"/>
    <n v="138"/>
    <n v="2"/>
    <n v="34.5"/>
    <x v="7"/>
    <x v="1"/>
    <x v="7"/>
  </r>
  <r>
    <d v="2022-08-13T00:00:00"/>
    <x v="402"/>
    <x v="3"/>
    <x v="0"/>
    <x v="4"/>
    <n v="50.8"/>
    <n v="5"/>
    <n v="13.21"/>
    <x v="8"/>
    <x v="1"/>
    <x v="7"/>
  </r>
  <r>
    <d v="2022-08-13T00:00:00"/>
    <x v="584"/>
    <x v="4"/>
    <x v="0"/>
    <x v="3"/>
    <n v="5.64"/>
    <n v="3"/>
    <n v="2.71"/>
    <x v="8"/>
    <x v="1"/>
    <x v="7"/>
  </r>
  <r>
    <d v="2022-08-13T00:00:00"/>
    <x v="565"/>
    <x v="18"/>
    <x v="0"/>
    <x v="3"/>
    <n v="11.36"/>
    <n v="4"/>
    <n v="5.57"/>
    <x v="8"/>
    <x v="1"/>
    <x v="7"/>
  </r>
  <r>
    <d v="2022-08-13T00:00:00"/>
    <x v="28"/>
    <x v="2"/>
    <x v="0"/>
    <x v="2"/>
    <n v="422.86"/>
    <n v="3"/>
    <n v="15.86"/>
    <x v="8"/>
    <x v="1"/>
    <x v="7"/>
  </r>
  <r>
    <d v="2022-08-13T00:00:00"/>
    <x v="394"/>
    <x v="3"/>
    <x v="1"/>
    <x v="8"/>
    <n v="31.56"/>
    <n v="3"/>
    <n v="10.41"/>
    <x v="8"/>
    <x v="1"/>
    <x v="7"/>
  </r>
  <r>
    <d v="2022-08-13T00:00:00"/>
    <x v="271"/>
    <x v="25"/>
    <x v="0"/>
    <x v="4"/>
    <n v="64.680000000000007"/>
    <n v="7"/>
    <n v="8.09"/>
    <x v="8"/>
    <x v="1"/>
    <x v="7"/>
  </r>
  <r>
    <d v="2022-08-15T00:00:00"/>
    <x v="676"/>
    <x v="3"/>
    <x v="0"/>
    <x v="2"/>
    <n v="323.10000000000002"/>
    <n v="2"/>
    <n v="61.39"/>
    <x v="10"/>
    <x v="1"/>
    <x v="7"/>
  </r>
  <r>
    <d v="2022-08-15T00:00:00"/>
    <x v="238"/>
    <x v="3"/>
    <x v="1"/>
    <x v="8"/>
    <n v="104.23"/>
    <n v="7"/>
    <n v="28.14"/>
    <x v="10"/>
    <x v="1"/>
    <x v="7"/>
  </r>
  <r>
    <d v="2022-08-15T00:00:00"/>
    <x v="238"/>
    <x v="3"/>
    <x v="0"/>
    <x v="2"/>
    <n v="70.260000000000005"/>
    <n v="3"/>
    <n v="18.97"/>
    <x v="10"/>
    <x v="1"/>
    <x v="7"/>
  </r>
  <r>
    <d v="2022-08-16T00:00:00"/>
    <x v="522"/>
    <x v="12"/>
    <x v="0"/>
    <x v="4"/>
    <n v="2.2999999999999998"/>
    <n v="1"/>
    <n v="0.26"/>
    <x v="11"/>
    <x v="1"/>
    <x v="7"/>
  </r>
  <r>
    <d v="2022-08-16T00:00:00"/>
    <x v="522"/>
    <x v="12"/>
    <x v="2"/>
    <x v="6"/>
    <n v="1879.96"/>
    <n v="5"/>
    <n v="211.5"/>
    <x v="11"/>
    <x v="1"/>
    <x v="7"/>
  </r>
  <r>
    <d v="2022-08-16T00:00:00"/>
    <x v="522"/>
    <x v="12"/>
    <x v="0"/>
    <x v="0"/>
    <n v="313.02"/>
    <n v="8"/>
    <n v="105.65"/>
    <x v="11"/>
    <x v="1"/>
    <x v="7"/>
  </r>
  <r>
    <d v="2022-08-16T00:00:00"/>
    <x v="522"/>
    <x v="12"/>
    <x v="0"/>
    <x v="1"/>
    <n v="5.04"/>
    <n v="2"/>
    <n v="1.76"/>
    <x v="11"/>
    <x v="1"/>
    <x v="7"/>
  </r>
  <r>
    <d v="2022-08-16T00:00:00"/>
    <x v="569"/>
    <x v="2"/>
    <x v="2"/>
    <x v="6"/>
    <n v="519.79"/>
    <n v="4"/>
    <n v="-112.62"/>
    <x v="11"/>
    <x v="1"/>
    <x v="7"/>
  </r>
  <r>
    <d v="2022-08-16T00:00:00"/>
    <x v="569"/>
    <x v="2"/>
    <x v="2"/>
    <x v="9"/>
    <n v="31.18"/>
    <n v="3"/>
    <n v="-5.46"/>
    <x v="11"/>
    <x v="1"/>
    <x v="7"/>
  </r>
  <r>
    <d v="2022-08-16T00:00:00"/>
    <x v="569"/>
    <x v="2"/>
    <x v="0"/>
    <x v="0"/>
    <n v="10.37"/>
    <n v="2"/>
    <n v="3.63"/>
    <x v="11"/>
    <x v="1"/>
    <x v="7"/>
  </r>
  <r>
    <d v="2022-08-16T00:00:00"/>
    <x v="569"/>
    <x v="2"/>
    <x v="0"/>
    <x v="3"/>
    <n v="2.72"/>
    <n v="2"/>
    <n v="-1.91"/>
    <x v="11"/>
    <x v="1"/>
    <x v="7"/>
  </r>
  <r>
    <d v="2022-08-16T00:00:00"/>
    <x v="569"/>
    <x v="2"/>
    <x v="1"/>
    <x v="8"/>
    <n v="254.35"/>
    <n v="3"/>
    <n v="0"/>
    <x v="11"/>
    <x v="1"/>
    <x v="7"/>
  </r>
  <r>
    <d v="2022-08-16T00:00:00"/>
    <x v="569"/>
    <x v="2"/>
    <x v="0"/>
    <x v="3"/>
    <n v="3.76"/>
    <n v="3"/>
    <n v="-2.76"/>
    <x v="11"/>
    <x v="1"/>
    <x v="7"/>
  </r>
  <r>
    <d v="2022-08-16T00:00:00"/>
    <x v="569"/>
    <x v="2"/>
    <x v="0"/>
    <x v="0"/>
    <n v="10.27"/>
    <n v="3"/>
    <n v="3.21"/>
    <x v="11"/>
    <x v="1"/>
    <x v="7"/>
  </r>
  <r>
    <d v="2022-08-16T00:00:00"/>
    <x v="677"/>
    <x v="2"/>
    <x v="0"/>
    <x v="2"/>
    <n v="44.69"/>
    <n v="7"/>
    <n v="3.35"/>
    <x v="11"/>
    <x v="1"/>
    <x v="7"/>
  </r>
  <r>
    <d v="2022-08-16T00:00:00"/>
    <x v="677"/>
    <x v="2"/>
    <x v="1"/>
    <x v="11"/>
    <n v="301.47000000000003"/>
    <n v="3"/>
    <n v="-205"/>
    <x v="11"/>
    <x v="1"/>
    <x v="7"/>
  </r>
  <r>
    <d v="2022-08-17T00:00:00"/>
    <x v="678"/>
    <x v="32"/>
    <x v="0"/>
    <x v="3"/>
    <n v="52.2"/>
    <n v="9"/>
    <n v="23.49"/>
    <x v="26"/>
    <x v="1"/>
    <x v="7"/>
  </r>
  <r>
    <d v="2022-08-17T00:00:00"/>
    <x v="236"/>
    <x v="12"/>
    <x v="2"/>
    <x v="9"/>
    <n v="30.08"/>
    <n v="2"/>
    <n v="-5.26"/>
    <x v="26"/>
    <x v="1"/>
    <x v="7"/>
  </r>
  <r>
    <d v="2022-08-17T00:00:00"/>
    <x v="236"/>
    <x v="12"/>
    <x v="0"/>
    <x v="0"/>
    <n v="36.29"/>
    <n v="7"/>
    <n v="12.7"/>
    <x v="26"/>
    <x v="1"/>
    <x v="7"/>
  </r>
  <r>
    <d v="2022-08-17T00:00:00"/>
    <x v="236"/>
    <x v="12"/>
    <x v="0"/>
    <x v="4"/>
    <n v="10.27"/>
    <n v="3"/>
    <n v="1.1599999999999999"/>
    <x v="26"/>
    <x v="1"/>
    <x v="7"/>
  </r>
  <r>
    <d v="2022-08-17T00:00:00"/>
    <x v="236"/>
    <x v="12"/>
    <x v="2"/>
    <x v="9"/>
    <n v="252.8"/>
    <n v="4"/>
    <n v="-31.6"/>
    <x v="26"/>
    <x v="1"/>
    <x v="7"/>
  </r>
  <r>
    <d v="2022-08-21T00:00:00"/>
    <x v="327"/>
    <x v="3"/>
    <x v="1"/>
    <x v="5"/>
    <n v="544.01"/>
    <n v="3"/>
    <n v="40.799999999999997"/>
    <x v="15"/>
    <x v="1"/>
    <x v="7"/>
  </r>
  <r>
    <d v="2022-08-21T00:00:00"/>
    <x v="327"/>
    <x v="3"/>
    <x v="0"/>
    <x v="0"/>
    <n v="59.94"/>
    <n v="3"/>
    <n v="28.17"/>
    <x v="15"/>
    <x v="1"/>
    <x v="7"/>
  </r>
  <r>
    <d v="2022-08-21T00:00:00"/>
    <x v="327"/>
    <x v="3"/>
    <x v="0"/>
    <x v="0"/>
    <n v="23.92"/>
    <n v="4"/>
    <n v="11.72"/>
    <x v="15"/>
    <x v="1"/>
    <x v="7"/>
  </r>
  <r>
    <d v="2022-08-21T00:00:00"/>
    <x v="327"/>
    <x v="3"/>
    <x v="0"/>
    <x v="0"/>
    <n v="4.28"/>
    <n v="1"/>
    <n v="1.93"/>
    <x v="15"/>
    <x v="1"/>
    <x v="7"/>
  </r>
  <r>
    <d v="2022-08-21T00:00:00"/>
    <x v="171"/>
    <x v="3"/>
    <x v="1"/>
    <x v="11"/>
    <n v="586.4"/>
    <n v="6"/>
    <n v="34.49"/>
    <x v="15"/>
    <x v="1"/>
    <x v="7"/>
  </r>
  <r>
    <d v="2022-08-21T00:00:00"/>
    <x v="171"/>
    <x v="3"/>
    <x v="0"/>
    <x v="2"/>
    <n v="80.98"/>
    <n v="1"/>
    <n v="3.24"/>
    <x v="15"/>
    <x v="1"/>
    <x v="7"/>
  </r>
  <r>
    <d v="2022-08-21T00:00:00"/>
    <x v="549"/>
    <x v="10"/>
    <x v="0"/>
    <x v="3"/>
    <n v="12.83"/>
    <n v="2"/>
    <n v="-8.98"/>
    <x v="15"/>
    <x v="1"/>
    <x v="7"/>
  </r>
  <r>
    <d v="2022-08-21T00:00:00"/>
    <x v="549"/>
    <x v="10"/>
    <x v="1"/>
    <x v="5"/>
    <n v="598.46"/>
    <n v="3"/>
    <n v="-42.75"/>
    <x v="15"/>
    <x v="1"/>
    <x v="7"/>
  </r>
  <r>
    <d v="2022-08-21T00:00:00"/>
    <x v="549"/>
    <x v="10"/>
    <x v="1"/>
    <x v="8"/>
    <n v="25.98"/>
    <n v="1"/>
    <n v="-3.9"/>
    <x v="15"/>
    <x v="1"/>
    <x v="7"/>
  </r>
  <r>
    <d v="2022-08-21T00:00:00"/>
    <x v="418"/>
    <x v="5"/>
    <x v="0"/>
    <x v="4"/>
    <n v="17.52"/>
    <n v="3"/>
    <n v="8.23"/>
    <x v="15"/>
    <x v="1"/>
    <x v="7"/>
  </r>
  <r>
    <d v="2022-08-21T00:00:00"/>
    <x v="418"/>
    <x v="5"/>
    <x v="0"/>
    <x v="4"/>
    <n v="35.76"/>
    <n v="12"/>
    <n v="10.01"/>
    <x v="15"/>
    <x v="1"/>
    <x v="7"/>
  </r>
  <r>
    <d v="2022-08-21T00:00:00"/>
    <x v="88"/>
    <x v="2"/>
    <x v="0"/>
    <x v="14"/>
    <n v="3.49"/>
    <n v="2"/>
    <n v="-0.7"/>
    <x v="15"/>
    <x v="1"/>
    <x v="7"/>
  </r>
  <r>
    <d v="2022-08-21T00:00:00"/>
    <x v="88"/>
    <x v="2"/>
    <x v="2"/>
    <x v="9"/>
    <n v="21.73"/>
    <n v="4"/>
    <n v="3.8"/>
    <x v="15"/>
    <x v="1"/>
    <x v="7"/>
  </r>
  <r>
    <d v="2022-08-21T00:00:00"/>
    <x v="88"/>
    <x v="2"/>
    <x v="0"/>
    <x v="2"/>
    <n v="663.07"/>
    <n v="6"/>
    <n v="-165.77"/>
    <x v="15"/>
    <x v="1"/>
    <x v="7"/>
  </r>
  <r>
    <d v="2022-08-21T00:00:00"/>
    <x v="88"/>
    <x v="2"/>
    <x v="0"/>
    <x v="3"/>
    <n v="99.59"/>
    <n v="2"/>
    <n v="-82.99"/>
    <x v="15"/>
    <x v="1"/>
    <x v="7"/>
  </r>
  <r>
    <d v="2022-08-21T00:00:00"/>
    <x v="88"/>
    <x v="2"/>
    <x v="0"/>
    <x v="0"/>
    <n v="49.57"/>
    <n v="2"/>
    <n v="15.49"/>
    <x v="15"/>
    <x v="1"/>
    <x v="7"/>
  </r>
  <r>
    <d v="2022-08-22T00:00:00"/>
    <x v="679"/>
    <x v="20"/>
    <x v="0"/>
    <x v="3"/>
    <n v="50.11"/>
    <n v="6"/>
    <n v="16.29"/>
    <x v="27"/>
    <x v="1"/>
    <x v="7"/>
  </r>
  <r>
    <d v="2022-08-22T00:00:00"/>
    <x v="680"/>
    <x v="20"/>
    <x v="0"/>
    <x v="4"/>
    <n v="16.52"/>
    <n v="4"/>
    <n v="7.6"/>
    <x v="27"/>
    <x v="1"/>
    <x v="7"/>
  </r>
  <r>
    <d v="2022-08-23T00:00:00"/>
    <x v="210"/>
    <x v="1"/>
    <x v="0"/>
    <x v="14"/>
    <n v="31.68"/>
    <n v="4"/>
    <n v="2.77"/>
    <x v="16"/>
    <x v="1"/>
    <x v="7"/>
  </r>
  <r>
    <d v="2022-08-23T00:00:00"/>
    <x v="210"/>
    <x v="1"/>
    <x v="0"/>
    <x v="0"/>
    <n v="10.37"/>
    <n v="2"/>
    <n v="3.63"/>
    <x v="16"/>
    <x v="1"/>
    <x v="7"/>
  </r>
  <r>
    <d v="2022-08-23T00:00:00"/>
    <x v="210"/>
    <x v="1"/>
    <x v="0"/>
    <x v="7"/>
    <n v="12.03"/>
    <n v="8"/>
    <n v="2.2599999999999998"/>
    <x v="16"/>
    <x v="1"/>
    <x v="7"/>
  </r>
  <r>
    <d v="2022-08-23T00:00:00"/>
    <x v="210"/>
    <x v="1"/>
    <x v="0"/>
    <x v="12"/>
    <n v="5.77"/>
    <n v="2"/>
    <n v="-13.55"/>
    <x v="16"/>
    <x v="1"/>
    <x v="7"/>
  </r>
  <r>
    <d v="2022-08-23T00:00:00"/>
    <x v="681"/>
    <x v="4"/>
    <x v="0"/>
    <x v="12"/>
    <n v="542.94000000000005"/>
    <n v="3"/>
    <n v="152.02000000000001"/>
    <x v="16"/>
    <x v="1"/>
    <x v="7"/>
  </r>
  <r>
    <d v="2022-08-23T00:00:00"/>
    <x v="681"/>
    <x v="4"/>
    <x v="0"/>
    <x v="1"/>
    <n v="8.64"/>
    <n v="3"/>
    <n v="4.2300000000000004"/>
    <x v="16"/>
    <x v="1"/>
    <x v="7"/>
  </r>
  <r>
    <d v="2022-08-23T00:00:00"/>
    <x v="681"/>
    <x v="4"/>
    <x v="0"/>
    <x v="0"/>
    <n v="193.8"/>
    <n v="5"/>
    <n v="94.96"/>
    <x v="16"/>
    <x v="1"/>
    <x v="7"/>
  </r>
  <r>
    <d v="2022-08-23T00:00:00"/>
    <x v="681"/>
    <x v="4"/>
    <x v="0"/>
    <x v="0"/>
    <n v="21.4"/>
    <n v="5"/>
    <n v="9.6300000000000008"/>
    <x v="16"/>
    <x v="1"/>
    <x v="7"/>
  </r>
  <r>
    <d v="2022-08-23T00:00:00"/>
    <x v="681"/>
    <x v="4"/>
    <x v="0"/>
    <x v="0"/>
    <n v="97.88"/>
    <n v="2"/>
    <n v="48.94"/>
    <x v="16"/>
    <x v="1"/>
    <x v="7"/>
  </r>
  <r>
    <d v="2022-08-23T00:00:00"/>
    <x v="681"/>
    <x v="4"/>
    <x v="2"/>
    <x v="9"/>
    <n v="251.91"/>
    <n v="9"/>
    <n v="47.86"/>
    <x v="16"/>
    <x v="1"/>
    <x v="7"/>
  </r>
  <r>
    <d v="2022-08-23T00:00:00"/>
    <x v="681"/>
    <x v="4"/>
    <x v="0"/>
    <x v="12"/>
    <n v="25.86"/>
    <n v="3"/>
    <n v="6.72"/>
    <x v="16"/>
    <x v="1"/>
    <x v="7"/>
  </r>
  <r>
    <d v="2022-08-24T00:00:00"/>
    <x v="92"/>
    <x v="0"/>
    <x v="0"/>
    <x v="2"/>
    <n v="999.43"/>
    <n v="7"/>
    <n v="124.93"/>
    <x v="28"/>
    <x v="1"/>
    <x v="7"/>
  </r>
  <r>
    <d v="2022-08-24T00:00:00"/>
    <x v="92"/>
    <x v="0"/>
    <x v="0"/>
    <x v="2"/>
    <n v="724.08"/>
    <n v="14"/>
    <n v="-135.77000000000001"/>
    <x v="28"/>
    <x v="1"/>
    <x v="7"/>
  </r>
  <r>
    <d v="2022-08-24T00:00:00"/>
    <x v="92"/>
    <x v="0"/>
    <x v="1"/>
    <x v="13"/>
    <n v="918.79"/>
    <n v="5"/>
    <n v="-118.13"/>
    <x v="28"/>
    <x v="1"/>
    <x v="7"/>
  </r>
  <r>
    <d v="2022-08-24T00:00:00"/>
    <x v="92"/>
    <x v="0"/>
    <x v="0"/>
    <x v="3"/>
    <n v="2.72"/>
    <n v="3"/>
    <n v="-4.22"/>
    <x v="28"/>
    <x v="1"/>
    <x v="7"/>
  </r>
  <r>
    <d v="2022-08-24T00:00:00"/>
    <x v="654"/>
    <x v="20"/>
    <x v="1"/>
    <x v="13"/>
    <n v="284.36"/>
    <n v="2"/>
    <n v="-75.83"/>
    <x v="28"/>
    <x v="1"/>
    <x v="7"/>
  </r>
  <r>
    <d v="2022-08-24T00:00:00"/>
    <x v="654"/>
    <x v="20"/>
    <x v="2"/>
    <x v="9"/>
    <n v="26"/>
    <n v="2"/>
    <n v="11.7"/>
    <x v="28"/>
    <x v="1"/>
    <x v="7"/>
  </r>
  <r>
    <d v="2022-08-24T00:00:00"/>
    <x v="682"/>
    <x v="5"/>
    <x v="2"/>
    <x v="15"/>
    <n v="3080"/>
    <n v="7"/>
    <n v="1416.8"/>
    <x v="28"/>
    <x v="1"/>
    <x v="7"/>
  </r>
  <r>
    <d v="2022-08-24T00:00:00"/>
    <x v="682"/>
    <x v="5"/>
    <x v="2"/>
    <x v="9"/>
    <n v="79.959999999999994"/>
    <n v="4"/>
    <n v="18.39"/>
    <x v="28"/>
    <x v="1"/>
    <x v="7"/>
  </r>
  <r>
    <d v="2022-08-24T00:00:00"/>
    <x v="682"/>
    <x v="5"/>
    <x v="2"/>
    <x v="6"/>
    <n v="587.97"/>
    <n v="3"/>
    <n v="170.51"/>
    <x v="28"/>
    <x v="1"/>
    <x v="7"/>
  </r>
  <r>
    <d v="2022-08-24T00:00:00"/>
    <x v="59"/>
    <x v="20"/>
    <x v="1"/>
    <x v="8"/>
    <n v="14.91"/>
    <n v="3"/>
    <n v="4.62"/>
    <x v="28"/>
    <x v="1"/>
    <x v="7"/>
  </r>
  <r>
    <d v="2022-08-24T00:00:00"/>
    <x v="445"/>
    <x v="11"/>
    <x v="0"/>
    <x v="4"/>
    <n v="7.15"/>
    <n v="3"/>
    <n v="0.72"/>
    <x v="28"/>
    <x v="1"/>
    <x v="7"/>
  </r>
  <r>
    <d v="2022-08-24T00:00:00"/>
    <x v="102"/>
    <x v="10"/>
    <x v="2"/>
    <x v="6"/>
    <n v="26.98"/>
    <n v="3"/>
    <n v="4.05"/>
    <x v="28"/>
    <x v="1"/>
    <x v="7"/>
  </r>
  <r>
    <d v="2022-08-24T00:00:00"/>
    <x v="102"/>
    <x v="10"/>
    <x v="0"/>
    <x v="1"/>
    <n v="6.91"/>
    <n v="3"/>
    <n v="2.5099999999999998"/>
    <x v="28"/>
    <x v="1"/>
    <x v="7"/>
  </r>
  <r>
    <d v="2022-08-24T00:00:00"/>
    <x v="102"/>
    <x v="10"/>
    <x v="0"/>
    <x v="2"/>
    <n v="435.5"/>
    <n v="3"/>
    <n v="48.99"/>
    <x v="28"/>
    <x v="1"/>
    <x v="7"/>
  </r>
  <r>
    <d v="2022-08-25T00:00:00"/>
    <x v="483"/>
    <x v="3"/>
    <x v="1"/>
    <x v="5"/>
    <n v="40.78"/>
    <n v="1"/>
    <n v="4.59"/>
    <x v="29"/>
    <x v="1"/>
    <x v="7"/>
  </r>
  <r>
    <d v="2022-08-25T00:00:00"/>
    <x v="483"/>
    <x v="3"/>
    <x v="0"/>
    <x v="12"/>
    <n v="105.96"/>
    <n v="4"/>
    <n v="29.67"/>
    <x v="29"/>
    <x v="1"/>
    <x v="7"/>
  </r>
  <r>
    <d v="2022-08-25T00:00:00"/>
    <x v="260"/>
    <x v="0"/>
    <x v="1"/>
    <x v="8"/>
    <n v="20.100000000000001"/>
    <n v="2"/>
    <n v="-16.59"/>
    <x v="29"/>
    <x v="1"/>
    <x v="7"/>
  </r>
  <r>
    <d v="2022-08-25T00:00:00"/>
    <x v="260"/>
    <x v="0"/>
    <x v="0"/>
    <x v="3"/>
    <n v="3.8"/>
    <n v="1"/>
    <n v="-6.08"/>
    <x v="29"/>
    <x v="1"/>
    <x v="7"/>
  </r>
  <r>
    <d v="2022-08-25T00:00:00"/>
    <x v="260"/>
    <x v="0"/>
    <x v="1"/>
    <x v="8"/>
    <n v="7.88"/>
    <n v="5"/>
    <n v="-3.94"/>
    <x v="29"/>
    <x v="1"/>
    <x v="7"/>
  </r>
  <r>
    <d v="2022-08-27T00:00:00"/>
    <x v="371"/>
    <x v="3"/>
    <x v="0"/>
    <x v="2"/>
    <n v="484.65"/>
    <n v="3"/>
    <n v="92.08"/>
    <x v="18"/>
    <x v="1"/>
    <x v="7"/>
  </r>
  <r>
    <d v="2022-08-27T00:00:00"/>
    <x v="413"/>
    <x v="3"/>
    <x v="0"/>
    <x v="14"/>
    <n v="32.94"/>
    <n v="3"/>
    <n v="9.2200000000000006"/>
    <x v="18"/>
    <x v="1"/>
    <x v="7"/>
  </r>
  <r>
    <d v="2022-08-27T00:00:00"/>
    <x v="413"/>
    <x v="3"/>
    <x v="0"/>
    <x v="0"/>
    <n v="114.2"/>
    <n v="5"/>
    <n v="52.53"/>
    <x v="18"/>
    <x v="1"/>
    <x v="7"/>
  </r>
  <r>
    <d v="2022-08-27T00:00:00"/>
    <x v="413"/>
    <x v="3"/>
    <x v="0"/>
    <x v="1"/>
    <n v="3.08"/>
    <n v="1"/>
    <n v="1.48"/>
    <x v="18"/>
    <x v="1"/>
    <x v="7"/>
  </r>
  <r>
    <d v="2022-08-27T00:00:00"/>
    <x v="570"/>
    <x v="3"/>
    <x v="0"/>
    <x v="3"/>
    <n v="5.0999999999999996"/>
    <n v="1"/>
    <n v="1.66"/>
    <x v="18"/>
    <x v="1"/>
    <x v="7"/>
  </r>
  <r>
    <d v="2022-08-28T00:00:00"/>
    <x v="477"/>
    <x v="1"/>
    <x v="2"/>
    <x v="16"/>
    <n v="2799.96"/>
    <n v="5"/>
    <n v="874.99"/>
    <x v="19"/>
    <x v="1"/>
    <x v="7"/>
  </r>
  <r>
    <d v="2022-08-28T00:00:00"/>
    <x v="92"/>
    <x v="3"/>
    <x v="0"/>
    <x v="2"/>
    <n v="892.35"/>
    <n v="5"/>
    <n v="267.70999999999998"/>
    <x v="19"/>
    <x v="1"/>
    <x v="7"/>
  </r>
  <r>
    <d v="2022-08-28T00:00:00"/>
    <x v="92"/>
    <x v="3"/>
    <x v="1"/>
    <x v="11"/>
    <n v="307.67"/>
    <n v="2"/>
    <n v="28.96"/>
    <x v="19"/>
    <x v="1"/>
    <x v="7"/>
  </r>
  <r>
    <d v="2022-08-28T00:00:00"/>
    <x v="92"/>
    <x v="3"/>
    <x v="0"/>
    <x v="2"/>
    <n v="728.82"/>
    <n v="9"/>
    <n v="29.15"/>
    <x v="19"/>
    <x v="1"/>
    <x v="7"/>
  </r>
  <r>
    <d v="2022-08-28T00:00:00"/>
    <x v="92"/>
    <x v="3"/>
    <x v="0"/>
    <x v="3"/>
    <n v="41.36"/>
    <n v="5"/>
    <n v="13.96"/>
    <x v="19"/>
    <x v="1"/>
    <x v="7"/>
  </r>
  <r>
    <d v="2022-08-28T00:00:00"/>
    <x v="92"/>
    <x v="3"/>
    <x v="2"/>
    <x v="6"/>
    <n v="43.18"/>
    <n v="3"/>
    <n v="15.11"/>
    <x v="19"/>
    <x v="1"/>
    <x v="7"/>
  </r>
  <r>
    <d v="2022-08-28T00:00:00"/>
    <x v="92"/>
    <x v="3"/>
    <x v="1"/>
    <x v="8"/>
    <n v="4.16"/>
    <n v="2"/>
    <n v="1.75"/>
    <x v="19"/>
    <x v="1"/>
    <x v="7"/>
  </r>
  <r>
    <d v="2022-08-28T00:00:00"/>
    <x v="624"/>
    <x v="0"/>
    <x v="2"/>
    <x v="6"/>
    <n v="1099.96"/>
    <n v="5"/>
    <n v="82.5"/>
    <x v="19"/>
    <x v="1"/>
    <x v="7"/>
  </r>
  <r>
    <d v="2022-08-28T00:00:00"/>
    <x v="624"/>
    <x v="0"/>
    <x v="1"/>
    <x v="13"/>
    <n v="103.48"/>
    <n v="1"/>
    <n v="-16.260000000000002"/>
    <x v="19"/>
    <x v="1"/>
    <x v="7"/>
  </r>
  <r>
    <d v="2022-08-28T00:00:00"/>
    <x v="436"/>
    <x v="37"/>
    <x v="0"/>
    <x v="2"/>
    <n v="470.36"/>
    <n v="11"/>
    <n v="122.29"/>
    <x v="19"/>
    <x v="1"/>
    <x v="7"/>
  </r>
  <r>
    <d v="2022-08-29T00:00:00"/>
    <x v="570"/>
    <x v="14"/>
    <x v="2"/>
    <x v="6"/>
    <n v="131.97999999999999"/>
    <n v="2"/>
    <n v="35.630000000000003"/>
    <x v="30"/>
    <x v="1"/>
    <x v="7"/>
  </r>
  <r>
    <d v="2022-08-29T00:00:00"/>
    <x v="570"/>
    <x v="14"/>
    <x v="2"/>
    <x v="9"/>
    <n v="114.52"/>
    <n v="7"/>
    <n v="11.45"/>
    <x v="30"/>
    <x v="1"/>
    <x v="7"/>
  </r>
  <r>
    <d v="2022-08-31T00:00:00"/>
    <x v="177"/>
    <x v="3"/>
    <x v="0"/>
    <x v="0"/>
    <n v="58.32"/>
    <n v="9"/>
    <n v="27.99"/>
    <x v="21"/>
    <x v="1"/>
    <x v="7"/>
  </r>
  <r>
    <d v="2022-08-31T00:00:00"/>
    <x v="134"/>
    <x v="3"/>
    <x v="1"/>
    <x v="11"/>
    <n v="1552.83"/>
    <n v="7"/>
    <n v="200.95"/>
    <x v="21"/>
    <x v="1"/>
    <x v="7"/>
  </r>
  <r>
    <d v="2022-08-31T00:00:00"/>
    <x v="134"/>
    <x v="3"/>
    <x v="0"/>
    <x v="3"/>
    <n v="137.24"/>
    <n v="5"/>
    <n v="46.32"/>
    <x v="21"/>
    <x v="1"/>
    <x v="7"/>
  </r>
  <r>
    <d v="2022-08-31T00:00:00"/>
    <x v="134"/>
    <x v="3"/>
    <x v="2"/>
    <x v="9"/>
    <n v="36.51"/>
    <n v="1"/>
    <n v="15.7"/>
    <x v="21"/>
    <x v="1"/>
    <x v="7"/>
  </r>
  <r>
    <d v="2022-08-31T00:00:00"/>
    <x v="134"/>
    <x v="3"/>
    <x v="2"/>
    <x v="15"/>
    <n v="239.98"/>
    <n v="3"/>
    <n v="80.989999999999995"/>
    <x v="21"/>
    <x v="1"/>
    <x v="7"/>
  </r>
  <r>
    <d v="2022-08-31T00:00:00"/>
    <x v="26"/>
    <x v="0"/>
    <x v="0"/>
    <x v="0"/>
    <n v="20.96"/>
    <n v="4"/>
    <n v="6.81"/>
    <x v="21"/>
    <x v="1"/>
    <x v="7"/>
  </r>
  <r>
    <d v="2022-08-31T00:00:00"/>
    <x v="511"/>
    <x v="3"/>
    <x v="2"/>
    <x v="6"/>
    <n v="555.96"/>
    <n v="5"/>
    <n v="41.7"/>
    <x v="21"/>
    <x v="1"/>
    <x v="7"/>
  </r>
  <r>
    <d v="2022-09-01T00:00:00"/>
    <x v="440"/>
    <x v="3"/>
    <x v="0"/>
    <x v="3"/>
    <n v="4.75"/>
    <n v="1"/>
    <n v="1.6"/>
    <x v="22"/>
    <x v="1"/>
    <x v="8"/>
  </r>
  <r>
    <d v="2022-09-01T00:00:00"/>
    <x v="440"/>
    <x v="3"/>
    <x v="2"/>
    <x v="16"/>
    <n v="959.98"/>
    <n v="2"/>
    <n v="335.99"/>
    <x v="22"/>
    <x v="1"/>
    <x v="8"/>
  </r>
  <r>
    <d v="2022-09-01T00:00:00"/>
    <x v="440"/>
    <x v="3"/>
    <x v="0"/>
    <x v="3"/>
    <n v="14.37"/>
    <n v="4"/>
    <n v="4.49"/>
    <x v="22"/>
    <x v="1"/>
    <x v="8"/>
  </r>
  <r>
    <d v="2022-09-01T00:00:00"/>
    <x v="108"/>
    <x v="32"/>
    <x v="0"/>
    <x v="3"/>
    <n v="114.6"/>
    <n v="5"/>
    <n v="51.57"/>
    <x v="22"/>
    <x v="1"/>
    <x v="8"/>
  </r>
  <r>
    <d v="2022-09-01T00:00:00"/>
    <x v="108"/>
    <x v="32"/>
    <x v="1"/>
    <x v="5"/>
    <n v="60.74"/>
    <n v="1"/>
    <n v="15.19"/>
    <x v="22"/>
    <x v="1"/>
    <x v="8"/>
  </r>
  <r>
    <d v="2022-09-01T00:00:00"/>
    <x v="108"/>
    <x v="32"/>
    <x v="1"/>
    <x v="8"/>
    <n v="124.36"/>
    <n v="2"/>
    <n v="27.36"/>
    <x v="22"/>
    <x v="1"/>
    <x v="8"/>
  </r>
  <r>
    <d v="2022-09-01T00:00:00"/>
    <x v="108"/>
    <x v="32"/>
    <x v="0"/>
    <x v="2"/>
    <n v="1088.76"/>
    <n v="6"/>
    <n v="315.74"/>
    <x v="22"/>
    <x v="1"/>
    <x v="8"/>
  </r>
  <r>
    <d v="2022-09-03T00:00:00"/>
    <x v="520"/>
    <x v="25"/>
    <x v="0"/>
    <x v="10"/>
    <n v="200.98"/>
    <n v="7"/>
    <n v="62.81"/>
    <x v="0"/>
    <x v="1"/>
    <x v="8"/>
  </r>
  <r>
    <d v="2022-09-03T00:00:00"/>
    <x v="110"/>
    <x v="2"/>
    <x v="0"/>
    <x v="2"/>
    <n v="36.340000000000003"/>
    <n v="3"/>
    <n v="-7.27"/>
    <x v="0"/>
    <x v="1"/>
    <x v="8"/>
  </r>
  <r>
    <d v="2022-09-03T00:00:00"/>
    <x v="110"/>
    <x v="2"/>
    <x v="0"/>
    <x v="14"/>
    <n v="666.25"/>
    <n v="1"/>
    <n v="-149.91"/>
    <x v="0"/>
    <x v="1"/>
    <x v="8"/>
  </r>
  <r>
    <d v="2022-09-03T00:00:00"/>
    <x v="110"/>
    <x v="2"/>
    <x v="0"/>
    <x v="10"/>
    <n v="52.51"/>
    <n v="6"/>
    <n v="19.690000000000001"/>
    <x v="0"/>
    <x v="1"/>
    <x v="8"/>
  </r>
  <r>
    <d v="2022-09-03T00:00:00"/>
    <x v="639"/>
    <x v="3"/>
    <x v="0"/>
    <x v="2"/>
    <n v="31.44"/>
    <n v="3"/>
    <n v="8.49"/>
    <x v="0"/>
    <x v="1"/>
    <x v="8"/>
  </r>
  <r>
    <d v="2022-09-03T00:00:00"/>
    <x v="639"/>
    <x v="3"/>
    <x v="2"/>
    <x v="9"/>
    <n v="17.899999999999999"/>
    <n v="2"/>
    <n v="3.4"/>
    <x v="0"/>
    <x v="1"/>
    <x v="8"/>
  </r>
  <r>
    <d v="2022-09-03T00:00:00"/>
    <x v="639"/>
    <x v="3"/>
    <x v="2"/>
    <x v="9"/>
    <n v="129.44999999999999"/>
    <n v="5"/>
    <n v="46.6"/>
    <x v="0"/>
    <x v="1"/>
    <x v="8"/>
  </r>
  <r>
    <d v="2022-09-03T00:00:00"/>
    <x v="403"/>
    <x v="37"/>
    <x v="0"/>
    <x v="12"/>
    <n v="137.62"/>
    <n v="2"/>
    <n v="60.55"/>
    <x v="0"/>
    <x v="1"/>
    <x v="8"/>
  </r>
  <r>
    <d v="2022-09-03T00:00:00"/>
    <x v="403"/>
    <x v="37"/>
    <x v="2"/>
    <x v="6"/>
    <n v="100.49"/>
    <n v="1"/>
    <n v="25.12"/>
    <x v="0"/>
    <x v="1"/>
    <x v="8"/>
  </r>
  <r>
    <d v="2022-09-03T00:00:00"/>
    <x v="403"/>
    <x v="20"/>
    <x v="0"/>
    <x v="2"/>
    <n v="120.33"/>
    <n v="1"/>
    <n v="31.29"/>
    <x v="0"/>
    <x v="1"/>
    <x v="8"/>
  </r>
  <r>
    <d v="2022-09-03T00:00:00"/>
    <x v="326"/>
    <x v="3"/>
    <x v="1"/>
    <x v="5"/>
    <n v="129.57"/>
    <n v="2"/>
    <n v="-12.96"/>
    <x v="0"/>
    <x v="1"/>
    <x v="8"/>
  </r>
  <r>
    <d v="2022-09-03T00:00:00"/>
    <x v="326"/>
    <x v="3"/>
    <x v="0"/>
    <x v="3"/>
    <n v="6.37"/>
    <n v="2"/>
    <n v="2.15"/>
    <x v="0"/>
    <x v="1"/>
    <x v="8"/>
  </r>
  <r>
    <d v="2022-09-03T00:00:00"/>
    <x v="552"/>
    <x v="12"/>
    <x v="1"/>
    <x v="8"/>
    <n v="238.15"/>
    <n v="3"/>
    <n v="89.31"/>
    <x v="0"/>
    <x v="1"/>
    <x v="8"/>
  </r>
  <r>
    <d v="2022-09-03T00:00:00"/>
    <x v="209"/>
    <x v="14"/>
    <x v="0"/>
    <x v="1"/>
    <n v="7.5"/>
    <n v="2"/>
    <n v="3.6"/>
    <x v="0"/>
    <x v="1"/>
    <x v="8"/>
  </r>
  <r>
    <d v="2022-09-04T00:00:00"/>
    <x v="349"/>
    <x v="4"/>
    <x v="0"/>
    <x v="0"/>
    <n v="279.89999999999998"/>
    <n v="5"/>
    <n v="137.15"/>
    <x v="1"/>
    <x v="1"/>
    <x v="8"/>
  </r>
  <r>
    <d v="2022-09-04T00:00:00"/>
    <x v="349"/>
    <x v="4"/>
    <x v="2"/>
    <x v="9"/>
    <n v="619.95000000000005"/>
    <n v="5"/>
    <n v="111.59"/>
    <x v="1"/>
    <x v="1"/>
    <x v="8"/>
  </r>
  <r>
    <d v="2022-09-04T00:00:00"/>
    <x v="349"/>
    <x v="4"/>
    <x v="0"/>
    <x v="0"/>
    <n v="4.3600000000000003"/>
    <n v="2"/>
    <n v="2.0499999999999998"/>
    <x v="1"/>
    <x v="1"/>
    <x v="8"/>
  </r>
  <r>
    <d v="2022-09-04T00:00:00"/>
    <x v="349"/>
    <x v="4"/>
    <x v="0"/>
    <x v="10"/>
    <n v="15.28"/>
    <n v="2"/>
    <n v="7.49"/>
    <x v="1"/>
    <x v="1"/>
    <x v="8"/>
  </r>
  <r>
    <d v="2022-09-04T00:00:00"/>
    <x v="127"/>
    <x v="11"/>
    <x v="0"/>
    <x v="3"/>
    <n v="9.76"/>
    <n v="2"/>
    <n v="-6.83"/>
    <x v="1"/>
    <x v="1"/>
    <x v="8"/>
  </r>
  <r>
    <d v="2022-09-04T00:00:00"/>
    <x v="171"/>
    <x v="0"/>
    <x v="2"/>
    <x v="9"/>
    <n v="134.38"/>
    <n v="3"/>
    <n v="6.72"/>
    <x v="1"/>
    <x v="1"/>
    <x v="8"/>
  </r>
  <r>
    <d v="2022-09-04T00:00:00"/>
    <x v="678"/>
    <x v="2"/>
    <x v="0"/>
    <x v="3"/>
    <n v="7.66"/>
    <n v="4"/>
    <n v="-6.12"/>
    <x v="1"/>
    <x v="1"/>
    <x v="8"/>
  </r>
  <r>
    <d v="2022-09-05T00:00:00"/>
    <x v="316"/>
    <x v="3"/>
    <x v="1"/>
    <x v="11"/>
    <n v="411.33"/>
    <n v="4"/>
    <n v="-4.84"/>
    <x v="2"/>
    <x v="1"/>
    <x v="8"/>
  </r>
  <r>
    <d v="2022-09-05T00:00:00"/>
    <x v="316"/>
    <x v="3"/>
    <x v="0"/>
    <x v="3"/>
    <n v="28.75"/>
    <n v="6"/>
    <n v="9.6999999999999993"/>
    <x v="2"/>
    <x v="1"/>
    <x v="8"/>
  </r>
  <r>
    <d v="2022-09-05T00:00:00"/>
    <x v="316"/>
    <x v="3"/>
    <x v="1"/>
    <x v="11"/>
    <n v="293.2"/>
    <n v="3"/>
    <n v="-20.7"/>
    <x v="2"/>
    <x v="1"/>
    <x v="8"/>
  </r>
  <r>
    <d v="2022-09-05T00:00:00"/>
    <x v="683"/>
    <x v="0"/>
    <x v="0"/>
    <x v="3"/>
    <n v="16.27"/>
    <n v="5"/>
    <n v="-25.22"/>
    <x v="2"/>
    <x v="1"/>
    <x v="8"/>
  </r>
  <r>
    <d v="2022-09-05T00:00:00"/>
    <x v="683"/>
    <x v="0"/>
    <x v="0"/>
    <x v="14"/>
    <n v="69.12"/>
    <n v="9"/>
    <n v="-14.69"/>
    <x v="2"/>
    <x v="1"/>
    <x v="8"/>
  </r>
  <r>
    <d v="2022-09-05T00:00:00"/>
    <x v="683"/>
    <x v="0"/>
    <x v="0"/>
    <x v="3"/>
    <n v="4.47"/>
    <n v="3"/>
    <n v="-7.82"/>
    <x v="2"/>
    <x v="1"/>
    <x v="8"/>
  </r>
  <r>
    <d v="2022-09-05T00:00:00"/>
    <x v="569"/>
    <x v="28"/>
    <x v="1"/>
    <x v="8"/>
    <n v="6.16"/>
    <n v="2"/>
    <n v="2.96"/>
    <x v="2"/>
    <x v="1"/>
    <x v="8"/>
  </r>
  <r>
    <d v="2022-09-05T00:00:00"/>
    <x v="569"/>
    <x v="28"/>
    <x v="0"/>
    <x v="0"/>
    <n v="36.840000000000003"/>
    <n v="3"/>
    <n v="17.309999999999999"/>
    <x v="2"/>
    <x v="1"/>
    <x v="8"/>
  </r>
  <r>
    <d v="2022-09-05T00:00:00"/>
    <x v="581"/>
    <x v="6"/>
    <x v="1"/>
    <x v="8"/>
    <n v="67.959999999999994"/>
    <n v="4"/>
    <n v="12.23"/>
    <x v="2"/>
    <x v="1"/>
    <x v="8"/>
  </r>
  <r>
    <d v="2022-09-06T00:00:00"/>
    <x v="165"/>
    <x v="22"/>
    <x v="0"/>
    <x v="3"/>
    <n v="6.1"/>
    <n v="2"/>
    <n v="2.13"/>
    <x v="3"/>
    <x v="1"/>
    <x v="8"/>
  </r>
  <r>
    <d v="2022-09-06T00:00:00"/>
    <x v="165"/>
    <x v="22"/>
    <x v="1"/>
    <x v="8"/>
    <n v="191.82"/>
    <n v="3"/>
    <n v="74.81"/>
    <x v="3"/>
    <x v="1"/>
    <x v="8"/>
  </r>
  <r>
    <d v="2022-09-06T00:00:00"/>
    <x v="604"/>
    <x v="3"/>
    <x v="2"/>
    <x v="9"/>
    <n v="46.32"/>
    <n v="4"/>
    <n v="18.059999999999999"/>
    <x v="3"/>
    <x v="1"/>
    <x v="8"/>
  </r>
  <r>
    <d v="2022-09-06T00:00:00"/>
    <x v="684"/>
    <x v="20"/>
    <x v="1"/>
    <x v="5"/>
    <n v="271.76"/>
    <n v="2"/>
    <n v="60.39"/>
    <x v="3"/>
    <x v="1"/>
    <x v="8"/>
  </r>
  <r>
    <d v="2022-09-06T00:00:00"/>
    <x v="38"/>
    <x v="15"/>
    <x v="0"/>
    <x v="7"/>
    <n v="7.24"/>
    <n v="5"/>
    <n v="1.18"/>
    <x v="3"/>
    <x v="1"/>
    <x v="8"/>
  </r>
  <r>
    <d v="2022-09-06T00:00:00"/>
    <x v="538"/>
    <x v="16"/>
    <x v="0"/>
    <x v="3"/>
    <n v="3.44"/>
    <n v="1"/>
    <n v="-2.5299999999999998"/>
    <x v="3"/>
    <x v="1"/>
    <x v="8"/>
  </r>
  <r>
    <d v="2022-09-06T00:00:00"/>
    <x v="14"/>
    <x v="20"/>
    <x v="0"/>
    <x v="12"/>
    <n v="8.39"/>
    <n v="1"/>
    <n v="2.1"/>
    <x v="3"/>
    <x v="1"/>
    <x v="8"/>
  </r>
  <r>
    <d v="2022-09-06T00:00:00"/>
    <x v="14"/>
    <x v="20"/>
    <x v="2"/>
    <x v="6"/>
    <n v="337.98"/>
    <n v="2"/>
    <n v="101.39"/>
    <x v="3"/>
    <x v="1"/>
    <x v="8"/>
  </r>
  <r>
    <d v="2022-09-06T00:00:00"/>
    <x v="340"/>
    <x v="6"/>
    <x v="0"/>
    <x v="3"/>
    <n v="46.62"/>
    <n v="9"/>
    <n v="21.45"/>
    <x v="3"/>
    <x v="1"/>
    <x v="8"/>
  </r>
  <r>
    <d v="2022-09-06T00:00:00"/>
    <x v="661"/>
    <x v="8"/>
    <x v="1"/>
    <x v="13"/>
    <n v="85.98"/>
    <n v="1"/>
    <n v="22.35"/>
    <x v="3"/>
    <x v="1"/>
    <x v="8"/>
  </r>
  <r>
    <d v="2022-09-07T00:00:00"/>
    <x v="454"/>
    <x v="3"/>
    <x v="0"/>
    <x v="2"/>
    <n v="671.93"/>
    <n v="7"/>
    <n v="20.16"/>
    <x v="4"/>
    <x v="1"/>
    <x v="8"/>
  </r>
  <r>
    <d v="2022-09-07T00:00:00"/>
    <x v="309"/>
    <x v="0"/>
    <x v="1"/>
    <x v="5"/>
    <n v="47.52"/>
    <n v="2"/>
    <n v="-2.04"/>
    <x v="4"/>
    <x v="1"/>
    <x v="8"/>
  </r>
  <r>
    <d v="2022-09-07T00:00:00"/>
    <x v="387"/>
    <x v="20"/>
    <x v="0"/>
    <x v="2"/>
    <n v="13.96"/>
    <n v="2"/>
    <n v="0.28000000000000003"/>
    <x v="4"/>
    <x v="1"/>
    <x v="8"/>
  </r>
  <r>
    <d v="2022-09-07T00:00:00"/>
    <x v="387"/>
    <x v="20"/>
    <x v="1"/>
    <x v="13"/>
    <n v="27.41"/>
    <n v="3"/>
    <n v="-14.16"/>
    <x v="4"/>
    <x v="1"/>
    <x v="8"/>
  </r>
  <r>
    <d v="2022-09-07T00:00:00"/>
    <x v="382"/>
    <x v="2"/>
    <x v="0"/>
    <x v="3"/>
    <n v="9.52"/>
    <n v="1"/>
    <n v="-6.98"/>
    <x v="4"/>
    <x v="1"/>
    <x v="8"/>
  </r>
  <r>
    <d v="2022-09-07T00:00:00"/>
    <x v="382"/>
    <x v="2"/>
    <x v="2"/>
    <x v="6"/>
    <n v="791.96"/>
    <n v="6"/>
    <n v="-131.99"/>
    <x v="4"/>
    <x v="1"/>
    <x v="8"/>
  </r>
  <r>
    <d v="2022-09-07T00:00:00"/>
    <x v="382"/>
    <x v="2"/>
    <x v="0"/>
    <x v="3"/>
    <n v="4.92"/>
    <n v="3"/>
    <n v="-3.94"/>
    <x v="4"/>
    <x v="1"/>
    <x v="8"/>
  </r>
  <r>
    <d v="2022-09-07T00:00:00"/>
    <x v="369"/>
    <x v="25"/>
    <x v="0"/>
    <x v="4"/>
    <n v="140.74"/>
    <n v="4"/>
    <n v="12.31"/>
    <x v="4"/>
    <x v="1"/>
    <x v="8"/>
  </r>
  <r>
    <d v="2022-09-07T00:00:00"/>
    <x v="451"/>
    <x v="20"/>
    <x v="2"/>
    <x v="9"/>
    <n v="559.92999999999995"/>
    <n v="7"/>
    <n v="167.98"/>
    <x v="4"/>
    <x v="1"/>
    <x v="8"/>
  </r>
  <r>
    <d v="2022-09-07T00:00:00"/>
    <x v="340"/>
    <x v="20"/>
    <x v="0"/>
    <x v="2"/>
    <n v="70.260000000000005"/>
    <n v="3"/>
    <n v="18.97"/>
    <x v="4"/>
    <x v="1"/>
    <x v="8"/>
  </r>
  <r>
    <d v="2022-09-07T00:00:00"/>
    <x v="340"/>
    <x v="20"/>
    <x v="2"/>
    <x v="9"/>
    <n v="90"/>
    <n v="5"/>
    <n v="16.2"/>
    <x v="4"/>
    <x v="1"/>
    <x v="8"/>
  </r>
  <r>
    <d v="2022-09-07T00:00:00"/>
    <x v="340"/>
    <x v="20"/>
    <x v="0"/>
    <x v="3"/>
    <n v="6.1"/>
    <n v="2"/>
    <n v="2.06"/>
    <x v="4"/>
    <x v="1"/>
    <x v="8"/>
  </r>
  <r>
    <d v="2022-09-07T00:00:00"/>
    <x v="340"/>
    <x v="20"/>
    <x v="1"/>
    <x v="13"/>
    <n v="481.18"/>
    <n v="2"/>
    <n v="-120.29"/>
    <x v="4"/>
    <x v="1"/>
    <x v="8"/>
  </r>
  <r>
    <d v="2022-09-07T00:00:00"/>
    <x v="340"/>
    <x v="20"/>
    <x v="0"/>
    <x v="7"/>
    <n v="7.24"/>
    <n v="4"/>
    <n v="2.39"/>
    <x v="4"/>
    <x v="1"/>
    <x v="8"/>
  </r>
  <r>
    <d v="2022-09-08T00:00:00"/>
    <x v="685"/>
    <x v="3"/>
    <x v="0"/>
    <x v="0"/>
    <n v="26.4"/>
    <n v="5"/>
    <n v="11.88"/>
    <x v="24"/>
    <x v="1"/>
    <x v="8"/>
  </r>
  <r>
    <d v="2022-09-08T00:00:00"/>
    <x v="685"/>
    <x v="3"/>
    <x v="0"/>
    <x v="2"/>
    <n v="41.88"/>
    <n v="6"/>
    <n v="0.84"/>
    <x v="24"/>
    <x v="1"/>
    <x v="8"/>
  </r>
  <r>
    <d v="2022-09-08T00:00:00"/>
    <x v="197"/>
    <x v="33"/>
    <x v="1"/>
    <x v="8"/>
    <n v="21.36"/>
    <n v="8"/>
    <n v="8.1199999999999992"/>
    <x v="24"/>
    <x v="1"/>
    <x v="8"/>
  </r>
  <r>
    <d v="2022-09-10T00:00:00"/>
    <x v="309"/>
    <x v="3"/>
    <x v="0"/>
    <x v="14"/>
    <n v="51.52"/>
    <n v="4"/>
    <n v="1.55"/>
    <x v="6"/>
    <x v="1"/>
    <x v="8"/>
  </r>
  <r>
    <d v="2022-09-10T00:00:00"/>
    <x v="69"/>
    <x v="39"/>
    <x v="0"/>
    <x v="0"/>
    <n v="14.94"/>
    <n v="3"/>
    <n v="7.02"/>
    <x v="6"/>
    <x v="1"/>
    <x v="8"/>
  </r>
  <r>
    <d v="2022-09-10T00:00:00"/>
    <x v="150"/>
    <x v="32"/>
    <x v="0"/>
    <x v="12"/>
    <n v="61.96"/>
    <n v="2"/>
    <n v="16.11"/>
    <x v="6"/>
    <x v="1"/>
    <x v="8"/>
  </r>
  <r>
    <d v="2022-09-10T00:00:00"/>
    <x v="150"/>
    <x v="32"/>
    <x v="1"/>
    <x v="11"/>
    <n v="361.96"/>
    <n v="2"/>
    <n v="83.25"/>
    <x v="6"/>
    <x v="1"/>
    <x v="8"/>
  </r>
  <r>
    <d v="2022-09-10T00:00:00"/>
    <x v="150"/>
    <x v="32"/>
    <x v="0"/>
    <x v="0"/>
    <n v="278.82"/>
    <n v="9"/>
    <n v="125.47"/>
    <x v="6"/>
    <x v="1"/>
    <x v="8"/>
  </r>
  <r>
    <d v="2022-09-10T00:00:00"/>
    <x v="550"/>
    <x v="22"/>
    <x v="0"/>
    <x v="2"/>
    <n v="353.88"/>
    <n v="6"/>
    <n v="17.690000000000001"/>
    <x v="6"/>
    <x v="1"/>
    <x v="8"/>
  </r>
  <r>
    <d v="2022-09-10T00:00:00"/>
    <x v="686"/>
    <x v="20"/>
    <x v="0"/>
    <x v="4"/>
    <n v="6.08"/>
    <n v="2"/>
    <n v="2.0699999999999998"/>
    <x v="6"/>
    <x v="1"/>
    <x v="8"/>
  </r>
  <r>
    <d v="2022-09-10T00:00:00"/>
    <x v="410"/>
    <x v="3"/>
    <x v="1"/>
    <x v="8"/>
    <n v="106.68"/>
    <n v="6"/>
    <n v="33.07"/>
    <x v="6"/>
    <x v="1"/>
    <x v="8"/>
  </r>
  <r>
    <d v="2022-09-10T00:00:00"/>
    <x v="592"/>
    <x v="0"/>
    <x v="1"/>
    <x v="5"/>
    <n v="179.89"/>
    <n v="1"/>
    <n v="-2.57"/>
    <x v="6"/>
    <x v="1"/>
    <x v="8"/>
  </r>
  <r>
    <d v="2022-09-11T00:00:00"/>
    <x v="236"/>
    <x v="3"/>
    <x v="0"/>
    <x v="4"/>
    <n v="181.35"/>
    <n v="9"/>
    <n v="48.96"/>
    <x v="7"/>
    <x v="1"/>
    <x v="8"/>
  </r>
  <r>
    <d v="2022-09-11T00:00:00"/>
    <x v="236"/>
    <x v="3"/>
    <x v="0"/>
    <x v="1"/>
    <n v="8.64"/>
    <n v="3"/>
    <n v="4.2300000000000004"/>
    <x v="7"/>
    <x v="1"/>
    <x v="8"/>
  </r>
  <r>
    <d v="2022-09-11T00:00:00"/>
    <x v="191"/>
    <x v="3"/>
    <x v="0"/>
    <x v="4"/>
    <n v="265.86"/>
    <n v="7"/>
    <n v="79.760000000000005"/>
    <x v="7"/>
    <x v="1"/>
    <x v="8"/>
  </r>
  <r>
    <d v="2022-09-11T00:00:00"/>
    <x v="286"/>
    <x v="20"/>
    <x v="1"/>
    <x v="8"/>
    <n v="210.68"/>
    <n v="2"/>
    <n v="50.56"/>
    <x v="7"/>
    <x v="1"/>
    <x v="8"/>
  </r>
  <r>
    <d v="2022-09-11T00:00:00"/>
    <x v="286"/>
    <x v="20"/>
    <x v="0"/>
    <x v="2"/>
    <n v="78.8"/>
    <n v="1"/>
    <n v="1.58"/>
    <x v="7"/>
    <x v="1"/>
    <x v="8"/>
  </r>
  <r>
    <d v="2022-09-11T00:00:00"/>
    <x v="286"/>
    <x v="20"/>
    <x v="2"/>
    <x v="9"/>
    <n v="19.989999999999998"/>
    <n v="1"/>
    <n v="6.8"/>
    <x v="7"/>
    <x v="1"/>
    <x v="8"/>
  </r>
  <r>
    <d v="2022-09-11T00:00:00"/>
    <x v="286"/>
    <x v="20"/>
    <x v="0"/>
    <x v="2"/>
    <n v="772.68"/>
    <n v="4"/>
    <n v="108.18"/>
    <x v="7"/>
    <x v="1"/>
    <x v="8"/>
  </r>
  <r>
    <d v="2022-09-11T00:00:00"/>
    <x v="169"/>
    <x v="26"/>
    <x v="1"/>
    <x v="8"/>
    <n v="24.64"/>
    <n v="4"/>
    <n v="4"/>
    <x v="7"/>
    <x v="1"/>
    <x v="8"/>
  </r>
  <r>
    <d v="2022-09-11T00:00:00"/>
    <x v="659"/>
    <x v="23"/>
    <x v="0"/>
    <x v="1"/>
    <n v="31.05"/>
    <n v="3"/>
    <n v="14.9"/>
    <x v="7"/>
    <x v="1"/>
    <x v="8"/>
  </r>
  <r>
    <d v="2022-09-11T00:00:00"/>
    <x v="659"/>
    <x v="23"/>
    <x v="1"/>
    <x v="8"/>
    <n v="8.92"/>
    <n v="4"/>
    <n v="3.92"/>
    <x v="7"/>
    <x v="1"/>
    <x v="8"/>
  </r>
  <r>
    <d v="2022-09-11T00:00:00"/>
    <x v="659"/>
    <x v="23"/>
    <x v="0"/>
    <x v="3"/>
    <n v="209.6"/>
    <n v="4"/>
    <n v="96.42"/>
    <x v="7"/>
    <x v="1"/>
    <x v="8"/>
  </r>
  <r>
    <d v="2022-09-11T00:00:00"/>
    <x v="659"/>
    <x v="23"/>
    <x v="0"/>
    <x v="12"/>
    <n v="111.04"/>
    <n v="4"/>
    <n v="29.98"/>
    <x v="7"/>
    <x v="1"/>
    <x v="8"/>
  </r>
  <r>
    <d v="2022-09-11T00:00:00"/>
    <x v="659"/>
    <x v="23"/>
    <x v="0"/>
    <x v="0"/>
    <n v="38.880000000000003"/>
    <n v="6"/>
    <n v="18.66"/>
    <x v="7"/>
    <x v="1"/>
    <x v="8"/>
  </r>
  <r>
    <d v="2022-09-12T00:00:00"/>
    <x v="194"/>
    <x v="20"/>
    <x v="2"/>
    <x v="16"/>
    <n v="479.98"/>
    <n v="2"/>
    <n v="60"/>
    <x v="25"/>
    <x v="1"/>
    <x v="8"/>
  </r>
  <r>
    <d v="2022-09-12T00:00:00"/>
    <x v="194"/>
    <x v="20"/>
    <x v="0"/>
    <x v="1"/>
    <n v="12.6"/>
    <n v="4"/>
    <n v="6.05"/>
    <x v="25"/>
    <x v="1"/>
    <x v="8"/>
  </r>
  <r>
    <d v="2022-09-12T00:00:00"/>
    <x v="51"/>
    <x v="20"/>
    <x v="0"/>
    <x v="4"/>
    <n v="9.26"/>
    <n v="2"/>
    <n v="3.06"/>
    <x v="25"/>
    <x v="1"/>
    <x v="8"/>
  </r>
  <r>
    <d v="2022-09-12T00:00:00"/>
    <x v="51"/>
    <x v="20"/>
    <x v="0"/>
    <x v="2"/>
    <n v="105.98"/>
    <n v="2"/>
    <n v="4.24"/>
    <x v="25"/>
    <x v="1"/>
    <x v="8"/>
  </r>
  <r>
    <d v="2022-09-12T00:00:00"/>
    <x v="51"/>
    <x v="20"/>
    <x v="0"/>
    <x v="7"/>
    <n v="1.24"/>
    <n v="1"/>
    <n v="0.57999999999999996"/>
    <x v="25"/>
    <x v="1"/>
    <x v="8"/>
  </r>
  <r>
    <d v="2022-09-12T00:00:00"/>
    <x v="51"/>
    <x v="20"/>
    <x v="0"/>
    <x v="1"/>
    <n v="20.7"/>
    <n v="2"/>
    <n v="9.94"/>
    <x v="25"/>
    <x v="1"/>
    <x v="8"/>
  </r>
  <r>
    <d v="2022-09-12T00:00:00"/>
    <x v="51"/>
    <x v="20"/>
    <x v="0"/>
    <x v="0"/>
    <n v="28.9"/>
    <n v="5"/>
    <n v="14.16"/>
    <x v="25"/>
    <x v="1"/>
    <x v="8"/>
  </r>
  <r>
    <d v="2022-09-12T00:00:00"/>
    <x v="51"/>
    <x v="20"/>
    <x v="0"/>
    <x v="10"/>
    <n v="27.18"/>
    <n v="1"/>
    <n v="12.77"/>
    <x v="25"/>
    <x v="1"/>
    <x v="8"/>
  </r>
  <r>
    <d v="2022-09-12T00:00:00"/>
    <x v="583"/>
    <x v="22"/>
    <x v="2"/>
    <x v="9"/>
    <n v="21.98"/>
    <n v="2"/>
    <n v="8.57"/>
    <x v="25"/>
    <x v="1"/>
    <x v="8"/>
  </r>
  <r>
    <d v="2022-09-13T00:00:00"/>
    <x v="456"/>
    <x v="18"/>
    <x v="2"/>
    <x v="9"/>
    <n v="199.96"/>
    <n v="4"/>
    <n v="16"/>
    <x v="8"/>
    <x v="1"/>
    <x v="8"/>
  </r>
  <r>
    <d v="2022-09-13T00:00:00"/>
    <x v="456"/>
    <x v="18"/>
    <x v="1"/>
    <x v="5"/>
    <n v="1516.2"/>
    <n v="7"/>
    <n v="394.21"/>
    <x v="8"/>
    <x v="1"/>
    <x v="8"/>
  </r>
  <r>
    <d v="2022-09-13T00:00:00"/>
    <x v="173"/>
    <x v="2"/>
    <x v="0"/>
    <x v="3"/>
    <n v="2.41"/>
    <n v="1"/>
    <n v="-2.0099999999999998"/>
    <x v="8"/>
    <x v="1"/>
    <x v="8"/>
  </r>
  <r>
    <d v="2022-09-13T00:00:00"/>
    <x v="657"/>
    <x v="4"/>
    <x v="1"/>
    <x v="8"/>
    <n v="129.93"/>
    <n v="3"/>
    <n v="12.99"/>
    <x v="8"/>
    <x v="1"/>
    <x v="8"/>
  </r>
  <r>
    <d v="2022-09-13T00:00:00"/>
    <x v="657"/>
    <x v="4"/>
    <x v="0"/>
    <x v="0"/>
    <n v="69.930000000000007"/>
    <n v="7"/>
    <n v="31.47"/>
    <x v="8"/>
    <x v="1"/>
    <x v="8"/>
  </r>
  <r>
    <d v="2022-09-13T00:00:00"/>
    <x v="316"/>
    <x v="1"/>
    <x v="0"/>
    <x v="10"/>
    <n v="7.82"/>
    <n v="1"/>
    <n v="2.93"/>
    <x v="8"/>
    <x v="1"/>
    <x v="8"/>
  </r>
  <r>
    <d v="2022-09-13T00:00:00"/>
    <x v="316"/>
    <x v="1"/>
    <x v="1"/>
    <x v="5"/>
    <n v="170.07"/>
    <n v="4"/>
    <n v="-12.15"/>
    <x v="8"/>
    <x v="1"/>
    <x v="8"/>
  </r>
  <r>
    <d v="2022-09-13T00:00:00"/>
    <x v="481"/>
    <x v="25"/>
    <x v="0"/>
    <x v="3"/>
    <n v="13.09"/>
    <n v="4"/>
    <n v="-10.039999999999999"/>
    <x v="8"/>
    <x v="1"/>
    <x v="8"/>
  </r>
  <r>
    <d v="2022-09-13T00:00:00"/>
    <x v="687"/>
    <x v="3"/>
    <x v="1"/>
    <x v="8"/>
    <n v="131.88"/>
    <n v="7"/>
    <n v="55.39"/>
    <x v="8"/>
    <x v="1"/>
    <x v="8"/>
  </r>
  <r>
    <d v="2022-09-13T00:00:00"/>
    <x v="687"/>
    <x v="3"/>
    <x v="0"/>
    <x v="3"/>
    <n v="25.03"/>
    <n v="3"/>
    <n v="7.82"/>
    <x v="8"/>
    <x v="1"/>
    <x v="8"/>
  </r>
  <r>
    <d v="2022-09-13T00:00:00"/>
    <x v="687"/>
    <x v="3"/>
    <x v="1"/>
    <x v="5"/>
    <n v="717.72"/>
    <n v="3"/>
    <n v="71.77"/>
    <x v="8"/>
    <x v="1"/>
    <x v="8"/>
  </r>
  <r>
    <d v="2022-09-13T00:00:00"/>
    <x v="687"/>
    <x v="3"/>
    <x v="1"/>
    <x v="8"/>
    <n v="207.35"/>
    <n v="5"/>
    <n v="24.88"/>
    <x v="8"/>
    <x v="1"/>
    <x v="8"/>
  </r>
  <r>
    <d v="2022-09-13T00:00:00"/>
    <x v="687"/>
    <x v="3"/>
    <x v="1"/>
    <x v="8"/>
    <n v="44.67"/>
    <n v="3"/>
    <n v="12.06"/>
    <x v="8"/>
    <x v="1"/>
    <x v="8"/>
  </r>
  <r>
    <d v="2022-09-13T00:00:00"/>
    <x v="687"/>
    <x v="3"/>
    <x v="0"/>
    <x v="0"/>
    <n v="209.7"/>
    <n v="2"/>
    <n v="100.66"/>
    <x v="8"/>
    <x v="1"/>
    <x v="8"/>
  </r>
  <r>
    <d v="2022-09-14T00:00:00"/>
    <x v="103"/>
    <x v="27"/>
    <x v="1"/>
    <x v="13"/>
    <n v="912.75"/>
    <n v="5"/>
    <n v="118.66"/>
    <x v="9"/>
    <x v="1"/>
    <x v="8"/>
  </r>
  <r>
    <d v="2022-09-14T00:00:00"/>
    <x v="386"/>
    <x v="3"/>
    <x v="1"/>
    <x v="13"/>
    <n v="170.14"/>
    <n v="3"/>
    <n v="-8.51"/>
    <x v="9"/>
    <x v="1"/>
    <x v="8"/>
  </r>
  <r>
    <d v="2022-09-14T00:00:00"/>
    <x v="616"/>
    <x v="9"/>
    <x v="0"/>
    <x v="2"/>
    <n v="269.49"/>
    <n v="3"/>
    <n v="5.39"/>
    <x v="9"/>
    <x v="1"/>
    <x v="8"/>
  </r>
  <r>
    <d v="2022-09-14T00:00:00"/>
    <x v="96"/>
    <x v="20"/>
    <x v="0"/>
    <x v="2"/>
    <n v="991.2"/>
    <n v="6"/>
    <n v="257.70999999999998"/>
    <x v="9"/>
    <x v="1"/>
    <x v="8"/>
  </r>
  <r>
    <d v="2022-09-14T00:00:00"/>
    <x v="96"/>
    <x v="20"/>
    <x v="2"/>
    <x v="16"/>
    <n v="879.98"/>
    <n v="2"/>
    <n v="329.99"/>
    <x v="9"/>
    <x v="1"/>
    <x v="8"/>
  </r>
  <r>
    <d v="2022-09-14T00:00:00"/>
    <x v="96"/>
    <x v="20"/>
    <x v="0"/>
    <x v="3"/>
    <n v="12.96"/>
    <n v="9"/>
    <n v="4.54"/>
    <x v="9"/>
    <x v="1"/>
    <x v="8"/>
  </r>
  <r>
    <d v="2022-09-14T00:00:00"/>
    <x v="671"/>
    <x v="30"/>
    <x v="0"/>
    <x v="3"/>
    <n v="25.9"/>
    <n v="5"/>
    <n v="12.69"/>
    <x v="9"/>
    <x v="1"/>
    <x v="8"/>
  </r>
  <r>
    <d v="2022-09-15T00:00:00"/>
    <x v="537"/>
    <x v="16"/>
    <x v="0"/>
    <x v="0"/>
    <n v="15.55"/>
    <n v="3"/>
    <n v="5.44"/>
    <x v="10"/>
    <x v="1"/>
    <x v="8"/>
  </r>
  <r>
    <d v="2022-09-15T00:00:00"/>
    <x v="537"/>
    <x v="16"/>
    <x v="1"/>
    <x v="8"/>
    <n v="15.71"/>
    <n v="4"/>
    <n v="2.5499999999999998"/>
    <x v="10"/>
    <x v="1"/>
    <x v="8"/>
  </r>
  <r>
    <d v="2022-09-15T00:00:00"/>
    <x v="537"/>
    <x v="16"/>
    <x v="0"/>
    <x v="2"/>
    <n v="24.67"/>
    <n v="2"/>
    <n v="2.16"/>
    <x v="10"/>
    <x v="1"/>
    <x v="8"/>
  </r>
  <r>
    <d v="2022-09-15T00:00:00"/>
    <x v="537"/>
    <x v="16"/>
    <x v="1"/>
    <x v="8"/>
    <n v="55.97"/>
    <n v="1"/>
    <n v="-2.1"/>
    <x v="10"/>
    <x v="1"/>
    <x v="8"/>
  </r>
  <r>
    <d v="2022-09-15T00:00:00"/>
    <x v="189"/>
    <x v="18"/>
    <x v="0"/>
    <x v="2"/>
    <n v="190.86"/>
    <n v="2"/>
    <n v="11.45"/>
    <x v="10"/>
    <x v="1"/>
    <x v="8"/>
  </r>
  <r>
    <d v="2022-09-15T00:00:00"/>
    <x v="189"/>
    <x v="18"/>
    <x v="0"/>
    <x v="4"/>
    <n v="24.32"/>
    <n v="8"/>
    <n v="8.27"/>
    <x v="10"/>
    <x v="1"/>
    <x v="8"/>
  </r>
  <r>
    <d v="2022-09-15T00:00:00"/>
    <x v="688"/>
    <x v="20"/>
    <x v="0"/>
    <x v="3"/>
    <n v="79.87"/>
    <n v="3"/>
    <n v="29.95"/>
    <x v="10"/>
    <x v="1"/>
    <x v="8"/>
  </r>
  <r>
    <d v="2022-09-15T00:00:00"/>
    <x v="688"/>
    <x v="20"/>
    <x v="1"/>
    <x v="11"/>
    <n v="46.38"/>
    <n v="1"/>
    <n v="1.1599999999999999"/>
    <x v="10"/>
    <x v="1"/>
    <x v="8"/>
  </r>
  <r>
    <d v="2022-09-15T00:00:00"/>
    <x v="688"/>
    <x v="20"/>
    <x v="0"/>
    <x v="0"/>
    <n v="12.96"/>
    <n v="2"/>
    <n v="6.22"/>
    <x v="10"/>
    <x v="1"/>
    <x v="8"/>
  </r>
  <r>
    <d v="2022-09-15T00:00:00"/>
    <x v="262"/>
    <x v="33"/>
    <x v="1"/>
    <x v="13"/>
    <n v="801.96"/>
    <n v="2"/>
    <n v="200.49"/>
    <x v="10"/>
    <x v="1"/>
    <x v="8"/>
  </r>
  <r>
    <d v="2022-09-15T00:00:00"/>
    <x v="262"/>
    <x v="33"/>
    <x v="2"/>
    <x v="6"/>
    <n v="59.97"/>
    <n v="3"/>
    <n v="0"/>
    <x v="10"/>
    <x v="1"/>
    <x v="8"/>
  </r>
  <r>
    <d v="2022-09-15T00:00:00"/>
    <x v="262"/>
    <x v="33"/>
    <x v="1"/>
    <x v="5"/>
    <n v="1056.8599999999999"/>
    <n v="7"/>
    <n v="306.49"/>
    <x v="10"/>
    <x v="1"/>
    <x v="8"/>
  </r>
  <r>
    <d v="2022-09-15T00:00:00"/>
    <x v="689"/>
    <x v="2"/>
    <x v="0"/>
    <x v="3"/>
    <n v="3.58"/>
    <n v="4"/>
    <n v="-2.86"/>
    <x v="10"/>
    <x v="1"/>
    <x v="8"/>
  </r>
  <r>
    <d v="2022-09-15T00:00:00"/>
    <x v="689"/>
    <x v="2"/>
    <x v="0"/>
    <x v="2"/>
    <n v="147.18"/>
    <n v="2"/>
    <n v="-29.44"/>
    <x v="10"/>
    <x v="1"/>
    <x v="8"/>
  </r>
  <r>
    <d v="2022-09-16T00:00:00"/>
    <x v="32"/>
    <x v="6"/>
    <x v="0"/>
    <x v="10"/>
    <n v="31.12"/>
    <n v="4"/>
    <n v="14.63"/>
    <x v="11"/>
    <x v="1"/>
    <x v="8"/>
  </r>
  <r>
    <d v="2022-09-17T00:00:00"/>
    <x v="463"/>
    <x v="2"/>
    <x v="1"/>
    <x v="11"/>
    <n v="3083.43"/>
    <n v="7"/>
    <n v="-1665.05"/>
    <x v="26"/>
    <x v="1"/>
    <x v="8"/>
  </r>
  <r>
    <d v="2022-09-17T00:00:00"/>
    <x v="463"/>
    <x v="2"/>
    <x v="0"/>
    <x v="3"/>
    <n v="9.6199999999999992"/>
    <n v="2"/>
    <n v="-7.05"/>
    <x v="26"/>
    <x v="1"/>
    <x v="8"/>
  </r>
  <r>
    <d v="2022-09-17T00:00:00"/>
    <x v="463"/>
    <x v="2"/>
    <x v="1"/>
    <x v="8"/>
    <n v="124.2"/>
    <n v="3"/>
    <n v="15.53"/>
    <x v="26"/>
    <x v="1"/>
    <x v="8"/>
  </r>
  <r>
    <d v="2022-09-17T00:00:00"/>
    <x v="463"/>
    <x v="2"/>
    <x v="0"/>
    <x v="10"/>
    <n v="3.26"/>
    <n v="2"/>
    <n v="1.1000000000000001"/>
    <x v="26"/>
    <x v="1"/>
    <x v="8"/>
  </r>
  <r>
    <d v="2022-09-17T00:00:00"/>
    <x v="463"/>
    <x v="2"/>
    <x v="0"/>
    <x v="4"/>
    <n v="86.3"/>
    <n v="6"/>
    <n v="9.7100000000000009"/>
    <x v="26"/>
    <x v="1"/>
    <x v="8"/>
  </r>
  <r>
    <d v="2022-09-17T00:00:00"/>
    <x v="463"/>
    <x v="2"/>
    <x v="0"/>
    <x v="3"/>
    <n v="6.86"/>
    <n v="6"/>
    <n v="-5.72"/>
    <x v="26"/>
    <x v="1"/>
    <x v="8"/>
  </r>
  <r>
    <d v="2022-09-17T00:00:00"/>
    <x v="463"/>
    <x v="2"/>
    <x v="0"/>
    <x v="4"/>
    <n v="15.76"/>
    <n v="2"/>
    <n v="3.55"/>
    <x v="26"/>
    <x v="1"/>
    <x v="8"/>
  </r>
  <r>
    <d v="2022-09-17T00:00:00"/>
    <x v="690"/>
    <x v="3"/>
    <x v="0"/>
    <x v="0"/>
    <n v="32.4"/>
    <n v="5"/>
    <n v="15.55"/>
    <x v="26"/>
    <x v="1"/>
    <x v="8"/>
  </r>
  <r>
    <d v="2022-09-17T00:00:00"/>
    <x v="472"/>
    <x v="0"/>
    <x v="1"/>
    <x v="8"/>
    <n v="21.94"/>
    <n v="2"/>
    <n v="-10.42"/>
    <x v="26"/>
    <x v="1"/>
    <x v="8"/>
  </r>
  <r>
    <d v="2022-09-17T00:00:00"/>
    <x v="472"/>
    <x v="0"/>
    <x v="0"/>
    <x v="3"/>
    <n v="6.59"/>
    <n v="3"/>
    <n v="-10.210000000000001"/>
    <x v="26"/>
    <x v="1"/>
    <x v="8"/>
  </r>
  <r>
    <d v="2022-09-17T00:00:00"/>
    <x v="471"/>
    <x v="20"/>
    <x v="1"/>
    <x v="13"/>
    <n v="344.22"/>
    <n v="2"/>
    <n v="-103.27"/>
    <x v="26"/>
    <x v="1"/>
    <x v="8"/>
  </r>
  <r>
    <d v="2022-09-17T00:00:00"/>
    <x v="674"/>
    <x v="16"/>
    <x v="2"/>
    <x v="9"/>
    <n v="87.17"/>
    <n v="3"/>
    <n v="10.9"/>
    <x v="26"/>
    <x v="1"/>
    <x v="8"/>
  </r>
  <r>
    <d v="2022-09-17T00:00:00"/>
    <x v="568"/>
    <x v="22"/>
    <x v="0"/>
    <x v="3"/>
    <n v="25.03"/>
    <n v="3"/>
    <n v="7.82"/>
    <x v="26"/>
    <x v="1"/>
    <x v="8"/>
  </r>
  <r>
    <d v="2022-09-17T00:00:00"/>
    <x v="184"/>
    <x v="20"/>
    <x v="0"/>
    <x v="2"/>
    <n v="14.9"/>
    <n v="5"/>
    <n v="1.04"/>
    <x v="26"/>
    <x v="1"/>
    <x v="8"/>
  </r>
  <r>
    <d v="2022-09-17T00:00:00"/>
    <x v="184"/>
    <x v="20"/>
    <x v="0"/>
    <x v="1"/>
    <n v="87.71"/>
    <n v="7"/>
    <n v="41.22"/>
    <x v="26"/>
    <x v="1"/>
    <x v="8"/>
  </r>
  <r>
    <d v="2022-09-17T00:00:00"/>
    <x v="184"/>
    <x v="20"/>
    <x v="1"/>
    <x v="5"/>
    <n v="199.76"/>
    <n v="2"/>
    <n v="8.8800000000000008"/>
    <x v="26"/>
    <x v="1"/>
    <x v="8"/>
  </r>
  <r>
    <d v="2022-09-17T00:00:00"/>
    <x v="184"/>
    <x v="20"/>
    <x v="0"/>
    <x v="2"/>
    <n v="94.6"/>
    <n v="4"/>
    <n v="27.43"/>
    <x v="26"/>
    <x v="1"/>
    <x v="8"/>
  </r>
  <r>
    <d v="2022-09-17T00:00:00"/>
    <x v="184"/>
    <x v="20"/>
    <x v="1"/>
    <x v="11"/>
    <n v="4228.7"/>
    <n v="6"/>
    <n v="158.58000000000001"/>
    <x v="26"/>
    <x v="1"/>
    <x v="8"/>
  </r>
  <r>
    <d v="2022-09-17T00:00:00"/>
    <x v="184"/>
    <x v="20"/>
    <x v="1"/>
    <x v="11"/>
    <n v="2003.92"/>
    <n v="5"/>
    <n v="-25.05"/>
    <x v="26"/>
    <x v="1"/>
    <x v="8"/>
  </r>
  <r>
    <d v="2022-09-17T00:00:00"/>
    <x v="184"/>
    <x v="20"/>
    <x v="2"/>
    <x v="6"/>
    <n v="209.97"/>
    <n v="3"/>
    <n v="58.79"/>
    <x v="26"/>
    <x v="1"/>
    <x v="8"/>
  </r>
  <r>
    <d v="2022-09-17T00:00:00"/>
    <x v="184"/>
    <x v="20"/>
    <x v="2"/>
    <x v="9"/>
    <n v="659.9"/>
    <n v="2"/>
    <n v="217.77"/>
    <x v="26"/>
    <x v="1"/>
    <x v="8"/>
  </r>
  <r>
    <d v="2022-09-17T00:00:00"/>
    <x v="184"/>
    <x v="20"/>
    <x v="0"/>
    <x v="0"/>
    <n v="110.96"/>
    <n v="2"/>
    <n v="53.26"/>
    <x v="26"/>
    <x v="1"/>
    <x v="8"/>
  </r>
  <r>
    <d v="2022-09-17T00:00:00"/>
    <x v="184"/>
    <x v="20"/>
    <x v="2"/>
    <x v="6"/>
    <n v="67.8"/>
    <n v="4"/>
    <n v="1.36"/>
    <x v="26"/>
    <x v="1"/>
    <x v="8"/>
  </r>
  <r>
    <d v="2022-09-18T00:00:00"/>
    <x v="120"/>
    <x v="3"/>
    <x v="0"/>
    <x v="0"/>
    <n v="160.72"/>
    <n v="14"/>
    <n v="78.75"/>
    <x v="12"/>
    <x v="1"/>
    <x v="8"/>
  </r>
  <r>
    <d v="2022-09-18T00:00:00"/>
    <x v="120"/>
    <x v="3"/>
    <x v="0"/>
    <x v="0"/>
    <n v="19.920000000000002"/>
    <n v="4"/>
    <n v="9.76"/>
    <x v="12"/>
    <x v="1"/>
    <x v="8"/>
  </r>
  <r>
    <d v="2022-09-18T00:00:00"/>
    <x v="120"/>
    <x v="3"/>
    <x v="0"/>
    <x v="14"/>
    <n v="7.3"/>
    <n v="2"/>
    <n v="2.19"/>
    <x v="12"/>
    <x v="1"/>
    <x v="8"/>
  </r>
  <r>
    <d v="2022-09-18T00:00:00"/>
    <x v="484"/>
    <x v="36"/>
    <x v="0"/>
    <x v="2"/>
    <n v="41.96"/>
    <n v="2"/>
    <n v="7.97"/>
    <x v="12"/>
    <x v="1"/>
    <x v="8"/>
  </r>
  <r>
    <d v="2022-09-18T00:00:00"/>
    <x v="484"/>
    <x v="36"/>
    <x v="0"/>
    <x v="2"/>
    <n v="636.86"/>
    <n v="7"/>
    <n v="0"/>
    <x v="12"/>
    <x v="1"/>
    <x v="8"/>
  </r>
  <r>
    <d v="2022-09-18T00:00:00"/>
    <x v="484"/>
    <x v="36"/>
    <x v="2"/>
    <x v="6"/>
    <n v="499.99"/>
    <n v="1"/>
    <n v="130"/>
    <x v="12"/>
    <x v="1"/>
    <x v="8"/>
  </r>
  <r>
    <d v="2022-09-18T00:00:00"/>
    <x v="484"/>
    <x v="36"/>
    <x v="2"/>
    <x v="6"/>
    <n v="1259.93"/>
    <n v="7"/>
    <n v="327.58"/>
    <x v="12"/>
    <x v="1"/>
    <x v="8"/>
  </r>
  <r>
    <d v="2022-09-18T00:00:00"/>
    <x v="484"/>
    <x v="36"/>
    <x v="0"/>
    <x v="3"/>
    <n v="65.08"/>
    <n v="4"/>
    <n v="31.89"/>
    <x v="12"/>
    <x v="1"/>
    <x v="8"/>
  </r>
  <r>
    <d v="2022-09-18T00:00:00"/>
    <x v="169"/>
    <x v="3"/>
    <x v="0"/>
    <x v="4"/>
    <n v="11.68"/>
    <n v="2"/>
    <n v="5.49"/>
    <x v="12"/>
    <x v="1"/>
    <x v="8"/>
  </r>
  <r>
    <d v="2022-09-18T00:00:00"/>
    <x v="169"/>
    <x v="3"/>
    <x v="0"/>
    <x v="14"/>
    <n v="16.899999999999999"/>
    <n v="2"/>
    <n v="5.07"/>
    <x v="12"/>
    <x v="1"/>
    <x v="8"/>
  </r>
  <r>
    <d v="2022-09-18T00:00:00"/>
    <x v="169"/>
    <x v="3"/>
    <x v="1"/>
    <x v="8"/>
    <n v="24.4"/>
    <n v="2"/>
    <n v="10.25"/>
    <x v="12"/>
    <x v="1"/>
    <x v="8"/>
  </r>
  <r>
    <d v="2022-09-18T00:00:00"/>
    <x v="691"/>
    <x v="16"/>
    <x v="2"/>
    <x v="9"/>
    <n v="717.12"/>
    <n v="9"/>
    <n v="152.38999999999999"/>
    <x v="12"/>
    <x v="1"/>
    <x v="8"/>
  </r>
  <r>
    <d v="2022-09-18T00:00:00"/>
    <x v="692"/>
    <x v="22"/>
    <x v="0"/>
    <x v="0"/>
    <n v="18.54"/>
    <n v="2"/>
    <n v="8.7100000000000009"/>
    <x v="12"/>
    <x v="1"/>
    <x v="8"/>
  </r>
  <r>
    <d v="2022-09-18T00:00:00"/>
    <x v="693"/>
    <x v="3"/>
    <x v="0"/>
    <x v="2"/>
    <n v="443.92"/>
    <n v="4"/>
    <n v="8.8800000000000008"/>
    <x v="12"/>
    <x v="1"/>
    <x v="8"/>
  </r>
  <r>
    <d v="2022-09-19T00:00:00"/>
    <x v="492"/>
    <x v="6"/>
    <x v="1"/>
    <x v="11"/>
    <n v="61.96"/>
    <n v="2"/>
    <n v="4.34"/>
    <x v="13"/>
    <x v="1"/>
    <x v="8"/>
  </r>
  <r>
    <d v="2022-09-19T00:00:00"/>
    <x v="62"/>
    <x v="4"/>
    <x v="2"/>
    <x v="9"/>
    <n v="66.36"/>
    <n v="4"/>
    <n v="23.23"/>
    <x v="13"/>
    <x v="1"/>
    <x v="8"/>
  </r>
  <r>
    <d v="2022-09-19T00:00:00"/>
    <x v="602"/>
    <x v="3"/>
    <x v="0"/>
    <x v="0"/>
    <n v="22.96"/>
    <n v="2"/>
    <n v="11.25"/>
    <x v="13"/>
    <x v="1"/>
    <x v="8"/>
  </r>
  <r>
    <d v="2022-09-19T00:00:00"/>
    <x v="60"/>
    <x v="20"/>
    <x v="2"/>
    <x v="6"/>
    <n v="279.86"/>
    <n v="14"/>
    <n v="134.33000000000001"/>
    <x v="13"/>
    <x v="1"/>
    <x v="8"/>
  </r>
  <r>
    <d v="2022-09-19T00:00:00"/>
    <x v="167"/>
    <x v="31"/>
    <x v="0"/>
    <x v="4"/>
    <n v="8.4"/>
    <n v="5"/>
    <n v="2.1800000000000002"/>
    <x v="13"/>
    <x v="1"/>
    <x v="8"/>
  </r>
  <r>
    <d v="2022-09-19T00:00:00"/>
    <x v="658"/>
    <x v="3"/>
    <x v="1"/>
    <x v="8"/>
    <n v="60.84"/>
    <n v="3"/>
    <n v="19.47"/>
    <x v="13"/>
    <x v="1"/>
    <x v="8"/>
  </r>
  <r>
    <d v="2022-09-20T00:00:00"/>
    <x v="199"/>
    <x v="32"/>
    <x v="0"/>
    <x v="3"/>
    <n v="37.68"/>
    <n v="6"/>
    <n v="16.96"/>
    <x v="14"/>
    <x v="1"/>
    <x v="8"/>
  </r>
  <r>
    <d v="2022-09-20T00:00:00"/>
    <x v="498"/>
    <x v="20"/>
    <x v="0"/>
    <x v="0"/>
    <n v="61.4"/>
    <n v="5"/>
    <n v="28.86"/>
    <x v="14"/>
    <x v="1"/>
    <x v="8"/>
  </r>
  <r>
    <d v="2022-09-20T00:00:00"/>
    <x v="498"/>
    <x v="20"/>
    <x v="0"/>
    <x v="3"/>
    <n v="24.45"/>
    <n v="2"/>
    <n v="8.86"/>
    <x v="14"/>
    <x v="1"/>
    <x v="8"/>
  </r>
  <r>
    <d v="2022-09-20T00:00:00"/>
    <x v="497"/>
    <x v="15"/>
    <x v="0"/>
    <x v="3"/>
    <n v="1369.76"/>
    <n v="6"/>
    <n v="-913.18"/>
    <x v="14"/>
    <x v="1"/>
    <x v="8"/>
  </r>
  <r>
    <d v="2022-09-20T00:00:00"/>
    <x v="497"/>
    <x v="15"/>
    <x v="0"/>
    <x v="2"/>
    <n v="294.37"/>
    <n v="4"/>
    <n v="-58.87"/>
    <x v="14"/>
    <x v="1"/>
    <x v="8"/>
  </r>
  <r>
    <d v="2022-09-20T00:00:00"/>
    <x v="481"/>
    <x v="17"/>
    <x v="0"/>
    <x v="3"/>
    <n v="45.58"/>
    <n v="11"/>
    <n v="16.52"/>
    <x v="14"/>
    <x v="1"/>
    <x v="8"/>
  </r>
  <r>
    <d v="2022-09-20T00:00:00"/>
    <x v="633"/>
    <x v="1"/>
    <x v="0"/>
    <x v="3"/>
    <n v="2.81"/>
    <n v="3"/>
    <n v="-4.49"/>
    <x v="14"/>
    <x v="1"/>
    <x v="8"/>
  </r>
  <r>
    <d v="2022-09-21T00:00:00"/>
    <x v="642"/>
    <x v="0"/>
    <x v="2"/>
    <x v="6"/>
    <n v="946.34"/>
    <n v="7"/>
    <n v="118.29"/>
    <x v="15"/>
    <x v="1"/>
    <x v="8"/>
  </r>
  <r>
    <d v="2022-09-21T00:00:00"/>
    <x v="642"/>
    <x v="0"/>
    <x v="2"/>
    <x v="9"/>
    <n v="151.19999999999999"/>
    <n v="3"/>
    <n v="32.130000000000003"/>
    <x v="15"/>
    <x v="1"/>
    <x v="8"/>
  </r>
  <r>
    <d v="2022-09-21T00:00:00"/>
    <x v="642"/>
    <x v="0"/>
    <x v="1"/>
    <x v="8"/>
    <n v="4.93"/>
    <n v="4"/>
    <n v="-1.48"/>
    <x v="15"/>
    <x v="1"/>
    <x v="8"/>
  </r>
  <r>
    <d v="2022-09-21T00:00:00"/>
    <x v="330"/>
    <x v="22"/>
    <x v="0"/>
    <x v="2"/>
    <n v="199.74"/>
    <n v="6"/>
    <n v="47.94"/>
    <x v="15"/>
    <x v="1"/>
    <x v="8"/>
  </r>
  <r>
    <d v="2022-09-21T00:00:00"/>
    <x v="33"/>
    <x v="3"/>
    <x v="1"/>
    <x v="5"/>
    <n v="601.54"/>
    <n v="4"/>
    <n v="0"/>
    <x v="15"/>
    <x v="1"/>
    <x v="8"/>
  </r>
  <r>
    <d v="2022-09-21T00:00:00"/>
    <x v="33"/>
    <x v="3"/>
    <x v="0"/>
    <x v="7"/>
    <n v="7.9"/>
    <n v="2"/>
    <n v="2.5299999999999998"/>
    <x v="15"/>
    <x v="1"/>
    <x v="8"/>
  </r>
  <r>
    <d v="2022-09-21T00:00:00"/>
    <x v="441"/>
    <x v="14"/>
    <x v="1"/>
    <x v="11"/>
    <n v="194.32"/>
    <n v="4"/>
    <n v="31.09"/>
    <x v="15"/>
    <x v="1"/>
    <x v="8"/>
  </r>
  <r>
    <d v="2022-09-21T00:00:00"/>
    <x v="441"/>
    <x v="14"/>
    <x v="0"/>
    <x v="4"/>
    <n v="25.99"/>
    <n v="1"/>
    <n v="7.54"/>
    <x v="15"/>
    <x v="1"/>
    <x v="8"/>
  </r>
  <r>
    <d v="2022-09-21T00:00:00"/>
    <x v="347"/>
    <x v="32"/>
    <x v="1"/>
    <x v="8"/>
    <n v="85.3"/>
    <n v="2"/>
    <n v="14.5"/>
    <x v="15"/>
    <x v="1"/>
    <x v="8"/>
  </r>
  <r>
    <d v="2022-09-21T00:00:00"/>
    <x v="128"/>
    <x v="32"/>
    <x v="2"/>
    <x v="6"/>
    <n v="589.9"/>
    <n v="2"/>
    <n v="147.47999999999999"/>
    <x v="15"/>
    <x v="1"/>
    <x v="8"/>
  </r>
  <r>
    <d v="2022-09-21T00:00:00"/>
    <x v="128"/>
    <x v="32"/>
    <x v="1"/>
    <x v="5"/>
    <n v="542.94000000000005"/>
    <n v="3"/>
    <n v="141.16"/>
    <x v="15"/>
    <x v="1"/>
    <x v="8"/>
  </r>
  <r>
    <d v="2022-09-21T00:00:00"/>
    <x v="656"/>
    <x v="9"/>
    <x v="1"/>
    <x v="5"/>
    <n v="1690.04"/>
    <n v="4"/>
    <n v="422.51"/>
    <x v="15"/>
    <x v="1"/>
    <x v="8"/>
  </r>
  <r>
    <d v="2022-09-21T00:00:00"/>
    <x v="656"/>
    <x v="9"/>
    <x v="0"/>
    <x v="2"/>
    <n v="85.96"/>
    <n v="7"/>
    <n v="24.07"/>
    <x v="15"/>
    <x v="1"/>
    <x v="8"/>
  </r>
  <r>
    <d v="2022-09-21T00:00:00"/>
    <x v="656"/>
    <x v="9"/>
    <x v="0"/>
    <x v="10"/>
    <n v="121.96"/>
    <n v="2"/>
    <n v="57.32"/>
    <x v="15"/>
    <x v="1"/>
    <x v="8"/>
  </r>
  <r>
    <d v="2022-09-21T00:00:00"/>
    <x v="656"/>
    <x v="9"/>
    <x v="0"/>
    <x v="0"/>
    <n v="23.92"/>
    <n v="4"/>
    <n v="11.72"/>
    <x v="15"/>
    <x v="1"/>
    <x v="8"/>
  </r>
  <r>
    <d v="2022-09-21T00:00:00"/>
    <x v="656"/>
    <x v="9"/>
    <x v="0"/>
    <x v="2"/>
    <n v="63.96"/>
    <n v="2"/>
    <n v="6.4"/>
    <x v="15"/>
    <x v="1"/>
    <x v="8"/>
  </r>
  <r>
    <d v="2022-09-21T00:00:00"/>
    <x v="656"/>
    <x v="9"/>
    <x v="2"/>
    <x v="6"/>
    <n v="629.95000000000005"/>
    <n v="5"/>
    <n v="176.39"/>
    <x v="15"/>
    <x v="1"/>
    <x v="8"/>
  </r>
  <r>
    <d v="2022-09-21T00:00:00"/>
    <x v="656"/>
    <x v="9"/>
    <x v="2"/>
    <x v="6"/>
    <n v="113.73"/>
    <n v="3"/>
    <n v="32.979999999999997"/>
    <x v="15"/>
    <x v="1"/>
    <x v="8"/>
  </r>
  <r>
    <d v="2022-09-21T00:00:00"/>
    <x v="656"/>
    <x v="9"/>
    <x v="0"/>
    <x v="3"/>
    <n v="14.6"/>
    <n v="2"/>
    <n v="6.86"/>
    <x v="15"/>
    <x v="1"/>
    <x v="8"/>
  </r>
  <r>
    <d v="2022-09-21T00:00:00"/>
    <x v="656"/>
    <x v="9"/>
    <x v="0"/>
    <x v="2"/>
    <n v="887.84"/>
    <n v="8"/>
    <n v="17.760000000000002"/>
    <x v="15"/>
    <x v="1"/>
    <x v="8"/>
  </r>
  <r>
    <d v="2022-09-22T00:00:00"/>
    <x v="392"/>
    <x v="3"/>
    <x v="1"/>
    <x v="8"/>
    <n v="204.6"/>
    <n v="2"/>
    <n v="53.2"/>
    <x v="27"/>
    <x v="1"/>
    <x v="8"/>
  </r>
  <r>
    <d v="2022-09-22T00:00:00"/>
    <x v="53"/>
    <x v="6"/>
    <x v="0"/>
    <x v="0"/>
    <n v="32.4"/>
    <n v="5"/>
    <n v="15.55"/>
    <x v="27"/>
    <x v="1"/>
    <x v="8"/>
  </r>
  <r>
    <d v="2022-09-22T00:00:00"/>
    <x v="53"/>
    <x v="6"/>
    <x v="1"/>
    <x v="8"/>
    <n v="47.98"/>
    <n v="2"/>
    <n v="11.04"/>
    <x v="27"/>
    <x v="1"/>
    <x v="8"/>
  </r>
  <r>
    <d v="2022-09-22T00:00:00"/>
    <x v="694"/>
    <x v="15"/>
    <x v="0"/>
    <x v="1"/>
    <n v="12"/>
    <n v="4"/>
    <n v="4.2"/>
    <x v="27"/>
    <x v="1"/>
    <x v="8"/>
  </r>
  <r>
    <d v="2022-09-22T00:00:00"/>
    <x v="694"/>
    <x v="15"/>
    <x v="0"/>
    <x v="2"/>
    <n v="720.06"/>
    <n v="4"/>
    <n v="-63.01"/>
    <x v="27"/>
    <x v="1"/>
    <x v="8"/>
  </r>
  <r>
    <d v="2022-09-22T00:00:00"/>
    <x v="694"/>
    <x v="15"/>
    <x v="0"/>
    <x v="2"/>
    <n v="25.42"/>
    <n v="1"/>
    <n v="-4.7699999999999996"/>
    <x v="27"/>
    <x v="1"/>
    <x v="8"/>
  </r>
  <r>
    <d v="2022-09-22T00:00:00"/>
    <x v="694"/>
    <x v="15"/>
    <x v="0"/>
    <x v="4"/>
    <n v="2.82"/>
    <n v="2"/>
    <n v="0.32"/>
    <x v="27"/>
    <x v="1"/>
    <x v="8"/>
  </r>
  <r>
    <d v="2022-09-22T00:00:00"/>
    <x v="694"/>
    <x v="15"/>
    <x v="0"/>
    <x v="3"/>
    <n v="3.2"/>
    <n v="2"/>
    <n v="-2.56"/>
    <x v="27"/>
    <x v="1"/>
    <x v="8"/>
  </r>
  <r>
    <d v="2022-09-22T00:00:00"/>
    <x v="251"/>
    <x v="2"/>
    <x v="0"/>
    <x v="14"/>
    <n v="55.6"/>
    <n v="5"/>
    <n v="6.26"/>
    <x v="27"/>
    <x v="1"/>
    <x v="8"/>
  </r>
  <r>
    <d v="2022-09-22T00:00:00"/>
    <x v="251"/>
    <x v="2"/>
    <x v="2"/>
    <x v="9"/>
    <n v="617.98"/>
    <n v="3"/>
    <n v="-7.72"/>
    <x v="27"/>
    <x v="1"/>
    <x v="8"/>
  </r>
  <r>
    <d v="2022-09-22T00:00:00"/>
    <x v="22"/>
    <x v="3"/>
    <x v="0"/>
    <x v="12"/>
    <n v="61.44"/>
    <n v="3"/>
    <n v="16.59"/>
    <x v="27"/>
    <x v="1"/>
    <x v="8"/>
  </r>
  <r>
    <d v="2022-09-24T00:00:00"/>
    <x v="402"/>
    <x v="2"/>
    <x v="0"/>
    <x v="4"/>
    <n v="6.85"/>
    <n v="2"/>
    <n v="0.6"/>
    <x v="28"/>
    <x v="1"/>
    <x v="8"/>
  </r>
  <r>
    <d v="2022-09-24T00:00:00"/>
    <x v="387"/>
    <x v="8"/>
    <x v="1"/>
    <x v="5"/>
    <n v="517.5"/>
    <n v="6"/>
    <n v="155.25"/>
    <x v="28"/>
    <x v="1"/>
    <x v="8"/>
  </r>
  <r>
    <d v="2022-09-24T00:00:00"/>
    <x v="354"/>
    <x v="30"/>
    <x v="0"/>
    <x v="3"/>
    <n v="15.24"/>
    <n v="4"/>
    <n v="6.86"/>
    <x v="28"/>
    <x v="1"/>
    <x v="8"/>
  </r>
  <r>
    <d v="2022-09-24T00:00:00"/>
    <x v="354"/>
    <x v="30"/>
    <x v="1"/>
    <x v="5"/>
    <n v="1408.1"/>
    <n v="10"/>
    <n v="394.27"/>
    <x v="28"/>
    <x v="1"/>
    <x v="8"/>
  </r>
  <r>
    <d v="2022-09-24T00:00:00"/>
    <x v="528"/>
    <x v="39"/>
    <x v="2"/>
    <x v="6"/>
    <n v="821.94"/>
    <n v="6"/>
    <n v="213.7"/>
    <x v="28"/>
    <x v="1"/>
    <x v="8"/>
  </r>
  <r>
    <d v="2022-09-24T00:00:00"/>
    <x v="297"/>
    <x v="22"/>
    <x v="0"/>
    <x v="4"/>
    <n v="35.96"/>
    <n v="2"/>
    <n v="10.43"/>
    <x v="28"/>
    <x v="1"/>
    <x v="8"/>
  </r>
  <r>
    <d v="2022-09-24T00:00:00"/>
    <x v="297"/>
    <x v="22"/>
    <x v="0"/>
    <x v="3"/>
    <n v="14.95"/>
    <n v="3"/>
    <n v="5.42"/>
    <x v="28"/>
    <x v="1"/>
    <x v="8"/>
  </r>
  <r>
    <d v="2022-09-24T00:00:00"/>
    <x v="678"/>
    <x v="3"/>
    <x v="1"/>
    <x v="8"/>
    <n v="14.91"/>
    <n v="3"/>
    <n v="4.62"/>
    <x v="28"/>
    <x v="1"/>
    <x v="8"/>
  </r>
  <r>
    <d v="2022-09-24T00:00:00"/>
    <x v="678"/>
    <x v="3"/>
    <x v="0"/>
    <x v="12"/>
    <n v="1158.1199999999999"/>
    <n v="4"/>
    <n v="335.85"/>
    <x v="28"/>
    <x v="1"/>
    <x v="8"/>
  </r>
  <r>
    <d v="2022-09-24T00:00:00"/>
    <x v="695"/>
    <x v="12"/>
    <x v="2"/>
    <x v="6"/>
    <n v="35.119999999999997"/>
    <n v="2"/>
    <n v="13.17"/>
    <x v="28"/>
    <x v="1"/>
    <x v="8"/>
  </r>
  <r>
    <d v="2022-09-24T00:00:00"/>
    <x v="111"/>
    <x v="12"/>
    <x v="0"/>
    <x v="4"/>
    <n v="14.58"/>
    <n v="2"/>
    <n v="2.37"/>
    <x v="28"/>
    <x v="1"/>
    <x v="8"/>
  </r>
  <r>
    <d v="2022-09-24T00:00:00"/>
    <x v="111"/>
    <x v="12"/>
    <x v="2"/>
    <x v="9"/>
    <n v="23.2"/>
    <n v="2"/>
    <n v="1.45"/>
    <x v="28"/>
    <x v="1"/>
    <x v="8"/>
  </r>
  <r>
    <d v="2022-09-24T00:00:00"/>
    <x v="111"/>
    <x v="12"/>
    <x v="0"/>
    <x v="4"/>
    <n v="16.46"/>
    <n v="7"/>
    <n v="1.85"/>
    <x v="28"/>
    <x v="1"/>
    <x v="8"/>
  </r>
  <r>
    <d v="2022-09-24T00:00:00"/>
    <x v="337"/>
    <x v="10"/>
    <x v="0"/>
    <x v="3"/>
    <n v="6.73"/>
    <n v="6"/>
    <n v="-4.49"/>
    <x v="28"/>
    <x v="1"/>
    <x v="8"/>
  </r>
  <r>
    <d v="2022-09-24T00:00:00"/>
    <x v="337"/>
    <x v="10"/>
    <x v="0"/>
    <x v="2"/>
    <n v="33.57"/>
    <n v="2"/>
    <n v="1.68"/>
    <x v="28"/>
    <x v="1"/>
    <x v="8"/>
  </r>
  <r>
    <d v="2022-09-24T00:00:00"/>
    <x v="337"/>
    <x v="10"/>
    <x v="0"/>
    <x v="10"/>
    <n v="15.84"/>
    <n v="2"/>
    <n v="5.54"/>
    <x v="28"/>
    <x v="1"/>
    <x v="8"/>
  </r>
  <r>
    <d v="2022-09-24T00:00:00"/>
    <x v="337"/>
    <x v="10"/>
    <x v="0"/>
    <x v="1"/>
    <n v="24.42"/>
    <n v="1"/>
    <n v="7.94"/>
    <x v="28"/>
    <x v="1"/>
    <x v="8"/>
  </r>
  <r>
    <d v="2022-09-24T00:00:00"/>
    <x v="337"/>
    <x v="10"/>
    <x v="0"/>
    <x v="4"/>
    <n v="17.12"/>
    <n v="5"/>
    <n v="1.93"/>
    <x v="28"/>
    <x v="1"/>
    <x v="8"/>
  </r>
  <r>
    <d v="2022-09-24T00:00:00"/>
    <x v="509"/>
    <x v="20"/>
    <x v="0"/>
    <x v="10"/>
    <n v="39.979999999999997"/>
    <n v="1"/>
    <n v="17.989999999999998"/>
    <x v="28"/>
    <x v="1"/>
    <x v="8"/>
  </r>
  <r>
    <d v="2022-09-25T00:00:00"/>
    <x v="185"/>
    <x v="27"/>
    <x v="1"/>
    <x v="13"/>
    <n v="1044.6300000000001"/>
    <n v="3"/>
    <n v="240.26"/>
    <x v="29"/>
    <x v="1"/>
    <x v="8"/>
  </r>
  <r>
    <d v="2022-09-25T00:00:00"/>
    <x v="1"/>
    <x v="23"/>
    <x v="2"/>
    <x v="9"/>
    <n v="63.96"/>
    <n v="4"/>
    <n v="19.829999999999998"/>
    <x v="29"/>
    <x v="1"/>
    <x v="8"/>
  </r>
  <r>
    <d v="2022-09-25T00:00:00"/>
    <x v="1"/>
    <x v="23"/>
    <x v="0"/>
    <x v="3"/>
    <n v="14.46"/>
    <n v="3"/>
    <n v="7.09"/>
    <x v="29"/>
    <x v="1"/>
    <x v="8"/>
  </r>
  <r>
    <d v="2022-09-25T00:00:00"/>
    <x v="1"/>
    <x v="23"/>
    <x v="2"/>
    <x v="6"/>
    <n v="104.98"/>
    <n v="2"/>
    <n v="52.49"/>
    <x v="29"/>
    <x v="1"/>
    <x v="8"/>
  </r>
  <r>
    <d v="2022-09-25T00:00:00"/>
    <x v="481"/>
    <x v="3"/>
    <x v="0"/>
    <x v="10"/>
    <n v="17.48"/>
    <n v="2"/>
    <n v="8.2200000000000006"/>
    <x v="29"/>
    <x v="1"/>
    <x v="8"/>
  </r>
  <r>
    <d v="2022-09-25T00:00:00"/>
    <x v="417"/>
    <x v="38"/>
    <x v="0"/>
    <x v="3"/>
    <n v="68.62"/>
    <n v="2"/>
    <n v="32.25"/>
    <x v="29"/>
    <x v="1"/>
    <x v="8"/>
  </r>
  <r>
    <d v="2022-09-25T00:00:00"/>
    <x v="696"/>
    <x v="20"/>
    <x v="2"/>
    <x v="9"/>
    <n v="899.91"/>
    <n v="9"/>
    <n v="395.96"/>
    <x v="29"/>
    <x v="1"/>
    <x v="8"/>
  </r>
  <r>
    <d v="2022-09-25T00:00:00"/>
    <x v="15"/>
    <x v="37"/>
    <x v="0"/>
    <x v="3"/>
    <n v="10.76"/>
    <n v="2"/>
    <n v="5.16"/>
    <x v="29"/>
    <x v="1"/>
    <x v="8"/>
  </r>
  <r>
    <d v="2022-09-25T00:00:00"/>
    <x v="15"/>
    <x v="37"/>
    <x v="0"/>
    <x v="0"/>
    <n v="45.68"/>
    <n v="2"/>
    <n v="21.01"/>
    <x v="29"/>
    <x v="1"/>
    <x v="8"/>
  </r>
  <r>
    <d v="2022-09-25T00:00:00"/>
    <x v="15"/>
    <x v="37"/>
    <x v="0"/>
    <x v="4"/>
    <n v="6.7"/>
    <n v="1"/>
    <n v="2.21"/>
    <x v="29"/>
    <x v="1"/>
    <x v="8"/>
  </r>
  <r>
    <d v="2022-09-25T00:00:00"/>
    <x v="613"/>
    <x v="1"/>
    <x v="0"/>
    <x v="4"/>
    <n v="128.74"/>
    <n v="7"/>
    <n v="12.87"/>
    <x v="29"/>
    <x v="1"/>
    <x v="8"/>
  </r>
  <r>
    <d v="2022-09-25T00:00:00"/>
    <x v="562"/>
    <x v="22"/>
    <x v="1"/>
    <x v="5"/>
    <n v="307.14"/>
    <n v="4"/>
    <n v="-11.52"/>
    <x v="29"/>
    <x v="1"/>
    <x v="8"/>
  </r>
  <r>
    <d v="2022-09-25T00:00:00"/>
    <x v="562"/>
    <x v="22"/>
    <x v="0"/>
    <x v="1"/>
    <n v="12.6"/>
    <n v="2"/>
    <n v="5.8"/>
    <x v="29"/>
    <x v="1"/>
    <x v="8"/>
  </r>
  <r>
    <d v="2022-09-25T00:00:00"/>
    <x v="562"/>
    <x v="22"/>
    <x v="2"/>
    <x v="9"/>
    <n v="159.97999999999999"/>
    <n v="2"/>
    <n v="57.59"/>
    <x v="29"/>
    <x v="1"/>
    <x v="8"/>
  </r>
  <r>
    <d v="2022-09-25T00:00:00"/>
    <x v="44"/>
    <x v="15"/>
    <x v="0"/>
    <x v="3"/>
    <n v="6.34"/>
    <n v="4"/>
    <n v="-4.6500000000000004"/>
    <x v="29"/>
    <x v="1"/>
    <x v="8"/>
  </r>
  <r>
    <d v="2022-09-25T00:00:00"/>
    <x v="44"/>
    <x v="15"/>
    <x v="0"/>
    <x v="0"/>
    <n v="10.48"/>
    <n v="1"/>
    <n v="3.8"/>
    <x v="29"/>
    <x v="1"/>
    <x v="8"/>
  </r>
  <r>
    <d v="2022-09-25T00:00:00"/>
    <x v="44"/>
    <x v="15"/>
    <x v="0"/>
    <x v="3"/>
    <n v="2.4700000000000002"/>
    <n v="1"/>
    <n v="-1.81"/>
    <x v="29"/>
    <x v="1"/>
    <x v="8"/>
  </r>
  <r>
    <d v="2022-09-25T00:00:00"/>
    <x v="44"/>
    <x v="15"/>
    <x v="0"/>
    <x v="3"/>
    <n v="3.26"/>
    <n v="2"/>
    <n v="-2.2799999999999998"/>
    <x v="29"/>
    <x v="1"/>
    <x v="8"/>
  </r>
  <r>
    <d v="2022-09-25T00:00:00"/>
    <x v="246"/>
    <x v="20"/>
    <x v="1"/>
    <x v="5"/>
    <n v="102.58"/>
    <n v="1"/>
    <n v="6.84"/>
    <x v="29"/>
    <x v="1"/>
    <x v="8"/>
  </r>
  <r>
    <d v="2022-09-25T00:00:00"/>
    <x v="246"/>
    <x v="20"/>
    <x v="0"/>
    <x v="0"/>
    <n v="20.04"/>
    <n v="3"/>
    <n v="9.6199999999999992"/>
    <x v="29"/>
    <x v="1"/>
    <x v="8"/>
  </r>
  <r>
    <d v="2022-09-25T00:00:00"/>
    <x v="240"/>
    <x v="2"/>
    <x v="0"/>
    <x v="3"/>
    <n v="2.95"/>
    <n v="2"/>
    <n v="-2.06"/>
    <x v="29"/>
    <x v="1"/>
    <x v="8"/>
  </r>
  <r>
    <d v="2022-09-26T00:00:00"/>
    <x v="236"/>
    <x v="0"/>
    <x v="0"/>
    <x v="3"/>
    <n v="2.08"/>
    <n v="5"/>
    <n v="-3.43"/>
    <x v="17"/>
    <x v="1"/>
    <x v="8"/>
  </r>
  <r>
    <d v="2022-09-26T00:00:00"/>
    <x v="236"/>
    <x v="0"/>
    <x v="2"/>
    <x v="6"/>
    <n v="1114.4000000000001"/>
    <n v="7"/>
    <n v="376.11"/>
    <x v="17"/>
    <x v="1"/>
    <x v="8"/>
  </r>
  <r>
    <d v="2022-09-26T00:00:00"/>
    <x v="463"/>
    <x v="11"/>
    <x v="0"/>
    <x v="0"/>
    <n v="141.76"/>
    <n v="5"/>
    <n v="47.84"/>
    <x v="17"/>
    <x v="1"/>
    <x v="8"/>
  </r>
  <r>
    <d v="2022-09-26T00:00:00"/>
    <x v="463"/>
    <x v="11"/>
    <x v="2"/>
    <x v="9"/>
    <n v="239.8"/>
    <n v="5"/>
    <n v="47.96"/>
    <x v="17"/>
    <x v="1"/>
    <x v="8"/>
  </r>
  <r>
    <d v="2022-09-26T00:00:00"/>
    <x v="463"/>
    <x v="11"/>
    <x v="0"/>
    <x v="0"/>
    <n v="31.1"/>
    <n v="6"/>
    <n v="10.89"/>
    <x v="17"/>
    <x v="1"/>
    <x v="8"/>
  </r>
  <r>
    <d v="2022-09-26T00:00:00"/>
    <x v="602"/>
    <x v="12"/>
    <x v="0"/>
    <x v="0"/>
    <n v="86.27"/>
    <n v="4"/>
    <n v="31.27"/>
    <x v="17"/>
    <x v="1"/>
    <x v="8"/>
  </r>
  <r>
    <d v="2022-09-26T00:00:00"/>
    <x v="602"/>
    <x v="12"/>
    <x v="0"/>
    <x v="3"/>
    <n v="72.59"/>
    <n v="2"/>
    <n v="-48.39"/>
    <x v="17"/>
    <x v="1"/>
    <x v="8"/>
  </r>
  <r>
    <d v="2022-09-26T00:00:00"/>
    <x v="602"/>
    <x v="12"/>
    <x v="0"/>
    <x v="12"/>
    <n v="60.67"/>
    <n v="2"/>
    <n v="14.41"/>
    <x v="17"/>
    <x v="1"/>
    <x v="8"/>
  </r>
  <r>
    <d v="2022-09-26T00:00:00"/>
    <x v="602"/>
    <x v="12"/>
    <x v="0"/>
    <x v="3"/>
    <n v="77.03"/>
    <n v="9"/>
    <n v="-59.06"/>
    <x v="17"/>
    <x v="1"/>
    <x v="8"/>
  </r>
  <r>
    <d v="2022-09-26T00:00:00"/>
    <x v="602"/>
    <x v="12"/>
    <x v="0"/>
    <x v="2"/>
    <n v="119.9"/>
    <n v="6"/>
    <n v="-1.5"/>
    <x v="17"/>
    <x v="1"/>
    <x v="8"/>
  </r>
  <r>
    <d v="2022-09-26T00:00:00"/>
    <x v="602"/>
    <x v="12"/>
    <x v="2"/>
    <x v="6"/>
    <n v="263.95999999999998"/>
    <n v="5"/>
    <n v="23.1"/>
    <x v="17"/>
    <x v="1"/>
    <x v="8"/>
  </r>
  <r>
    <d v="2022-09-26T00:00:00"/>
    <x v="602"/>
    <x v="12"/>
    <x v="0"/>
    <x v="2"/>
    <n v="363.65"/>
    <n v="4"/>
    <n v="-86.37"/>
    <x v="17"/>
    <x v="1"/>
    <x v="8"/>
  </r>
  <r>
    <d v="2022-09-26T00:00:00"/>
    <x v="582"/>
    <x v="2"/>
    <x v="0"/>
    <x v="3"/>
    <n v="121.1"/>
    <n v="6"/>
    <n v="-100.92"/>
    <x v="17"/>
    <x v="1"/>
    <x v="8"/>
  </r>
  <r>
    <d v="2022-09-26T00:00:00"/>
    <x v="582"/>
    <x v="2"/>
    <x v="2"/>
    <x v="6"/>
    <n v="45.89"/>
    <n v="1"/>
    <n v="-9.18"/>
    <x v="17"/>
    <x v="1"/>
    <x v="8"/>
  </r>
  <r>
    <d v="2022-09-26T00:00:00"/>
    <x v="697"/>
    <x v="3"/>
    <x v="0"/>
    <x v="2"/>
    <n v="64.17"/>
    <n v="3"/>
    <n v="18.61"/>
    <x v="17"/>
    <x v="1"/>
    <x v="8"/>
  </r>
  <r>
    <d v="2022-09-26T00:00:00"/>
    <x v="697"/>
    <x v="3"/>
    <x v="0"/>
    <x v="10"/>
    <n v="124.46"/>
    <n v="2"/>
    <n v="58.5"/>
    <x v="17"/>
    <x v="1"/>
    <x v="8"/>
  </r>
  <r>
    <d v="2022-09-26T00:00:00"/>
    <x v="413"/>
    <x v="20"/>
    <x v="2"/>
    <x v="9"/>
    <n v="50"/>
    <n v="2"/>
    <n v="12"/>
    <x v="17"/>
    <x v="1"/>
    <x v="8"/>
  </r>
  <r>
    <d v="2022-09-26T00:00:00"/>
    <x v="344"/>
    <x v="20"/>
    <x v="0"/>
    <x v="7"/>
    <n v="34.44"/>
    <n v="3"/>
    <n v="16.190000000000001"/>
    <x v="17"/>
    <x v="1"/>
    <x v="8"/>
  </r>
  <r>
    <d v="2022-09-26T00:00:00"/>
    <x v="344"/>
    <x v="20"/>
    <x v="2"/>
    <x v="15"/>
    <n v="629.92999999999995"/>
    <n v="7"/>
    <n v="296.07"/>
    <x v="17"/>
    <x v="1"/>
    <x v="8"/>
  </r>
  <r>
    <d v="2022-09-26T00:00:00"/>
    <x v="344"/>
    <x v="20"/>
    <x v="0"/>
    <x v="3"/>
    <n v="79.06"/>
    <n v="9"/>
    <n v="28.66"/>
    <x v="17"/>
    <x v="1"/>
    <x v="8"/>
  </r>
  <r>
    <d v="2022-09-27T00:00:00"/>
    <x v="685"/>
    <x v="1"/>
    <x v="0"/>
    <x v="3"/>
    <n v="15.08"/>
    <n v="2"/>
    <n v="-22.62"/>
    <x v="18"/>
    <x v="1"/>
    <x v="8"/>
  </r>
  <r>
    <d v="2022-09-27T00:00:00"/>
    <x v="685"/>
    <x v="1"/>
    <x v="1"/>
    <x v="8"/>
    <n v="24.29"/>
    <n v="3"/>
    <n v="-12.75"/>
    <x v="18"/>
    <x v="1"/>
    <x v="8"/>
  </r>
  <r>
    <d v="2022-09-27T00:00:00"/>
    <x v="511"/>
    <x v="3"/>
    <x v="0"/>
    <x v="2"/>
    <n v="15.51"/>
    <n v="1"/>
    <n v="4.34"/>
    <x v="18"/>
    <x v="1"/>
    <x v="8"/>
  </r>
  <r>
    <d v="2022-09-27T00:00:00"/>
    <x v="511"/>
    <x v="3"/>
    <x v="0"/>
    <x v="0"/>
    <n v="146.82"/>
    <n v="3"/>
    <n v="73.41"/>
    <x v="18"/>
    <x v="1"/>
    <x v="8"/>
  </r>
  <r>
    <d v="2022-09-27T00:00:00"/>
    <x v="511"/>
    <x v="3"/>
    <x v="0"/>
    <x v="0"/>
    <n v="12.96"/>
    <n v="2"/>
    <n v="6.22"/>
    <x v="18"/>
    <x v="1"/>
    <x v="8"/>
  </r>
  <r>
    <d v="2022-09-27T00:00:00"/>
    <x v="698"/>
    <x v="14"/>
    <x v="0"/>
    <x v="4"/>
    <n v="16.399999999999999"/>
    <n v="5"/>
    <n v="4.76"/>
    <x v="18"/>
    <x v="1"/>
    <x v="8"/>
  </r>
  <r>
    <d v="2022-09-27T00:00:00"/>
    <x v="698"/>
    <x v="14"/>
    <x v="0"/>
    <x v="0"/>
    <n v="25.92"/>
    <n v="4"/>
    <n v="12.44"/>
    <x v="18"/>
    <x v="1"/>
    <x v="8"/>
  </r>
  <r>
    <d v="2022-09-27T00:00:00"/>
    <x v="295"/>
    <x v="6"/>
    <x v="0"/>
    <x v="0"/>
    <n v="154.9"/>
    <n v="5"/>
    <n v="69.709999999999994"/>
    <x v="18"/>
    <x v="1"/>
    <x v="8"/>
  </r>
  <r>
    <d v="2022-09-27T00:00:00"/>
    <x v="295"/>
    <x v="6"/>
    <x v="2"/>
    <x v="6"/>
    <n v="1871.88"/>
    <n v="12"/>
    <n v="561.55999999999995"/>
    <x v="18"/>
    <x v="1"/>
    <x v="8"/>
  </r>
  <r>
    <d v="2022-09-27T00:00:00"/>
    <x v="531"/>
    <x v="22"/>
    <x v="0"/>
    <x v="4"/>
    <n v="99.2"/>
    <n v="5"/>
    <n v="25.79"/>
    <x v="18"/>
    <x v="1"/>
    <x v="8"/>
  </r>
  <r>
    <d v="2022-09-28T00:00:00"/>
    <x v="418"/>
    <x v="3"/>
    <x v="0"/>
    <x v="12"/>
    <n v="43.26"/>
    <n v="3"/>
    <n v="14.28"/>
    <x v="19"/>
    <x v="1"/>
    <x v="8"/>
  </r>
  <r>
    <d v="2022-09-28T00:00:00"/>
    <x v="418"/>
    <x v="3"/>
    <x v="0"/>
    <x v="12"/>
    <n v="43.56"/>
    <n v="2"/>
    <n v="15.25"/>
    <x v="19"/>
    <x v="1"/>
    <x v="8"/>
  </r>
  <r>
    <d v="2022-09-28T00:00:00"/>
    <x v="456"/>
    <x v="26"/>
    <x v="0"/>
    <x v="10"/>
    <n v="12.54"/>
    <n v="1"/>
    <n v="4.2300000000000004"/>
    <x v="19"/>
    <x v="1"/>
    <x v="8"/>
  </r>
  <r>
    <d v="2022-09-28T00:00:00"/>
    <x v="456"/>
    <x v="26"/>
    <x v="0"/>
    <x v="3"/>
    <n v="1.08"/>
    <n v="2"/>
    <n v="-0.79"/>
    <x v="19"/>
    <x v="1"/>
    <x v="8"/>
  </r>
  <r>
    <d v="2022-09-28T00:00:00"/>
    <x v="456"/>
    <x v="26"/>
    <x v="0"/>
    <x v="7"/>
    <n v="4.51"/>
    <n v="3"/>
    <n v="0.85"/>
    <x v="19"/>
    <x v="1"/>
    <x v="8"/>
  </r>
  <r>
    <d v="2022-09-28T00:00:00"/>
    <x v="612"/>
    <x v="20"/>
    <x v="0"/>
    <x v="12"/>
    <n v="293.52"/>
    <n v="6"/>
    <n v="76.319999999999993"/>
    <x v="19"/>
    <x v="1"/>
    <x v="8"/>
  </r>
  <r>
    <d v="2022-09-28T00:00:00"/>
    <x v="612"/>
    <x v="20"/>
    <x v="2"/>
    <x v="6"/>
    <n v="307.98"/>
    <n v="2"/>
    <n v="89.31"/>
    <x v="19"/>
    <x v="1"/>
    <x v="8"/>
  </r>
  <r>
    <d v="2022-09-28T00:00:00"/>
    <x v="132"/>
    <x v="3"/>
    <x v="0"/>
    <x v="12"/>
    <n v="186.15"/>
    <n v="3"/>
    <n v="55.85"/>
    <x v="19"/>
    <x v="1"/>
    <x v="8"/>
  </r>
  <r>
    <d v="2022-09-28T00:00:00"/>
    <x v="132"/>
    <x v="3"/>
    <x v="0"/>
    <x v="3"/>
    <n v="81.790000000000006"/>
    <n v="6"/>
    <n v="26.58"/>
    <x v="19"/>
    <x v="1"/>
    <x v="8"/>
  </r>
  <r>
    <d v="2022-09-28T00:00:00"/>
    <x v="132"/>
    <x v="3"/>
    <x v="0"/>
    <x v="14"/>
    <n v="47.19"/>
    <n v="3"/>
    <n v="13.69"/>
    <x v="19"/>
    <x v="1"/>
    <x v="8"/>
  </r>
  <r>
    <d v="2022-09-28T00:00:00"/>
    <x v="132"/>
    <x v="3"/>
    <x v="2"/>
    <x v="6"/>
    <n v="36.78"/>
    <n v="2"/>
    <n v="-8.2799999999999994"/>
    <x v="19"/>
    <x v="1"/>
    <x v="8"/>
  </r>
  <r>
    <d v="2022-10-01T00:00:00"/>
    <x v="678"/>
    <x v="26"/>
    <x v="0"/>
    <x v="2"/>
    <n v="139.41999999999999"/>
    <n v="4"/>
    <n v="17.43"/>
    <x v="22"/>
    <x v="1"/>
    <x v="9"/>
  </r>
  <r>
    <d v="2022-10-01T00:00:00"/>
    <x v="508"/>
    <x v="32"/>
    <x v="2"/>
    <x v="6"/>
    <n v="311.98"/>
    <n v="2"/>
    <n v="93.59"/>
    <x v="22"/>
    <x v="1"/>
    <x v="9"/>
  </r>
  <r>
    <d v="2022-10-01T00:00:00"/>
    <x v="508"/>
    <x v="32"/>
    <x v="0"/>
    <x v="3"/>
    <n v="22.45"/>
    <n v="5"/>
    <n v="10.33"/>
    <x v="22"/>
    <x v="1"/>
    <x v="9"/>
  </r>
  <r>
    <d v="2022-10-01T00:00:00"/>
    <x v="699"/>
    <x v="1"/>
    <x v="0"/>
    <x v="3"/>
    <n v="2.99"/>
    <n v="4"/>
    <n v="-4.49"/>
    <x v="22"/>
    <x v="1"/>
    <x v="9"/>
  </r>
  <r>
    <d v="2022-10-01T00:00:00"/>
    <x v="699"/>
    <x v="1"/>
    <x v="2"/>
    <x v="9"/>
    <n v="108.77"/>
    <n v="4"/>
    <n v="2.72"/>
    <x v="22"/>
    <x v="1"/>
    <x v="9"/>
  </r>
  <r>
    <d v="2022-10-01T00:00:00"/>
    <x v="699"/>
    <x v="11"/>
    <x v="2"/>
    <x v="6"/>
    <n v="572.79999999999995"/>
    <n v="2"/>
    <n v="50.12"/>
    <x v="22"/>
    <x v="1"/>
    <x v="9"/>
  </r>
  <r>
    <d v="2022-10-02T00:00:00"/>
    <x v="290"/>
    <x v="3"/>
    <x v="0"/>
    <x v="3"/>
    <n v="57.5"/>
    <n v="6"/>
    <n v="20.13"/>
    <x v="23"/>
    <x v="1"/>
    <x v="9"/>
  </r>
  <r>
    <d v="2022-10-02T00:00:00"/>
    <x v="359"/>
    <x v="23"/>
    <x v="0"/>
    <x v="0"/>
    <n v="94.85"/>
    <n v="5"/>
    <n v="45.53"/>
    <x v="23"/>
    <x v="1"/>
    <x v="9"/>
  </r>
  <r>
    <d v="2022-10-02T00:00:00"/>
    <x v="359"/>
    <x v="23"/>
    <x v="0"/>
    <x v="10"/>
    <n v="51.12"/>
    <n v="4"/>
    <n v="23"/>
    <x v="23"/>
    <x v="1"/>
    <x v="9"/>
  </r>
  <r>
    <d v="2022-10-02T00:00:00"/>
    <x v="359"/>
    <x v="23"/>
    <x v="2"/>
    <x v="9"/>
    <n v="90"/>
    <n v="1"/>
    <n v="32.4"/>
    <x v="23"/>
    <x v="1"/>
    <x v="9"/>
  </r>
  <r>
    <d v="2022-10-02T00:00:00"/>
    <x v="431"/>
    <x v="3"/>
    <x v="0"/>
    <x v="2"/>
    <n v="270.33999999999997"/>
    <n v="14"/>
    <n v="75.7"/>
    <x v="23"/>
    <x v="1"/>
    <x v="9"/>
  </r>
  <r>
    <d v="2022-10-02T00:00:00"/>
    <x v="70"/>
    <x v="25"/>
    <x v="0"/>
    <x v="3"/>
    <n v="7.38"/>
    <n v="5"/>
    <n v="-5.41"/>
    <x v="23"/>
    <x v="1"/>
    <x v="9"/>
  </r>
  <r>
    <d v="2022-10-02T00:00:00"/>
    <x v="700"/>
    <x v="3"/>
    <x v="0"/>
    <x v="3"/>
    <n v="11.81"/>
    <n v="3"/>
    <n v="4.13"/>
    <x v="23"/>
    <x v="1"/>
    <x v="9"/>
  </r>
  <r>
    <d v="2022-10-02T00:00:00"/>
    <x v="700"/>
    <x v="3"/>
    <x v="0"/>
    <x v="3"/>
    <n v="53.57"/>
    <n v="4"/>
    <n v="19.420000000000002"/>
    <x v="23"/>
    <x v="1"/>
    <x v="9"/>
  </r>
  <r>
    <d v="2022-10-02T00:00:00"/>
    <x v="700"/>
    <x v="3"/>
    <x v="2"/>
    <x v="6"/>
    <n v="503.96"/>
    <n v="5"/>
    <n v="50.4"/>
    <x v="23"/>
    <x v="1"/>
    <x v="9"/>
  </r>
  <r>
    <d v="2022-10-02T00:00:00"/>
    <x v="634"/>
    <x v="37"/>
    <x v="0"/>
    <x v="3"/>
    <n v="26.9"/>
    <n v="5"/>
    <n v="13.18"/>
    <x v="23"/>
    <x v="1"/>
    <x v="9"/>
  </r>
  <r>
    <d v="2022-10-02T00:00:00"/>
    <x v="320"/>
    <x v="36"/>
    <x v="0"/>
    <x v="0"/>
    <n v="19.440000000000001"/>
    <n v="3"/>
    <n v="9.33"/>
    <x v="23"/>
    <x v="1"/>
    <x v="9"/>
  </r>
  <r>
    <d v="2022-10-02T00:00:00"/>
    <x v="320"/>
    <x v="36"/>
    <x v="0"/>
    <x v="3"/>
    <n v="7.38"/>
    <n v="1"/>
    <n v="3.62"/>
    <x v="23"/>
    <x v="1"/>
    <x v="9"/>
  </r>
  <r>
    <d v="2022-10-02T00:00:00"/>
    <x v="218"/>
    <x v="26"/>
    <x v="0"/>
    <x v="14"/>
    <n v="10.94"/>
    <n v="2"/>
    <n v="0.96"/>
    <x v="23"/>
    <x v="1"/>
    <x v="9"/>
  </r>
  <r>
    <d v="2022-10-02T00:00:00"/>
    <x v="74"/>
    <x v="11"/>
    <x v="1"/>
    <x v="8"/>
    <n v="11.03"/>
    <n v="1"/>
    <n v="3.03"/>
    <x v="23"/>
    <x v="1"/>
    <x v="9"/>
  </r>
  <r>
    <d v="2022-10-02T00:00:00"/>
    <x v="74"/>
    <x v="11"/>
    <x v="2"/>
    <x v="9"/>
    <n v="53.04"/>
    <n v="3"/>
    <n v="-4.6399999999999997"/>
    <x v="23"/>
    <x v="1"/>
    <x v="9"/>
  </r>
  <r>
    <d v="2022-10-03T00:00:00"/>
    <x v="240"/>
    <x v="10"/>
    <x v="0"/>
    <x v="3"/>
    <n v="32.07"/>
    <n v="5"/>
    <n v="-22.45"/>
    <x v="0"/>
    <x v="1"/>
    <x v="9"/>
  </r>
  <r>
    <d v="2022-10-03T00:00:00"/>
    <x v="240"/>
    <x v="10"/>
    <x v="2"/>
    <x v="9"/>
    <n v="24"/>
    <n v="2"/>
    <n v="-2.7"/>
    <x v="0"/>
    <x v="1"/>
    <x v="9"/>
  </r>
  <r>
    <d v="2022-10-03T00:00:00"/>
    <x v="240"/>
    <x v="10"/>
    <x v="1"/>
    <x v="11"/>
    <n v="35.49"/>
    <n v="1"/>
    <n v="-15.62"/>
    <x v="0"/>
    <x v="1"/>
    <x v="9"/>
  </r>
  <r>
    <d v="2022-10-03T00:00:00"/>
    <x v="240"/>
    <x v="10"/>
    <x v="2"/>
    <x v="9"/>
    <n v="47.98"/>
    <n v="2"/>
    <n v="0.6"/>
    <x v="0"/>
    <x v="1"/>
    <x v="9"/>
  </r>
  <r>
    <d v="2022-10-03T00:00:00"/>
    <x v="126"/>
    <x v="2"/>
    <x v="0"/>
    <x v="2"/>
    <n v="15.01"/>
    <n v="2"/>
    <n v="1.5"/>
    <x v="0"/>
    <x v="1"/>
    <x v="9"/>
  </r>
  <r>
    <d v="2022-10-03T00:00:00"/>
    <x v="206"/>
    <x v="3"/>
    <x v="1"/>
    <x v="11"/>
    <n v="120.67"/>
    <n v="2"/>
    <n v="18.45"/>
    <x v="0"/>
    <x v="1"/>
    <x v="9"/>
  </r>
  <r>
    <d v="2022-10-04T00:00:00"/>
    <x v="561"/>
    <x v="4"/>
    <x v="1"/>
    <x v="5"/>
    <n v="392.94"/>
    <n v="3"/>
    <n v="43.22"/>
    <x v="1"/>
    <x v="1"/>
    <x v="9"/>
  </r>
  <r>
    <d v="2022-10-04T00:00:00"/>
    <x v="116"/>
    <x v="3"/>
    <x v="0"/>
    <x v="2"/>
    <n v="26.96"/>
    <n v="2"/>
    <n v="7.01"/>
    <x v="1"/>
    <x v="1"/>
    <x v="9"/>
  </r>
  <r>
    <d v="2022-10-04T00:00:00"/>
    <x v="488"/>
    <x v="2"/>
    <x v="1"/>
    <x v="8"/>
    <n v="64.94"/>
    <n v="3"/>
    <n v="6.49"/>
    <x v="1"/>
    <x v="1"/>
    <x v="9"/>
  </r>
  <r>
    <d v="2022-10-04T00:00:00"/>
    <x v="488"/>
    <x v="2"/>
    <x v="0"/>
    <x v="0"/>
    <n v="20.74"/>
    <n v="4"/>
    <n v="7.26"/>
    <x v="1"/>
    <x v="1"/>
    <x v="9"/>
  </r>
  <r>
    <d v="2022-10-05T00:00:00"/>
    <x v="701"/>
    <x v="6"/>
    <x v="0"/>
    <x v="4"/>
    <n v="46.2"/>
    <n v="4"/>
    <n v="12.94"/>
    <x v="2"/>
    <x v="1"/>
    <x v="9"/>
  </r>
  <r>
    <d v="2022-10-05T00:00:00"/>
    <x v="701"/>
    <x v="6"/>
    <x v="0"/>
    <x v="12"/>
    <n v="28.84"/>
    <n v="2"/>
    <n v="9.52"/>
    <x v="2"/>
    <x v="1"/>
    <x v="9"/>
  </r>
  <r>
    <d v="2022-10-05T00:00:00"/>
    <x v="472"/>
    <x v="7"/>
    <x v="0"/>
    <x v="2"/>
    <n v="77.55"/>
    <n v="5"/>
    <n v="21.71"/>
    <x v="2"/>
    <x v="1"/>
    <x v="9"/>
  </r>
  <r>
    <d v="2022-10-05T00:00:00"/>
    <x v="337"/>
    <x v="10"/>
    <x v="2"/>
    <x v="9"/>
    <n v="53.04"/>
    <n v="3"/>
    <n v="-4.6399999999999997"/>
    <x v="2"/>
    <x v="1"/>
    <x v="9"/>
  </r>
  <r>
    <d v="2022-10-05T00:00:00"/>
    <x v="467"/>
    <x v="11"/>
    <x v="1"/>
    <x v="11"/>
    <n v="66.290000000000006"/>
    <n v="1"/>
    <n v="-103.86"/>
    <x v="2"/>
    <x v="1"/>
    <x v="9"/>
  </r>
  <r>
    <d v="2022-10-05T00:00:00"/>
    <x v="467"/>
    <x v="11"/>
    <x v="1"/>
    <x v="5"/>
    <n v="291.17"/>
    <n v="4"/>
    <n v="-14.56"/>
    <x v="2"/>
    <x v="1"/>
    <x v="9"/>
  </r>
  <r>
    <d v="2022-10-05T00:00:00"/>
    <x v="325"/>
    <x v="10"/>
    <x v="2"/>
    <x v="9"/>
    <n v="288"/>
    <n v="4"/>
    <n v="57.6"/>
    <x v="2"/>
    <x v="1"/>
    <x v="9"/>
  </r>
  <r>
    <d v="2022-10-08T00:00:00"/>
    <x v="337"/>
    <x v="3"/>
    <x v="1"/>
    <x v="8"/>
    <n v="145.9"/>
    <n v="5"/>
    <n v="62.74"/>
    <x v="24"/>
    <x v="1"/>
    <x v="9"/>
  </r>
  <r>
    <d v="2022-10-08T00:00:00"/>
    <x v="542"/>
    <x v="0"/>
    <x v="0"/>
    <x v="4"/>
    <n v="3.44"/>
    <n v="2"/>
    <n v="0.56000000000000005"/>
    <x v="24"/>
    <x v="1"/>
    <x v="9"/>
  </r>
  <r>
    <d v="2022-10-08T00:00:00"/>
    <x v="702"/>
    <x v="0"/>
    <x v="1"/>
    <x v="8"/>
    <n v="72.78"/>
    <n v="3"/>
    <n v="-70.959999999999994"/>
    <x v="24"/>
    <x v="1"/>
    <x v="9"/>
  </r>
  <r>
    <d v="2022-10-09T00:00:00"/>
    <x v="610"/>
    <x v="6"/>
    <x v="0"/>
    <x v="2"/>
    <n v="30.84"/>
    <n v="2"/>
    <n v="8.33"/>
    <x v="5"/>
    <x v="1"/>
    <x v="9"/>
  </r>
  <r>
    <d v="2022-10-09T00:00:00"/>
    <x v="560"/>
    <x v="20"/>
    <x v="2"/>
    <x v="6"/>
    <n v="631.96"/>
    <n v="4"/>
    <n v="303.33999999999997"/>
    <x v="5"/>
    <x v="1"/>
    <x v="9"/>
  </r>
  <r>
    <d v="2022-10-09T00:00:00"/>
    <x v="560"/>
    <x v="20"/>
    <x v="0"/>
    <x v="0"/>
    <n v="23.92"/>
    <n v="4"/>
    <n v="10.76"/>
    <x v="5"/>
    <x v="1"/>
    <x v="9"/>
  </r>
  <r>
    <d v="2022-10-09T00:00:00"/>
    <x v="291"/>
    <x v="14"/>
    <x v="2"/>
    <x v="9"/>
    <n v="619.95000000000005"/>
    <n v="5"/>
    <n v="111.59"/>
    <x v="5"/>
    <x v="1"/>
    <x v="9"/>
  </r>
  <r>
    <d v="2022-10-09T00:00:00"/>
    <x v="291"/>
    <x v="14"/>
    <x v="2"/>
    <x v="6"/>
    <n v="29.16"/>
    <n v="3"/>
    <n v="8.4600000000000009"/>
    <x v="5"/>
    <x v="1"/>
    <x v="9"/>
  </r>
  <r>
    <d v="2022-10-09T00:00:00"/>
    <x v="291"/>
    <x v="14"/>
    <x v="0"/>
    <x v="10"/>
    <n v="57.96"/>
    <n v="7"/>
    <n v="27.24"/>
    <x v="5"/>
    <x v="1"/>
    <x v="9"/>
  </r>
  <r>
    <d v="2022-10-09T00:00:00"/>
    <x v="291"/>
    <x v="14"/>
    <x v="0"/>
    <x v="12"/>
    <n v="29.4"/>
    <n v="3"/>
    <n v="5.23"/>
    <x v="5"/>
    <x v="1"/>
    <x v="9"/>
  </r>
  <r>
    <d v="2022-10-09T00:00:00"/>
    <x v="256"/>
    <x v="16"/>
    <x v="0"/>
    <x v="3"/>
    <n v="1.87"/>
    <n v="2"/>
    <n v="-1.31"/>
    <x v="5"/>
    <x v="1"/>
    <x v="9"/>
  </r>
  <r>
    <d v="2022-10-09T00:00:00"/>
    <x v="256"/>
    <x v="16"/>
    <x v="0"/>
    <x v="3"/>
    <n v="11.21"/>
    <n v="2"/>
    <n v="-8.6"/>
    <x v="5"/>
    <x v="1"/>
    <x v="9"/>
  </r>
  <r>
    <d v="2022-10-09T00:00:00"/>
    <x v="256"/>
    <x v="16"/>
    <x v="0"/>
    <x v="4"/>
    <n v="37.380000000000003"/>
    <n v="8"/>
    <n v="7.48"/>
    <x v="5"/>
    <x v="1"/>
    <x v="9"/>
  </r>
  <r>
    <d v="2022-10-09T00:00:00"/>
    <x v="667"/>
    <x v="14"/>
    <x v="1"/>
    <x v="5"/>
    <n v="389.97"/>
    <n v="3"/>
    <n v="35.1"/>
    <x v="5"/>
    <x v="1"/>
    <x v="9"/>
  </r>
  <r>
    <d v="2022-10-09T00:00:00"/>
    <x v="667"/>
    <x v="14"/>
    <x v="0"/>
    <x v="12"/>
    <n v="269.91000000000003"/>
    <n v="5"/>
    <n v="53.98"/>
    <x v="5"/>
    <x v="1"/>
    <x v="9"/>
  </r>
  <r>
    <d v="2022-10-10T00:00:00"/>
    <x v="561"/>
    <x v="3"/>
    <x v="0"/>
    <x v="0"/>
    <n v="45.36"/>
    <n v="7"/>
    <n v="21.77"/>
    <x v="6"/>
    <x v="1"/>
    <x v="9"/>
  </r>
  <r>
    <d v="2022-10-10T00:00:00"/>
    <x v="628"/>
    <x v="16"/>
    <x v="0"/>
    <x v="2"/>
    <n v="1801.63"/>
    <n v="6"/>
    <n v="-337.81"/>
    <x v="6"/>
    <x v="1"/>
    <x v="9"/>
  </r>
  <r>
    <d v="2022-10-10T00:00:00"/>
    <x v="547"/>
    <x v="1"/>
    <x v="0"/>
    <x v="4"/>
    <n v="8.02"/>
    <n v="3"/>
    <n v="1"/>
    <x v="6"/>
    <x v="1"/>
    <x v="9"/>
  </r>
  <r>
    <d v="2022-10-10T00:00:00"/>
    <x v="549"/>
    <x v="3"/>
    <x v="1"/>
    <x v="5"/>
    <n v="362.14"/>
    <n v="3"/>
    <n v="-54.32"/>
    <x v="6"/>
    <x v="1"/>
    <x v="9"/>
  </r>
  <r>
    <d v="2022-10-10T00:00:00"/>
    <x v="549"/>
    <x v="3"/>
    <x v="0"/>
    <x v="1"/>
    <n v="31.05"/>
    <n v="3"/>
    <n v="14.9"/>
    <x v="6"/>
    <x v="1"/>
    <x v="9"/>
  </r>
  <r>
    <d v="2022-10-11T00:00:00"/>
    <x v="703"/>
    <x v="16"/>
    <x v="1"/>
    <x v="13"/>
    <n v="957.58"/>
    <n v="5"/>
    <n v="-383.03"/>
    <x v="7"/>
    <x v="1"/>
    <x v="9"/>
  </r>
  <r>
    <d v="2022-10-11T00:00:00"/>
    <x v="703"/>
    <x v="16"/>
    <x v="0"/>
    <x v="2"/>
    <n v="22.37"/>
    <n v="2"/>
    <n v="2.52"/>
    <x v="7"/>
    <x v="1"/>
    <x v="9"/>
  </r>
  <r>
    <d v="2022-10-11T00:00:00"/>
    <x v="489"/>
    <x v="20"/>
    <x v="2"/>
    <x v="9"/>
    <n v="31.95"/>
    <n v="1"/>
    <n v="2.2400000000000002"/>
    <x v="7"/>
    <x v="1"/>
    <x v="9"/>
  </r>
  <r>
    <d v="2022-10-12T00:00:00"/>
    <x v="114"/>
    <x v="20"/>
    <x v="1"/>
    <x v="11"/>
    <n v="899.14"/>
    <n v="4"/>
    <n v="112.39"/>
    <x v="25"/>
    <x v="1"/>
    <x v="9"/>
  </r>
  <r>
    <d v="2022-10-12T00:00:00"/>
    <x v="114"/>
    <x v="20"/>
    <x v="2"/>
    <x v="6"/>
    <n v="71.760000000000005"/>
    <n v="6"/>
    <n v="20.09"/>
    <x v="25"/>
    <x v="1"/>
    <x v="9"/>
  </r>
  <r>
    <d v="2022-10-12T00:00:00"/>
    <x v="114"/>
    <x v="20"/>
    <x v="0"/>
    <x v="0"/>
    <n v="51.84"/>
    <n v="8"/>
    <n v="24.88"/>
    <x v="25"/>
    <x v="1"/>
    <x v="9"/>
  </r>
  <r>
    <d v="2022-10-12T00:00:00"/>
    <x v="114"/>
    <x v="20"/>
    <x v="1"/>
    <x v="11"/>
    <n v="626.35"/>
    <n v="3"/>
    <n v="46.98"/>
    <x v="25"/>
    <x v="1"/>
    <x v="9"/>
  </r>
  <r>
    <d v="2022-10-12T00:00:00"/>
    <x v="114"/>
    <x v="20"/>
    <x v="0"/>
    <x v="4"/>
    <n v="19.899999999999999"/>
    <n v="5"/>
    <n v="6.57"/>
    <x v="25"/>
    <x v="1"/>
    <x v="9"/>
  </r>
  <r>
    <d v="2022-10-12T00:00:00"/>
    <x v="670"/>
    <x v="20"/>
    <x v="1"/>
    <x v="13"/>
    <n v="209.67"/>
    <n v="1"/>
    <n v="-13.98"/>
    <x v="25"/>
    <x v="1"/>
    <x v="9"/>
  </r>
  <r>
    <d v="2022-10-12T00:00:00"/>
    <x v="392"/>
    <x v="18"/>
    <x v="2"/>
    <x v="6"/>
    <n v="135.72"/>
    <n v="3"/>
    <n v="35.29"/>
    <x v="25"/>
    <x v="1"/>
    <x v="9"/>
  </r>
  <r>
    <d v="2022-10-12T00:00:00"/>
    <x v="392"/>
    <x v="18"/>
    <x v="0"/>
    <x v="3"/>
    <n v="12.56"/>
    <n v="2"/>
    <n v="5.65"/>
    <x v="25"/>
    <x v="1"/>
    <x v="9"/>
  </r>
  <r>
    <d v="2022-10-12T00:00:00"/>
    <x v="392"/>
    <x v="18"/>
    <x v="2"/>
    <x v="6"/>
    <n v="263.95999999999998"/>
    <n v="4"/>
    <n v="71.27"/>
    <x v="25"/>
    <x v="1"/>
    <x v="9"/>
  </r>
  <r>
    <d v="2022-10-12T00:00:00"/>
    <x v="75"/>
    <x v="22"/>
    <x v="2"/>
    <x v="9"/>
    <n v="17.899999999999999"/>
    <n v="2"/>
    <n v="3.4"/>
    <x v="25"/>
    <x v="1"/>
    <x v="9"/>
  </r>
  <r>
    <d v="2022-10-12T00:00:00"/>
    <x v="75"/>
    <x v="22"/>
    <x v="0"/>
    <x v="2"/>
    <n v="81.96"/>
    <n v="2"/>
    <n v="0"/>
    <x v="25"/>
    <x v="1"/>
    <x v="9"/>
  </r>
  <r>
    <d v="2022-10-13T00:00:00"/>
    <x v="192"/>
    <x v="5"/>
    <x v="2"/>
    <x v="6"/>
    <n v="83.72"/>
    <n v="7"/>
    <n v="23.44"/>
    <x v="8"/>
    <x v="1"/>
    <x v="9"/>
  </r>
  <r>
    <d v="2022-10-13T00:00:00"/>
    <x v="192"/>
    <x v="5"/>
    <x v="1"/>
    <x v="5"/>
    <n v="287.94"/>
    <n v="3"/>
    <n v="77.739999999999995"/>
    <x v="8"/>
    <x v="1"/>
    <x v="9"/>
  </r>
  <r>
    <d v="2022-10-15T00:00:00"/>
    <x v="205"/>
    <x v="1"/>
    <x v="2"/>
    <x v="9"/>
    <n v="339.96"/>
    <n v="5"/>
    <n v="67.989999999999995"/>
    <x v="10"/>
    <x v="1"/>
    <x v="9"/>
  </r>
  <r>
    <d v="2022-10-15T00:00:00"/>
    <x v="264"/>
    <x v="0"/>
    <x v="2"/>
    <x v="9"/>
    <n v="263.88"/>
    <n v="3"/>
    <n v="42.88"/>
    <x v="10"/>
    <x v="1"/>
    <x v="9"/>
  </r>
  <r>
    <d v="2022-10-15T00:00:00"/>
    <x v="264"/>
    <x v="0"/>
    <x v="1"/>
    <x v="5"/>
    <n v="2453.4299999999998"/>
    <n v="5"/>
    <n v="-350.49"/>
    <x v="10"/>
    <x v="1"/>
    <x v="9"/>
  </r>
  <r>
    <d v="2022-10-15T00:00:00"/>
    <x v="41"/>
    <x v="14"/>
    <x v="1"/>
    <x v="8"/>
    <n v="17.14"/>
    <n v="2"/>
    <n v="6.17"/>
    <x v="10"/>
    <x v="1"/>
    <x v="9"/>
  </r>
  <r>
    <d v="2022-10-15T00:00:00"/>
    <x v="704"/>
    <x v="0"/>
    <x v="1"/>
    <x v="8"/>
    <n v="131.38"/>
    <n v="6"/>
    <n v="-95.25"/>
    <x v="10"/>
    <x v="1"/>
    <x v="9"/>
  </r>
  <r>
    <d v="2022-10-15T00:00:00"/>
    <x v="704"/>
    <x v="0"/>
    <x v="0"/>
    <x v="0"/>
    <n v="5.34"/>
    <n v="1"/>
    <n v="1.87"/>
    <x v="10"/>
    <x v="1"/>
    <x v="9"/>
  </r>
  <r>
    <d v="2022-10-15T00:00:00"/>
    <x v="471"/>
    <x v="0"/>
    <x v="0"/>
    <x v="10"/>
    <n v="4.46"/>
    <n v="1"/>
    <n v="1.67"/>
    <x v="10"/>
    <x v="1"/>
    <x v="9"/>
  </r>
  <r>
    <d v="2022-10-15T00:00:00"/>
    <x v="471"/>
    <x v="0"/>
    <x v="0"/>
    <x v="3"/>
    <n v="3.96"/>
    <n v="10"/>
    <n v="-6.93"/>
    <x v="10"/>
    <x v="1"/>
    <x v="9"/>
  </r>
  <r>
    <d v="2022-10-16T00:00:00"/>
    <x v="634"/>
    <x v="20"/>
    <x v="2"/>
    <x v="6"/>
    <n v="824.97"/>
    <n v="3"/>
    <n v="214.49"/>
    <x v="11"/>
    <x v="1"/>
    <x v="9"/>
  </r>
  <r>
    <d v="2022-10-17T00:00:00"/>
    <x v="693"/>
    <x v="3"/>
    <x v="0"/>
    <x v="2"/>
    <n v="77.88"/>
    <n v="2"/>
    <n v="3.89"/>
    <x v="26"/>
    <x v="1"/>
    <x v="9"/>
  </r>
  <r>
    <d v="2022-10-18T00:00:00"/>
    <x v="61"/>
    <x v="0"/>
    <x v="2"/>
    <x v="9"/>
    <n v="27.7"/>
    <n v="3"/>
    <n v="3.46"/>
    <x v="12"/>
    <x v="1"/>
    <x v="9"/>
  </r>
  <r>
    <d v="2022-10-18T00:00:00"/>
    <x v="61"/>
    <x v="0"/>
    <x v="0"/>
    <x v="12"/>
    <n v="73.16"/>
    <n v="6"/>
    <n v="-186.57"/>
    <x v="12"/>
    <x v="1"/>
    <x v="9"/>
  </r>
  <r>
    <d v="2022-10-18T00:00:00"/>
    <x v="405"/>
    <x v="22"/>
    <x v="2"/>
    <x v="6"/>
    <n v="249.58"/>
    <n v="2"/>
    <n v="15.6"/>
    <x v="12"/>
    <x v="1"/>
    <x v="9"/>
  </r>
  <r>
    <d v="2022-10-18T00:00:00"/>
    <x v="405"/>
    <x v="22"/>
    <x v="0"/>
    <x v="0"/>
    <n v="17.940000000000001"/>
    <n v="3"/>
    <n v="8.7899999999999991"/>
    <x v="12"/>
    <x v="1"/>
    <x v="9"/>
  </r>
  <r>
    <d v="2022-10-18T00:00:00"/>
    <x v="405"/>
    <x v="22"/>
    <x v="1"/>
    <x v="8"/>
    <n v="10.11"/>
    <n v="3"/>
    <n v="3.24"/>
    <x v="12"/>
    <x v="1"/>
    <x v="9"/>
  </r>
  <r>
    <d v="2022-10-19T00:00:00"/>
    <x v="463"/>
    <x v="38"/>
    <x v="0"/>
    <x v="0"/>
    <n v="34.44"/>
    <n v="3"/>
    <n v="17.22"/>
    <x v="13"/>
    <x v="1"/>
    <x v="9"/>
  </r>
  <r>
    <d v="2022-10-19T00:00:00"/>
    <x v="62"/>
    <x v="14"/>
    <x v="0"/>
    <x v="3"/>
    <n v="38.28"/>
    <n v="6"/>
    <n v="17.61"/>
    <x v="13"/>
    <x v="1"/>
    <x v="9"/>
  </r>
  <r>
    <d v="2022-10-19T00:00:00"/>
    <x v="62"/>
    <x v="14"/>
    <x v="2"/>
    <x v="6"/>
    <n v="149.94999999999999"/>
    <n v="5"/>
    <n v="44.99"/>
    <x v="13"/>
    <x v="1"/>
    <x v="9"/>
  </r>
  <r>
    <d v="2022-10-19T00:00:00"/>
    <x v="508"/>
    <x v="3"/>
    <x v="0"/>
    <x v="12"/>
    <n v="1640.7"/>
    <n v="5"/>
    <n v="459.4"/>
    <x v="13"/>
    <x v="1"/>
    <x v="9"/>
  </r>
  <r>
    <d v="2022-10-19T00:00:00"/>
    <x v="508"/>
    <x v="3"/>
    <x v="2"/>
    <x v="9"/>
    <n v="270"/>
    <n v="3"/>
    <n v="97.2"/>
    <x v="13"/>
    <x v="1"/>
    <x v="9"/>
  </r>
  <r>
    <d v="2022-10-19T00:00:00"/>
    <x v="178"/>
    <x v="0"/>
    <x v="0"/>
    <x v="3"/>
    <n v="1.72"/>
    <n v="1"/>
    <n v="-2.84"/>
    <x v="13"/>
    <x v="1"/>
    <x v="9"/>
  </r>
  <r>
    <d v="2022-10-20T00:00:00"/>
    <x v="270"/>
    <x v="3"/>
    <x v="2"/>
    <x v="9"/>
    <n v="239.97"/>
    <n v="3"/>
    <n v="86.39"/>
    <x v="14"/>
    <x v="1"/>
    <x v="9"/>
  </r>
  <r>
    <d v="2022-10-20T00:00:00"/>
    <x v="270"/>
    <x v="3"/>
    <x v="1"/>
    <x v="8"/>
    <n v="16.02"/>
    <n v="6"/>
    <n v="6.09"/>
    <x v="14"/>
    <x v="1"/>
    <x v="9"/>
  </r>
  <r>
    <d v="2022-10-20T00:00:00"/>
    <x v="282"/>
    <x v="20"/>
    <x v="0"/>
    <x v="0"/>
    <n v="24.56"/>
    <n v="2"/>
    <n v="11.54"/>
    <x v="14"/>
    <x v="1"/>
    <x v="9"/>
  </r>
  <r>
    <d v="2022-10-20T00:00:00"/>
    <x v="149"/>
    <x v="3"/>
    <x v="1"/>
    <x v="8"/>
    <n v="74.760000000000005"/>
    <n v="7"/>
    <n v="23.92"/>
    <x v="14"/>
    <x v="1"/>
    <x v="9"/>
  </r>
  <r>
    <d v="2022-10-20T00:00:00"/>
    <x v="149"/>
    <x v="3"/>
    <x v="1"/>
    <x v="13"/>
    <n v="364.78"/>
    <n v="3"/>
    <n v="27.36"/>
    <x v="14"/>
    <x v="1"/>
    <x v="9"/>
  </r>
  <r>
    <d v="2022-10-22T00:00:00"/>
    <x v="235"/>
    <x v="1"/>
    <x v="0"/>
    <x v="3"/>
    <n v="5.18"/>
    <n v="4"/>
    <n v="-7.76"/>
    <x v="27"/>
    <x v="1"/>
    <x v="9"/>
  </r>
  <r>
    <d v="2022-10-22T00:00:00"/>
    <x v="344"/>
    <x v="16"/>
    <x v="0"/>
    <x v="2"/>
    <n v="9.9499999999999993"/>
    <n v="1"/>
    <n v="1"/>
    <x v="27"/>
    <x v="1"/>
    <x v="9"/>
  </r>
  <r>
    <d v="2022-10-23T00:00:00"/>
    <x v="705"/>
    <x v="3"/>
    <x v="2"/>
    <x v="9"/>
    <n v="148.32"/>
    <n v="9"/>
    <n v="63.78"/>
    <x v="16"/>
    <x v="1"/>
    <x v="9"/>
  </r>
  <r>
    <d v="2022-10-23T00:00:00"/>
    <x v="705"/>
    <x v="3"/>
    <x v="1"/>
    <x v="5"/>
    <n v="240.78"/>
    <n v="1"/>
    <n v="27.09"/>
    <x v="16"/>
    <x v="1"/>
    <x v="9"/>
  </r>
  <r>
    <d v="2022-10-23T00:00:00"/>
    <x v="705"/>
    <x v="3"/>
    <x v="1"/>
    <x v="5"/>
    <n v="191.97"/>
    <n v="7"/>
    <n v="16.8"/>
    <x v="16"/>
    <x v="1"/>
    <x v="9"/>
  </r>
  <r>
    <d v="2022-10-23T00:00:00"/>
    <x v="705"/>
    <x v="3"/>
    <x v="0"/>
    <x v="0"/>
    <n v="11.56"/>
    <n v="2"/>
    <n v="5.66"/>
    <x v="16"/>
    <x v="1"/>
    <x v="9"/>
  </r>
  <r>
    <d v="2022-10-23T00:00:00"/>
    <x v="705"/>
    <x v="3"/>
    <x v="0"/>
    <x v="10"/>
    <n v="11.8"/>
    <n v="4"/>
    <n v="5.66"/>
    <x v="16"/>
    <x v="1"/>
    <x v="9"/>
  </r>
  <r>
    <d v="2022-10-23T00:00:00"/>
    <x v="705"/>
    <x v="3"/>
    <x v="1"/>
    <x v="5"/>
    <n v="842.35"/>
    <n v="3"/>
    <n v="42.12"/>
    <x v="16"/>
    <x v="1"/>
    <x v="9"/>
  </r>
  <r>
    <d v="2022-10-23T00:00:00"/>
    <x v="565"/>
    <x v="16"/>
    <x v="2"/>
    <x v="6"/>
    <n v="55.94"/>
    <n v="7"/>
    <n v="-13.29"/>
    <x v="16"/>
    <x v="1"/>
    <x v="9"/>
  </r>
  <r>
    <d v="2022-10-23T00:00:00"/>
    <x v="565"/>
    <x v="16"/>
    <x v="0"/>
    <x v="4"/>
    <n v="10.69"/>
    <n v="2"/>
    <n v="2.27"/>
    <x v="16"/>
    <x v="1"/>
    <x v="9"/>
  </r>
  <r>
    <d v="2022-10-23T00:00:00"/>
    <x v="565"/>
    <x v="16"/>
    <x v="2"/>
    <x v="6"/>
    <n v="11.82"/>
    <n v="2"/>
    <n v="1.03"/>
    <x v="16"/>
    <x v="1"/>
    <x v="9"/>
  </r>
  <r>
    <d v="2022-10-23T00:00:00"/>
    <x v="597"/>
    <x v="22"/>
    <x v="0"/>
    <x v="3"/>
    <n v="3.59"/>
    <n v="1"/>
    <n v="1.1200000000000001"/>
    <x v="16"/>
    <x v="1"/>
    <x v="9"/>
  </r>
  <r>
    <d v="2022-10-23T00:00:00"/>
    <x v="364"/>
    <x v="0"/>
    <x v="0"/>
    <x v="0"/>
    <n v="36.29"/>
    <n v="7"/>
    <n v="12.7"/>
    <x v="16"/>
    <x v="1"/>
    <x v="9"/>
  </r>
  <r>
    <d v="2022-10-23T00:00:00"/>
    <x v="364"/>
    <x v="0"/>
    <x v="2"/>
    <x v="6"/>
    <n v="150.38"/>
    <n v="2"/>
    <n v="15.04"/>
    <x v="16"/>
    <x v="1"/>
    <x v="9"/>
  </r>
  <r>
    <d v="2022-10-23T00:00:00"/>
    <x v="96"/>
    <x v="0"/>
    <x v="0"/>
    <x v="0"/>
    <n v="60.74"/>
    <n v="8"/>
    <n v="20.5"/>
    <x v="16"/>
    <x v="1"/>
    <x v="9"/>
  </r>
  <r>
    <d v="2022-10-23T00:00:00"/>
    <x v="96"/>
    <x v="0"/>
    <x v="2"/>
    <x v="16"/>
    <n v="479.98"/>
    <n v="3"/>
    <n v="161.99"/>
    <x v="16"/>
    <x v="1"/>
    <x v="9"/>
  </r>
  <r>
    <d v="2022-10-23T00:00:00"/>
    <x v="96"/>
    <x v="0"/>
    <x v="0"/>
    <x v="3"/>
    <n v="6.08"/>
    <n v="1"/>
    <n v="-10.34"/>
    <x v="16"/>
    <x v="1"/>
    <x v="9"/>
  </r>
  <r>
    <d v="2022-10-24T00:00:00"/>
    <x v="597"/>
    <x v="0"/>
    <x v="0"/>
    <x v="0"/>
    <n v="15.55"/>
    <n v="3"/>
    <n v="5.44"/>
    <x v="28"/>
    <x v="1"/>
    <x v="9"/>
  </r>
  <r>
    <d v="2022-10-24T00:00:00"/>
    <x v="597"/>
    <x v="0"/>
    <x v="1"/>
    <x v="13"/>
    <n v="347.36"/>
    <n v="7"/>
    <n v="-69.47"/>
    <x v="28"/>
    <x v="1"/>
    <x v="9"/>
  </r>
  <r>
    <d v="2022-10-24T00:00:00"/>
    <x v="597"/>
    <x v="0"/>
    <x v="0"/>
    <x v="0"/>
    <n v="10.37"/>
    <n v="2"/>
    <n v="3.63"/>
    <x v="28"/>
    <x v="1"/>
    <x v="9"/>
  </r>
  <r>
    <d v="2022-10-24T00:00:00"/>
    <x v="428"/>
    <x v="0"/>
    <x v="0"/>
    <x v="3"/>
    <n v="3.59"/>
    <n v="4"/>
    <n v="-6.29"/>
    <x v="28"/>
    <x v="1"/>
    <x v="9"/>
  </r>
  <r>
    <d v="2022-10-24T00:00:00"/>
    <x v="629"/>
    <x v="3"/>
    <x v="1"/>
    <x v="5"/>
    <n v="454.27"/>
    <n v="8"/>
    <n v="-73.819999999999993"/>
    <x v="28"/>
    <x v="1"/>
    <x v="9"/>
  </r>
  <r>
    <d v="2022-10-25T00:00:00"/>
    <x v="335"/>
    <x v="3"/>
    <x v="0"/>
    <x v="4"/>
    <n v="60.45"/>
    <n v="3"/>
    <n v="16.32"/>
    <x v="29"/>
    <x v="1"/>
    <x v="9"/>
  </r>
  <r>
    <d v="2022-10-25T00:00:00"/>
    <x v="335"/>
    <x v="3"/>
    <x v="1"/>
    <x v="13"/>
    <n v="253.18"/>
    <n v="3"/>
    <n v="-31.65"/>
    <x v="29"/>
    <x v="1"/>
    <x v="9"/>
  </r>
  <r>
    <d v="2022-10-25T00:00:00"/>
    <x v="252"/>
    <x v="7"/>
    <x v="2"/>
    <x v="6"/>
    <n v="158.99"/>
    <n v="1"/>
    <n v="41.34"/>
    <x v="29"/>
    <x v="1"/>
    <x v="9"/>
  </r>
  <r>
    <d v="2022-10-25T00:00:00"/>
    <x v="252"/>
    <x v="7"/>
    <x v="1"/>
    <x v="5"/>
    <n v="291.10000000000002"/>
    <n v="5"/>
    <n v="75.69"/>
    <x v="29"/>
    <x v="1"/>
    <x v="9"/>
  </r>
  <r>
    <d v="2022-10-25T00:00:00"/>
    <x v="259"/>
    <x v="17"/>
    <x v="0"/>
    <x v="4"/>
    <n v="79.36"/>
    <n v="4"/>
    <n v="23.81"/>
    <x v="29"/>
    <x v="1"/>
    <x v="9"/>
  </r>
  <r>
    <d v="2022-10-25T00:00:00"/>
    <x v="486"/>
    <x v="26"/>
    <x v="1"/>
    <x v="5"/>
    <n v="582.34"/>
    <n v="8"/>
    <n v="-29.12"/>
    <x v="29"/>
    <x v="1"/>
    <x v="9"/>
  </r>
  <r>
    <d v="2022-10-26T00:00:00"/>
    <x v="706"/>
    <x v="3"/>
    <x v="0"/>
    <x v="1"/>
    <n v="5.76"/>
    <n v="2"/>
    <n v="2.65"/>
    <x v="17"/>
    <x v="1"/>
    <x v="9"/>
  </r>
  <r>
    <d v="2022-10-26T00:00:00"/>
    <x v="597"/>
    <x v="12"/>
    <x v="2"/>
    <x v="6"/>
    <n v="105.58"/>
    <n v="2"/>
    <n v="9.24"/>
    <x v="17"/>
    <x v="1"/>
    <x v="9"/>
  </r>
  <r>
    <d v="2022-10-26T00:00:00"/>
    <x v="597"/>
    <x v="12"/>
    <x v="2"/>
    <x v="6"/>
    <n v="68.72"/>
    <n v="2"/>
    <n v="-14.6"/>
    <x v="17"/>
    <x v="1"/>
    <x v="9"/>
  </r>
  <r>
    <d v="2022-10-26T00:00:00"/>
    <x v="94"/>
    <x v="11"/>
    <x v="0"/>
    <x v="1"/>
    <n v="146.54"/>
    <n v="6"/>
    <n v="47.63"/>
    <x v="17"/>
    <x v="1"/>
    <x v="9"/>
  </r>
  <r>
    <d v="2022-10-26T00:00:00"/>
    <x v="94"/>
    <x v="11"/>
    <x v="0"/>
    <x v="0"/>
    <n v="131.9"/>
    <n v="3"/>
    <n v="47.82"/>
    <x v="17"/>
    <x v="1"/>
    <x v="9"/>
  </r>
  <r>
    <d v="2022-10-26T00:00:00"/>
    <x v="94"/>
    <x v="11"/>
    <x v="0"/>
    <x v="12"/>
    <n v="203.88"/>
    <n v="5"/>
    <n v="20.39"/>
    <x v="17"/>
    <x v="1"/>
    <x v="9"/>
  </r>
  <r>
    <d v="2022-10-26T00:00:00"/>
    <x v="94"/>
    <x v="11"/>
    <x v="0"/>
    <x v="3"/>
    <n v="14.3"/>
    <n v="7"/>
    <n v="-10.49"/>
    <x v="17"/>
    <x v="1"/>
    <x v="9"/>
  </r>
  <r>
    <d v="2022-10-26T00:00:00"/>
    <x v="94"/>
    <x v="11"/>
    <x v="0"/>
    <x v="2"/>
    <n v="718.64"/>
    <n v="10"/>
    <n v="-161.69"/>
    <x v="17"/>
    <x v="1"/>
    <x v="9"/>
  </r>
  <r>
    <d v="2022-10-28T00:00:00"/>
    <x v="122"/>
    <x v="5"/>
    <x v="0"/>
    <x v="10"/>
    <n v="10.67"/>
    <n v="1"/>
    <n v="4.91"/>
    <x v="19"/>
    <x v="1"/>
    <x v="9"/>
  </r>
  <r>
    <d v="2022-10-28T00:00:00"/>
    <x v="122"/>
    <x v="5"/>
    <x v="0"/>
    <x v="2"/>
    <n v="36.630000000000003"/>
    <n v="3"/>
    <n v="9.89"/>
    <x v="19"/>
    <x v="1"/>
    <x v="9"/>
  </r>
  <r>
    <d v="2022-10-28T00:00:00"/>
    <x v="122"/>
    <x v="5"/>
    <x v="1"/>
    <x v="8"/>
    <n v="24.1"/>
    <n v="5"/>
    <n v="9.16"/>
    <x v="19"/>
    <x v="1"/>
    <x v="9"/>
  </r>
  <r>
    <d v="2022-10-28T00:00:00"/>
    <x v="122"/>
    <x v="5"/>
    <x v="1"/>
    <x v="8"/>
    <n v="33.11"/>
    <n v="7"/>
    <n v="12.91"/>
    <x v="19"/>
    <x v="1"/>
    <x v="9"/>
  </r>
  <r>
    <d v="2022-10-29T00:00:00"/>
    <x v="555"/>
    <x v="3"/>
    <x v="0"/>
    <x v="0"/>
    <n v="33.4"/>
    <n v="5"/>
    <n v="16.03"/>
    <x v="30"/>
    <x v="1"/>
    <x v="9"/>
  </r>
  <r>
    <d v="2022-10-29T00:00:00"/>
    <x v="555"/>
    <x v="3"/>
    <x v="0"/>
    <x v="10"/>
    <n v="210.84"/>
    <n v="4"/>
    <n v="103.31"/>
    <x v="30"/>
    <x v="1"/>
    <x v="9"/>
  </r>
  <r>
    <d v="2022-10-30T00:00:00"/>
    <x v="662"/>
    <x v="14"/>
    <x v="2"/>
    <x v="6"/>
    <n v="299.89999999999998"/>
    <n v="2"/>
    <n v="74.98"/>
    <x v="20"/>
    <x v="1"/>
    <x v="9"/>
  </r>
  <r>
    <d v="2022-10-30T00:00:00"/>
    <x v="410"/>
    <x v="26"/>
    <x v="2"/>
    <x v="15"/>
    <n v="59.99"/>
    <n v="2"/>
    <n v="-46"/>
    <x v="20"/>
    <x v="1"/>
    <x v="9"/>
  </r>
  <r>
    <d v="2022-10-30T00:00:00"/>
    <x v="410"/>
    <x v="26"/>
    <x v="2"/>
    <x v="16"/>
    <n v="439.99"/>
    <n v="1"/>
    <n v="165"/>
    <x v="20"/>
    <x v="1"/>
    <x v="9"/>
  </r>
  <r>
    <d v="2022-10-30T00:00:00"/>
    <x v="410"/>
    <x v="26"/>
    <x v="2"/>
    <x v="6"/>
    <n v="87.96"/>
    <n v="5"/>
    <n v="30.79"/>
    <x v="20"/>
    <x v="1"/>
    <x v="9"/>
  </r>
  <r>
    <d v="2022-10-30T00:00:00"/>
    <x v="410"/>
    <x v="26"/>
    <x v="1"/>
    <x v="8"/>
    <n v="15.49"/>
    <n v="4"/>
    <n v="3.68"/>
    <x v="20"/>
    <x v="1"/>
    <x v="9"/>
  </r>
  <r>
    <d v="2022-10-30T00:00:00"/>
    <x v="426"/>
    <x v="6"/>
    <x v="0"/>
    <x v="12"/>
    <n v="182.91"/>
    <n v="3"/>
    <n v="53.04"/>
    <x v="20"/>
    <x v="1"/>
    <x v="9"/>
  </r>
  <r>
    <d v="2022-10-30T00:00:00"/>
    <x v="45"/>
    <x v="20"/>
    <x v="2"/>
    <x v="15"/>
    <n v="1035.8"/>
    <n v="4"/>
    <n v="269.31"/>
    <x v="20"/>
    <x v="1"/>
    <x v="9"/>
  </r>
  <r>
    <d v="2022-10-31T00:00:00"/>
    <x v="126"/>
    <x v="3"/>
    <x v="0"/>
    <x v="10"/>
    <n v="14.28"/>
    <n v="7"/>
    <n v="6.71"/>
    <x v="21"/>
    <x v="1"/>
    <x v="9"/>
  </r>
  <r>
    <d v="2022-10-31T00:00:00"/>
    <x v="187"/>
    <x v="14"/>
    <x v="0"/>
    <x v="14"/>
    <n v="70.12"/>
    <n v="4"/>
    <n v="21.04"/>
    <x v="21"/>
    <x v="1"/>
    <x v="9"/>
  </r>
  <r>
    <d v="2022-10-31T00:00:00"/>
    <x v="73"/>
    <x v="20"/>
    <x v="0"/>
    <x v="4"/>
    <n v="2.78"/>
    <n v="2"/>
    <n v="0.72"/>
    <x v="21"/>
    <x v="1"/>
    <x v="9"/>
  </r>
  <r>
    <d v="2022-10-31T00:00:00"/>
    <x v="73"/>
    <x v="20"/>
    <x v="0"/>
    <x v="10"/>
    <n v="79.959999999999994"/>
    <n v="2"/>
    <n v="35.979999999999997"/>
    <x v="21"/>
    <x v="1"/>
    <x v="9"/>
  </r>
  <r>
    <d v="2022-10-31T00:00:00"/>
    <x v="105"/>
    <x v="3"/>
    <x v="0"/>
    <x v="3"/>
    <n v="9.73"/>
    <n v="2"/>
    <n v="3.28"/>
    <x v="21"/>
    <x v="1"/>
    <x v="9"/>
  </r>
  <r>
    <d v="2022-10-31T00:00:00"/>
    <x v="105"/>
    <x v="3"/>
    <x v="0"/>
    <x v="10"/>
    <n v="14.75"/>
    <n v="5"/>
    <n v="7.08"/>
    <x v="21"/>
    <x v="1"/>
    <x v="9"/>
  </r>
  <r>
    <d v="2022-10-31T00:00:00"/>
    <x v="105"/>
    <x v="3"/>
    <x v="0"/>
    <x v="3"/>
    <n v="29.8"/>
    <n v="5"/>
    <n v="9.31"/>
    <x v="21"/>
    <x v="1"/>
    <x v="9"/>
  </r>
  <r>
    <d v="2022-10-31T00:00:00"/>
    <x v="105"/>
    <x v="3"/>
    <x v="0"/>
    <x v="1"/>
    <n v="427.42"/>
    <n v="14"/>
    <n v="196.61"/>
    <x v="21"/>
    <x v="1"/>
    <x v="9"/>
  </r>
  <r>
    <d v="2022-10-31T00:00:00"/>
    <x v="707"/>
    <x v="3"/>
    <x v="0"/>
    <x v="0"/>
    <n v="19.98"/>
    <n v="1"/>
    <n v="9.39"/>
    <x v="21"/>
    <x v="1"/>
    <x v="9"/>
  </r>
  <r>
    <d v="2022-10-31T00:00:00"/>
    <x v="707"/>
    <x v="3"/>
    <x v="0"/>
    <x v="3"/>
    <n v="398.35"/>
    <n v="3"/>
    <n v="124.49"/>
    <x v="21"/>
    <x v="1"/>
    <x v="9"/>
  </r>
  <r>
    <d v="2022-10-31T00:00:00"/>
    <x v="707"/>
    <x v="3"/>
    <x v="0"/>
    <x v="4"/>
    <n v="5.04"/>
    <n v="3"/>
    <n v="1.26"/>
    <x v="21"/>
    <x v="1"/>
    <x v="9"/>
  </r>
  <r>
    <d v="2022-10-31T00:00:00"/>
    <x v="707"/>
    <x v="3"/>
    <x v="0"/>
    <x v="7"/>
    <n v="17.45"/>
    <n v="5"/>
    <n v="8.0299999999999994"/>
    <x v="21"/>
    <x v="1"/>
    <x v="9"/>
  </r>
  <r>
    <d v="2022-10-31T00:00:00"/>
    <x v="707"/>
    <x v="3"/>
    <x v="1"/>
    <x v="5"/>
    <n v="323.14"/>
    <n v="4"/>
    <n v="20.2"/>
    <x v="21"/>
    <x v="1"/>
    <x v="9"/>
  </r>
  <r>
    <d v="2022-10-31T00:00:00"/>
    <x v="707"/>
    <x v="3"/>
    <x v="0"/>
    <x v="14"/>
    <n v="29.7"/>
    <n v="3"/>
    <n v="8.02"/>
    <x v="21"/>
    <x v="1"/>
    <x v="9"/>
  </r>
  <r>
    <d v="2022-10-31T00:00:00"/>
    <x v="707"/>
    <x v="3"/>
    <x v="2"/>
    <x v="6"/>
    <n v="1295.8399999999999"/>
    <n v="4"/>
    <n v="145.78"/>
    <x v="21"/>
    <x v="1"/>
    <x v="9"/>
  </r>
  <r>
    <d v="2022-10-31T00:00:00"/>
    <x v="707"/>
    <x v="3"/>
    <x v="0"/>
    <x v="2"/>
    <n v="46.84"/>
    <n v="2"/>
    <n v="12.65"/>
    <x v="21"/>
    <x v="1"/>
    <x v="9"/>
  </r>
  <r>
    <d v="2022-10-31T00:00:00"/>
    <x v="707"/>
    <x v="3"/>
    <x v="1"/>
    <x v="11"/>
    <n v="425.83"/>
    <n v="1"/>
    <n v="20.04"/>
    <x v="21"/>
    <x v="1"/>
    <x v="9"/>
  </r>
  <r>
    <d v="2022-11-01T00:00:00"/>
    <x v="139"/>
    <x v="2"/>
    <x v="2"/>
    <x v="9"/>
    <n v="35.36"/>
    <n v="2"/>
    <n v="-3.09"/>
    <x v="22"/>
    <x v="1"/>
    <x v="10"/>
  </r>
  <r>
    <d v="2022-11-01T00:00:00"/>
    <x v="139"/>
    <x v="2"/>
    <x v="0"/>
    <x v="7"/>
    <n v="3.17"/>
    <n v="2"/>
    <n v="-0.71"/>
    <x v="22"/>
    <x v="1"/>
    <x v="10"/>
  </r>
  <r>
    <d v="2022-11-01T00:00:00"/>
    <x v="87"/>
    <x v="20"/>
    <x v="2"/>
    <x v="6"/>
    <n v="4.95"/>
    <n v="1"/>
    <n v="1.34"/>
    <x v="22"/>
    <x v="1"/>
    <x v="10"/>
  </r>
  <r>
    <d v="2022-11-01T00:00:00"/>
    <x v="329"/>
    <x v="20"/>
    <x v="0"/>
    <x v="0"/>
    <n v="13.52"/>
    <n v="4"/>
    <n v="6.22"/>
    <x v="22"/>
    <x v="1"/>
    <x v="10"/>
  </r>
  <r>
    <d v="2022-11-01T00:00:00"/>
    <x v="329"/>
    <x v="20"/>
    <x v="1"/>
    <x v="8"/>
    <n v="259.7"/>
    <n v="5"/>
    <n v="106.48"/>
    <x v="22"/>
    <x v="1"/>
    <x v="10"/>
  </r>
  <r>
    <d v="2022-11-01T00:00:00"/>
    <x v="329"/>
    <x v="20"/>
    <x v="2"/>
    <x v="6"/>
    <n v="42.95"/>
    <n v="1"/>
    <n v="1.29"/>
    <x v="22"/>
    <x v="1"/>
    <x v="10"/>
  </r>
  <r>
    <d v="2022-11-01T00:00:00"/>
    <x v="329"/>
    <x v="20"/>
    <x v="2"/>
    <x v="9"/>
    <n v="1399.93"/>
    <n v="7"/>
    <n v="601.97"/>
    <x v="22"/>
    <x v="1"/>
    <x v="10"/>
  </r>
  <r>
    <d v="2022-11-01T00:00:00"/>
    <x v="329"/>
    <x v="20"/>
    <x v="2"/>
    <x v="6"/>
    <n v="503.96"/>
    <n v="4"/>
    <n v="125.99"/>
    <x v="22"/>
    <x v="1"/>
    <x v="10"/>
  </r>
  <r>
    <d v="2022-11-01T00:00:00"/>
    <x v="41"/>
    <x v="11"/>
    <x v="0"/>
    <x v="4"/>
    <n v="7.88"/>
    <n v="1"/>
    <n v="1.77"/>
    <x v="22"/>
    <x v="1"/>
    <x v="10"/>
  </r>
  <r>
    <d v="2022-11-01T00:00:00"/>
    <x v="493"/>
    <x v="13"/>
    <x v="1"/>
    <x v="13"/>
    <n v="301.95999999999998"/>
    <n v="2"/>
    <n v="45.29"/>
    <x v="22"/>
    <x v="1"/>
    <x v="10"/>
  </r>
  <r>
    <d v="2022-11-01T00:00:00"/>
    <x v="645"/>
    <x v="20"/>
    <x v="1"/>
    <x v="5"/>
    <n v="327.56"/>
    <n v="4"/>
    <n v="21.84"/>
    <x v="22"/>
    <x v="1"/>
    <x v="10"/>
  </r>
  <r>
    <d v="2022-11-01T00:00:00"/>
    <x v="467"/>
    <x v="20"/>
    <x v="1"/>
    <x v="5"/>
    <n v="205.16"/>
    <n v="2"/>
    <n v="13.68"/>
    <x v="22"/>
    <x v="1"/>
    <x v="10"/>
  </r>
  <r>
    <d v="2022-11-02T00:00:00"/>
    <x v="117"/>
    <x v="3"/>
    <x v="1"/>
    <x v="13"/>
    <n v="1038.8399999999999"/>
    <n v="5"/>
    <n v="51.94"/>
    <x v="23"/>
    <x v="1"/>
    <x v="10"/>
  </r>
  <r>
    <d v="2022-11-02T00:00:00"/>
    <x v="708"/>
    <x v="22"/>
    <x v="2"/>
    <x v="9"/>
    <n v="447.93"/>
    <n v="9"/>
    <n v="49.27"/>
    <x v="23"/>
    <x v="1"/>
    <x v="10"/>
  </r>
  <r>
    <d v="2022-11-02T00:00:00"/>
    <x v="308"/>
    <x v="20"/>
    <x v="1"/>
    <x v="5"/>
    <n v="109.76"/>
    <n v="2"/>
    <n v="8.5399999999999991"/>
    <x v="23"/>
    <x v="1"/>
    <x v="10"/>
  </r>
  <r>
    <d v="2022-11-02T00:00:00"/>
    <x v="235"/>
    <x v="3"/>
    <x v="1"/>
    <x v="8"/>
    <n v="96.96"/>
    <n v="6"/>
    <n v="33.94"/>
    <x v="23"/>
    <x v="1"/>
    <x v="10"/>
  </r>
  <r>
    <d v="2022-11-02T00:00:00"/>
    <x v="235"/>
    <x v="3"/>
    <x v="0"/>
    <x v="3"/>
    <n v="117.49"/>
    <n v="7"/>
    <n v="41.12"/>
    <x v="23"/>
    <x v="1"/>
    <x v="10"/>
  </r>
  <r>
    <d v="2022-11-02T00:00:00"/>
    <x v="235"/>
    <x v="3"/>
    <x v="0"/>
    <x v="3"/>
    <n v="11.95"/>
    <n v="3"/>
    <n v="4.18"/>
    <x v="23"/>
    <x v="1"/>
    <x v="10"/>
  </r>
  <r>
    <d v="2022-11-02T00:00:00"/>
    <x v="235"/>
    <x v="3"/>
    <x v="1"/>
    <x v="11"/>
    <n v="512.5"/>
    <n v="3"/>
    <n v="-30.15"/>
    <x v="23"/>
    <x v="1"/>
    <x v="10"/>
  </r>
  <r>
    <d v="2022-11-02T00:00:00"/>
    <x v="341"/>
    <x v="20"/>
    <x v="1"/>
    <x v="5"/>
    <n v="2621.3200000000002"/>
    <n v="11"/>
    <n v="553.39"/>
    <x v="23"/>
    <x v="1"/>
    <x v="10"/>
  </r>
  <r>
    <d v="2022-11-02T00:00:00"/>
    <x v="323"/>
    <x v="0"/>
    <x v="0"/>
    <x v="3"/>
    <n v="29.37"/>
    <n v="7"/>
    <n v="-47"/>
    <x v="23"/>
    <x v="1"/>
    <x v="10"/>
  </r>
  <r>
    <d v="2022-11-02T00:00:00"/>
    <x v="323"/>
    <x v="0"/>
    <x v="2"/>
    <x v="6"/>
    <n v="344.7"/>
    <n v="2"/>
    <n v="38.78"/>
    <x v="23"/>
    <x v="1"/>
    <x v="10"/>
  </r>
  <r>
    <d v="2022-11-02T00:00:00"/>
    <x v="709"/>
    <x v="6"/>
    <x v="0"/>
    <x v="12"/>
    <n v="197.72"/>
    <n v="4"/>
    <n v="55.36"/>
    <x v="23"/>
    <x v="1"/>
    <x v="10"/>
  </r>
  <r>
    <d v="2022-11-03T00:00:00"/>
    <x v="619"/>
    <x v="3"/>
    <x v="2"/>
    <x v="6"/>
    <n v="1212.8499999999999"/>
    <n v="7"/>
    <n v="106.12"/>
    <x v="0"/>
    <x v="1"/>
    <x v="10"/>
  </r>
  <r>
    <d v="2022-11-03T00:00:00"/>
    <x v="619"/>
    <x v="3"/>
    <x v="2"/>
    <x v="9"/>
    <n v="89.97"/>
    <n v="3"/>
    <n v="37.79"/>
    <x v="0"/>
    <x v="1"/>
    <x v="10"/>
  </r>
  <r>
    <d v="2022-11-03T00:00:00"/>
    <x v="619"/>
    <x v="3"/>
    <x v="1"/>
    <x v="8"/>
    <n v="42.6"/>
    <n v="3"/>
    <n v="16.61"/>
    <x v="0"/>
    <x v="1"/>
    <x v="10"/>
  </r>
  <r>
    <d v="2022-11-03T00:00:00"/>
    <x v="10"/>
    <x v="0"/>
    <x v="0"/>
    <x v="10"/>
    <n v="6.61"/>
    <n v="2"/>
    <n v="2.15"/>
    <x v="0"/>
    <x v="1"/>
    <x v="10"/>
  </r>
  <r>
    <d v="2022-11-03T00:00:00"/>
    <x v="470"/>
    <x v="20"/>
    <x v="1"/>
    <x v="5"/>
    <n v="1448.82"/>
    <n v="10"/>
    <n v="209.27"/>
    <x v="0"/>
    <x v="1"/>
    <x v="10"/>
  </r>
  <r>
    <d v="2022-11-05T00:00:00"/>
    <x v="169"/>
    <x v="25"/>
    <x v="1"/>
    <x v="5"/>
    <n v="207"/>
    <n v="3"/>
    <n v="25.88"/>
    <x v="2"/>
    <x v="1"/>
    <x v="10"/>
  </r>
  <r>
    <d v="2022-11-05T00:00:00"/>
    <x v="329"/>
    <x v="16"/>
    <x v="0"/>
    <x v="12"/>
    <n v="387.14"/>
    <n v="4"/>
    <n v="24.2"/>
    <x v="2"/>
    <x v="1"/>
    <x v="10"/>
  </r>
  <r>
    <d v="2022-11-05T00:00:00"/>
    <x v="241"/>
    <x v="20"/>
    <x v="0"/>
    <x v="3"/>
    <n v="25.34"/>
    <n v="6"/>
    <n v="8.8699999999999992"/>
    <x v="2"/>
    <x v="1"/>
    <x v="10"/>
  </r>
  <r>
    <d v="2022-11-05T00:00:00"/>
    <x v="534"/>
    <x v="1"/>
    <x v="0"/>
    <x v="1"/>
    <n v="19.82"/>
    <n v="6"/>
    <n v="6.44"/>
    <x v="2"/>
    <x v="1"/>
    <x v="10"/>
  </r>
  <r>
    <d v="2022-11-05T00:00:00"/>
    <x v="176"/>
    <x v="3"/>
    <x v="0"/>
    <x v="2"/>
    <n v="62.8"/>
    <n v="4"/>
    <n v="15.7"/>
    <x v="2"/>
    <x v="1"/>
    <x v="10"/>
  </r>
  <r>
    <d v="2022-11-05T00:00:00"/>
    <x v="318"/>
    <x v="22"/>
    <x v="0"/>
    <x v="3"/>
    <n v="98.35"/>
    <n v="3"/>
    <n v="35.65"/>
    <x v="2"/>
    <x v="1"/>
    <x v="10"/>
  </r>
  <r>
    <d v="2022-11-05T00:00:00"/>
    <x v="710"/>
    <x v="10"/>
    <x v="0"/>
    <x v="3"/>
    <n v="7.22"/>
    <n v="3"/>
    <n v="-5.53"/>
    <x v="2"/>
    <x v="1"/>
    <x v="10"/>
  </r>
  <r>
    <d v="2022-11-05T00:00:00"/>
    <x v="710"/>
    <x v="10"/>
    <x v="0"/>
    <x v="14"/>
    <n v="27.2"/>
    <n v="4"/>
    <n v="2.04"/>
    <x v="2"/>
    <x v="1"/>
    <x v="10"/>
  </r>
  <r>
    <d v="2022-11-06T00:00:00"/>
    <x v="711"/>
    <x v="12"/>
    <x v="0"/>
    <x v="10"/>
    <n v="7.08"/>
    <n v="3"/>
    <n v="2.48"/>
    <x v="3"/>
    <x v="1"/>
    <x v="10"/>
  </r>
  <r>
    <d v="2022-11-06T00:00:00"/>
    <x v="711"/>
    <x v="12"/>
    <x v="0"/>
    <x v="3"/>
    <n v="4.4000000000000004"/>
    <n v="3"/>
    <n v="-3.52"/>
    <x v="3"/>
    <x v="1"/>
    <x v="10"/>
  </r>
  <r>
    <d v="2022-11-07T00:00:00"/>
    <x v="119"/>
    <x v="3"/>
    <x v="1"/>
    <x v="5"/>
    <n v="190.72"/>
    <n v="1"/>
    <n v="11.92"/>
    <x v="4"/>
    <x v="1"/>
    <x v="10"/>
  </r>
  <r>
    <d v="2022-11-07T00:00:00"/>
    <x v="411"/>
    <x v="7"/>
    <x v="0"/>
    <x v="7"/>
    <n v="26.18"/>
    <n v="7"/>
    <n v="0.52"/>
    <x v="4"/>
    <x v="1"/>
    <x v="10"/>
  </r>
  <r>
    <d v="2022-11-07T00:00:00"/>
    <x v="411"/>
    <x v="7"/>
    <x v="0"/>
    <x v="0"/>
    <n v="7.3"/>
    <n v="2"/>
    <n v="3.43"/>
    <x v="4"/>
    <x v="1"/>
    <x v="10"/>
  </r>
  <r>
    <d v="2022-11-07T00:00:00"/>
    <x v="119"/>
    <x v="2"/>
    <x v="0"/>
    <x v="10"/>
    <n v="24.4"/>
    <n v="2"/>
    <n v="7.93"/>
    <x v="4"/>
    <x v="1"/>
    <x v="10"/>
  </r>
  <r>
    <d v="2022-11-07T00:00:00"/>
    <x v="149"/>
    <x v="45"/>
    <x v="1"/>
    <x v="5"/>
    <n v="715.2"/>
    <n v="3"/>
    <n v="178.8"/>
    <x v="4"/>
    <x v="1"/>
    <x v="10"/>
  </r>
  <r>
    <d v="2022-11-07T00:00:00"/>
    <x v="85"/>
    <x v="16"/>
    <x v="0"/>
    <x v="3"/>
    <n v="16.149999999999999"/>
    <n v="9"/>
    <n v="-12.92"/>
    <x v="4"/>
    <x v="1"/>
    <x v="10"/>
  </r>
  <r>
    <d v="2022-11-07T00:00:00"/>
    <x v="85"/>
    <x v="16"/>
    <x v="0"/>
    <x v="3"/>
    <n v="1345.49"/>
    <n v="5"/>
    <n v="-1031.54"/>
    <x v="4"/>
    <x v="1"/>
    <x v="10"/>
  </r>
  <r>
    <d v="2022-11-07T00:00:00"/>
    <x v="712"/>
    <x v="0"/>
    <x v="0"/>
    <x v="0"/>
    <n v="76.64"/>
    <n v="2"/>
    <n v="26.82"/>
    <x v="4"/>
    <x v="1"/>
    <x v="10"/>
  </r>
  <r>
    <d v="2022-11-07T00:00:00"/>
    <x v="579"/>
    <x v="0"/>
    <x v="0"/>
    <x v="4"/>
    <n v="23.64"/>
    <n v="3"/>
    <n v="5.32"/>
    <x v="4"/>
    <x v="1"/>
    <x v="10"/>
  </r>
  <r>
    <d v="2022-11-07T00:00:00"/>
    <x v="579"/>
    <x v="0"/>
    <x v="0"/>
    <x v="2"/>
    <n v="84.78"/>
    <n v="2"/>
    <n v="-16.96"/>
    <x v="4"/>
    <x v="1"/>
    <x v="10"/>
  </r>
  <r>
    <d v="2022-11-07T00:00:00"/>
    <x v="579"/>
    <x v="0"/>
    <x v="1"/>
    <x v="8"/>
    <n v="64.959999999999994"/>
    <n v="5"/>
    <n v="-84.45"/>
    <x v="4"/>
    <x v="1"/>
    <x v="10"/>
  </r>
  <r>
    <d v="2022-11-07T00:00:00"/>
    <x v="579"/>
    <x v="0"/>
    <x v="0"/>
    <x v="3"/>
    <n v="32.06"/>
    <n v="10"/>
    <n v="-51.3"/>
    <x v="4"/>
    <x v="1"/>
    <x v="10"/>
  </r>
  <r>
    <d v="2022-11-07T00:00:00"/>
    <x v="579"/>
    <x v="0"/>
    <x v="0"/>
    <x v="2"/>
    <n v="177.65"/>
    <n v="2"/>
    <n v="-28.87"/>
    <x v="4"/>
    <x v="1"/>
    <x v="10"/>
  </r>
  <r>
    <d v="2022-11-07T00:00:00"/>
    <x v="579"/>
    <x v="0"/>
    <x v="2"/>
    <x v="15"/>
    <n v="287.91000000000003"/>
    <n v="3"/>
    <n v="33.590000000000003"/>
    <x v="4"/>
    <x v="1"/>
    <x v="10"/>
  </r>
  <r>
    <d v="2022-11-08T00:00:00"/>
    <x v="276"/>
    <x v="32"/>
    <x v="0"/>
    <x v="4"/>
    <n v="11.65"/>
    <n v="5"/>
    <n v="3.38"/>
    <x v="24"/>
    <x v="1"/>
    <x v="10"/>
  </r>
  <r>
    <d v="2022-11-08T00:00:00"/>
    <x v="713"/>
    <x v="3"/>
    <x v="0"/>
    <x v="7"/>
    <n v="5"/>
    <n v="1"/>
    <n v="2.4"/>
    <x v="24"/>
    <x v="1"/>
    <x v="10"/>
  </r>
  <r>
    <d v="2022-11-08T00:00:00"/>
    <x v="713"/>
    <x v="3"/>
    <x v="2"/>
    <x v="9"/>
    <n v="371.97"/>
    <n v="3"/>
    <n v="66.95"/>
    <x v="24"/>
    <x v="1"/>
    <x v="10"/>
  </r>
  <r>
    <d v="2022-11-08T00:00:00"/>
    <x v="42"/>
    <x v="27"/>
    <x v="0"/>
    <x v="7"/>
    <n v="5.04"/>
    <n v="3"/>
    <n v="0.2"/>
    <x v="24"/>
    <x v="1"/>
    <x v="10"/>
  </r>
  <r>
    <d v="2022-11-08T00:00:00"/>
    <x v="42"/>
    <x v="27"/>
    <x v="0"/>
    <x v="0"/>
    <n v="92.94"/>
    <n v="3"/>
    <n v="41.82"/>
    <x v="24"/>
    <x v="1"/>
    <x v="10"/>
  </r>
  <r>
    <d v="2022-11-08T00:00:00"/>
    <x v="42"/>
    <x v="27"/>
    <x v="1"/>
    <x v="8"/>
    <n v="66.69"/>
    <n v="3"/>
    <n v="22.01"/>
    <x v="24"/>
    <x v="1"/>
    <x v="10"/>
  </r>
  <r>
    <d v="2022-11-08T00:00:00"/>
    <x v="42"/>
    <x v="27"/>
    <x v="0"/>
    <x v="3"/>
    <n v="91.68"/>
    <n v="5"/>
    <n v="28.65"/>
    <x v="24"/>
    <x v="1"/>
    <x v="10"/>
  </r>
  <r>
    <d v="2022-11-08T00:00:00"/>
    <x v="482"/>
    <x v="20"/>
    <x v="0"/>
    <x v="3"/>
    <n v="52.27"/>
    <n v="11"/>
    <n v="17.64"/>
    <x v="24"/>
    <x v="1"/>
    <x v="10"/>
  </r>
  <r>
    <d v="2022-11-08T00:00:00"/>
    <x v="482"/>
    <x v="20"/>
    <x v="0"/>
    <x v="0"/>
    <n v="17.940000000000001"/>
    <n v="3"/>
    <n v="8.07"/>
    <x v="24"/>
    <x v="1"/>
    <x v="10"/>
  </r>
  <r>
    <d v="2022-11-08T00:00:00"/>
    <x v="257"/>
    <x v="0"/>
    <x v="0"/>
    <x v="3"/>
    <n v="10.48"/>
    <n v="6"/>
    <n v="-17.29"/>
    <x v="24"/>
    <x v="1"/>
    <x v="10"/>
  </r>
  <r>
    <d v="2022-11-08T00:00:00"/>
    <x v="661"/>
    <x v="3"/>
    <x v="2"/>
    <x v="9"/>
    <n v="119.9"/>
    <n v="2"/>
    <n v="43.16"/>
    <x v="24"/>
    <x v="1"/>
    <x v="10"/>
  </r>
  <r>
    <d v="2022-11-08T00:00:00"/>
    <x v="663"/>
    <x v="6"/>
    <x v="0"/>
    <x v="12"/>
    <n v="44.43"/>
    <n v="3"/>
    <n v="18.66"/>
    <x v="24"/>
    <x v="1"/>
    <x v="10"/>
  </r>
  <r>
    <d v="2022-11-08T00:00:00"/>
    <x v="663"/>
    <x v="6"/>
    <x v="2"/>
    <x v="6"/>
    <n v="226.2"/>
    <n v="5"/>
    <n v="58.81"/>
    <x v="24"/>
    <x v="1"/>
    <x v="10"/>
  </r>
  <r>
    <d v="2022-11-08T00:00:00"/>
    <x v="663"/>
    <x v="6"/>
    <x v="1"/>
    <x v="8"/>
    <n v="186.54"/>
    <n v="3"/>
    <n v="41.04"/>
    <x v="24"/>
    <x v="1"/>
    <x v="10"/>
  </r>
  <r>
    <d v="2022-11-08T00:00:00"/>
    <x v="663"/>
    <x v="6"/>
    <x v="0"/>
    <x v="4"/>
    <n v="265.86"/>
    <n v="7"/>
    <n v="79.760000000000005"/>
    <x v="24"/>
    <x v="1"/>
    <x v="10"/>
  </r>
  <r>
    <d v="2022-11-08T00:00:00"/>
    <x v="663"/>
    <x v="6"/>
    <x v="0"/>
    <x v="4"/>
    <n v="27.9"/>
    <n v="5"/>
    <n v="6.98"/>
    <x v="24"/>
    <x v="1"/>
    <x v="10"/>
  </r>
  <r>
    <d v="2022-11-08T00:00:00"/>
    <x v="122"/>
    <x v="30"/>
    <x v="2"/>
    <x v="6"/>
    <n v="263.95999999999998"/>
    <n v="4"/>
    <n v="76.55"/>
    <x v="24"/>
    <x v="1"/>
    <x v="10"/>
  </r>
  <r>
    <d v="2022-11-08T00:00:00"/>
    <x v="435"/>
    <x v="20"/>
    <x v="0"/>
    <x v="2"/>
    <n v="67.150000000000006"/>
    <n v="5"/>
    <n v="16.79"/>
    <x v="24"/>
    <x v="1"/>
    <x v="10"/>
  </r>
  <r>
    <d v="2022-11-08T00:00:00"/>
    <x v="435"/>
    <x v="20"/>
    <x v="2"/>
    <x v="6"/>
    <n v="549.98"/>
    <n v="2"/>
    <n v="142.99"/>
    <x v="24"/>
    <x v="1"/>
    <x v="10"/>
  </r>
  <r>
    <d v="2022-11-08T00:00:00"/>
    <x v="435"/>
    <x v="20"/>
    <x v="1"/>
    <x v="8"/>
    <n v="11.82"/>
    <n v="3"/>
    <n v="4.7300000000000004"/>
    <x v="24"/>
    <x v="1"/>
    <x v="10"/>
  </r>
  <r>
    <d v="2022-11-08T00:00:00"/>
    <x v="435"/>
    <x v="20"/>
    <x v="2"/>
    <x v="15"/>
    <n v="4643.8"/>
    <n v="4"/>
    <n v="2229.02"/>
    <x v="24"/>
    <x v="1"/>
    <x v="10"/>
  </r>
  <r>
    <d v="2022-11-08T00:00:00"/>
    <x v="435"/>
    <x v="20"/>
    <x v="1"/>
    <x v="5"/>
    <n v="577.76"/>
    <n v="2"/>
    <n v="115.55"/>
    <x v="24"/>
    <x v="1"/>
    <x v="10"/>
  </r>
  <r>
    <d v="2022-11-08T00:00:00"/>
    <x v="270"/>
    <x v="25"/>
    <x v="0"/>
    <x v="7"/>
    <n v="31.5"/>
    <n v="11"/>
    <n v="11.81"/>
    <x v="24"/>
    <x v="1"/>
    <x v="10"/>
  </r>
  <r>
    <d v="2022-11-08T00:00:00"/>
    <x v="270"/>
    <x v="25"/>
    <x v="0"/>
    <x v="1"/>
    <n v="5.04"/>
    <n v="1"/>
    <n v="1.64"/>
    <x v="24"/>
    <x v="1"/>
    <x v="10"/>
  </r>
  <r>
    <d v="2022-11-08T00:00:00"/>
    <x v="270"/>
    <x v="25"/>
    <x v="0"/>
    <x v="3"/>
    <n v="39.880000000000003"/>
    <n v="7"/>
    <n v="-29.24"/>
    <x v="24"/>
    <x v="1"/>
    <x v="10"/>
  </r>
  <r>
    <d v="2022-11-08T00:00:00"/>
    <x v="270"/>
    <x v="25"/>
    <x v="1"/>
    <x v="8"/>
    <n v="4.71"/>
    <n v="1"/>
    <n v="1.41"/>
    <x v="24"/>
    <x v="1"/>
    <x v="10"/>
  </r>
  <r>
    <d v="2022-11-08T00:00:00"/>
    <x v="87"/>
    <x v="45"/>
    <x v="1"/>
    <x v="11"/>
    <n v="4404.8999999999996"/>
    <n v="5"/>
    <n v="1013.13"/>
    <x v="24"/>
    <x v="1"/>
    <x v="10"/>
  </r>
  <r>
    <d v="2022-11-09T00:00:00"/>
    <x v="693"/>
    <x v="2"/>
    <x v="0"/>
    <x v="0"/>
    <n v="11.35"/>
    <n v="3"/>
    <n v="4.12"/>
    <x v="5"/>
    <x v="1"/>
    <x v="10"/>
  </r>
  <r>
    <d v="2022-11-09T00:00:00"/>
    <x v="423"/>
    <x v="24"/>
    <x v="0"/>
    <x v="3"/>
    <n v="17.22"/>
    <n v="3"/>
    <n v="7.92"/>
    <x v="5"/>
    <x v="1"/>
    <x v="10"/>
  </r>
  <r>
    <d v="2022-11-09T00:00:00"/>
    <x v="423"/>
    <x v="24"/>
    <x v="1"/>
    <x v="13"/>
    <n v="1024.3800000000001"/>
    <n v="7"/>
    <n v="215.12"/>
    <x v="5"/>
    <x v="1"/>
    <x v="10"/>
  </r>
  <r>
    <d v="2022-11-09T00:00:00"/>
    <x v="423"/>
    <x v="24"/>
    <x v="0"/>
    <x v="10"/>
    <n v="26.22"/>
    <n v="3"/>
    <n v="12.32"/>
    <x v="5"/>
    <x v="1"/>
    <x v="10"/>
  </r>
  <r>
    <d v="2022-11-09T00:00:00"/>
    <x v="423"/>
    <x v="24"/>
    <x v="0"/>
    <x v="0"/>
    <n v="17.34"/>
    <n v="3"/>
    <n v="8.5"/>
    <x v="5"/>
    <x v="1"/>
    <x v="10"/>
  </r>
  <r>
    <d v="2022-11-09T00:00:00"/>
    <x v="222"/>
    <x v="20"/>
    <x v="2"/>
    <x v="15"/>
    <n v="2321.9"/>
    <n v="2"/>
    <n v="1114.51"/>
    <x v="5"/>
    <x v="1"/>
    <x v="10"/>
  </r>
  <r>
    <d v="2022-11-09T00:00:00"/>
    <x v="222"/>
    <x v="20"/>
    <x v="0"/>
    <x v="2"/>
    <n v="17.940000000000001"/>
    <n v="3"/>
    <n v="3.05"/>
    <x v="5"/>
    <x v="1"/>
    <x v="10"/>
  </r>
  <r>
    <d v="2022-11-09T00:00:00"/>
    <x v="265"/>
    <x v="20"/>
    <x v="0"/>
    <x v="2"/>
    <n v="244.55"/>
    <n v="5"/>
    <n v="4.8899999999999997"/>
    <x v="5"/>
    <x v="1"/>
    <x v="10"/>
  </r>
  <r>
    <d v="2022-11-09T00:00:00"/>
    <x v="265"/>
    <x v="20"/>
    <x v="0"/>
    <x v="10"/>
    <n v="12.24"/>
    <n v="6"/>
    <n v="5.75"/>
    <x v="5"/>
    <x v="1"/>
    <x v="10"/>
  </r>
  <r>
    <d v="2022-11-09T00:00:00"/>
    <x v="265"/>
    <x v="20"/>
    <x v="2"/>
    <x v="9"/>
    <n v="13.98"/>
    <n v="2"/>
    <n v="6.01"/>
    <x v="5"/>
    <x v="1"/>
    <x v="10"/>
  </r>
  <r>
    <d v="2022-11-09T00:00:00"/>
    <x v="265"/>
    <x v="20"/>
    <x v="2"/>
    <x v="9"/>
    <n v="899.95"/>
    <n v="5"/>
    <n v="54"/>
    <x v="5"/>
    <x v="1"/>
    <x v="10"/>
  </r>
  <r>
    <d v="2022-11-09T00:00:00"/>
    <x v="618"/>
    <x v="3"/>
    <x v="0"/>
    <x v="7"/>
    <n v="2.48"/>
    <n v="2"/>
    <n v="1.17"/>
    <x v="5"/>
    <x v="1"/>
    <x v="10"/>
  </r>
  <r>
    <d v="2022-11-09T00:00:00"/>
    <x v="408"/>
    <x v="18"/>
    <x v="0"/>
    <x v="3"/>
    <n v="10.74"/>
    <n v="3"/>
    <n v="5.16"/>
    <x v="5"/>
    <x v="1"/>
    <x v="10"/>
  </r>
  <r>
    <d v="2022-11-10T00:00:00"/>
    <x v="545"/>
    <x v="3"/>
    <x v="2"/>
    <x v="9"/>
    <n v="79.900000000000006"/>
    <n v="2"/>
    <n v="35.159999999999997"/>
    <x v="6"/>
    <x v="1"/>
    <x v="10"/>
  </r>
  <r>
    <d v="2022-11-10T00:00:00"/>
    <x v="571"/>
    <x v="18"/>
    <x v="0"/>
    <x v="2"/>
    <n v="714.3"/>
    <n v="5"/>
    <n v="207.15"/>
    <x v="6"/>
    <x v="1"/>
    <x v="10"/>
  </r>
  <r>
    <d v="2022-11-10T00:00:00"/>
    <x v="675"/>
    <x v="28"/>
    <x v="0"/>
    <x v="12"/>
    <n v="715.64"/>
    <n v="2"/>
    <n v="178.91"/>
    <x v="6"/>
    <x v="1"/>
    <x v="10"/>
  </r>
  <r>
    <d v="2022-11-10T00:00:00"/>
    <x v="675"/>
    <x v="28"/>
    <x v="0"/>
    <x v="2"/>
    <n v="795.51"/>
    <n v="3"/>
    <n v="143.19"/>
    <x v="6"/>
    <x v="1"/>
    <x v="10"/>
  </r>
  <r>
    <d v="2022-11-10T00:00:00"/>
    <x v="675"/>
    <x v="28"/>
    <x v="2"/>
    <x v="16"/>
    <n v="549.99"/>
    <n v="1"/>
    <n v="275"/>
    <x v="6"/>
    <x v="1"/>
    <x v="10"/>
  </r>
  <r>
    <d v="2022-11-10T00:00:00"/>
    <x v="675"/>
    <x v="28"/>
    <x v="0"/>
    <x v="3"/>
    <n v="74.760000000000005"/>
    <n v="3"/>
    <n v="34.39"/>
    <x v="6"/>
    <x v="1"/>
    <x v="10"/>
  </r>
  <r>
    <d v="2022-11-10T00:00:00"/>
    <x v="675"/>
    <x v="28"/>
    <x v="1"/>
    <x v="8"/>
    <n v="29.22"/>
    <n v="3"/>
    <n v="12.86"/>
    <x v="6"/>
    <x v="1"/>
    <x v="10"/>
  </r>
  <r>
    <d v="2022-11-10T00:00:00"/>
    <x v="66"/>
    <x v="2"/>
    <x v="0"/>
    <x v="2"/>
    <n v="577.58000000000004"/>
    <n v="6"/>
    <n v="43.32"/>
    <x v="6"/>
    <x v="1"/>
    <x v="10"/>
  </r>
  <r>
    <d v="2022-11-11T00:00:00"/>
    <x v="597"/>
    <x v="14"/>
    <x v="0"/>
    <x v="2"/>
    <n v="418.32"/>
    <n v="7"/>
    <n v="117.13"/>
    <x v="7"/>
    <x v="1"/>
    <x v="10"/>
  </r>
  <r>
    <d v="2022-11-11T00:00:00"/>
    <x v="597"/>
    <x v="14"/>
    <x v="0"/>
    <x v="12"/>
    <n v="123.86"/>
    <n v="2"/>
    <n v="46.79"/>
    <x v="7"/>
    <x v="1"/>
    <x v="10"/>
  </r>
  <r>
    <d v="2022-11-12T00:00:00"/>
    <x v="515"/>
    <x v="3"/>
    <x v="0"/>
    <x v="0"/>
    <n v="15.7"/>
    <n v="5"/>
    <n v="7.07"/>
    <x v="25"/>
    <x v="1"/>
    <x v="10"/>
  </r>
  <r>
    <d v="2022-11-12T00:00:00"/>
    <x v="123"/>
    <x v="16"/>
    <x v="0"/>
    <x v="4"/>
    <n v="11.76"/>
    <n v="5"/>
    <n v="1.32"/>
    <x v="25"/>
    <x v="1"/>
    <x v="10"/>
  </r>
  <r>
    <d v="2022-11-12T00:00:00"/>
    <x v="123"/>
    <x v="16"/>
    <x v="0"/>
    <x v="3"/>
    <n v="5.24"/>
    <n v="2"/>
    <n v="-4.0199999999999996"/>
    <x v="25"/>
    <x v="1"/>
    <x v="10"/>
  </r>
  <r>
    <d v="2022-11-12T00:00:00"/>
    <x v="123"/>
    <x v="16"/>
    <x v="0"/>
    <x v="3"/>
    <n v="4.66"/>
    <n v="3"/>
    <n v="-3.73"/>
    <x v="25"/>
    <x v="1"/>
    <x v="10"/>
  </r>
  <r>
    <d v="2022-11-12T00:00:00"/>
    <x v="123"/>
    <x v="16"/>
    <x v="1"/>
    <x v="5"/>
    <n v="523.91999999999996"/>
    <n v="5"/>
    <n v="-72.040000000000006"/>
    <x v="25"/>
    <x v="1"/>
    <x v="10"/>
  </r>
  <r>
    <d v="2022-11-12T00:00:00"/>
    <x v="123"/>
    <x v="16"/>
    <x v="2"/>
    <x v="6"/>
    <n v="100.79"/>
    <n v="1"/>
    <n v="10.08"/>
    <x v="25"/>
    <x v="1"/>
    <x v="10"/>
  </r>
  <r>
    <d v="2022-11-12T00:00:00"/>
    <x v="123"/>
    <x v="16"/>
    <x v="1"/>
    <x v="5"/>
    <n v="146.13999999999999"/>
    <n v="3"/>
    <n v="16.440000000000001"/>
    <x v="25"/>
    <x v="1"/>
    <x v="10"/>
  </r>
  <r>
    <d v="2022-11-12T00:00:00"/>
    <x v="407"/>
    <x v="0"/>
    <x v="0"/>
    <x v="2"/>
    <n v="64.78"/>
    <n v="1"/>
    <n v="-14.58"/>
    <x v="25"/>
    <x v="1"/>
    <x v="10"/>
  </r>
  <r>
    <d v="2022-11-12T00:00:00"/>
    <x v="407"/>
    <x v="0"/>
    <x v="0"/>
    <x v="0"/>
    <n v="15.55"/>
    <n v="3"/>
    <n v="5.64"/>
    <x v="25"/>
    <x v="1"/>
    <x v="10"/>
  </r>
  <r>
    <d v="2022-11-12T00:00:00"/>
    <x v="407"/>
    <x v="0"/>
    <x v="0"/>
    <x v="10"/>
    <n v="223.89"/>
    <n v="7"/>
    <n v="69.97"/>
    <x v="25"/>
    <x v="1"/>
    <x v="10"/>
  </r>
  <r>
    <d v="2022-11-12T00:00:00"/>
    <x v="632"/>
    <x v="20"/>
    <x v="0"/>
    <x v="10"/>
    <n v="15.56"/>
    <n v="2"/>
    <n v="7.31"/>
    <x v="25"/>
    <x v="1"/>
    <x v="10"/>
  </r>
  <r>
    <d v="2022-11-13T00:00:00"/>
    <x v="641"/>
    <x v="26"/>
    <x v="2"/>
    <x v="9"/>
    <n v="238.9"/>
    <n v="6"/>
    <n v="-26.88"/>
    <x v="8"/>
    <x v="1"/>
    <x v="10"/>
  </r>
  <r>
    <d v="2022-11-13T00:00:00"/>
    <x v="641"/>
    <x v="26"/>
    <x v="1"/>
    <x v="8"/>
    <n v="102.36"/>
    <n v="3"/>
    <n v="-3.84"/>
    <x v="8"/>
    <x v="1"/>
    <x v="10"/>
  </r>
  <r>
    <d v="2022-11-13T00:00:00"/>
    <x v="641"/>
    <x v="26"/>
    <x v="0"/>
    <x v="3"/>
    <n v="36.880000000000003"/>
    <n v="3"/>
    <n v="-25.82"/>
    <x v="8"/>
    <x v="1"/>
    <x v="10"/>
  </r>
  <r>
    <d v="2022-11-13T00:00:00"/>
    <x v="519"/>
    <x v="25"/>
    <x v="0"/>
    <x v="0"/>
    <n v="115.3"/>
    <n v="3"/>
    <n v="40.35"/>
    <x v="8"/>
    <x v="1"/>
    <x v="10"/>
  </r>
  <r>
    <d v="2022-11-13T00:00:00"/>
    <x v="318"/>
    <x v="7"/>
    <x v="2"/>
    <x v="6"/>
    <n v="377.97"/>
    <n v="3"/>
    <n v="94.49"/>
    <x v="8"/>
    <x v="1"/>
    <x v="10"/>
  </r>
  <r>
    <d v="2022-11-13T00:00:00"/>
    <x v="318"/>
    <x v="7"/>
    <x v="0"/>
    <x v="0"/>
    <n v="42.28"/>
    <n v="7"/>
    <n v="19.87"/>
    <x v="8"/>
    <x v="1"/>
    <x v="10"/>
  </r>
  <r>
    <d v="2022-11-13T00:00:00"/>
    <x v="318"/>
    <x v="7"/>
    <x v="1"/>
    <x v="11"/>
    <n v="299.97000000000003"/>
    <n v="3"/>
    <n v="56.99"/>
    <x v="8"/>
    <x v="1"/>
    <x v="10"/>
  </r>
  <r>
    <d v="2022-11-13T00:00:00"/>
    <x v="318"/>
    <x v="7"/>
    <x v="2"/>
    <x v="6"/>
    <n v="89.98"/>
    <n v="2"/>
    <n v="43.19"/>
    <x v="8"/>
    <x v="1"/>
    <x v="10"/>
  </r>
  <r>
    <d v="2022-11-13T00:00:00"/>
    <x v="276"/>
    <x v="1"/>
    <x v="1"/>
    <x v="8"/>
    <n v="17.5"/>
    <n v="9"/>
    <n v="-7.44"/>
    <x v="8"/>
    <x v="1"/>
    <x v="10"/>
  </r>
  <r>
    <d v="2022-11-13T00:00:00"/>
    <x v="277"/>
    <x v="18"/>
    <x v="0"/>
    <x v="0"/>
    <n v="63.77"/>
    <n v="7"/>
    <n v="28.7"/>
    <x v="8"/>
    <x v="1"/>
    <x v="10"/>
  </r>
  <r>
    <d v="2022-11-13T00:00:00"/>
    <x v="277"/>
    <x v="18"/>
    <x v="2"/>
    <x v="6"/>
    <n v="50.97"/>
    <n v="3"/>
    <n v="13.25"/>
    <x v="8"/>
    <x v="1"/>
    <x v="10"/>
  </r>
  <r>
    <d v="2022-11-13T00:00:00"/>
    <x v="277"/>
    <x v="18"/>
    <x v="0"/>
    <x v="0"/>
    <n v="96.08"/>
    <n v="2"/>
    <n v="46.12"/>
    <x v="8"/>
    <x v="1"/>
    <x v="10"/>
  </r>
  <r>
    <d v="2022-11-13T00:00:00"/>
    <x v="158"/>
    <x v="15"/>
    <x v="0"/>
    <x v="2"/>
    <n v="84.96"/>
    <n v="6"/>
    <n v="6.37"/>
    <x v="8"/>
    <x v="1"/>
    <x v="10"/>
  </r>
  <r>
    <d v="2022-11-13T00:00:00"/>
    <x v="299"/>
    <x v="35"/>
    <x v="2"/>
    <x v="6"/>
    <n v="339.96"/>
    <n v="5"/>
    <n v="42.5"/>
    <x v="8"/>
    <x v="1"/>
    <x v="10"/>
  </r>
  <r>
    <d v="2022-11-13T00:00:00"/>
    <x v="299"/>
    <x v="35"/>
    <x v="1"/>
    <x v="8"/>
    <n v="63.98"/>
    <n v="7"/>
    <n v="21.75"/>
    <x v="8"/>
    <x v="1"/>
    <x v="10"/>
  </r>
  <r>
    <d v="2022-11-13T00:00:00"/>
    <x v="667"/>
    <x v="16"/>
    <x v="0"/>
    <x v="3"/>
    <n v="121.1"/>
    <n v="6"/>
    <n v="-100.92"/>
    <x v="8"/>
    <x v="1"/>
    <x v="10"/>
  </r>
  <r>
    <d v="2022-11-13T00:00:00"/>
    <x v="667"/>
    <x v="16"/>
    <x v="2"/>
    <x v="9"/>
    <n v="111.96"/>
    <n v="5"/>
    <n v="-1.4"/>
    <x v="8"/>
    <x v="1"/>
    <x v="10"/>
  </r>
  <r>
    <d v="2022-11-13T00:00:00"/>
    <x v="487"/>
    <x v="0"/>
    <x v="1"/>
    <x v="11"/>
    <n v="614"/>
    <n v="3"/>
    <n v="-18.059999999999999"/>
    <x v="8"/>
    <x v="1"/>
    <x v="10"/>
  </r>
  <r>
    <d v="2022-11-13T00:00:00"/>
    <x v="348"/>
    <x v="3"/>
    <x v="0"/>
    <x v="3"/>
    <n v="9.8699999999999992"/>
    <n v="2"/>
    <n v="3.46"/>
    <x v="8"/>
    <x v="1"/>
    <x v="10"/>
  </r>
  <r>
    <d v="2022-11-13T00:00:00"/>
    <x v="348"/>
    <x v="3"/>
    <x v="1"/>
    <x v="11"/>
    <n v="683.33"/>
    <n v="4"/>
    <n v="-40.200000000000003"/>
    <x v="8"/>
    <x v="1"/>
    <x v="10"/>
  </r>
  <r>
    <d v="2022-11-13T00:00:00"/>
    <x v="348"/>
    <x v="3"/>
    <x v="0"/>
    <x v="0"/>
    <n v="29.96"/>
    <n v="7"/>
    <n v="13.48"/>
    <x v="8"/>
    <x v="1"/>
    <x v="10"/>
  </r>
  <r>
    <d v="2022-11-14T00:00:00"/>
    <x v="225"/>
    <x v="20"/>
    <x v="2"/>
    <x v="9"/>
    <n v="37.6"/>
    <n v="2"/>
    <n v="2.2599999999999998"/>
    <x v="9"/>
    <x v="1"/>
    <x v="10"/>
  </r>
  <r>
    <d v="2022-11-14T00:00:00"/>
    <x v="225"/>
    <x v="20"/>
    <x v="2"/>
    <x v="9"/>
    <n v="59.9"/>
    <n v="2"/>
    <n v="23.96"/>
    <x v="9"/>
    <x v="1"/>
    <x v="10"/>
  </r>
  <r>
    <d v="2022-11-14T00:00:00"/>
    <x v="225"/>
    <x v="20"/>
    <x v="0"/>
    <x v="0"/>
    <n v="37"/>
    <n v="5"/>
    <n v="16.649999999999999"/>
    <x v="9"/>
    <x v="1"/>
    <x v="10"/>
  </r>
  <r>
    <d v="2022-11-14T00:00:00"/>
    <x v="225"/>
    <x v="6"/>
    <x v="0"/>
    <x v="10"/>
    <n v="33.96"/>
    <n v="2"/>
    <n v="16.98"/>
    <x v="9"/>
    <x v="1"/>
    <x v="10"/>
  </r>
  <r>
    <d v="2022-11-14T00:00:00"/>
    <x v="225"/>
    <x v="6"/>
    <x v="0"/>
    <x v="12"/>
    <n v="826.11"/>
    <n v="3"/>
    <n v="322.18"/>
    <x v="9"/>
    <x v="1"/>
    <x v="10"/>
  </r>
  <r>
    <d v="2022-11-14T00:00:00"/>
    <x v="3"/>
    <x v="7"/>
    <x v="1"/>
    <x v="8"/>
    <n v="76.14"/>
    <n v="3"/>
    <n v="26.65"/>
    <x v="9"/>
    <x v="1"/>
    <x v="10"/>
  </r>
  <r>
    <d v="2022-11-14T00:00:00"/>
    <x v="3"/>
    <x v="7"/>
    <x v="0"/>
    <x v="3"/>
    <n v="19.96"/>
    <n v="2"/>
    <n v="9.3800000000000008"/>
    <x v="9"/>
    <x v="1"/>
    <x v="10"/>
  </r>
  <r>
    <d v="2022-11-14T00:00:00"/>
    <x v="473"/>
    <x v="2"/>
    <x v="2"/>
    <x v="9"/>
    <n v="47.98"/>
    <n v="2"/>
    <n v="-1.2"/>
    <x v="9"/>
    <x v="1"/>
    <x v="10"/>
  </r>
  <r>
    <d v="2022-11-14T00:00:00"/>
    <x v="127"/>
    <x v="11"/>
    <x v="0"/>
    <x v="7"/>
    <n v="8.7200000000000006"/>
    <n v="5"/>
    <n v="2.29"/>
    <x v="9"/>
    <x v="1"/>
    <x v="10"/>
  </r>
  <r>
    <d v="2022-11-14T00:00:00"/>
    <x v="127"/>
    <x v="11"/>
    <x v="2"/>
    <x v="9"/>
    <n v="91.18"/>
    <n v="3"/>
    <n v="4.5599999999999996"/>
    <x v="9"/>
    <x v="1"/>
    <x v="10"/>
  </r>
  <r>
    <d v="2022-11-14T00:00:00"/>
    <x v="127"/>
    <x v="11"/>
    <x v="2"/>
    <x v="9"/>
    <n v="159.97"/>
    <n v="4"/>
    <n v="29.99"/>
    <x v="9"/>
    <x v="1"/>
    <x v="10"/>
  </r>
  <r>
    <d v="2022-11-14T00:00:00"/>
    <x v="333"/>
    <x v="31"/>
    <x v="1"/>
    <x v="5"/>
    <n v="883.84"/>
    <n v="4"/>
    <n v="99.43"/>
    <x v="9"/>
    <x v="1"/>
    <x v="10"/>
  </r>
  <r>
    <d v="2022-11-14T00:00:00"/>
    <x v="333"/>
    <x v="31"/>
    <x v="1"/>
    <x v="5"/>
    <n v="230.35"/>
    <n v="3"/>
    <n v="20.16"/>
    <x v="9"/>
    <x v="1"/>
    <x v="10"/>
  </r>
  <r>
    <d v="2022-11-15T00:00:00"/>
    <x v="78"/>
    <x v="1"/>
    <x v="0"/>
    <x v="2"/>
    <n v="250.27"/>
    <n v="9"/>
    <n v="15.64"/>
    <x v="10"/>
    <x v="1"/>
    <x v="10"/>
  </r>
  <r>
    <d v="2022-11-15T00:00:00"/>
    <x v="78"/>
    <x v="1"/>
    <x v="0"/>
    <x v="3"/>
    <n v="11.36"/>
    <n v="3"/>
    <n v="-17.05"/>
    <x v="10"/>
    <x v="1"/>
    <x v="10"/>
  </r>
  <r>
    <d v="2022-11-15T00:00:00"/>
    <x v="78"/>
    <x v="1"/>
    <x v="0"/>
    <x v="14"/>
    <n v="8.7200000000000006"/>
    <n v="5"/>
    <n v="-1.74"/>
    <x v="10"/>
    <x v="1"/>
    <x v="10"/>
  </r>
  <r>
    <d v="2022-11-15T00:00:00"/>
    <x v="223"/>
    <x v="20"/>
    <x v="0"/>
    <x v="2"/>
    <n v="70.95"/>
    <n v="3"/>
    <n v="20.58"/>
    <x v="10"/>
    <x v="1"/>
    <x v="10"/>
  </r>
  <r>
    <d v="2022-11-15T00:00:00"/>
    <x v="223"/>
    <x v="20"/>
    <x v="0"/>
    <x v="3"/>
    <n v="34.94"/>
    <n v="6"/>
    <n v="11.79"/>
    <x v="10"/>
    <x v="1"/>
    <x v="10"/>
  </r>
  <r>
    <d v="2022-11-15T00:00:00"/>
    <x v="223"/>
    <x v="20"/>
    <x v="0"/>
    <x v="4"/>
    <n v="119.04"/>
    <n v="6"/>
    <n v="35.71"/>
    <x v="10"/>
    <x v="1"/>
    <x v="10"/>
  </r>
  <r>
    <d v="2022-11-15T00:00:00"/>
    <x v="347"/>
    <x v="6"/>
    <x v="1"/>
    <x v="8"/>
    <n v="39.96"/>
    <n v="2"/>
    <n v="14.39"/>
    <x v="10"/>
    <x v="1"/>
    <x v="10"/>
  </r>
  <r>
    <d v="2022-11-15T00:00:00"/>
    <x v="379"/>
    <x v="10"/>
    <x v="0"/>
    <x v="3"/>
    <n v="166.92"/>
    <n v="13"/>
    <n v="-116.84"/>
    <x v="10"/>
    <x v="1"/>
    <x v="10"/>
  </r>
  <r>
    <d v="2022-11-16T00:00:00"/>
    <x v="675"/>
    <x v="20"/>
    <x v="0"/>
    <x v="12"/>
    <n v="523.25"/>
    <n v="5"/>
    <n v="141.28"/>
    <x v="11"/>
    <x v="1"/>
    <x v="10"/>
  </r>
  <r>
    <d v="2022-11-16T00:00:00"/>
    <x v="109"/>
    <x v="21"/>
    <x v="0"/>
    <x v="0"/>
    <n v="179.82"/>
    <n v="9"/>
    <n v="84.52"/>
    <x v="11"/>
    <x v="1"/>
    <x v="10"/>
  </r>
  <r>
    <d v="2022-11-16T00:00:00"/>
    <x v="109"/>
    <x v="21"/>
    <x v="1"/>
    <x v="8"/>
    <n v="185.58"/>
    <n v="6"/>
    <n v="76.09"/>
    <x v="11"/>
    <x v="1"/>
    <x v="10"/>
  </r>
  <r>
    <d v="2022-11-16T00:00:00"/>
    <x v="109"/>
    <x v="21"/>
    <x v="1"/>
    <x v="13"/>
    <n v="214.11"/>
    <n v="3"/>
    <n v="36.4"/>
    <x v="11"/>
    <x v="1"/>
    <x v="10"/>
  </r>
  <r>
    <d v="2022-11-16T00:00:00"/>
    <x v="109"/>
    <x v="21"/>
    <x v="2"/>
    <x v="9"/>
    <n v="999.96"/>
    <n v="4"/>
    <n v="229.99"/>
    <x v="11"/>
    <x v="1"/>
    <x v="10"/>
  </r>
  <r>
    <d v="2022-11-16T00:00:00"/>
    <x v="109"/>
    <x v="21"/>
    <x v="1"/>
    <x v="13"/>
    <n v="653.54999999999995"/>
    <n v="3"/>
    <n v="111.1"/>
    <x v="11"/>
    <x v="1"/>
    <x v="10"/>
  </r>
  <r>
    <d v="2022-11-16T00:00:00"/>
    <x v="252"/>
    <x v="34"/>
    <x v="1"/>
    <x v="13"/>
    <n v="696.42"/>
    <n v="2"/>
    <n v="160.18"/>
    <x v="11"/>
    <x v="1"/>
    <x v="10"/>
  </r>
  <r>
    <d v="2022-11-16T00:00:00"/>
    <x v="252"/>
    <x v="34"/>
    <x v="2"/>
    <x v="6"/>
    <n v="304.77999999999997"/>
    <n v="3"/>
    <n v="22.86"/>
    <x v="11"/>
    <x v="1"/>
    <x v="10"/>
  </r>
  <r>
    <d v="2022-11-16T00:00:00"/>
    <x v="91"/>
    <x v="1"/>
    <x v="0"/>
    <x v="2"/>
    <n v="21.49"/>
    <n v="2"/>
    <n v="1.61"/>
    <x v="11"/>
    <x v="1"/>
    <x v="10"/>
  </r>
  <r>
    <d v="2022-11-16T00:00:00"/>
    <x v="91"/>
    <x v="1"/>
    <x v="2"/>
    <x v="6"/>
    <n v="239.98"/>
    <n v="3"/>
    <n v="27"/>
    <x v="11"/>
    <x v="1"/>
    <x v="10"/>
  </r>
  <r>
    <d v="2022-11-16T00:00:00"/>
    <x v="91"/>
    <x v="1"/>
    <x v="1"/>
    <x v="8"/>
    <n v="34.5"/>
    <n v="2"/>
    <n v="-15.53"/>
    <x v="11"/>
    <x v="1"/>
    <x v="10"/>
  </r>
  <r>
    <d v="2022-11-16T00:00:00"/>
    <x v="130"/>
    <x v="3"/>
    <x v="0"/>
    <x v="1"/>
    <n v="18.899999999999999"/>
    <n v="3"/>
    <n v="8.69"/>
    <x v="11"/>
    <x v="1"/>
    <x v="10"/>
  </r>
  <r>
    <d v="2022-11-17T00:00:00"/>
    <x v="714"/>
    <x v="1"/>
    <x v="0"/>
    <x v="14"/>
    <n v="40.92"/>
    <n v="5"/>
    <n v="3.07"/>
    <x v="26"/>
    <x v="1"/>
    <x v="10"/>
  </r>
  <r>
    <d v="2022-11-17T00:00:00"/>
    <x v="267"/>
    <x v="3"/>
    <x v="2"/>
    <x v="6"/>
    <n v="415.97"/>
    <n v="4"/>
    <n v="52"/>
    <x v="26"/>
    <x v="1"/>
    <x v="10"/>
  </r>
  <r>
    <d v="2022-11-17T00:00:00"/>
    <x v="267"/>
    <x v="3"/>
    <x v="0"/>
    <x v="2"/>
    <n v="304.89999999999998"/>
    <n v="5"/>
    <n v="6.1"/>
    <x v="26"/>
    <x v="1"/>
    <x v="10"/>
  </r>
  <r>
    <d v="2022-11-17T00:00:00"/>
    <x v="267"/>
    <x v="3"/>
    <x v="1"/>
    <x v="8"/>
    <n v="80.959999999999994"/>
    <n v="4"/>
    <n v="29.15"/>
    <x v="26"/>
    <x v="1"/>
    <x v="10"/>
  </r>
  <r>
    <d v="2022-11-17T00:00:00"/>
    <x v="267"/>
    <x v="3"/>
    <x v="0"/>
    <x v="2"/>
    <n v="777.21"/>
    <n v="7"/>
    <n v="54.4"/>
    <x v="26"/>
    <x v="1"/>
    <x v="10"/>
  </r>
  <r>
    <d v="2022-11-17T00:00:00"/>
    <x v="267"/>
    <x v="3"/>
    <x v="0"/>
    <x v="0"/>
    <n v="32.4"/>
    <n v="5"/>
    <n v="15.55"/>
    <x v="26"/>
    <x v="1"/>
    <x v="10"/>
  </r>
  <r>
    <d v="2022-11-17T00:00:00"/>
    <x v="267"/>
    <x v="3"/>
    <x v="1"/>
    <x v="5"/>
    <n v="225.57"/>
    <n v="2"/>
    <n v="2.82"/>
    <x v="26"/>
    <x v="1"/>
    <x v="10"/>
  </r>
  <r>
    <d v="2022-11-17T00:00:00"/>
    <x v="267"/>
    <x v="3"/>
    <x v="1"/>
    <x v="8"/>
    <n v="36.6"/>
    <n v="3"/>
    <n v="15.37"/>
    <x v="26"/>
    <x v="1"/>
    <x v="10"/>
  </r>
  <r>
    <d v="2022-11-17T00:00:00"/>
    <x v="266"/>
    <x v="39"/>
    <x v="0"/>
    <x v="2"/>
    <n v="541.24"/>
    <n v="4"/>
    <n v="5.41"/>
    <x v="26"/>
    <x v="1"/>
    <x v="10"/>
  </r>
  <r>
    <d v="2022-11-17T00:00:00"/>
    <x v="266"/>
    <x v="39"/>
    <x v="0"/>
    <x v="0"/>
    <n v="106.32"/>
    <n v="3"/>
    <n v="49.97"/>
    <x v="26"/>
    <x v="1"/>
    <x v="10"/>
  </r>
  <r>
    <d v="2022-11-17T00:00:00"/>
    <x v="266"/>
    <x v="39"/>
    <x v="1"/>
    <x v="5"/>
    <n v="1323.9"/>
    <n v="5"/>
    <n v="383.93"/>
    <x v="26"/>
    <x v="1"/>
    <x v="10"/>
  </r>
  <r>
    <d v="2022-11-19T00:00:00"/>
    <x v="529"/>
    <x v="22"/>
    <x v="1"/>
    <x v="8"/>
    <n v="141.96"/>
    <n v="2"/>
    <n v="22.71"/>
    <x v="13"/>
    <x v="1"/>
    <x v="10"/>
  </r>
  <r>
    <d v="2022-11-19T00:00:00"/>
    <x v="166"/>
    <x v="17"/>
    <x v="0"/>
    <x v="12"/>
    <n v="31.08"/>
    <n v="4"/>
    <n v="8.39"/>
    <x v="13"/>
    <x v="1"/>
    <x v="10"/>
  </r>
  <r>
    <d v="2022-11-19T00:00:00"/>
    <x v="375"/>
    <x v="20"/>
    <x v="0"/>
    <x v="3"/>
    <n v="5.98"/>
    <n v="2"/>
    <n v="2.2400000000000002"/>
    <x v="13"/>
    <x v="1"/>
    <x v="10"/>
  </r>
  <r>
    <d v="2022-11-19T00:00:00"/>
    <x v="375"/>
    <x v="20"/>
    <x v="2"/>
    <x v="6"/>
    <n v="861.76"/>
    <n v="4"/>
    <n v="249.91"/>
    <x v="13"/>
    <x v="1"/>
    <x v="10"/>
  </r>
  <r>
    <d v="2022-11-20T00:00:00"/>
    <x v="291"/>
    <x v="20"/>
    <x v="0"/>
    <x v="4"/>
    <n v="60.45"/>
    <n v="3"/>
    <n v="16.32"/>
    <x v="14"/>
    <x v="1"/>
    <x v="10"/>
  </r>
  <r>
    <d v="2022-11-20T00:00:00"/>
    <x v="291"/>
    <x v="20"/>
    <x v="0"/>
    <x v="4"/>
    <n v="11.52"/>
    <n v="4"/>
    <n v="3.34"/>
    <x v="14"/>
    <x v="1"/>
    <x v="10"/>
  </r>
  <r>
    <d v="2022-11-20T00:00:00"/>
    <x v="291"/>
    <x v="20"/>
    <x v="1"/>
    <x v="11"/>
    <n v="186.05"/>
    <n v="4"/>
    <n v="9.3000000000000007"/>
    <x v="14"/>
    <x v="1"/>
    <x v="10"/>
  </r>
  <r>
    <d v="2022-11-20T00:00:00"/>
    <x v="659"/>
    <x v="3"/>
    <x v="0"/>
    <x v="4"/>
    <n v="19.46"/>
    <n v="7"/>
    <n v="5.0599999999999996"/>
    <x v="14"/>
    <x v="1"/>
    <x v="10"/>
  </r>
  <r>
    <d v="2022-11-20T00:00:00"/>
    <x v="275"/>
    <x v="20"/>
    <x v="0"/>
    <x v="0"/>
    <n v="19.649999999999999"/>
    <n v="3"/>
    <n v="9.0399999999999991"/>
    <x v="14"/>
    <x v="1"/>
    <x v="10"/>
  </r>
  <r>
    <d v="2022-11-20T00:00:00"/>
    <x v="164"/>
    <x v="3"/>
    <x v="2"/>
    <x v="6"/>
    <n v="72.739999999999995"/>
    <n v="7"/>
    <n v="-15.46"/>
    <x v="14"/>
    <x v="1"/>
    <x v="10"/>
  </r>
  <r>
    <d v="2022-11-20T00:00:00"/>
    <x v="164"/>
    <x v="3"/>
    <x v="1"/>
    <x v="5"/>
    <n v="572.16"/>
    <n v="3"/>
    <n v="35.76"/>
    <x v="14"/>
    <x v="1"/>
    <x v="10"/>
  </r>
  <r>
    <d v="2022-11-20T00:00:00"/>
    <x v="715"/>
    <x v="3"/>
    <x v="0"/>
    <x v="3"/>
    <n v="24.19"/>
    <n v="9"/>
    <n v="7.56"/>
    <x v="14"/>
    <x v="1"/>
    <x v="10"/>
  </r>
  <r>
    <d v="2022-11-20T00:00:00"/>
    <x v="716"/>
    <x v="22"/>
    <x v="0"/>
    <x v="4"/>
    <n v="119.04"/>
    <n v="6"/>
    <n v="30.95"/>
    <x v="14"/>
    <x v="1"/>
    <x v="10"/>
  </r>
  <r>
    <d v="2022-11-20T00:00:00"/>
    <x v="716"/>
    <x v="22"/>
    <x v="1"/>
    <x v="8"/>
    <n v="22.14"/>
    <n v="3"/>
    <n v="6.42"/>
    <x v="14"/>
    <x v="1"/>
    <x v="10"/>
  </r>
  <r>
    <d v="2022-11-20T00:00:00"/>
    <x v="716"/>
    <x v="22"/>
    <x v="2"/>
    <x v="9"/>
    <n v="13.98"/>
    <n v="2"/>
    <n v="6.01"/>
    <x v="14"/>
    <x v="1"/>
    <x v="10"/>
  </r>
  <r>
    <d v="2022-11-20T00:00:00"/>
    <x v="295"/>
    <x v="10"/>
    <x v="1"/>
    <x v="8"/>
    <n v="63.82"/>
    <n v="2"/>
    <n v="9.57"/>
    <x v="14"/>
    <x v="1"/>
    <x v="10"/>
  </r>
  <r>
    <d v="2022-11-20T00:00:00"/>
    <x v="295"/>
    <x v="10"/>
    <x v="0"/>
    <x v="2"/>
    <n v="141.55000000000001"/>
    <n v="3"/>
    <n v="-26.54"/>
    <x v="14"/>
    <x v="1"/>
    <x v="10"/>
  </r>
  <r>
    <d v="2022-11-20T00:00:00"/>
    <x v="271"/>
    <x v="0"/>
    <x v="2"/>
    <x v="15"/>
    <n v="479.99"/>
    <n v="2"/>
    <n v="56"/>
    <x v="14"/>
    <x v="1"/>
    <x v="10"/>
  </r>
  <r>
    <d v="2022-11-20T00:00:00"/>
    <x v="567"/>
    <x v="16"/>
    <x v="0"/>
    <x v="3"/>
    <n v="7.23"/>
    <n v="5"/>
    <n v="-5.78"/>
    <x v="14"/>
    <x v="1"/>
    <x v="10"/>
  </r>
  <r>
    <d v="2022-11-20T00:00:00"/>
    <x v="567"/>
    <x v="16"/>
    <x v="0"/>
    <x v="2"/>
    <n v="17.440000000000001"/>
    <n v="2"/>
    <n v="1.31"/>
    <x v="14"/>
    <x v="1"/>
    <x v="10"/>
  </r>
  <r>
    <d v="2022-11-20T00:00:00"/>
    <x v="567"/>
    <x v="16"/>
    <x v="0"/>
    <x v="3"/>
    <n v="62.88"/>
    <n v="4"/>
    <n v="-50.3"/>
    <x v="14"/>
    <x v="1"/>
    <x v="10"/>
  </r>
  <r>
    <d v="2022-11-20T00:00:00"/>
    <x v="567"/>
    <x v="16"/>
    <x v="1"/>
    <x v="11"/>
    <n v="290.35000000000002"/>
    <n v="3"/>
    <n v="-36.29"/>
    <x v="14"/>
    <x v="1"/>
    <x v="10"/>
  </r>
  <r>
    <d v="2022-11-20T00:00:00"/>
    <x v="1"/>
    <x v="2"/>
    <x v="1"/>
    <x v="5"/>
    <n v="344.37"/>
    <n v="4"/>
    <n v="-93.47"/>
    <x v="14"/>
    <x v="1"/>
    <x v="10"/>
  </r>
  <r>
    <d v="2022-11-20T00:00:00"/>
    <x v="147"/>
    <x v="26"/>
    <x v="0"/>
    <x v="3"/>
    <n v="4.9000000000000004"/>
    <n v="3"/>
    <n v="-3.43"/>
    <x v="14"/>
    <x v="1"/>
    <x v="10"/>
  </r>
  <r>
    <d v="2022-11-20T00:00:00"/>
    <x v="147"/>
    <x v="26"/>
    <x v="1"/>
    <x v="11"/>
    <n v="145.76"/>
    <n v="6"/>
    <n v="-247.8"/>
    <x v="14"/>
    <x v="1"/>
    <x v="10"/>
  </r>
  <r>
    <d v="2022-11-20T00:00:00"/>
    <x v="147"/>
    <x v="26"/>
    <x v="0"/>
    <x v="3"/>
    <n v="9.61"/>
    <n v="6"/>
    <n v="-7.37"/>
    <x v="14"/>
    <x v="1"/>
    <x v="10"/>
  </r>
  <r>
    <d v="2022-11-20T00:00:00"/>
    <x v="10"/>
    <x v="3"/>
    <x v="0"/>
    <x v="3"/>
    <n v="89.7"/>
    <n v="4"/>
    <n v="33.64"/>
    <x v="14"/>
    <x v="1"/>
    <x v="10"/>
  </r>
  <r>
    <d v="2022-11-20T00:00:00"/>
    <x v="10"/>
    <x v="3"/>
    <x v="0"/>
    <x v="1"/>
    <n v="50.12"/>
    <n v="4"/>
    <n v="23.56"/>
    <x v="14"/>
    <x v="1"/>
    <x v="10"/>
  </r>
  <r>
    <d v="2022-11-20T00:00:00"/>
    <x v="439"/>
    <x v="3"/>
    <x v="1"/>
    <x v="8"/>
    <n v="32.04"/>
    <n v="3"/>
    <n v="8.01"/>
    <x v="14"/>
    <x v="1"/>
    <x v="10"/>
  </r>
  <r>
    <d v="2022-11-21T00:00:00"/>
    <x v="264"/>
    <x v="10"/>
    <x v="1"/>
    <x v="5"/>
    <n v="396.8"/>
    <n v="7"/>
    <n v="-11.34"/>
    <x v="15"/>
    <x v="1"/>
    <x v="10"/>
  </r>
  <r>
    <d v="2022-11-21T00:00:00"/>
    <x v="264"/>
    <x v="10"/>
    <x v="0"/>
    <x v="14"/>
    <n v="15.88"/>
    <n v="5"/>
    <n v="-3.77"/>
    <x v="15"/>
    <x v="1"/>
    <x v="10"/>
  </r>
  <r>
    <d v="2022-11-21T00:00:00"/>
    <x v="262"/>
    <x v="17"/>
    <x v="1"/>
    <x v="11"/>
    <n v="141.96"/>
    <n v="2"/>
    <n v="41.17"/>
    <x v="15"/>
    <x v="1"/>
    <x v="10"/>
  </r>
  <r>
    <d v="2022-11-21T00:00:00"/>
    <x v="262"/>
    <x v="17"/>
    <x v="0"/>
    <x v="3"/>
    <n v="66.05"/>
    <n v="4"/>
    <n v="23.12"/>
    <x v="15"/>
    <x v="1"/>
    <x v="10"/>
  </r>
  <r>
    <d v="2022-11-21T00:00:00"/>
    <x v="27"/>
    <x v="0"/>
    <x v="1"/>
    <x v="11"/>
    <n v="246.13"/>
    <n v="2"/>
    <n v="-76.010000000000005"/>
    <x v="15"/>
    <x v="1"/>
    <x v="10"/>
  </r>
  <r>
    <d v="2022-11-21T00:00:00"/>
    <x v="27"/>
    <x v="0"/>
    <x v="0"/>
    <x v="1"/>
    <n v="11.7"/>
    <n v="2"/>
    <n v="3.95"/>
    <x v="15"/>
    <x v="1"/>
    <x v="10"/>
  </r>
  <r>
    <d v="2022-11-21T00:00:00"/>
    <x v="27"/>
    <x v="0"/>
    <x v="2"/>
    <x v="16"/>
    <n v="439.99"/>
    <n v="1"/>
    <n v="165"/>
    <x v="15"/>
    <x v="1"/>
    <x v="10"/>
  </r>
  <r>
    <d v="2022-11-21T00:00:00"/>
    <x v="268"/>
    <x v="18"/>
    <x v="0"/>
    <x v="4"/>
    <n v="10.92"/>
    <n v="6"/>
    <n v="4.91"/>
    <x v="15"/>
    <x v="1"/>
    <x v="10"/>
  </r>
  <r>
    <d v="2022-11-21T00:00:00"/>
    <x v="268"/>
    <x v="18"/>
    <x v="2"/>
    <x v="15"/>
    <n v="83.9"/>
    <n v="2"/>
    <n v="22.65"/>
    <x v="15"/>
    <x v="1"/>
    <x v="10"/>
  </r>
  <r>
    <d v="2022-11-21T00:00:00"/>
    <x v="268"/>
    <x v="18"/>
    <x v="0"/>
    <x v="12"/>
    <n v="19.75"/>
    <n v="5"/>
    <n v="5.14"/>
    <x v="15"/>
    <x v="1"/>
    <x v="10"/>
  </r>
  <r>
    <d v="2022-11-21T00:00:00"/>
    <x v="268"/>
    <x v="18"/>
    <x v="2"/>
    <x v="9"/>
    <n v="393.54"/>
    <n v="3"/>
    <n v="165.29"/>
    <x v="15"/>
    <x v="1"/>
    <x v="10"/>
  </r>
  <r>
    <d v="2022-11-21T00:00:00"/>
    <x v="673"/>
    <x v="12"/>
    <x v="0"/>
    <x v="12"/>
    <n v="325.63"/>
    <n v="6"/>
    <n v="28.49"/>
    <x v="15"/>
    <x v="1"/>
    <x v="10"/>
  </r>
  <r>
    <d v="2022-11-21T00:00:00"/>
    <x v="673"/>
    <x v="12"/>
    <x v="2"/>
    <x v="9"/>
    <n v="23.34"/>
    <n v="2"/>
    <n v="-1.46"/>
    <x v="15"/>
    <x v="1"/>
    <x v="10"/>
  </r>
  <r>
    <d v="2022-11-21T00:00:00"/>
    <x v="673"/>
    <x v="12"/>
    <x v="0"/>
    <x v="1"/>
    <n v="16.52"/>
    <n v="5"/>
    <n v="5.37"/>
    <x v="15"/>
    <x v="1"/>
    <x v="10"/>
  </r>
  <r>
    <d v="2022-11-21T00:00:00"/>
    <x v="228"/>
    <x v="2"/>
    <x v="1"/>
    <x v="13"/>
    <n v="1252.7"/>
    <n v="8"/>
    <n v="-480.2"/>
    <x v="15"/>
    <x v="1"/>
    <x v="10"/>
  </r>
  <r>
    <d v="2022-11-21T00:00:00"/>
    <x v="228"/>
    <x v="2"/>
    <x v="2"/>
    <x v="6"/>
    <n v="110.97"/>
    <n v="5"/>
    <n v="-24.04"/>
    <x v="15"/>
    <x v="1"/>
    <x v="10"/>
  </r>
  <r>
    <d v="2022-11-21T00:00:00"/>
    <x v="653"/>
    <x v="0"/>
    <x v="0"/>
    <x v="4"/>
    <n v="5.34"/>
    <n v="2"/>
    <n v="0.73"/>
    <x v="15"/>
    <x v="1"/>
    <x v="10"/>
  </r>
  <r>
    <d v="2022-11-21T00:00:00"/>
    <x v="653"/>
    <x v="0"/>
    <x v="0"/>
    <x v="3"/>
    <n v="1.7"/>
    <n v="2"/>
    <n v="-2.54"/>
    <x v="15"/>
    <x v="1"/>
    <x v="10"/>
  </r>
  <r>
    <d v="2022-11-21T00:00:00"/>
    <x v="653"/>
    <x v="0"/>
    <x v="0"/>
    <x v="12"/>
    <n v="24.59"/>
    <n v="3"/>
    <n v="-67.62"/>
    <x v="15"/>
    <x v="1"/>
    <x v="10"/>
  </r>
  <r>
    <d v="2022-11-21T00:00:00"/>
    <x v="653"/>
    <x v="0"/>
    <x v="0"/>
    <x v="3"/>
    <n v="7.98"/>
    <n v="5"/>
    <n v="-13.17"/>
    <x v="15"/>
    <x v="1"/>
    <x v="10"/>
  </r>
  <r>
    <d v="2022-11-21T00:00:00"/>
    <x v="209"/>
    <x v="25"/>
    <x v="1"/>
    <x v="8"/>
    <n v="18.18"/>
    <n v="1"/>
    <n v="4.7699999999999996"/>
    <x v="15"/>
    <x v="1"/>
    <x v="10"/>
  </r>
  <r>
    <d v="2022-11-22T00:00:00"/>
    <x v="187"/>
    <x v="0"/>
    <x v="0"/>
    <x v="12"/>
    <n v="68.81"/>
    <n v="5"/>
    <n v="-123.86"/>
    <x v="27"/>
    <x v="1"/>
    <x v="10"/>
  </r>
  <r>
    <d v="2022-11-22T00:00:00"/>
    <x v="187"/>
    <x v="0"/>
    <x v="0"/>
    <x v="3"/>
    <n v="2.54"/>
    <n v="3"/>
    <n v="-3.82"/>
    <x v="27"/>
    <x v="1"/>
    <x v="10"/>
  </r>
  <r>
    <d v="2022-11-22T00:00:00"/>
    <x v="576"/>
    <x v="2"/>
    <x v="0"/>
    <x v="3"/>
    <n v="11.61"/>
    <n v="2"/>
    <n v="-9.2899999999999991"/>
    <x v="27"/>
    <x v="1"/>
    <x v="10"/>
  </r>
  <r>
    <d v="2022-11-22T00:00:00"/>
    <x v="690"/>
    <x v="0"/>
    <x v="1"/>
    <x v="13"/>
    <n v="206.96"/>
    <n v="2"/>
    <n v="-32.520000000000003"/>
    <x v="27"/>
    <x v="1"/>
    <x v="10"/>
  </r>
  <r>
    <d v="2022-11-22T00:00:00"/>
    <x v="539"/>
    <x v="32"/>
    <x v="0"/>
    <x v="0"/>
    <n v="14.94"/>
    <n v="3"/>
    <n v="7.02"/>
    <x v="27"/>
    <x v="1"/>
    <x v="10"/>
  </r>
  <r>
    <d v="2022-11-22T00:00:00"/>
    <x v="64"/>
    <x v="0"/>
    <x v="2"/>
    <x v="9"/>
    <n v="27.17"/>
    <n v="4"/>
    <n v="-1.36"/>
    <x v="27"/>
    <x v="1"/>
    <x v="10"/>
  </r>
  <r>
    <d v="2022-11-22T00:00:00"/>
    <x v="387"/>
    <x v="15"/>
    <x v="0"/>
    <x v="3"/>
    <n v="2.95"/>
    <n v="2"/>
    <n v="-2.06"/>
    <x v="27"/>
    <x v="1"/>
    <x v="10"/>
  </r>
  <r>
    <d v="2022-11-22T00:00:00"/>
    <x v="387"/>
    <x v="15"/>
    <x v="0"/>
    <x v="7"/>
    <n v="55.1"/>
    <n v="6"/>
    <n v="18.600000000000001"/>
    <x v="27"/>
    <x v="1"/>
    <x v="10"/>
  </r>
  <r>
    <d v="2022-11-22T00:00:00"/>
    <x v="534"/>
    <x v="3"/>
    <x v="0"/>
    <x v="0"/>
    <n v="37.94"/>
    <n v="2"/>
    <n v="18.21"/>
    <x v="27"/>
    <x v="1"/>
    <x v="10"/>
  </r>
  <r>
    <d v="2022-11-22T00:00:00"/>
    <x v="534"/>
    <x v="3"/>
    <x v="0"/>
    <x v="0"/>
    <n v="42.8"/>
    <n v="10"/>
    <n v="19.260000000000002"/>
    <x v="27"/>
    <x v="1"/>
    <x v="10"/>
  </r>
  <r>
    <d v="2022-11-22T00:00:00"/>
    <x v="534"/>
    <x v="3"/>
    <x v="0"/>
    <x v="2"/>
    <n v="33.630000000000003"/>
    <n v="3"/>
    <n v="10.09"/>
    <x v="27"/>
    <x v="1"/>
    <x v="10"/>
  </r>
  <r>
    <d v="2022-11-22T00:00:00"/>
    <x v="248"/>
    <x v="16"/>
    <x v="2"/>
    <x v="15"/>
    <n v="32.99"/>
    <n v="3"/>
    <n v="-1.98"/>
    <x v="27"/>
    <x v="1"/>
    <x v="10"/>
  </r>
  <r>
    <d v="2022-11-22T00:00:00"/>
    <x v="198"/>
    <x v="32"/>
    <x v="0"/>
    <x v="4"/>
    <n v="17.12"/>
    <n v="4"/>
    <n v="4.96"/>
    <x v="27"/>
    <x v="1"/>
    <x v="10"/>
  </r>
  <r>
    <d v="2022-11-22T00:00:00"/>
    <x v="198"/>
    <x v="32"/>
    <x v="0"/>
    <x v="0"/>
    <n v="59.94"/>
    <n v="3"/>
    <n v="28.17"/>
    <x v="27"/>
    <x v="1"/>
    <x v="10"/>
  </r>
  <r>
    <d v="2022-11-23T00:00:00"/>
    <x v="668"/>
    <x v="0"/>
    <x v="0"/>
    <x v="0"/>
    <n v="335.52"/>
    <n v="4"/>
    <n v="117.43"/>
    <x v="16"/>
    <x v="1"/>
    <x v="10"/>
  </r>
  <r>
    <d v="2022-11-23T00:00:00"/>
    <x v="668"/>
    <x v="0"/>
    <x v="0"/>
    <x v="3"/>
    <n v="23.91"/>
    <n v="2"/>
    <n v="-40.65"/>
    <x v="16"/>
    <x v="1"/>
    <x v="10"/>
  </r>
  <r>
    <d v="2022-11-23T00:00:00"/>
    <x v="668"/>
    <x v="0"/>
    <x v="0"/>
    <x v="2"/>
    <n v="27.06"/>
    <n v="2"/>
    <n v="2.37"/>
    <x v="16"/>
    <x v="1"/>
    <x v="10"/>
  </r>
  <r>
    <d v="2022-11-23T00:00:00"/>
    <x v="372"/>
    <x v="23"/>
    <x v="0"/>
    <x v="12"/>
    <n v="2625.12"/>
    <n v="8"/>
    <n v="735.03"/>
    <x v="16"/>
    <x v="1"/>
    <x v="10"/>
  </r>
  <r>
    <d v="2022-11-23T00:00:00"/>
    <x v="372"/>
    <x v="23"/>
    <x v="0"/>
    <x v="4"/>
    <n v="17.940000000000001"/>
    <n v="3"/>
    <n v="4.49"/>
    <x v="16"/>
    <x v="1"/>
    <x v="10"/>
  </r>
  <r>
    <d v="2022-11-23T00:00:00"/>
    <x v="517"/>
    <x v="7"/>
    <x v="2"/>
    <x v="6"/>
    <n v="307.98"/>
    <n v="2"/>
    <n v="89.31"/>
    <x v="16"/>
    <x v="1"/>
    <x v="10"/>
  </r>
  <r>
    <d v="2022-11-23T00:00:00"/>
    <x v="517"/>
    <x v="7"/>
    <x v="0"/>
    <x v="0"/>
    <n v="44.1"/>
    <n v="6"/>
    <n v="20.73"/>
    <x v="16"/>
    <x v="1"/>
    <x v="10"/>
  </r>
  <r>
    <d v="2022-11-23T00:00:00"/>
    <x v="517"/>
    <x v="7"/>
    <x v="0"/>
    <x v="4"/>
    <n v="13.12"/>
    <n v="4"/>
    <n v="5.64"/>
    <x v="16"/>
    <x v="1"/>
    <x v="10"/>
  </r>
  <r>
    <d v="2022-11-23T00:00:00"/>
    <x v="517"/>
    <x v="7"/>
    <x v="0"/>
    <x v="10"/>
    <n v="16.559999999999999"/>
    <n v="2"/>
    <n v="7.78"/>
    <x v="16"/>
    <x v="1"/>
    <x v="10"/>
  </r>
  <r>
    <d v="2022-11-23T00:00:00"/>
    <x v="517"/>
    <x v="7"/>
    <x v="0"/>
    <x v="0"/>
    <n v="38.880000000000003"/>
    <n v="6"/>
    <n v="18.66"/>
    <x v="16"/>
    <x v="1"/>
    <x v="10"/>
  </r>
  <r>
    <d v="2022-11-24T00:00:00"/>
    <x v="111"/>
    <x v="3"/>
    <x v="2"/>
    <x v="9"/>
    <n v="13.98"/>
    <n v="2"/>
    <n v="6.15"/>
    <x v="28"/>
    <x v="1"/>
    <x v="10"/>
  </r>
  <r>
    <d v="2022-11-24T00:00:00"/>
    <x v="111"/>
    <x v="3"/>
    <x v="0"/>
    <x v="3"/>
    <n v="25.82"/>
    <n v="6"/>
    <n v="9.36"/>
    <x v="28"/>
    <x v="1"/>
    <x v="10"/>
  </r>
  <r>
    <d v="2022-11-24T00:00:00"/>
    <x v="111"/>
    <x v="3"/>
    <x v="0"/>
    <x v="0"/>
    <n v="146.72999999999999"/>
    <n v="3"/>
    <n v="68.959999999999994"/>
    <x v="28"/>
    <x v="1"/>
    <x v="10"/>
  </r>
  <r>
    <d v="2022-11-24T00:00:00"/>
    <x v="111"/>
    <x v="3"/>
    <x v="1"/>
    <x v="8"/>
    <n v="79.760000000000005"/>
    <n v="4"/>
    <n v="22.33"/>
    <x v="28"/>
    <x v="1"/>
    <x v="10"/>
  </r>
  <r>
    <d v="2022-11-24T00:00:00"/>
    <x v="0"/>
    <x v="3"/>
    <x v="0"/>
    <x v="0"/>
    <n v="368.91"/>
    <n v="9"/>
    <n v="180.77"/>
    <x v="28"/>
    <x v="1"/>
    <x v="10"/>
  </r>
  <r>
    <d v="2022-11-24T00:00:00"/>
    <x v="0"/>
    <x v="3"/>
    <x v="0"/>
    <x v="4"/>
    <n v="14.7"/>
    <n v="5"/>
    <n v="6.62"/>
    <x v="28"/>
    <x v="1"/>
    <x v="10"/>
  </r>
  <r>
    <d v="2022-11-24T00:00:00"/>
    <x v="18"/>
    <x v="3"/>
    <x v="0"/>
    <x v="3"/>
    <n v="3.17"/>
    <n v="2"/>
    <n v="0.99"/>
    <x v="28"/>
    <x v="1"/>
    <x v="10"/>
  </r>
  <r>
    <d v="2022-11-24T00:00:00"/>
    <x v="18"/>
    <x v="3"/>
    <x v="0"/>
    <x v="0"/>
    <n v="19.440000000000001"/>
    <n v="3"/>
    <n v="9.33"/>
    <x v="28"/>
    <x v="1"/>
    <x v="10"/>
  </r>
  <r>
    <d v="2022-11-24T00:00:00"/>
    <x v="18"/>
    <x v="3"/>
    <x v="0"/>
    <x v="2"/>
    <n v="454.86"/>
    <n v="7"/>
    <n v="54.58"/>
    <x v="28"/>
    <x v="1"/>
    <x v="10"/>
  </r>
  <r>
    <d v="2022-11-24T00:00:00"/>
    <x v="18"/>
    <x v="3"/>
    <x v="0"/>
    <x v="3"/>
    <n v="91.39"/>
    <n v="8"/>
    <n v="29.7"/>
    <x v="28"/>
    <x v="1"/>
    <x v="10"/>
  </r>
  <r>
    <d v="2022-11-25T00:00:00"/>
    <x v="394"/>
    <x v="25"/>
    <x v="0"/>
    <x v="4"/>
    <n v="13.12"/>
    <n v="5"/>
    <n v="1.48"/>
    <x v="29"/>
    <x v="1"/>
    <x v="10"/>
  </r>
  <r>
    <d v="2022-11-26T00:00:00"/>
    <x v="133"/>
    <x v="32"/>
    <x v="0"/>
    <x v="3"/>
    <n v="14.73"/>
    <n v="3"/>
    <n v="6.92"/>
    <x v="17"/>
    <x v="1"/>
    <x v="10"/>
  </r>
  <r>
    <d v="2022-11-26T00:00:00"/>
    <x v="133"/>
    <x v="32"/>
    <x v="0"/>
    <x v="2"/>
    <n v="104.9"/>
    <n v="5"/>
    <n v="25.18"/>
    <x v="17"/>
    <x v="1"/>
    <x v="10"/>
  </r>
  <r>
    <d v="2022-11-26T00:00:00"/>
    <x v="133"/>
    <x v="32"/>
    <x v="0"/>
    <x v="3"/>
    <n v="61.04"/>
    <n v="4"/>
    <n v="30.52"/>
    <x v="17"/>
    <x v="1"/>
    <x v="10"/>
  </r>
  <r>
    <d v="2022-11-26T00:00:00"/>
    <x v="133"/>
    <x v="32"/>
    <x v="0"/>
    <x v="0"/>
    <n v="10.95"/>
    <n v="3"/>
    <n v="5.15"/>
    <x v="17"/>
    <x v="1"/>
    <x v="10"/>
  </r>
  <r>
    <d v="2022-11-26T00:00:00"/>
    <x v="572"/>
    <x v="15"/>
    <x v="1"/>
    <x v="8"/>
    <n v="692.47"/>
    <n v="11"/>
    <n v="190.43"/>
    <x v="17"/>
    <x v="1"/>
    <x v="10"/>
  </r>
  <r>
    <d v="2022-11-26T00:00:00"/>
    <x v="400"/>
    <x v="24"/>
    <x v="2"/>
    <x v="16"/>
    <n v="599.99"/>
    <n v="1"/>
    <n v="234"/>
    <x v="17"/>
    <x v="1"/>
    <x v="10"/>
  </r>
  <r>
    <d v="2022-11-27T00:00:00"/>
    <x v="445"/>
    <x v="16"/>
    <x v="1"/>
    <x v="13"/>
    <n v="375.46"/>
    <n v="3"/>
    <n v="-157.01"/>
    <x v="18"/>
    <x v="1"/>
    <x v="10"/>
  </r>
  <r>
    <d v="2022-11-27T00:00:00"/>
    <x v="445"/>
    <x v="16"/>
    <x v="2"/>
    <x v="9"/>
    <n v="83.98"/>
    <n v="3"/>
    <n v="-1.05"/>
    <x v="18"/>
    <x v="1"/>
    <x v="10"/>
  </r>
  <r>
    <d v="2022-11-27T00:00:00"/>
    <x v="101"/>
    <x v="3"/>
    <x v="1"/>
    <x v="5"/>
    <n v="283.92"/>
    <n v="5"/>
    <n v="17.75"/>
    <x v="18"/>
    <x v="1"/>
    <x v="10"/>
  </r>
  <r>
    <d v="2022-11-27T00:00:00"/>
    <x v="586"/>
    <x v="13"/>
    <x v="0"/>
    <x v="3"/>
    <n v="6.24"/>
    <n v="2"/>
    <n v="3.06"/>
    <x v="18"/>
    <x v="1"/>
    <x v="10"/>
  </r>
  <r>
    <d v="2022-11-27T00:00:00"/>
    <x v="514"/>
    <x v="7"/>
    <x v="2"/>
    <x v="6"/>
    <n v="83.97"/>
    <n v="3"/>
    <n v="23.51"/>
    <x v="18"/>
    <x v="1"/>
    <x v="10"/>
  </r>
  <r>
    <d v="2022-11-27T00:00:00"/>
    <x v="514"/>
    <x v="7"/>
    <x v="2"/>
    <x v="9"/>
    <n v="104.97"/>
    <n v="3"/>
    <n v="7.35"/>
    <x v="18"/>
    <x v="1"/>
    <x v="10"/>
  </r>
  <r>
    <d v="2022-11-27T00:00:00"/>
    <x v="617"/>
    <x v="20"/>
    <x v="0"/>
    <x v="4"/>
    <n v="29.79"/>
    <n v="3"/>
    <n v="12.51"/>
    <x v="18"/>
    <x v="1"/>
    <x v="10"/>
  </r>
  <r>
    <d v="2022-11-27T00:00:00"/>
    <x v="188"/>
    <x v="3"/>
    <x v="2"/>
    <x v="9"/>
    <n v="107.97"/>
    <n v="3"/>
    <n v="22.67"/>
    <x v="18"/>
    <x v="1"/>
    <x v="10"/>
  </r>
  <r>
    <d v="2022-11-27T00:00:00"/>
    <x v="188"/>
    <x v="3"/>
    <x v="0"/>
    <x v="0"/>
    <n v="113.82"/>
    <n v="3"/>
    <n v="53.5"/>
    <x v="18"/>
    <x v="1"/>
    <x v="10"/>
  </r>
  <r>
    <d v="2022-11-27T00:00:00"/>
    <x v="469"/>
    <x v="2"/>
    <x v="2"/>
    <x v="6"/>
    <n v="748.75"/>
    <n v="8"/>
    <n v="-162.22999999999999"/>
    <x v="18"/>
    <x v="1"/>
    <x v="10"/>
  </r>
  <r>
    <d v="2022-11-27T00:00:00"/>
    <x v="338"/>
    <x v="32"/>
    <x v="0"/>
    <x v="0"/>
    <n v="40.08"/>
    <n v="6"/>
    <n v="19.239999999999998"/>
    <x v="18"/>
    <x v="1"/>
    <x v="10"/>
  </r>
  <r>
    <d v="2022-11-27T00:00:00"/>
    <x v="338"/>
    <x v="32"/>
    <x v="0"/>
    <x v="0"/>
    <n v="59.94"/>
    <n v="3"/>
    <n v="28.17"/>
    <x v="18"/>
    <x v="1"/>
    <x v="10"/>
  </r>
  <r>
    <d v="2022-11-27T00:00:00"/>
    <x v="338"/>
    <x v="32"/>
    <x v="2"/>
    <x v="9"/>
    <n v="259.98"/>
    <n v="2"/>
    <n v="88.39"/>
    <x v="18"/>
    <x v="1"/>
    <x v="10"/>
  </r>
  <r>
    <d v="2022-11-27T00:00:00"/>
    <x v="338"/>
    <x v="32"/>
    <x v="1"/>
    <x v="11"/>
    <n v="170.98"/>
    <n v="1"/>
    <n v="32.49"/>
    <x v="18"/>
    <x v="1"/>
    <x v="10"/>
  </r>
  <r>
    <d v="2022-11-27T00:00:00"/>
    <x v="338"/>
    <x v="32"/>
    <x v="1"/>
    <x v="8"/>
    <n v="38.97"/>
    <n v="3"/>
    <n v="4.68"/>
    <x v="18"/>
    <x v="1"/>
    <x v="10"/>
  </r>
  <r>
    <d v="2022-11-27T00:00:00"/>
    <x v="338"/>
    <x v="32"/>
    <x v="0"/>
    <x v="0"/>
    <n v="154.9"/>
    <n v="5"/>
    <n v="69.709999999999994"/>
    <x v="18"/>
    <x v="1"/>
    <x v="10"/>
  </r>
  <r>
    <d v="2022-11-27T00:00:00"/>
    <x v="338"/>
    <x v="32"/>
    <x v="1"/>
    <x v="13"/>
    <n v="446.07"/>
    <n v="4"/>
    <n v="0"/>
    <x v="18"/>
    <x v="1"/>
    <x v="10"/>
  </r>
  <r>
    <d v="2022-11-28T00:00:00"/>
    <x v="696"/>
    <x v="1"/>
    <x v="1"/>
    <x v="8"/>
    <n v="12.13"/>
    <n v="9"/>
    <n v="-8.49"/>
    <x v="19"/>
    <x v="1"/>
    <x v="10"/>
  </r>
  <r>
    <d v="2022-11-28T00:00:00"/>
    <x v="696"/>
    <x v="1"/>
    <x v="0"/>
    <x v="2"/>
    <n v="82.37"/>
    <n v="2"/>
    <n v="-19.559999999999999"/>
    <x v="19"/>
    <x v="1"/>
    <x v="10"/>
  </r>
  <r>
    <d v="2022-11-28T00:00:00"/>
    <x v="696"/>
    <x v="1"/>
    <x v="0"/>
    <x v="2"/>
    <n v="53.92"/>
    <n v="5"/>
    <n v="4.04"/>
    <x v="19"/>
    <x v="1"/>
    <x v="10"/>
  </r>
  <r>
    <d v="2022-11-28T00:00:00"/>
    <x v="696"/>
    <x v="1"/>
    <x v="2"/>
    <x v="6"/>
    <n v="647.9"/>
    <n v="6"/>
    <n v="56.69"/>
    <x v="19"/>
    <x v="1"/>
    <x v="10"/>
  </r>
  <r>
    <d v="2022-11-28T00:00:00"/>
    <x v="164"/>
    <x v="1"/>
    <x v="1"/>
    <x v="8"/>
    <n v="151.96"/>
    <n v="5"/>
    <n v="-182.35"/>
    <x v="19"/>
    <x v="1"/>
    <x v="10"/>
  </r>
  <r>
    <d v="2022-11-28T00:00:00"/>
    <x v="717"/>
    <x v="20"/>
    <x v="1"/>
    <x v="8"/>
    <n v="322.58999999999997"/>
    <n v="3"/>
    <n v="64.52"/>
    <x v="19"/>
    <x v="1"/>
    <x v="10"/>
  </r>
  <r>
    <d v="2022-11-28T00:00:00"/>
    <x v="231"/>
    <x v="20"/>
    <x v="1"/>
    <x v="8"/>
    <n v="68.16"/>
    <n v="3"/>
    <n v="27.95"/>
    <x v="19"/>
    <x v="1"/>
    <x v="10"/>
  </r>
  <r>
    <d v="2022-11-28T00:00:00"/>
    <x v="231"/>
    <x v="20"/>
    <x v="0"/>
    <x v="10"/>
    <n v="62.24"/>
    <n v="8"/>
    <n v="29.25"/>
    <x v="19"/>
    <x v="1"/>
    <x v="10"/>
  </r>
  <r>
    <d v="2022-11-28T00:00:00"/>
    <x v="438"/>
    <x v="0"/>
    <x v="0"/>
    <x v="0"/>
    <n v="335.52"/>
    <n v="4"/>
    <n v="117.43"/>
    <x v="19"/>
    <x v="1"/>
    <x v="10"/>
  </r>
  <r>
    <d v="2022-11-28T00:00:00"/>
    <x v="415"/>
    <x v="31"/>
    <x v="0"/>
    <x v="4"/>
    <n v="8.2799999999999994"/>
    <n v="2"/>
    <n v="3.48"/>
    <x v="19"/>
    <x v="1"/>
    <x v="10"/>
  </r>
  <r>
    <d v="2022-11-28T00:00:00"/>
    <x v="63"/>
    <x v="3"/>
    <x v="0"/>
    <x v="12"/>
    <n v="45.28"/>
    <n v="4"/>
    <n v="15.4"/>
    <x v="19"/>
    <x v="1"/>
    <x v="10"/>
  </r>
  <r>
    <d v="2022-11-28T00:00:00"/>
    <x v="632"/>
    <x v="10"/>
    <x v="1"/>
    <x v="8"/>
    <n v="71.12"/>
    <n v="5"/>
    <n v="9.7799999999999994"/>
    <x v="19"/>
    <x v="1"/>
    <x v="10"/>
  </r>
  <r>
    <d v="2022-11-28T00:00:00"/>
    <x v="632"/>
    <x v="10"/>
    <x v="0"/>
    <x v="7"/>
    <n v="3.01"/>
    <n v="2"/>
    <n v="0.56000000000000005"/>
    <x v="19"/>
    <x v="1"/>
    <x v="10"/>
  </r>
  <r>
    <d v="2022-11-29T00:00:00"/>
    <x v="472"/>
    <x v="14"/>
    <x v="1"/>
    <x v="5"/>
    <n v="301.95999999999998"/>
    <n v="2"/>
    <n v="87.57"/>
    <x v="30"/>
    <x v="1"/>
    <x v="10"/>
  </r>
  <r>
    <d v="2022-11-29T00:00:00"/>
    <x v="472"/>
    <x v="14"/>
    <x v="0"/>
    <x v="12"/>
    <n v="555.21"/>
    <n v="5"/>
    <n v="178.9"/>
    <x v="30"/>
    <x v="1"/>
    <x v="10"/>
  </r>
  <r>
    <d v="2022-11-29T00:00:00"/>
    <x v="472"/>
    <x v="14"/>
    <x v="0"/>
    <x v="2"/>
    <n v="523.48"/>
    <n v="4"/>
    <n v="130.87"/>
    <x v="30"/>
    <x v="1"/>
    <x v="10"/>
  </r>
  <r>
    <d v="2022-11-29T00:00:00"/>
    <x v="472"/>
    <x v="14"/>
    <x v="0"/>
    <x v="4"/>
    <n v="161.82"/>
    <n v="9"/>
    <n v="46.93"/>
    <x v="30"/>
    <x v="1"/>
    <x v="10"/>
  </r>
  <r>
    <d v="2022-11-29T00:00:00"/>
    <x v="478"/>
    <x v="14"/>
    <x v="0"/>
    <x v="0"/>
    <n v="19.920000000000002"/>
    <n v="4"/>
    <n v="9.36"/>
    <x v="30"/>
    <x v="1"/>
    <x v="10"/>
  </r>
  <r>
    <d v="2022-11-29T00:00:00"/>
    <x v="478"/>
    <x v="14"/>
    <x v="1"/>
    <x v="5"/>
    <n v="1106.9100000000001"/>
    <n v="9"/>
    <n v="121.76"/>
    <x v="30"/>
    <x v="1"/>
    <x v="10"/>
  </r>
  <r>
    <d v="2022-11-29T00:00:00"/>
    <x v="630"/>
    <x v="0"/>
    <x v="2"/>
    <x v="9"/>
    <n v="21.48"/>
    <n v="3"/>
    <n v="-0.27"/>
    <x v="30"/>
    <x v="1"/>
    <x v="10"/>
  </r>
  <r>
    <d v="2022-11-29T00:00:00"/>
    <x v="630"/>
    <x v="0"/>
    <x v="0"/>
    <x v="3"/>
    <n v="8.7799999999999994"/>
    <n v="4"/>
    <n v="-13.62"/>
    <x v="30"/>
    <x v="1"/>
    <x v="10"/>
  </r>
  <r>
    <d v="2022-11-29T00:00:00"/>
    <x v="1"/>
    <x v="3"/>
    <x v="0"/>
    <x v="3"/>
    <n v="4.3"/>
    <n v="1"/>
    <n v="1.56"/>
    <x v="30"/>
    <x v="1"/>
    <x v="10"/>
  </r>
  <r>
    <d v="2022-11-29T00:00:00"/>
    <x v="89"/>
    <x v="3"/>
    <x v="0"/>
    <x v="4"/>
    <n v="56.3"/>
    <n v="2"/>
    <n v="15.76"/>
    <x v="30"/>
    <x v="1"/>
    <x v="10"/>
  </r>
  <r>
    <d v="2022-11-30T00:00:00"/>
    <x v="494"/>
    <x v="2"/>
    <x v="0"/>
    <x v="3"/>
    <n v="152.99"/>
    <n v="3"/>
    <n v="-122.39"/>
    <x v="20"/>
    <x v="1"/>
    <x v="10"/>
  </r>
  <r>
    <d v="2022-11-30T00:00:00"/>
    <x v="494"/>
    <x v="2"/>
    <x v="0"/>
    <x v="7"/>
    <n v="10.58"/>
    <n v="7"/>
    <n v="-2.38"/>
    <x v="20"/>
    <x v="1"/>
    <x v="10"/>
  </r>
  <r>
    <d v="2022-11-30T00:00:00"/>
    <x v="494"/>
    <x v="2"/>
    <x v="2"/>
    <x v="6"/>
    <n v="94.92"/>
    <n v="4"/>
    <n v="15.82"/>
    <x v="20"/>
    <x v="1"/>
    <x v="10"/>
  </r>
  <r>
    <d v="2022-11-30T00:00:00"/>
    <x v="35"/>
    <x v="0"/>
    <x v="0"/>
    <x v="3"/>
    <n v="3.88"/>
    <n v="3"/>
    <n v="-5.82"/>
    <x v="20"/>
    <x v="1"/>
    <x v="10"/>
  </r>
  <r>
    <d v="2022-11-30T00:00:00"/>
    <x v="152"/>
    <x v="5"/>
    <x v="0"/>
    <x v="10"/>
    <n v="17.48"/>
    <n v="2"/>
    <n v="8.2200000000000006"/>
    <x v="20"/>
    <x v="1"/>
    <x v="10"/>
  </r>
  <r>
    <d v="2022-11-30T00:00:00"/>
    <x v="152"/>
    <x v="5"/>
    <x v="0"/>
    <x v="10"/>
    <n v="71.88"/>
    <n v="2"/>
    <n v="32.35"/>
    <x v="20"/>
    <x v="1"/>
    <x v="10"/>
  </r>
  <r>
    <d v="2022-11-30T00:00:00"/>
    <x v="195"/>
    <x v="25"/>
    <x v="2"/>
    <x v="6"/>
    <n v="177.48"/>
    <n v="3"/>
    <n v="19.97"/>
    <x v="20"/>
    <x v="1"/>
    <x v="10"/>
  </r>
  <r>
    <d v="2022-11-30T00:00:00"/>
    <x v="219"/>
    <x v="20"/>
    <x v="0"/>
    <x v="0"/>
    <n v="23.66"/>
    <n v="7"/>
    <n v="10.88"/>
    <x v="20"/>
    <x v="1"/>
    <x v="10"/>
  </r>
  <r>
    <d v="2022-11-30T00:00:00"/>
    <x v="219"/>
    <x v="20"/>
    <x v="1"/>
    <x v="11"/>
    <n v="681.41"/>
    <n v="12"/>
    <n v="42.59"/>
    <x v="20"/>
    <x v="1"/>
    <x v="10"/>
  </r>
  <r>
    <d v="2022-11-30T00:00:00"/>
    <x v="522"/>
    <x v="17"/>
    <x v="1"/>
    <x v="8"/>
    <n v="80.959999999999994"/>
    <n v="4"/>
    <n v="29.15"/>
    <x v="20"/>
    <x v="1"/>
    <x v="10"/>
  </r>
  <r>
    <d v="2022-11-30T00:00:00"/>
    <x v="522"/>
    <x v="17"/>
    <x v="0"/>
    <x v="0"/>
    <n v="25.92"/>
    <n v="4"/>
    <n v="12.44"/>
    <x v="20"/>
    <x v="1"/>
    <x v="10"/>
  </r>
  <r>
    <d v="2022-11-30T00:00:00"/>
    <x v="518"/>
    <x v="25"/>
    <x v="1"/>
    <x v="8"/>
    <n v="17.09"/>
    <n v="2"/>
    <n v="1.07"/>
    <x v="20"/>
    <x v="1"/>
    <x v="10"/>
  </r>
  <r>
    <d v="2022-11-30T00:00:00"/>
    <x v="336"/>
    <x v="25"/>
    <x v="0"/>
    <x v="3"/>
    <n v="6.05"/>
    <n v="7"/>
    <n v="-4.2300000000000004"/>
    <x v="20"/>
    <x v="1"/>
    <x v="10"/>
  </r>
  <r>
    <d v="2022-11-30T00:00:00"/>
    <x v="336"/>
    <x v="25"/>
    <x v="0"/>
    <x v="12"/>
    <n v="98.35"/>
    <n v="3"/>
    <n v="9.84"/>
    <x v="20"/>
    <x v="1"/>
    <x v="10"/>
  </r>
  <r>
    <d v="2022-11-30T00:00:00"/>
    <x v="336"/>
    <x v="25"/>
    <x v="1"/>
    <x v="8"/>
    <n v="335.74"/>
    <n v="2"/>
    <n v="25.18"/>
    <x v="20"/>
    <x v="1"/>
    <x v="10"/>
  </r>
  <r>
    <d v="2022-12-01T00:00:00"/>
    <x v="391"/>
    <x v="22"/>
    <x v="0"/>
    <x v="3"/>
    <n v="55.42"/>
    <n v="2"/>
    <n v="19.399999999999999"/>
    <x v="22"/>
    <x v="1"/>
    <x v="11"/>
  </r>
  <r>
    <d v="2022-12-01T00:00:00"/>
    <x v="685"/>
    <x v="0"/>
    <x v="1"/>
    <x v="8"/>
    <n v="6.69"/>
    <n v="4"/>
    <n v="-4.01"/>
    <x v="22"/>
    <x v="1"/>
    <x v="11"/>
  </r>
  <r>
    <d v="2022-12-01T00:00:00"/>
    <x v="165"/>
    <x v="22"/>
    <x v="0"/>
    <x v="4"/>
    <n v="13.9"/>
    <n v="5"/>
    <n v="5.56"/>
    <x v="22"/>
    <x v="1"/>
    <x v="11"/>
  </r>
  <r>
    <d v="2022-12-01T00:00:00"/>
    <x v="435"/>
    <x v="6"/>
    <x v="0"/>
    <x v="2"/>
    <n v="61.68"/>
    <n v="4"/>
    <n v="16.649999999999999"/>
    <x v="22"/>
    <x v="1"/>
    <x v="11"/>
  </r>
  <r>
    <d v="2022-12-01T00:00:00"/>
    <x v="435"/>
    <x v="6"/>
    <x v="0"/>
    <x v="3"/>
    <n v="63.96"/>
    <n v="4"/>
    <n v="30.7"/>
    <x v="22"/>
    <x v="1"/>
    <x v="11"/>
  </r>
  <r>
    <d v="2022-12-01T00:00:00"/>
    <x v="581"/>
    <x v="22"/>
    <x v="1"/>
    <x v="5"/>
    <n v="2003.92"/>
    <n v="5"/>
    <n v="125.25"/>
    <x v="22"/>
    <x v="1"/>
    <x v="11"/>
  </r>
  <r>
    <d v="2022-12-01T00:00:00"/>
    <x v="581"/>
    <x v="22"/>
    <x v="0"/>
    <x v="0"/>
    <n v="32.4"/>
    <n v="5"/>
    <n v="15.55"/>
    <x v="22"/>
    <x v="1"/>
    <x v="11"/>
  </r>
  <r>
    <d v="2022-12-01T00:00:00"/>
    <x v="581"/>
    <x v="22"/>
    <x v="1"/>
    <x v="13"/>
    <n v="1913.4"/>
    <n v="9"/>
    <n v="401.81"/>
    <x v="22"/>
    <x v="1"/>
    <x v="11"/>
  </r>
  <r>
    <d v="2022-12-01T00:00:00"/>
    <x v="581"/>
    <x v="22"/>
    <x v="0"/>
    <x v="2"/>
    <n v="146.72999999999999"/>
    <n v="3"/>
    <n v="2.93"/>
    <x v="22"/>
    <x v="1"/>
    <x v="11"/>
  </r>
  <r>
    <d v="2022-12-01T00:00:00"/>
    <x v="581"/>
    <x v="22"/>
    <x v="0"/>
    <x v="0"/>
    <n v="114.2"/>
    <n v="5"/>
    <n v="52.53"/>
    <x v="22"/>
    <x v="1"/>
    <x v="11"/>
  </r>
  <r>
    <d v="2022-12-01T00:00:00"/>
    <x v="607"/>
    <x v="3"/>
    <x v="1"/>
    <x v="5"/>
    <n v="2676.67"/>
    <n v="9"/>
    <n v="267.67"/>
    <x v="22"/>
    <x v="1"/>
    <x v="11"/>
  </r>
  <r>
    <d v="2022-12-01T00:00:00"/>
    <x v="338"/>
    <x v="14"/>
    <x v="0"/>
    <x v="0"/>
    <n v="19.440000000000001"/>
    <n v="3"/>
    <n v="9.33"/>
    <x v="22"/>
    <x v="1"/>
    <x v="11"/>
  </r>
  <r>
    <d v="2022-12-01T00:00:00"/>
    <x v="338"/>
    <x v="14"/>
    <x v="0"/>
    <x v="4"/>
    <n v="3.64"/>
    <n v="2"/>
    <n v="1.02"/>
    <x v="22"/>
    <x v="1"/>
    <x v="11"/>
  </r>
  <r>
    <d v="2022-12-01T00:00:00"/>
    <x v="338"/>
    <x v="14"/>
    <x v="0"/>
    <x v="0"/>
    <n v="18.54"/>
    <n v="2"/>
    <n v="8.7100000000000009"/>
    <x v="22"/>
    <x v="1"/>
    <x v="11"/>
  </r>
  <r>
    <d v="2022-12-03T00:00:00"/>
    <x v="78"/>
    <x v="2"/>
    <x v="2"/>
    <x v="15"/>
    <n v="482.34"/>
    <n v="4"/>
    <n v="-337.64"/>
    <x v="0"/>
    <x v="1"/>
    <x v="11"/>
  </r>
  <r>
    <d v="2022-12-03T00:00:00"/>
    <x v="78"/>
    <x v="2"/>
    <x v="1"/>
    <x v="8"/>
    <n v="2.96"/>
    <n v="1"/>
    <n v="0.78"/>
    <x v="0"/>
    <x v="1"/>
    <x v="11"/>
  </r>
  <r>
    <d v="2022-12-03T00:00:00"/>
    <x v="114"/>
    <x v="20"/>
    <x v="0"/>
    <x v="3"/>
    <n v="10.75"/>
    <n v="4"/>
    <n v="3.36"/>
    <x v="0"/>
    <x v="1"/>
    <x v="11"/>
  </r>
  <r>
    <d v="2022-12-03T00:00:00"/>
    <x v="314"/>
    <x v="2"/>
    <x v="0"/>
    <x v="0"/>
    <n v="16.45"/>
    <n v="2"/>
    <n v="5.55"/>
    <x v="0"/>
    <x v="1"/>
    <x v="11"/>
  </r>
  <r>
    <d v="2022-12-03T00:00:00"/>
    <x v="314"/>
    <x v="2"/>
    <x v="2"/>
    <x v="9"/>
    <n v="36.78"/>
    <n v="2"/>
    <n v="10.58"/>
    <x v="0"/>
    <x v="1"/>
    <x v="11"/>
  </r>
  <r>
    <d v="2022-12-03T00:00:00"/>
    <x v="544"/>
    <x v="20"/>
    <x v="0"/>
    <x v="3"/>
    <n v="590.35"/>
    <n v="6"/>
    <n v="206.62"/>
    <x v="0"/>
    <x v="1"/>
    <x v="11"/>
  </r>
  <r>
    <d v="2022-12-03T00:00:00"/>
    <x v="517"/>
    <x v="3"/>
    <x v="1"/>
    <x v="11"/>
    <n v="359.5"/>
    <n v="3"/>
    <n v="-29.61"/>
    <x v="0"/>
    <x v="1"/>
    <x v="11"/>
  </r>
  <r>
    <d v="2022-12-03T00:00:00"/>
    <x v="419"/>
    <x v="25"/>
    <x v="1"/>
    <x v="8"/>
    <n v="77.95"/>
    <n v="3"/>
    <n v="12.67"/>
    <x v="0"/>
    <x v="1"/>
    <x v="11"/>
  </r>
  <r>
    <d v="2022-12-03T00:00:00"/>
    <x v="419"/>
    <x v="25"/>
    <x v="0"/>
    <x v="3"/>
    <n v="95.97"/>
    <n v="5"/>
    <n v="-73.58"/>
    <x v="0"/>
    <x v="1"/>
    <x v="11"/>
  </r>
  <r>
    <d v="2022-12-03T00:00:00"/>
    <x v="419"/>
    <x v="25"/>
    <x v="2"/>
    <x v="6"/>
    <n v="105.58"/>
    <n v="2"/>
    <n v="9.24"/>
    <x v="0"/>
    <x v="1"/>
    <x v="11"/>
  </r>
  <r>
    <d v="2022-12-03T00:00:00"/>
    <x v="419"/>
    <x v="25"/>
    <x v="0"/>
    <x v="4"/>
    <n v="9.34"/>
    <n v="2"/>
    <n v="1.17"/>
    <x v="0"/>
    <x v="1"/>
    <x v="11"/>
  </r>
  <r>
    <d v="2022-12-03T00:00:00"/>
    <x v="187"/>
    <x v="38"/>
    <x v="0"/>
    <x v="0"/>
    <n v="184.66"/>
    <n v="7"/>
    <n v="84.94"/>
    <x v="0"/>
    <x v="1"/>
    <x v="11"/>
  </r>
  <r>
    <d v="2022-12-04T00:00:00"/>
    <x v="718"/>
    <x v="16"/>
    <x v="0"/>
    <x v="3"/>
    <n v="8.23"/>
    <n v="3"/>
    <n v="-6.03"/>
    <x v="1"/>
    <x v="1"/>
    <x v="11"/>
  </r>
  <r>
    <d v="2022-12-04T00:00:00"/>
    <x v="703"/>
    <x v="20"/>
    <x v="1"/>
    <x v="8"/>
    <n v="28.44"/>
    <n v="3"/>
    <n v="11.38"/>
    <x v="1"/>
    <x v="1"/>
    <x v="11"/>
  </r>
  <r>
    <d v="2022-12-04T00:00:00"/>
    <x v="703"/>
    <x v="20"/>
    <x v="1"/>
    <x v="5"/>
    <n v="364.41"/>
    <n v="5"/>
    <n v="8.1"/>
    <x v="1"/>
    <x v="1"/>
    <x v="11"/>
  </r>
  <r>
    <d v="2022-12-04T00:00:00"/>
    <x v="703"/>
    <x v="20"/>
    <x v="2"/>
    <x v="6"/>
    <n v="39.96"/>
    <n v="4"/>
    <n v="10.39"/>
    <x v="1"/>
    <x v="1"/>
    <x v="11"/>
  </r>
  <r>
    <d v="2022-12-04T00:00:00"/>
    <x v="703"/>
    <x v="20"/>
    <x v="1"/>
    <x v="5"/>
    <n v="361.76"/>
    <n v="2"/>
    <n v="68.33"/>
    <x v="1"/>
    <x v="1"/>
    <x v="11"/>
  </r>
  <r>
    <d v="2022-12-04T00:00:00"/>
    <x v="389"/>
    <x v="20"/>
    <x v="0"/>
    <x v="10"/>
    <n v="17.940000000000001"/>
    <n v="3"/>
    <n v="8.7899999999999991"/>
    <x v="1"/>
    <x v="1"/>
    <x v="11"/>
  </r>
  <r>
    <d v="2022-12-04T00:00:00"/>
    <x v="389"/>
    <x v="20"/>
    <x v="1"/>
    <x v="5"/>
    <n v="384.17"/>
    <n v="7"/>
    <n v="29.88"/>
    <x v="1"/>
    <x v="1"/>
    <x v="11"/>
  </r>
  <r>
    <d v="2022-12-04T00:00:00"/>
    <x v="389"/>
    <x v="20"/>
    <x v="2"/>
    <x v="6"/>
    <n v="1799.75"/>
    <n v="5"/>
    <n v="539.92999999999995"/>
    <x v="1"/>
    <x v="1"/>
    <x v="11"/>
  </r>
  <r>
    <d v="2022-12-04T00:00:00"/>
    <x v="279"/>
    <x v="24"/>
    <x v="0"/>
    <x v="0"/>
    <n v="85.96"/>
    <n v="7"/>
    <n v="40.4"/>
    <x v="1"/>
    <x v="1"/>
    <x v="11"/>
  </r>
  <r>
    <d v="2022-12-04T00:00:00"/>
    <x v="644"/>
    <x v="15"/>
    <x v="0"/>
    <x v="3"/>
    <n v="1598.06"/>
    <n v="7"/>
    <n v="-1065.3699999999999"/>
    <x v="1"/>
    <x v="1"/>
    <x v="11"/>
  </r>
  <r>
    <d v="2022-12-04T00:00:00"/>
    <x v="644"/>
    <x v="15"/>
    <x v="0"/>
    <x v="4"/>
    <n v="36.96"/>
    <n v="4"/>
    <n v="12.01"/>
    <x v="1"/>
    <x v="1"/>
    <x v="11"/>
  </r>
  <r>
    <d v="2022-12-04T00:00:00"/>
    <x v="312"/>
    <x v="3"/>
    <x v="0"/>
    <x v="10"/>
    <n v="271.44"/>
    <n v="3"/>
    <n v="122.15"/>
    <x v="1"/>
    <x v="1"/>
    <x v="11"/>
  </r>
  <r>
    <d v="2022-12-04T00:00:00"/>
    <x v="312"/>
    <x v="3"/>
    <x v="2"/>
    <x v="6"/>
    <n v="110.35"/>
    <n v="3"/>
    <n v="8.2799999999999994"/>
    <x v="1"/>
    <x v="1"/>
    <x v="11"/>
  </r>
  <r>
    <d v="2022-12-04T00:00:00"/>
    <x v="312"/>
    <x v="3"/>
    <x v="1"/>
    <x v="8"/>
    <n v="36.4"/>
    <n v="5"/>
    <n v="13.83"/>
    <x v="1"/>
    <x v="1"/>
    <x v="11"/>
  </r>
  <r>
    <d v="2022-12-04T00:00:00"/>
    <x v="501"/>
    <x v="3"/>
    <x v="0"/>
    <x v="4"/>
    <n v="16.899999999999999"/>
    <n v="5"/>
    <n v="6.25"/>
    <x v="1"/>
    <x v="1"/>
    <x v="11"/>
  </r>
  <r>
    <d v="2022-12-04T00:00:00"/>
    <x v="501"/>
    <x v="3"/>
    <x v="1"/>
    <x v="8"/>
    <n v="25.08"/>
    <n v="6"/>
    <n v="9.0299999999999994"/>
    <x v="1"/>
    <x v="1"/>
    <x v="11"/>
  </r>
  <r>
    <d v="2022-12-05T00:00:00"/>
    <x v="719"/>
    <x v="3"/>
    <x v="1"/>
    <x v="8"/>
    <n v="44.46"/>
    <n v="2"/>
    <n v="14.67"/>
    <x v="2"/>
    <x v="1"/>
    <x v="11"/>
  </r>
  <r>
    <d v="2022-12-05T00:00:00"/>
    <x v="308"/>
    <x v="2"/>
    <x v="2"/>
    <x v="9"/>
    <n v="47.98"/>
    <n v="2"/>
    <n v="0.6"/>
    <x v="2"/>
    <x v="1"/>
    <x v="11"/>
  </r>
  <r>
    <d v="2022-12-05T00:00:00"/>
    <x v="308"/>
    <x v="2"/>
    <x v="0"/>
    <x v="3"/>
    <n v="26.06"/>
    <n v="6"/>
    <n v="-19.98"/>
    <x v="2"/>
    <x v="1"/>
    <x v="11"/>
  </r>
  <r>
    <d v="2022-12-05T00:00:00"/>
    <x v="720"/>
    <x v="14"/>
    <x v="0"/>
    <x v="3"/>
    <n v="152.80000000000001"/>
    <n v="5"/>
    <n v="76.400000000000006"/>
    <x v="2"/>
    <x v="1"/>
    <x v="11"/>
  </r>
  <r>
    <d v="2022-12-05T00:00:00"/>
    <x v="394"/>
    <x v="0"/>
    <x v="0"/>
    <x v="4"/>
    <n v="45.04"/>
    <n v="2"/>
    <n v="4.5"/>
    <x v="2"/>
    <x v="1"/>
    <x v="11"/>
  </r>
  <r>
    <d v="2022-12-05T00:00:00"/>
    <x v="449"/>
    <x v="20"/>
    <x v="0"/>
    <x v="3"/>
    <n v="232.4"/>
    <n v="5"/>
    <n v="78.44"/>
    <x v="2"/>
    <x v="1"/>
    <x v="11"/>
  </r>
  <r>
    <d v="2022-12-05T00:00:00"/>
    <x v="449"/>
    <x v="20"/>
    <x v="1"/>
    <x v="5"/>
    <n v="164.65"/>
    <n v="3"/>
    <n v="12.81"/>
    <x v="2"/>
    <x v="1"/>
    <x v="11"/>
  </r>
  <r>
    <d v="2022-12-05T00:00:00"/>
    <x v="449"/>
    <x v="20"/>
    <x v="0"/>
    <x v="0"/>
    <n v="22.68"/>
    <n v="2"/>
    <n v="11.11"/>
    <x v="2"/>
    <x v="1"/>
    <x v="11"/>
  </r>
  <r>
    <d v="2022-12-05T00:00:00"/>
    <x v="169"/>
    <x v="3"/>
    <x v="2"/>
    <x v="9"/>
    <n v="39"/>
    <n v="3"/>
    <n v="17.55"/>
    <x v="2"/>
    <x v="1"/>
    <x v="11"/>
  </r>
  <r>
    <d v="2022-12-05T00:00:00"/>
    <x v="169"/>
    <x v="3"/>
    <x v="0"/>
    <x v="1"/>
    <n v="12.6"/>
    <n v="4"/>
    <n v="6.05"/>
    <x v="2"/>
    <x v="1"/>
    <x v="11"/>
  </r>
  <r>
    <d v="2022-12-05T00:00:00"/>
    <x v="390"/>
    <x v="15"/>
    <x v="1"/>
    <x v="5"/>
    <n v="97.42"/>
    <n v="2"/>
    <n v="10.96"/>
    <x v="2"/>
    <x v="1"/>
    <x v="11"/>
  </r>
  <r>
    <d v="2022-12-05T00:00:00"/>
    <x v="560"/>
    <x v="1"/>
    <x v="0"/>
    <x v="10"/>
    <n v="12.22"/>
    <n v="2"/>
    <n v="4.43"/>
    <x v="2"/>
    <x v="1"/>
    <x v="11"/>
  </r>
  <r>
    <d v="2022-12-06T00:00:00"/>
    <x v="201"/>
    <x v="3"/>
    <x v="0"/>
    <x v="4"/>
    <n v="120.15"/>
    <n v="9"/>
    <n v="33.64"/>
    <x v="3"/>
    <x v="1"/>
    <x v="11"/>
  </r>
  <r>
    <d v="2022-12-06T00:00:00"/>
    <x v="201"/>
    <x v="3"/>
    <x v="2"/>
    <x v="6"/>
    <n v="219.18"/>
    <n v="2"/>
    <n v="19.18"/>
    <x v="3"/>
    <x v="1"/>
    <x v="11"/>
  </r>
  <r>
    <d v="2022-12-06T00:00:00"/>
    <x v="682"/>
    <x v="0"/>
    <x v="0"/>
    <x v="3"/>
    <n v="2.77"/>
    <n v="7"/>
    <n v="-4.8499999999999996"/>
    <x v="3"/>
    <x v="1"/>
    <x v="11"/>
  </r>
  <r>
    <d v="2022-12-06T00:00:00"/>
    <x v="258"/>
    <x v="12"/>
    <x v="1"/>
    <x v="8"/>
    <n v="206.11"/>
    <n v="6"/>
    <n v="48.95"/>
    <x v="3"/>
    <x v="1"/>
    <x v="11"/>
  </r>
  <r>
    <d v="2022-12-06T00:00:00"/>
    <x v="258"/>
    <x v="12"/>
    <x v="0"/>
    <x v="0"/>
    <n v="19.920000000000002"/>
    <n v="5"/>
    <n v="6.72"/>
    <x v="3"/>
    <x v="1"/>
    <x v="11"/>
  </r>
  <r>
    <d v="2022-12-06T00:00:00"/>
    <x v="258"/>
    <x v="12"/>
    <x v="0"/>
    <x v="0"/>
    <n v="198.27"/>
    <n v="8"/>
    <n v="61.96"/>
    <x v="3"/>
    <x v="1"/>
    <x v="11"/>
  </r>
  <r>
    <d v="2022-12-06T00:00:00"/>
    <x v="258"/>
    <x v="12"/>
    <x v="0"/>
    <x v="2"/>
    <n v="247.1"/>
    <n v="6"/>
    <n v="-58.69"/>
    <x v="3"/>
    <x v="1"/>
    <x v="11"/>
  </r>
  <r>
    <d v="2022-12-06T00:00:00"/>
    <x v="258"/>
    <x v="12"/>
    <x v="0"/>
    <x v="4"/>
    <n v="86.3"/>
    <n v="6"/>
    <n v="9.7100000000000009"/>
    <x v="3"/>
    <x v="1"/>
    <x v="11"/>
  </r>
  <r>
    <d v="2022-12-06T00:00:00"/>
    <x v="380"/>
    <x v="10"/>
    <x v="2"/>
    <x v="6"/>
    <n v="485.94"/>
    <n v="2"/>
    <n v="-89.09"/>
    <x v="3"/>
    <x v="1"/>
    <x v="11"/>
  </r>
  <r>
    <d v="2022-12-06T00:00:00"/>
    <x v="380"/>
    <x v="10"/>
    <x v="0"/>
    <x v="4"/>
    <n v="37.380000000000003"/>
    <n v="8"/>
    <n v="4.67"/>
    <x v="3"/>
    <x v="1"/>
    <x v="11"/>
  </r>
  <r>
    <d v="2022-12-06T00:00:00"/>
    <x v="380"/>
    <x v="10"/>
    <x v="1"/>
    <x v="5"/>
    <n v="70.69"/>
    <n v="1"/>
    <n v="-24.24"/>
    <x v="3"/>
    <x v="1"/>
    <x v="11"/>
  </r>
  <r>
    <d v="2022-12-06T00:00:00"/>
    <x v="307"/>
    <x v="3"/>
    <x v="0"/>
    <x v="0"/>
    <n v="32.75"/>
    <n v="5"/>
    <n v="15.07"/>
    <x v="3"/>
    <x v="1"/>
    <x v="11"/>
  </r>
  <r>
    <d v="2022-12-06T00:00:00"/>
    <x v="25"/>
    <x v="20"/>
    <x v="0"/>
    <x v="0"/>
    <n v="6.48"/>
    <n v="1"/>
    <n v="3.11"/>
    <x v="3"/>
    <x v="1"/>
    <x v="11"/>
  </r>
  <r>
    <d v="2022-12-06T00:00:00"/>
    <x v="25"/>
    <x v="20"/>
    <x v="0"/>
    <x v="0"/>
    <n v="41.86"/>
    <n v="7"/>
    <n v="20.51"/>
    <x v="3"/>
    <x v="1"/>
    <x v="11"/>
  </r>
  <r>
    <d v="2022-12-06T00:00:00"/>
    <x v="25"/>
    <x v="20"/>
    <x v="2"/>
    <x v="9"/>
    <n v="1619.91"/>
    <n v="9"/>
    <n v="97.19"/>
    <x v="3"/>
    <x v="1"/>
    <x v="11"/>
  </r>
  <r>
    <d v="2022-12-06T00:00:00"/>
    <x v="25"/>
    <x v="20"/>
    <x v="1"/>
    <x v="8"/>
    <n v="113.92"/>
    <n v="4"/>
    <n v="42.15"/>
    <x v="3"/>
    <x v="1"/>
    <x v="11"/>
  </r>
  <r>
    <d v="2022-12-06T00:00:00"/>
    <x v="70"/>
    <x v="18"/>
    <x v="2"/>
    <x v="16"/>
    <n v="999.98"/>
    <n v="2"/>
    <n v="449.99"/>
    <x v="3"/>
    <x v="1"/>
    <x v="11"/>
  </r>
  <r>
    <d v="2022-12-06T00:00:00"/>
    <x v="325"/>
    <x v="17"/>
    <x v="0"/>
    <x v="0"/>
    <n v="6.48"/>
    <n v="1"/>
    <n v="3.11"/>
    <x v="3"/>
    <x v="1"/>
    <x v="11"/>
  </r>
  <r>
    <d v="2022-12-06T00:00:00"/>
    <x v="325"/>
    <x v="17"/>
    <x v="0"/>
    <x v="2"/>
    <n v="1325.85"/>
    <n v="5"/>
    <n v="238.65"/>
    <x v="3"/>
    <x v="1"/>
    <x v="11"/>
  </r>
  <r>
    <d v="2022-12-06T00:00:00"/>
    <x v="325"/>
    <x v="17"/>
    <x v="0"/>
    <x v="1"/>
    <n v="14.94"/>
    <n v="3"/>
    <n v="6.87"/>
    <x v="3"/>
    <x v="1"/>
    <x v="11"/>
  </r>
  <r>
    <d v="2022-12-06T00:00:00"/>
    <x v="721"/>
    <x v="3"/>
    <x v="0"/>
    <x v="12"/>
    <n v="7.78"/>
    <n v="2"/>
    <n v="2.02"/>
    <x v="3"/>
    <x v="1"/>
    <x v="11"/>
  </r>
  <r>
    <d v="2022-12-06T00:00:00"/>
    <x v="644"/>
    <x v="6"/>
    <x v="2"/>
    <x v="6"/>
    <n v="173.94"/>
    <n v="6"/>
    <n v="50.44"/>
    <x v="3"/>
    <x v="1"/>
    <x v="11"/>
  </r>
  <r>
    <d v="2022-12-06T00:00:00"/>
    <x v="109"/>
    <x v="10"/>
    <x v="0"/>
    <x v="3"/>
    <n v="14.83"/>
    <n v="3"/>
    <n v="-10.38"/>
    <x v="3"/>
    <x v="1"/>
    <x v="11"/>
  </r>
  <r>
    <d v="2022-12-06T00:00:00"/>
    <x v="639"/>
    <x v="3"/>
    <x v="0"/>
    <x v="0"/>
    <n v="8.9600000000000009"/>
    <n v="2"/>
    <n v="4.3899999999999997"/>
    <x v="3"/>
    <x v="1"/>
    <x v="11"/>
  </r>
  <r>
    <d v="2022-12-07T00:00:00"/>
    <x v="536"/>
    <x v="5"/>
    <x v="0"/>
    <x v="12"/>
    <n v="152.94"/>
    <n v="3"/>
    <n v="41.29"/>
    <x v="4"/>
    <x v="1"/>
    <x v="11"/>
  </r>
  <r>
    <d v="2022-12-07T00:00:00"/>
    <x v="536"/>
    <x v="5"/>
    <x v="1"/>
    <x v="5"/>
    <n v="283.92"/>
    <n v="4"/>
    <n v="70.98"/>
    <x v="4"/>
    <x v="1"/>
    <x v="11"/>
  </r>
  <r>
    <d v="2022-12-07T00:00:00"/>
    <x v="467"/>
    <x v="22"/>
    <x v="0"/>
    <x v="7"/>
    <n v="3.96"/>
    <n v="2"/>
    <n v="0"/>
    <x v="4"/>
    <x v="1"/>
    <x v="11"/>
  </r>
  <r>
    <d v="2022-12-07T00:00:00"/>
    <x v="467"/>
    <x v="22"/>
    <x v="0"/>
    <x v="1"/>
    <n v="2.61"/>
    <n v="1"/>
    <n v="1.2"/>
    <x v="4"/>
    <x v="1"/>
    <x v="11"/>
  </r>
  <r>
    <d v="2022-12-07T00:00:00"/>
    <x v="7"/>
    <x v="3"/>
    <x v="1"/>
    <x v="8"/>
    <n v="79.92"/>
    <n v="4"/>
    <n v="28.77"/>
    <x v="4"/>
    <x v="1"/>
    <x v="11"/>
  </r>
  <r>
    <d v="2022-12-07T00:00:00"/>
    <x v="545"/>
    <x v="20"/>
    <x v="0"/>
    <x v="3"/>
    <n v="21.36"/>
    <n v="5"/>
    <n v="7.21"/>
    <x v="4"/>
    <x v="1"/>
    <x v="11"/>
  </r>
  <r>
    <d v="2022-12-07T00:00:00"/>
    <x v="545"/>
    <x v="20"/>
    <x v="0"/>
    <x v="3"/>
    <n v="6.69"/>
    <n v="2"/>
    <n v="2.34"/>
    <x v="4"/>
    <x v="1"/>
    <x v="11"/>
  </r>
  <r>
    <d v="2022-12-07T00:00:00"/>
    <x v="545"/>
    <x v="20"/>
    <x v="2"/>
    <x v="6"/>
    <n v="773.94"/>
    <n v="6"/>
    <n v="224.44"/>
    <x v="4"/>
    <x v="1"/>
    <x v="11"/>
  </r>
  <r>
    <d v="2022-12-07T00:00:00"/>
    <x v="94"/>
    <x v="3"/>
    <x v="0"/>
    <x v="0"/>
    <n v="12.96"/>
    <n v="2"/>
    <n v="6.22"/>
    <x v="4"/>
    <x v="1"/>
    <x v="11"/>
  </r>
  <r>
    <d v="2022-12-08T00:00:00"/>
    <x v="722"/>
    <x v="0"/>
    <x v="0"/>
    <x v="0"/>
    <n v="360.71"/>
    <n v="11"/>
    <n v="130.76"/>
    <x v="24"/>
    <x v="1"/>
    <x v="11"/>
  </r>
  <r>
    <d v="2022-12-08T00:00:00"/>
    <x v="722"/>
    <x v="0"/>
    <x v="2"/>
    <x v="6"/>
    <n v="1718.4"/>
    <n v="6"/>
    <n v="150.36000000000001"/>
    <x v="24"/>
    <x v="1"/>
    <x v="11"/>
  </r>
  <r>
    <d v="2022-12-08T00:00:00"/>
    <x v="701"/>
    <x v="0"/>
    <x v="2"/>
    <x v="6"/>
    <n v="119.96"/>
    <n v="5"/>
    <n v="12"/>
    <x v="24"/>
    <x v="1"/>
    <x v="11"/>
  </r>
  <r>
    <d v="2022-12-08T00:00:00"/>
    <x v="598"/>
    <x v="3"/>
    <x v="0"/>
    <x v="2"/>
    <n v="221.96"/>
    <n v="2"/>
    <n v="4.4400000000000004"/>
    <x v="24"/>
    <x v="1"/>
    <x v="11"/>
  </r>
  <r>
    <d v="2022-12-08T00:00:00"/>
    <x v="598"/>
    <x v="3"/>
    <x v="2"/>
    <x v="9"/>
    <n v="236"/>
    <n v="4"/>
    <n v="40.119999999999997"/>
    <x v="24"/>
    <x v="1"/>
    <x v="11"/>
  </r>
  <r>
    <d v="2022-12-08T00:00:00"/>
    <x v="418"/>
    <x v="26"/>
    <x v="0"/>
    <x v="0"/>
    <n v="15.7"/>
    <n v="3"/>
    <n v="5.0999999999999996"/>
    <x v="24"/>
    <x v="1"/>
    <x v="11"/>
  </r>
  <r>
    <d v="2022-12-09T00:00:00"/>
    <x v="590"/>
    <x v="18"/>
    <x v="0"/>
    <x v="0"/>
    <n v="34.020000000000003"/>
    <n v="3"/>
    <n v="16.670000000000002"/>
    <x v="5"/>
    <x v="1"/>
    <x v="11"/>
  </r>
  <r>
    <d v="2022-12-10T00:00:00"/>
    <x v="435"/>
    <x v="14"/>
    <x v="0"/>
    <x v="4"/>
    <n v="3.9"/>
    <n v="2"/>
    <n v="1.52"/>
    <x v="6"/>
    <x v="1"/>
    <x v="11"/>
  </r>
  <r>
    <d v="2022-12-10T00:00:00"/>
    <x v="435"/>
    <x v="14"/>
    <x v="1"/>
    <x v="13"/>
    <n v="801.96"/>
    <n v="2"/>
    <n v="200.49"/>
    <x v="6"/>
    <x v="1"/>
    <x v="11"/>
  </r>
  <r>
    <d v="2022-12-10T00:00:00"/>
    <x v="435"/>
    <x v="14"/>
    <x v="1"/>
    <x v="5"/>
    <n v="191.96"/>
    <n v="2"/>
    <n v="32.630000000000003"/>
    <x v="6"/>
    <x v="1"/>
    <x v="11"/>
  </r>
  <r>
    <d v="2022-12-10T00:00:00"/>
    <x v="435"/>
    <x v="14"/>
    <x v="0"/>
    <x v="1"/>
    <n v="2.61"/>
    <n v="1"/>
    <n v="1.2"/>
    <x v="6"/>
    <x v="1"/>
    <x v="11"/>
  </r>
  <r>
    <d v="2022-12-10T00:00:00"/>
    <x v="580"/>
    <x v="4"/>
    <x v="0"/>
    <x v="4"/>
    <n v="1.78"/>
    <n v="1"/>
    <n v="0.5"/>
    <x v="6"/>
    <x v="1"/>
    <x v="11"/>
  </r>
  <r>
    <d v="2022-12-10T00:00:00"/>
    <x v="580"/>
    <x v="4"/>
    <x v="0"/>
    <x v="0"/>
    <n v="25.92"/>
    <n v="4"/>
    <n v="12.44"/>
    <x v="6"/>
    <x v="1"/>
    <x v="11"/>
  </r>
  <r>
    <d v="2022-12-10T00:00:00"/>
    <x v="580"/>
    <x v="4"/>
    <x v="2"/>
    <x v="9"/>
    <n v="101.94"/>
    <n v="6"/>
    <n v="21.41"/>
    <x v="6"/>
    <x v="1"/>
    <x v="11"/>
  </r>
  <r>
    <d v="2022-12-10T00:00:00"/>
    <x v="338"/>
    <x v="20"/>
    <x v="0"/>
    <x v="1"/>
    <n v="7.31"/>
    <n v="1"/>
    <n v="3.44"/>
    <x v="6"/>
    <x v="1"/>
    <x v="11"/>
  </r>
  <r>
    <d v="2022-12-10T00:00:00"/>
    <x v="338"/>
    <x v="20"/>
    <x v="2"/>
    <x v="16"/>
    <n v="799.98"/>
    <n v="2"/>
    <n v="250"/>
    <x v="6"/>
    <x v="1"/>
    <x v="11"/>
  </r>
  <r>
    <d v="2022-12-10T00:00:00"/>
    <x v="338"/>
    <x v="20"/>
    <x v="0"/>
    <x v="0"/>
    <n v="41.28"/>
    <n v="6"/>
    <n v="18.989999999999998"/>
    <x v="6"/>
    <x v="1"/>
    <x v="11"/>
  </r>
  <r>
    <d v="2022-12-10T00:00:00"/>
    <x v="338"/>
    <x v="20"/>
    <x v="0"/>
    <x v="0"/>
    <n v="184.66"/>
    <n v="7"/>
    <n v="84.94"/>
    <x v="6"/>
    <x v="1"/>
    <x v="11"/>
  </r>
  <r>
    <d v="2022-12-10T00:00:00"/>
    <x v="666"/>
    <x v="36"/>
    <x v="0"/>
    <x v="4"/>
    <n v="27.36"/>
    <n v="9"/>
    <n v="9.3000000000000007"/>
    <x v="6"/>
    <x v="1"/>
    <x v="11"/>
  </r>
  <r>
    <d v="2022-12-10T00:00:00"/>
    <x v="666"/>
    <x v="36"/>
    <x v="0"/>
    <x v="0"/>
    <n v="44.75"/>
    <n v="5"/>
    <n v="20.59"/>
    <x v="6"/>
    <x v="1"/>
    <x v="11"/>
  </r>
  <r>
    <d v="2022-12-10T00:00:00"/>
    <x v="666"/>
    <x v="36"/>
    <x v="2"/>
    <x v="6"/>
    <n v="134.99"/>
    <n v="1"/>
    <n v="36.450000000000003"/>
    <x v="6"/>
    <x v="1"/>
    <x v="11"/>
  </r>
  <r>
    <d v="2022-12-10T00:00:00"/>
    <x v="666"/>
    <x v="36"/>
    <x v="0"/>
    <x v="0"/>
    <n v="26.4"/>
    <n v="5"/>
    <n v="12.67"/>
    <x v="6"/>
    <x v="1"/>
    <x v="11"/>
  </r>
  <r>
    <d v="2022-12-10T00:00:00"/>
    <x v="666"/>
    <x v="36"/>
    <x v="1"/>
    <x v="5"/>
    <n v="542.94000000000005"/>
    <n v="3"/>
    <n v="141.16"/>
    <x v="6"/>
    <x v="1"/>
    <x v="11"/>
  </r>
  <r>
    <d v="2022-12-10T00:00:00"/>
    <x v="658"/>
    <x v="3"/>
    <x v="0"/>
    <x v="4"/>
    <n v="56.3"/>
    <n v="2"/>
    <n v="15.76"/>
    <x v="6"/>
    <x v="1"/>
    <x v="11"/>
  </r>
  <r>
    <d v="2022-12-10T00:00:00"/>
    <x v="621"/>
    <x v="1"/>
    <x v="0"/>
    <x v="12"/>
    <n v="53.09"/>
    <n v="7"/>
    <n v="-108.83"/>
    <x v="6"/>
    <x v="1"/>
    <x v="11"/>
  </r>
  <r>
    <d v="2022-12-10T00:00:00"/>
    <x v="711"/>
    <x v="3"/>
    <x v="0"/>
    <x v="1"/>
    <n v="5.76"/>
    <n v="2"/>
    <n v="2.82"/>
    <x v="6"/>
    <x v="1"/>
    <x v="11"/>
  </r>
  <r>
    <d v="2022-12-10T00:00:00"/>
    <x v="371"/>
    <x v="10"/>
    <x v="2"/>
    <x v="9"/>
    <n v="25.49"/>
    <n v="2"/>
    <n v="4.46"/>
    <x v="6"/>
    <x v="1"/>
    <x v="11"/>
  </r>
  <r>
    <d v="2022-12-11T00:00:00"/>
    <x v="661"/>
    <x v="6"/>
    <x v="0"/>
    <x v="1"/>
    <n v="196.62"/>
    <n v="2"/>
    <n v="96.34"/>
    <x v="7"/>
    <x v="1"/>
    <x v="11"/>
  </r>
  <r>
    <d v="2022-12-11T00:00:00"/>
    <x v="723"/>
    <x v="0"/>
    <x v="2"/>
    <x v="9"/>
    <n v="159.97999999999999"/>
    <n v="2"/>
    <n v="36"/>
    <x v="7"/>
    <x v="1"/>
    <x v="11"/>
  </r>
  <r>
    <d v="2022-12-11T00:00:00"/>
    <x v="723"/>
    <x v="0"/>
    <x v="0"/>
    <x v="2"/>
    <n v="46.34"/>
    <n v="3"/>
    <n v="4.63"/>
    <x v="7"/>
    <x v="1"/>
    <x v="11"/>
  </r>
  <r>
    <d v="2022-12-11T00:00:00"/>
    <x v="258"/>
    <x v="16"/>
    <x v="0"/>
    <x v="3"/>
    <n v="12.83"/>
    <n v="2"/>
    <n v="-8.98"/>
    <x v="7"/>
    <x v="1"/>
    <x v="11"/>
  </r>
  <r>
    <d v="2022-12-11T00:00:00"/>
    <x v="576"/>
    <x v="26"/>
    <x v="0"/>
    <x v="4"/>
    <n v="13.12"/>
    <n v="5"/>
    <n v="1.1499999999999999"/>
    <x v="7"/>
    <x v="1"/>
    <x v="11"/>
  </r>
  <r>
    <d v="2022-12-11T00:00:00"/>
    <x v="576"/>
    <x v="26"/>
    <x v="1"/>
    <x v="11"/>
    <n v="69.58"/>
    <n v="4"/>
    <n v="-143.79"/>
    <x v="7"/>
    <x v="1"/>
    <x v="11"/>
  </r>
  <r>
    <d v="2022-12-11T00:00:00"/>
    <x v="576"/>
    <x v="26"/>
    <x v="0"/>
    <x v="4"/>
    <n v="4.22"/>
    <n v="3"/>
    <n v="0.48"/>
    <x v="7"/>
    <x v="1"/>
    <x v="11"/>
  </r>
  <r>
    <d v="2022-12-11T00:00:00"/>
    <x v="576"/>
    <x v="26"/>
    <x v="2"/>
    <x v="9"/>
    <n v="58.08"/>
    <n v="4"/>
    <n v="-6.53"/>
    <x v="7"/>
    <x v="1"/>
    <x v="11"/>
  </r>
  <r>
    <d v="2022-12-11T00:00:00"/>
    <x v="576"/>
    <x v="26"/>
    <x v="1"/>
    <x v="8"/>
    <n v="52.42"/>
    <n v="9"/>
    <n v="15.07"/>
    <x v="7"/>
    <x v="1"/>
    <x v="11"/>
  </r>
  <r>
    <d v="2022-12-11T00:00:00"/>
    <x v="576"/>
    <x v="26"/>
    <x v="1"/>
    <x v="8"/>
    <n v="54.92"/>
    <n v="5"/>
    <n v="10.98"/>
    <x v="7"/>
    <x v="1"/>
    <x v="11"/>
  </r>
  <r>
    <d v="2022-12-11T00:00:00"/>
    <x v="576"/>
    <x v="26"/>
    <x v="1"/>
    <x v="13"/>
    <n v="364.95"/>
    <n v="5"/>
    <n v="-248.17"/>
    <x v="7"/>
    <x v="1"/>
    <x v="11"/>
  </r>
  <r>
    <d v="2022-12-11T00:00:00"/>
    <x v="576"/>
    <x v="26"/>
    <x v="0"/>
    <x v="0"/>
    <n v="85.06"/>
    <n v="3"/>
    <n v="28.71"/>
    <x v="7"/>
    <x v="1"/>
    <x v="11"/>
  </r>
  <r>
    <d v="2022-12-11T00:00:00"/>
    <x v="576"/>
    <x v="26"/>
    <x v="0"/>
    <x v="0"/>
    <n v="27.7"/>
    <n v="3"/>
    <n v="9.69"/>
    <x v="7"/>
    <x v="1"/>
    <x v="11"/>
  </r>
  <r>
    <d v="2022-12-11T00:00:00"/>
    <x v="164"/>
    <x v="10"/>
    <x v="0"/>
    <x v="3"/>
    <n v="10.33"/>
    <n v="3"/>
    <n v="-7.58"/>
    <x v="7"/>
    <x v="1"/>
    <x v="11"/>
  </r>
  <r>
    <d v="2022-12-11T00:00:00"/>
    <x v="412"/>
    <x v="3"/>
    <x v="0"/>
    <x v="3"/>
    <n v="110.53"/>
    <n v="4"/>
    <n v="38.68"/>
    <x v="7"/>
    <x v="1"/>
    <x v="11"/>
  </r>
  <r>
    <d v="2022-12-11T00:00:00"/>
    <x v="273"/>
    <x v="14"/>
    <x v="2"/>
    <x v="9"/>
    <n v="175.23"/>
    <n v="11"/>
    <n v="61.33"/>
    <x v="7"/>
    <x v="1"/>
    <x v="11"/>
  </r>
  <r>
    <d v="2022-12-11T00:00:00"/>
    <x v="273"/>
    <x v="14"/>
    <x v="2"/>
    <x v="6"/>
    <n v="125.99"/>
    <n v="1"/>
    <n v="31.5"/>
    <x v="7"/>
    <x v="1"/>
    <x v="11"/>
  </r>
  <r>
    <d v="2022-12-11T00:00:00"/>
    <x v="273"/>
    <x v="14"/>
    <x v="0"/>
    <x v="3"/>
    <n v="23"/>
    <n v="2"/>
    <n v="10.35"/>
    <x v="7"/>
    <x v="1"/>
    <x v="11"/>
  </r>
  <r>
    <d v="2022-12-12T00:00:00"/>
    <x v="235"/>
    <x v="3"/>
    <x v="1"/>
    <x v="5"/>
    <n v="348.93"/>
    <n v="2"/>
    <n v="34.89"/>
    <x v="25"/>
    <x v="1"/>
    <x v="11"/>
  </r>
  <r>
    <d v="2022-12-12T00:00:00"/>
    <x v="380"/>
    <x v="3"/>
    <x v="0"/>
    <x v="7"/>
    <n v="7.86"/>
    <n v="2"/>
    <n v="3.62"/>
    <x v="25"/>
    <x v="1"/>
    <x v="11"/>
  </r>
  <r>
    <d v="2022-12-12T00:00:00"/>
    <x v="380"/>
    <x v="3"/>
    <x v="0"/>
    <x v="3"/>
    <n v="24.45"/>
    <n v="2"/>
    <n v="8.86"/>
    <x v="25"/>
    <x v="1"/>
    <x v="11"/>
  </r>
  <r>
    <d v="2022-12-12T00:00:00"/>
    <x v="699"/>
    <x v="36"/>
    <x v="0"/>
    <x v="4"/>
    <n v="8.2200000000000006"/>
    <n v="3"/>
    <n v="2.2200000000000002"/>
    <x v="25"/>
    <x v="1"/>
    <x v="11"/>
  </r>
  <r>
    <d v="2022-12-12T00:00:00"/>
    <x v="557"/>
    <x v="0"/>
    <x v="2"/>
    <x v="9"/>
    <n v="22.37"/>
    <n v="4"/>
    <n v="6.43"/>
    <x v="25"/>
    <x v="1"/>
    <x v="11"/>
  </r>
  <r>
    <d v="2022-12-12T00:00:00"/>
    <x v="21"/>
    <x v="3"/>
    <x v="0"/>
    <x v="4"/>
    <n v="2.21"/>
    <n v="1"/>
    <n v="0.6"/>
    <x v="25"/>
    <x v="1"/>
    <x v="11"/>
  </r>
  <r>
    <d v="2022-12-12T00:00:00"/>
    <x v="21"/>
    <x v="3"/>
    <x v="0"/>
    <x v="10"/>
    <n v="15.52"/>
    <n v="4"/>
    <n v="7.45"/>
    <x v="25"/>
    <x v="1"/>
    <x v="11"/>
  </r>
  <r>
    <d v="2022-12-12T00:00:00"/>
    <x v="21"/>
    <x v="3"/>
    <x v="0"/>
    <x v="0"/>
    <n v="36.44"/>
    <n v="4"/>
    <n v="16.399999999999999"/>
    <x v="25"/>
    <x v="1"/>
    <x v="11"/>
  </r>
  <r>
    <d v="2022-12-12T00:00:00"/>
    <x v="276"/>
    <x v="3"/>
    <x v="1"/>
    <x v="8"/>
    <n v="166.5"/>
    <n v="3"/>
    <n v="21.65"/>
    <x v="25"/>
    <x v="1"/>
    <x v="11"/>
  </r>
  <r>
    <d v="2022-12-12T00:00:00"/>
    <x v="276"/>
    <x v="3"/>
    <x v="0"/>
    <x v="2"/>
    <n v="360.38"/>
    <n v="2"/>
    <n v="93.7"/>
    <x v="25"/>
    <x v="1"/>
    <x v="11"/>
  </r>
  <r>
    <d v="2022-12-12T00:00:00"/>
    <x v="104"/>
    <x v="17"/>
    <x v="0"/>
    <x v="0"/>
    <n v="32.4"/>
    <n v="5"/>
    <n v="15.88"/>
    <x v="25"/>
    <x v="1"/>
    <x v="11"/>
  </r>
  <r>
    <d v="2022-12-12T00:00:00"/>
    <x v="104"/>
    <x v="17"/>
    <x v="0"/>
    <x v="0"/>
    <n v="97.88"/>
    <n v="2"/>
    <n v="48.94"/>
    <x v="25"/>
    <x v="1"/>
    <x v="11"/>
  </r>
  <r>
    <d v="2022-12-12T00:00:00"/>
    <x v="502"/>
    <x v="3"/>
    <x v="2"/>
    <x v="9"/>
    <n v="299.94"/>
    <n v="6"/>
    <n v="128.97"/>
    <x v="25"/>
    <x v="1"/>
    <x v="11"/>
  </r>
  <r>
    <d v="2022-12-12T00:00:00"/>
    <x v="502"/>
    <x v="3"/>
    <x v="0"/>
    <x v="14"/>
    <n v="25.76"/>
    <n v="7"/>
    <n v="0.52"/>
    <x v="25"/>
    <x v="1"/>
    <x v="11"/>
  </r>
  <r>
    <d v="2022-12-13T00:00:00"/>
    <x v="468"/>
    <x v="3"/>
    <x v="0"/>
    <x v="0"/>
    <n v="12.96"/>
    <n v="2"/>
    <n v="6.22"/>
    <x v="8"/>
    <x v="1"/>
    <x v="11"/>
  </r>
  <r>
    <d v="2022-12-13T00:00:00"/>
    <x v="468"/>
    <x v="3"/>
    <x v="0"/>
    <x v="12"/>
    <n v="134.47999999999999"/>
    <n v="4"/>
    <n v="34.96"/>
    <x v="8"/>
    <x v="1"/>
    <x v="11"/>
  </r>
  <r>
    <d v="2022-12-13T00:00:00"/>
    <x v="550"/>
    <x v="3"/>
    <x v="0"/>
    <x v="1"/>
    <n v="9.9600000000000009"/>
    <n v="2"/>
    <n v="4.58"/>
    <x v="8"/>
    <x v="1"/>
    <x v="11"/>
  </r>
  <r>
    <d v="2022-12-13T00:00:00"/>
    <x v="122"/>
    <x v="3"/>
    <x v="2"/>
    <x v="6"/>
    <n v="494.38"/>
    <n v="3"/>
    <n v="49.44"/>
    <x v="8"/>
    <x v="1"/>
    <x v="11"/>
  </r>
  <r>
    <d v="2022-12-13T00:00:00"/>
    <x v="122"/>
    <x v="3"/>
    <x v="0"/>
    <x v="3"/>
    <n v="29.2"/>
    <n v="5"/>
    <n v="9.86"/>
    <x v="8"/>
    <x v="1"/>
    <x v="11"/>
  </r>
  <r>
    <d v="2022-12-13T00:00:00"/>
    <x v="122"/>
    <x v="3"/>
    <x v="2"/>
    <x v="9"/>
    <n v="248.85"/>
    <n v="5"/>
    <n v="27.37"/>
    <x v="8"/>
    <x v="1"/>
    <x v="11"/>
  </r>
  <r>
    <d v="2022-12-13T00:00:00"/>
    <x v="122"/>
    <x v="3"/>
    <x v="2"/>
    <x v="9"/>
    <n v="36.24"/>
    <n v="1"/>
    <n v="15.22"/>
    <x v="8"/>
    <x v="1"/>
    <x v="11"/>
  </r>
  <r>
    <d v="2022-12-13T00:00:00"/>
    <x v="222"/>
    <x v="32"/>
    <x v="0"/>
    <x v="0"/>
    <n v="19.440000000000001"/>
    <n v="3"/>
    <n v="9.33"/>
    <x v="8"/>
    <x v="1"/>
    <x v="11"/>
  </r>
  <r>
    <d v="2022-12-13T00:00:00"/>
    <x v="222"/>
    <x v="32"/>
    <x v="0"/>
    <x v="3"/>
    <n v="37.880000000000003"/>
    <n v="2"/>
    <n v="18.940000000000001"/>
    <x v="8"/>
    <x v="1"/>
    <x v="11"/>
  </r>
  <r>
    <d v="2022-12-14T00:00:00"/>
    <x v="22"/>
    <x v="4"/>
    <x v="0"/>
    <x v="3"/>
    <n v="3.76"/>
    <n v="2"/>
    <n v="1.8"/>
    <x v="9"/>
    <x v="1"/>
    <x v="11"/>
  </r>
  <r>
    <d v="2022-12-14T00:00:00"/>
    <x v="724"/>
    <x v="11"/>
    <x v="2"/>
    <x v="6"/>
    <n v="319.97000000000003"/>
    <n v="4"/>
    <n v="36"/>
    <x v="9"/>
    <x v="1"/>
    <x v="11"/>
  </r>
  <r>
    <d v="2022-12-14T00:00:00"/>
    <x v="247"/>
    <x v="3"/>
    <x v="0"/>
    <x v="3"/>
    <n v="8.1"/>
    <n v="2"/>
    <n v="2.73"/>
    <x v="9"/>
    <x v="1"/>
    <x v="11"/>
  </r>
  <r>
    <d v="2022-12-14T00:00:00"/>
    <x v="435"/>
    <x v="29"/>
    <x v="1"/>
    <x v="8"/>
    <n v="6.16"/>
    <n v="2"/>
    <n v="1.97"/>
    <x v="9"/>
    <x v="1"/>
    <x v="11"/>
  </r>
  <r>
    <d v="2022-12-14T00:00:00"/>
    <x v="435"/>
    <x v="29"/>
    <x v="0"/>
    <x v="4"/>
    <n v="56.3"/>
    <n v="2"/>
    <n v="15.76"/>
    <x v="9"/>
    <x v="1"/>
    <x v="11"/>
  </r>
  <r>
    <d v="2022-12-14T00:00:00"/>
    <x v="367"/>
    <x v="3"/>
    <x v="1"/>
    <x v="8"/>
    <n v="15.24"/>
    <n v="3"/>
    <n v="5.18"/>
    <x v="9"/>
    <x v="1"/>
    <x v="11"/>
  </r>
  <r>
    <d v="2022-12-14T00:00:00"/>
    <x v="281"/>
    <x v="3"/>
    <x v="1"/>
    <x v="8"/>
    <n v="29.22"/>
    <n v="3"/>
    <n v="12.86"/>
    <x v="9"/>
    <x v="1"/>
    <x v="11"/>
  </r>
  <r>
    <d v="2022-12-14T00:00:00"/>
    <x v="63"/>
    <x v="3"/>
    <x v="2"/>
    <x v="9"/>
    <n v="50"/>
    <n v="2"/>
    <n v="10.5"/>
    <x v="9"/>
    <x v="1"/>
    <x v="11"/>
  </r>
  <r>
    <d v="2022-12-14T00:00:00"/>
    <x v="504"/>
    <x v="3"/>
    <x v="0"/>
    <x v="3"/>
    <n v="55.26"/>
    <n v="2"/>
    <n v="20.72"/>
    <x v="9"/>
    <x v="1"/>
    <x v="11"/>
  </r>
  <r>
    <d v="2022-12-14T00:00:00"/>
    <x v="504"/>
    <x v="3"/>
    <x v="0"/>
    <x v="0"/>
    <n v="6.48"/>
    <n v="1"/>
    <n v="3.11"/>
    <x v="9"/>
    <x v="1"/>
    <x v="11"/>
  </r>
  <r>
    <d v="2022-12-14T00:00:00"/>
    <x v="504"/>
    <x v="3"/>
    <x v="0"/>
    <x v="3"/>
    <n v="34.25"/>
    <n v="3"/>
    <n v="11.56"/>
    <x v="9"/>
    <x v="1"/>
    <x v="11"/>
  </r>
  <r>
    <d v="2022-12-14T00:00:00"/>
    <x v="504"/>
    <x v="3"/>
    <x v="1"/>
    <x v="13"/>
    <n v="273.57"/>
    <n v="2"/>
    <n v="10.26"/>
    <x v="9"/>
    <x v="1"/>
    <x v="11"/>
  </r>
  <r>
    <d v="2022-12-15T00:00:00"/>
    <x v="412"/>
    <x v="20"/>
    <x v="0"/>
    <x v="4"/>
    <n v="3.28"/>
    <n v="1"/>
    <n v="1.41"/>
    <x v="10"/>
    <x v="1"/>
    <x v="11"/>
  </r>
  <r>
    <d v="2022-12-15T00:00:00"/>
    <x v="343"/>
    <x v="22"/>
    <x v="0"/>
    <x v="12"/>
    <n v="103.92"/>
    <n v="4"/>
    <n v="36.369999999999997"/>
    <x v="10"/>
    <x v="1"/>
    <x v="11"/>
  </r>
  <r>
    <d v="2022-12-15T00:00:00"/>
    <x v="343"/>
    <x v="22"/>
    <x v="2"/>
    <x v="9"/>
    <n v="899.91"/>
    <n v="9"/>
    <n v="377.96"/>
    <x v="10"/>
    <x v="1"/>
    <x v="11"/>
  </r>
  <r>
    <d v="2022-12-15T00:00:00"/>
    <x v="343"/>
    <x v="22"/>
    <x v="0"/>
    <x v="3"/>
    <n v="51.31"/>
    <n v="3"/>
    <n v="18.600000000000001"/>
    <x v="10"/>
    <x v="1"/>
    <x v="11"/>
  </r>
  <r>
    <d v="2022-12-15T00:00:00"/>
    <x v="40"/>
    <x v="10"/>
    <x v="2"/>
    <x v="9"/>
    <n v="2025.36"/>
    <n v="6"/>
    <n v="607.61"/>
    <x v="10"/>
    <x v="1"/>
    <x v="11"/>
  </r>
  <r>
    <d v="2022-12-15T00:00:00"/>
    <x v="40"/>
    <x v="10"/>
    <x v="2"/>
    <x v="15"/>
    <n v="1799.99"/>
    <n v="2"/>
    <n v="-2639.99"/>
    <x v="10"/>
    <x v="1"/>
    <x v="11"/>
  </r>
  <r>
    <d v="2022-12-15T00:00:00"/>
    <x v="40"/>
    <x v="10"/>
    <x v="2"/>
    <x v="6"/>
    <n v="101.99"/>
    <n v="2"/>
    <n v="-17"/>
    <x v="10"/>
    <x v="1"/>
    <x v="11"/>
  </r>
  <r>
    <d v="2022-12-15T00:00:00"/>
    <x v="40"/>
    <x v="10"/>
    <x v="1"/>
    <x v="8"/>
    <n v="262.86"/>
    <n v="7"/>
    <n v="69"/>
    <x v="10"/>
    <x v="1"/>
    <x v="11"/>
  </r>
  <r>
    <d v="2022-12-15T00:00:00"/>
    <x v="390"/>
    <x v="25"/>
    <x v="2"/>
    <x v="6"/>
    <n v="246.17"/>
    <n v="3"/>
    <n v="21.54"/>
    <x v="10"/>
    <x v="1"/>
    <x v="11"/>
  </r>
  <r>
    <d v="2022-12-16T00:00:00"/>
    <x v="707"/>
    <x v="22"/>
    <x v="0"/>
    <x v="0"/>
    <n v="4.9800000000000004"/>
    <n v="1"/>
    <n v="2.34"/>
    <x v="11"/>
    <x v="1"/>
    <x v="11"/>
  </r>
  <r>
    <d v="2022-12-17T00:00:00"/>
    <x v="154"/>
    <x v="14"/>
    <x v="0"/>
    <x v="3"/>
    <n v="29.52"/>
    <n v="4"/>
    <n v="14.46"/>
    <x v="26"/>
    <x v="1"/>
    <x v="11"/>
  </r>
  <r>
    <d v="2022-12-17T00:00:00"/>
    <x v="154"/>
    <x v="14"/>
    <x v="1"/>
    <x v="5"/>
    <n v="302.94"/>
    <n v="3"/>
    <n v="48.47"/>
    <x v="26"/>
    <x v="1"/>
    <x v="11"/>
  </r>
  <r>
    <d v="2022-12-17T00:00:00"/>
    <x v="154"/>
    <x v="14"/>
    <x v="1"/>
    <x v="5"/>
    <n v="142.36000000000001"/>
    <n v="2"/>
    <n v="38.44"/>
    <x v="26"/>
    <x v="1"/>
    <x v="11"/>
  </r>
  <r>
    <d v="2022-12-17T00:00:00"/>
    <x v="154"/>
    <x v="14"/>
    <x v="1"/>
    <x v="5"/>
    <n v="546.66"/>
    <n v="9"/>
    <n v="136.66999999999999"/>
    <x v="26"/>
    <x v="1"/>
    <x v="11"/>
  </r>
  <r>
    <d v="2022-12-17T00:00:00"/>
    <x v="154"/>
    <x v="14"/>
    <x v="1"/>
    <x v="8"/>
    <n v="212.13"/>
    <n v="3"/>
    <n v="14.85"/>
    <x v="26"/>
    <x v="1"/>
    <x v="11"/>
  </r>
  <r>
    <d v="2022-12-17T00:00:00"/>
    <x v="260"/>
    <x v="1"/>
    <x v="0"/>
    <x v="2"/>
    <n v="180.02"/>
    <n v="1"/>
    <n v="-15.75"/>
    <x v="26"/>
    <x v="1"/>
    <x v="11"/>
  </r>
  <r>
    <d v="2022-12-17T00:00:00"/>
    <x v="260"/>
    <x v="1"/>
    <x v="1"/>
    <x v="8"/>
    <n v="41.55"/>
    <n v="2"/>
    <n v="-19.739999999999998"/>
    <x v="26"/>
    <x v="1"/>
    <x v="11"/>
  </r>
  <r>
    <d v="2022-12-17T00:00:00"/>
    <x v="260"/>
    <x v="1"/>
    <x v="0"/>
    <x v="4"/>
    <n v="13.12"/>
    <n v="5"/>
    <n v="1.48"/>
    <x v="26"/>
    <x v="1"/>
    <x v="11"/>
  </r>
  <r>
    <d v="2022-12-17T00:00:00"/>
    <x v="194"/>
    <x v="3"/>
    <x v="0"/>
    <x v="4"/>
    <n v="204.85"/>
    <n v="5"/>
    <n v="53.26"/>
    <x v="26"/>
    <x v="1"/>
    <x v="11"/>
  </r>
  <r>
    <d v="2022-12-17T00:00:00"/>
    <x v="194"/>
    <x v="3"/>
    <x v="2"/>
    <x v="6"/>
    <n v="135.97999999999999"/>
    <n v="2"/>
    <n v="17"/>
    <x v="26"/>
    <x v="1"/>
    <x v="11"/>
  </r>
  <r>
    <d v="2022-12-17T00:00:00"/>
    <x v="194"/>
    <x v="3"/>
    <x v="0"/>
    <x v="4"/>
    <n v="16.399999999999999"/>
    <n v="5"/>
    <n v="7.05"/>
    <x v="26"/>
    <x v="1"/>
    <x v="11"/>
  </r>
  <r>
    <d v="2022-12-17T00:00:00"/>
    <x v="194"/>
    <x v="3"/>
    <x v="0"/>
    <x v="3"/>
    <n v="92.96"/>
    <n v="2"/>
    <n v="31.37"/>
    <x v="26"/>
    <x v="1"/>
    <x v="11"/>
  </r>
  <r>
    <d v="2022-12-18T00:00:00"/>
    <x v="272"/>
    <x v="10"/>
    <x v="0"/>
    <x v="2"/>
    <n v="646.78"/>
    <n v="9"/>
    <n v="-145.52000000000001"/>
    <x v="12"/>
    <x v="1"/>
    <x v="11"/>
  </r>
  <r>
    <d v="2022-12-18T00:00:00"/>
    <x v="363"/>
    <x v="20"/>
    <x v="2"/>
    <x v="9"/>
    <n v="166.24"/>
    <n v="1"/>
    <n v="24.94"/>
    <x v="12"/>
    <x v="1"/>
    <x v="11"/>
  </r>
  <r>
    <d v="2022-12-18T00:00:00"/>
    <x v="521"/>
    <x v="26"/>
    <x v="0"/>
    <x v="4"/>
    <n v="6.85"/>
    <n v="2"/>
    <n v="0.6"/>
    <x v="12"/>
    <x v="1"/>
    <x v="11"/>
  </r>
  <r>
    <d v="2022-12-18T00:00:00"/>
    <x v="357"/>
    <x v="15"/>
    <x v="0"/>
    <x v="10"/>
    <n v="55.94"/>
    <n v="8"/>
    <n v="18.88"/>
    <x v="12"/>
    <x v="1"/>
    <x v="11"/>
  </r>
  <r>
    <d v="2022-12-18T00:00:00"/>
    <x v="357"/>
    <x v="15"/>
    <x v="0"/>
    <x v="1"/>
    <n v="18.43"/>
    <n v="8"/>
    <n v="5.99"/>
    <x v="12"/>
    <x v="1"/>
    <x v="11"/>
  </r>
  <r>
    <d v="2022-12-18T00:00:00"/>
    <x v="357"/>
    <x v="15"/>
    <x v="1"/>
    <x v="8"/>
    <n v="20.32"/>
    <n v="5"/>
    <n v="3.56"/>
    <x v="12"/>
    <x v="1"/>
    <x v="11"/>
  </r>
  <r>
    <d v="2022-12-18T00:00:00"/>
    <x v="412"/>
    <x v="10"/>
    <x v="0"/>
    <x v="0"/>
    <n v="20.74"/>
    <n v="4"/>
    <n v="7.26"/>
    <x v="12"/>
    <x v="1"/>
    <x v="11"/>
  </r>
  <r>
    <d v="2022-12-19T00:00:00"/>
    <x v="229"/>
    <x v="3"/>
    <x v="2"/>
    <x v="6"/>
    <n v="675.96"/>
    <n v="5"/>
    <n v="84.5"/>
    <x v="13"/>
    <x v="1"/>
    <x v="11"/>
  </r>
  <r>
    <d v="2022-12-19T00:00:00"/>
    <x v="229"/>
    <x v="3"/>
    <x v="2"/>
    <x v="9"/>
    <n v="1265.8499999999999"/>
    <n v="3"/>
    <n v="556.97"/>
    <x v="13"/>
    <x v="1"/>
    <x v="11"/>
  </r>
  <r>
    <d v="2022-12-19T00:00:00"/>
    <x v="144"/>
    <x v="2"/>
    <x v="0"/>
    <x v="12"/>
    <n v="434.35"/>
    <n v="3"/>
    <n v="43.44"/>
    <x v="13"/>
    <x v="1"/>
    <x v="11"/>
  </r>
  <r>
    <d v="2022-12-19T00:00:00"/>
    <x v="144"/>
    <x v="2"/>
    <x v="0"/>
    <x v="12"/>
    <n v="3.55"/>
    <n v="2"/>
    <n v="0.44"/>
    <x v="13"/>
    <x v="1"/>
    <x v="11"/>
  </r>
  <r>
    <d v="2022-12-19T00:00:00"/>
    <x v="144"/>
    <x v="2"/>
    <x v="0"/>
    <x v="12"/>
    <n v="88.83"/>
    <n v="4"/>
    <n v="7.77"/>
    <x v="13"/>
    <x v="1"/>
    <x v="11"/>
  </r>
  <r>
    <d v="2022-12-19T00:00:00"/>
    <x v="436"/>
    <x v="40"/>
    <x v="0"/>
    <x v="3"/>
    <n v="7.04"/>
    <n v="2"/>
    <n v="3.31"/>
    <x v="13"/>
    <x v="1"/>
    <x v="11"/>
  </r>
  <r>
    <d v="2022-12-19T00:00:00"/>
    <x v="436"/>
    <x v="40"/>
    <x v="0"/>
    <x v="7"/>
    <n v="5.04"/>
    <n v="4"/>
    <n v="0.2"/>
    <x v="13"/>
    <x v="1"/>
    <x v="11"/>
  </r>
  <r>
    <d v="2022-12-19T00:00:00"/>
    <x v="436"/>
    <x v="40"/>
    <x v="0"/>
    <x v="0"/>
    <n v="116.28"/>
    <n v="3"/>
    <n v="56.98"/>
    <x v="13"/>
    <x v="1"/>
    <x v="11"/>
  </r>
  <r>
    <d v="2022-12-19T00:00:00"/>
    <x v="378"/>
    <x v="1"/>
    <x v="2"/>
    <x v="6"/>
    <n v="158.38"/>
    <n v="3"/>
    <n v="13.86"/>
    <x v="13"/>
    <x v="1"/>
    <x v="11"/>
  </r>
  <r>
    <d v="2022-12-19T00:00:00"/>
    <x v="725"/>
    <x v="38"/>
    <x v="0"/>
    <x v="0"/>
    <n v="29.9"/>
    <n v="5"/>
    <n v="14.65"/>
    <x v="13"/>
    <x v="1"/>
    <x v="11"/>
  </r>
  <r>
    <d v="2022-12-19T00:00:00"/>
    <x v="725"/>
    <x v="38"/>
    <x v="2"/>
    <x v="9"/>
    <n v="2249.91"/>
    <n v="9"/>
    <n v="517.48"/>
    <x v="13"/>
    <x v="1"/>
    <x v="11"/>
  </r>
  <r>
    <d v="2022-12-19T00:00:00"/>
    <x v="725"/>
    <x v="38"/>
    <x v="1"/>
    <x v="13"/>
    <n v="1053.1600000000001"/>
    <n v="4"/>
    <n v="-105.32"/>
    <x v="13"/>
    <x v="1"/>
    <x v="11"/>
  </r>
  <r>
    <d v="2022-12-19T00:00:00"/>
    <x v="89"/>
    <x v="1"/>
    <x v="2"/>
    <x v="9"/>
    <n v="25.49"/>
    <n v="2"/>
    <n v="4.78"/>
    <x v="13"/>
    <x v="1"/>
    <x v="11"/>
  </r>
  <r>
    <d v="2022-12-19T00:00:00"/>
    <x v="316"/>
    <x v="2"/>
    <x v="0"/>
    <x v="1"/>
    <n v="6.91"/>
    <n v="3"/>
    <n v="2.5099999999999998"/>
    <x v="13"/>
    <x v="1"/>
    <x v="11"/>
  </r>
  <r>
    <d v="2022-12-20T00:00:00"/>
    <x v="330"/>
    <x v="0"/>
    <x v="0"/>
    <x v="2"/>
    <n v="88.8"/>
    <n v="4"/>
    <n v="-2.2200000000000002"/>
    <x v="14"/>
    <x v="1"/>
    <x v="11"/>
  </r>
  <r>
    <d v="2022-12-20T00:00:00"/>
    <x v="223"/>
    <x v="20"/>
    <x v="0"/>
    <x v="0"/>
    <n v="55.48"/>
    <n v="1"/>
    <n v="26.63"/>
    <x v="14"/>
    <x v="1"/>
    <x v="11"/>
  </r>
  <r>
    <d v="2022-12-20T00:00:00"/>
    <x v="375"/>
    <x v="1"/>
    <x v="2"/>
    <x v="6"/>
    <n v="159.97999999999999"/>
    <n v="2"/>
    <n v="12"/>
    <x v="14"/>
    <x v="1"/>
    <x v="11"/>
  </r>
  <r>
    <d v="2022-12-20T00:00:00"/>
    <x v="375"/>
    <x v="1"/>
    <x v="2"/>
    <x v="9"/>
    <n v="255.97"/>
    <n v="4"/>
    <n v="51.19"/>
    <x v="14"/>
    <x v="1"/>
    <x v="11"/>
  </r>
  <r>
    <d v="2022-12-20T00:00:00"/>
    <x v="375"/>
    <x v="1"/>
    <x v="1"/>
    <x v="11"/>
    <n v="359.06"/>
    <n v="3"/>
    <n v="-71.81"/>
    <x v="14"/>
    <x v="1"/>
    <x v="11"/>
  </r>
  <r>
    <d v="2022-12-20T00:00:00"/>
    <x v="333"/>
    <x v="12"/>
    <x v="0"/>
    <x v="10"/>
    <n v="7.92"/>
    <n v="1"/>
    <n v="2.77"/>
    <x v="14"/>
    <x v="1"/>
    <x v="11"/>
  </r>
  <r>
    <d v="2022-12-20T00:00:00"/>
    <x v="333"/>
    <x v="12"/>
    <x v="1"/>
    <x v="8"/>
    <n v="14.37"/>
    <n v="2"/>
    <n v="3.95"/>
    <x v="14"/>
    <x v="1"/>
    <x v="11"/>
  </r>
  <r>
    <d v="2022-12-20T00:00:00"/>
    <x v="726"/>
    <x v="16"/>
    <x v="0"/>
    <x v="1"/>
    <n v="11.7"/>
    <n v="2"/>
    <n v="3.95"/>
    <x v="14"/>
    <x v="1"/>
    <x v="11"/>
  </r>
  <r>
    <d v="2022-12-20T00:00:00"/>
    <x v="170"/>
    <x v="3"/>
    <x v="0"/>
    <x v="0"/>
    <n v="17.12"/>
    <n v="4"/>
    <n v="7.7"/>
    <x v="14"/>
    <x v="1"/>
    <x v="11"/>
  </r>
  <r>
    <d v="2022-12-20T00:00:00"/>
    <x v="522"/>
    <x v="6"/>
    <x v="0"/>
    <x v="12"/>
    <n v="36.270000000000003"/>
    <n v="3"/>
    <n v="10.88"/>
    <x v="14"/>
    <x v="1"/>
    <x v="11"/>
  </r>
  <r>
    <d v="2022-12-20T00:00:00"/>
    <x v="341"/>
    <x v="0"/>
    <x v="2"/>
    <x v="9"/>
    <n v="100.8"/>
    <n v="2"/>
    <n v="21.42"/>
    <x v="14"/>
    <x v="1"/>
    <x v="11"/>
  </r>
  <r>
    <d v="2022-12-21T00:00:00"/>
    <x v="143"/>
    <x v="22"/>
    <x v="1"/>
    <x v="13"/>
    <n v="1618.37"/>
    <n v="13"/>
    <n v="356.04"/>
    <x v="15"/>
    <x v="1"/>
    <x v="11"/>
  </r>
  <r>
    <d v="2022-12-21T00:00:00"/>
    <x v="143"/>
    <x v="22"/>
    <x v="2"/>
    <x v="9"/>
    <n v="99.6"/>
    <n v="1"/>
    <n v="36.85"/>
    <x v="15"/>
    <x v="1"/>
    <x v="11"/>
  </r>
  <r>
    <d v="2022-12-21T00:00:00"/>
    <x v="727"/>
    <x v="26"/>
    <x v="0"/>
    <x v="12"/>
    <n v="60.98"/>
    <n v="7"/>
    <n v="4.57"/>
    <x v="15"/>
    <x v="1"/>
    <x v="11"/>
  </r>
  <r>
    <d v="2022-12-21T00:00:00"/>
    <x v="462"/>
    <x v="25"/>
    <x v="2"/>
    <x v="6"/>
    <n v="47.98"/>
    <n v="3"/>
    <n v="4.8"/>
    <x v="15"/>
    <x v="1"/>
    <x v="11"/>
  </r>
  <r>
    <d v="2022-12-21T00:00:00"/>
    <x v="310"/>
    <x v="16"/>
    <x v="2"/>
    <x v="9"/>
    <n v="50.88"/>
    <n v="6"/>
    <n v="14.63"/>
    <x v="15"/>
    <x v="1"/>
    <x v="11"/>
  </r>
  <r>
    <d v="2022-12-21T00:00:00"/>
    <x v="310"/>
    <x v="16"/>
    <x v="0"/>
    <x v="10"/>
    <n v="27.31"/>
    <n v="2"/>
    <n v="9.2200000000000006"/>
    <x v="15"/>
    <x v="1"/>
    <x v="11"/>
  </r>
  <r>
    <d v="2022-12-21T00:00:00"/>
    <x v="512"/>
    <x v="10"/>
    <x v="0"/>
    <x v="4"/>
    <n v="3.01"/>
    <n v="2"/>
    <n v="0.34"/>
    <x v="15"/>
    <x v="1"/>
    <x v="11"/>
  </r>
  <r>
    <d v="2022-12-21T00:00:00"/>
    <x v="381"/>
    <x v="1"/>
    <x v="2"/>
    <x v="15"/>
    <n v="600.53"/>
    <n v="2"/>
    <n v="137.26"/>
    <x v="15"/>
    <x v="1"/>
    <x v="11"/>
  </r>
  <r>
    <d v="2022-12-21T00:00:00"/>
    <x v="381"/>
    <x v="1"/>
    <x v="0"/>
    <x v="4"/>
    <n v="59.9"/>
    <n v="2"/>
    <n v="14.23"/>
    <x v="15"/>
    <x v="1"/>
    <x v="11"/>
  </r>
  <r>
    <d v="2022-12-21T00:00:00"/>
    <x v="381"/>
    <x v="1"/>
    <x v="2"/>
    <x v="9"/>
    <n v="637.44000000000005"/>
    <n v="8"/>
    <n v="135.46"/>
    <x v="15"/>
    <x v="1"/>
    <x v="11"/>
  </r>
  <r>
    <d v="2022-12-21T00:00:00"/>
    <x v="381"/>
    <x v="1"/>
    <x v="1"/>
    <x v="8"/>
    <n v="51.76"/>
    <n v="3"/>
    <n v="-33.64"/>
    <x v="15"/>
    <x v="1"/>
    <x v="11"/>
  </r>
  <r>
    <d v="2022-12-22T00:00:00"/>
    <x v="165"/>
    <x v="21"/>
    <x v="0"/>
    <x v="4"/>
    <n v="17.12"/>
    <n v="4"/>
    <n v="4.96"/>
    <x v="27"/>
    <x v="1"/>
    <x v="11"/>
  </r>
  <r>
    <d v="2022-12-22T00:00:00"/>
    <x v="535"/>
    <x v="2"/>
    <x v="0"/>
    <x v="2"/>
    <n v="33.57"/>
    <n v="2"/>
    <n v="1.68"/>
    <x v="27"/>
    <x v="1"/>
    <x v="11"/>
  </r>
  <r>
    <d v="2022-12-22T00:00:00"/>
    <x v="535"/>
    <x v="2"/>
    <x v="1"/>
    <x v="5"/>
    <n v="422.63"/>
    <n v="7"/>
    <n v="0"/>
    <x v="27"/>
    <x v="1"/>
    <x v="11"/>
  </r>
  <r>
    <d v="2022-12-23T00:00:00"/>
    <x v="32"/>
    <x v="6"/>
    <x v="0"/>
    <x v="12"/>
    <n v="194.32"/>
    <n v="4"/>
    <n v="56.35"/>
    <x v="16"/>
    <x v="1"/>
    <x v="11"/>
  </r>
  <r>
    <d v="2022-12-24T00:00:00"/>
    <x v="557"/>
    <x v="10"/>
    <x v="0"/>
    <x v="7"/>
    <n v="5.58"/>
    <n v="2"/>
    <n v="1.81"/>
    <x v="28"/>
    <x v="1"/>
    <x v="11"/>
  </r>
  <r>
    <d v="2022-12-24T00:00:00"/>
    <x v="557"/>
    <x v="10"/>
    <x v="0"/>
    <x v="0"/>
    <n v="22.7"/>
    <n v="6"/>
    <n v="8.23"/>
    <x v="28"/>
    <x v="1"/>
    <x v="11"/>
  </r>
  <r>
    <d v="2022-12-24T00:00:00"/>
    <x v="557"/>
    <x v="10"/>
    <x v="0"/>
    <x v="3"/>
    <n v="19.78"/>
    <n v="4"/>
    <n v="-13.84"/>
    <x v="28"/>
    <x v="1"/>
    <x v="11"/>
  </r>
  <r>
    <d v="2022-12-24T00:00:00"/>
    <x v="557"/>
    <x v="10"/>
    <x v="1"/>
    <x v="8"/>
    <n v="72.7"/>
    <n v="4"/>
    <n v="19.079999999999998"/>
    <x v="28"/>
    <x v="1"/>
    <x v="11"/>
  </r>
  <r>
    <d v="2022-12-24T00:00:00"/>
    <x v="557"/>
    <x v="10"/>
    <x v="2"/>
    <x v="15"/>
    <n v="479.99"/>
    <n v="4"/>
    <n v="-383.99"/>
    <x v="28"/>
    <x v="1"/>
    <x v="11"/>
  </r>
  <r>
    <d v="2022-12-24T00:00:00"/>
    <x v="557"/>
    <x v="10"/>
    <x v="0"/>
    <x v="4"/>
    <n v="27.17"/>
    <n v="2"/>
    <n v="2.72"/>
    <x v="28"/>
    <x v="1"/>
    <x v="11"/>
  </r>
  <r>
    <d v="2022-12-24T00:00:00"/>
    <x v="639"/>
    <x v="20"/>
    <x v="0"/>
    <x v="0"/>
    <n v="132.79"/>
    <n v="7"/>
    <n v="63.74"/>
    <x v="28"/>
    <x v="1"/>
    <x v="11"/>
  </r>
  <r>
    <d v="2022-12-24T00:00:00"/>
    <x v="639"/>
    <x v="20"/>
    <x v="0"/>
    <x v="0"/>
    <n v="12.96"/>
    <n v="2"/>
    <n v="6.22"/>
    <x v="28"/>
    <x v="1"/>
    <x v="11"/>
  </r>
  <r>
    <d v="2022-12-24T00:00:00"/>
    <x v="639"/>
    <x v="20"/>
    <x v="0"/>
    <x v="1"/>
    <n v="21.56"/>
    <n v="7"/>
    <n v="10.35"/>
    <x v="28"/>
    <x v="1"/>
    <x v="11"/>
  </r>
  <r>
    <d v="2022-12-24T00:00:00"/>
    <x v="728"/>
    <x v="26"/>
    <x v="1"/>
    <x v="11"/>
    <n v="590.05999999999995"/>
    <n v="7"/>
    <n v="-786.74"/>
    <x v="28"/>
    <x v="1"/>
    <x v="11"/>
  </r>
  <r>
    <d v="2022-12-24T00:00:00"/>
    <x v="728"/>
    <x v="26"/>
    <x v="0"/>
    <x v="4"/>
    <n v="14.04"/>
    <n v="3"/>
    <n v="1.58"/>
    <x v="28"/>
    <x v="1"/>
    <x v="11"/>
  </r>
  <r>
    <d v="2022-12-24T00:00:00"/>
    <x v="389"/>
    <x v="12"/>
    <x v="0"/>
    <x v="0"/>
    <n v="106.23"/>
    <n v="7"/>
    <n v="37.18"/>
    <x v="28"/>
    <x v="1"/>
    <x v="11"/>
  </r>
  <r>
    <d v="2022-12-24T00:00:00"/>
    <x v="389"/>
    <x v="12"/>
    <x v="2"/>
    <x v="6"/>
    <n v="111.98"/>
    <n v="2"/>
    <n v="11.2"/>
    <x v="28"/>
    <x v="1"/>
    <x v="11"/>
  </r>
  <r>
    <d v="2022-12-24T00:00:00"/>
    <x v="389"/>
    <x v="12"/>
    <x v="1"/>
    <x v="8"/>
    <n v="7.71"/>
    <n v="2"/>
    <n v="1.74"/>
    <x v="28"/>
    <x v="1"/>
    <x v="11"/>
  </r>
  <r>
    <d v="2022-12-24T00:00:00"/>
    <x v="535"/>
    <x v="12"/>
    <x v="1"/>
    <x v="5"/>
    <n v="883.84"/>
    <n v="4"/>
    <n v="99.43"/>
    <x v="28"/>
    <x v="1"/>
    <x v="11"/>
  </r>
  <r>
    <d v="2022-12-24T00:00:00"/>
    <x v="388"/>
    <x v="3"/>
    <x v="0"/>
    <x v="3"/>
    <n v="19.940000000000001"/>
    <n v="4"/>
    <n v="7.23"/>
    <x v="28"/>
    <x v="1"/>
    <x v="11"/>
  </r>
  <r>
    <d v="2022-12-24T00:00:00"/>
    <x v="388"/>
    <x v="3"/>
    <x v="0"/>
    <x v="7"/>
    <n v="45.92"/>
    <n v="4"/>
    <n v="21.58"/>
    <x v="28"/>
    <x v="1"/>
    <x v="11"/>
  </r>
  <r>
    <d v="2022-12-24T00:00:00"/>
    <x v="312"/>
    <x v="24"/>
    <x v="1"/>
    <x v="8"/>
    <n v="9.68"/>
    <n v="2"/>
    <n v="3.78"/>
    <x v="28"/>
    <x v="1"/>
    <x v="11"/>
  </r>
  <r>
    <d v="2022-12-24T00:00:00"/>
    <x v="312"/>
    <x v="24"/>
    <x v="2"/>
    <x v="16"/>
    <n v="4899.93"/>
    <n v="7"/>
    <n v="2302.9699999999998"/>
    <x v="28"/>
    <x v="1"/>
    <x v="11"/>
  </r>
  <r>
    <d v="2022-12-25T00:00:00"/>
    <x v="514"/>
    <x v="2"/>
    <x v="1"/>
    <x v="8"/>
    <n v="547.14"/>
    <n v="4"/>
    <n v="-68.39"/>
    <x v="29"/>
    <x v="1"/>
    <x v="11"/>
  </r>
  <r>
    <d v="2022-12-25T00:00:00"/>
    <x v="337"/>
    <x v="15"/>
    <x v="0"/>
    <x v="1"/>
    <n v="9.2200000000000006"/>
    <n v="4"/>
    <n v="3.34"/>
    <x v="29"/>
    <x v="1"/>
    <x v="11"/>
  </r>
  <r>
    <d v="2022-12-25T00:00:00"/>
    <x v="337"/>
    <x v="15"/>
    <x v="0"/>
    <x v="0"/>
    <n v="10.37"/>
    <n v="2"/>
    <n v="3.63"/>
    <x v="29"/>
    <x v="1"/>
    <x v="11"/>
  </r>
  <r>
    <d v="2022-12-25T00:00:00"/>
    <x v="729"/>
    <x v="14"/>
    <x v="2"/>
    <x v="6"/>
    <n v="73.98"/>
    <n v="2"/>
    <n v="19.97"/>
    <x v="29"/>
    <x v="1"/>
    <x v="11"/>
  </r>
  <r>
    <d v="2022-12-25T00:00:00"/>
    <x v="729"/>
    <x v="14"/>
    <x v="1"/>
    <x v="11"/>
    <n v="160.97999999999999"/>
    <n v="1"/>
    <n v="20.93"/>
    <x v="29"/>
    <x v="1"/>
    <x v="11"/>
  </r>
  <r>
    <d v="2022-12-25T00:00:00"/>
    <x v="729"/>
    <x v="14"/>
    <x v="0"/>
    <x v="0"/>
    <n v="17.34"/>
    <n v="3"/>
    <n v="8.5"/>
    <x v="29"/>
    <x v="1"/>
    <x v="11"/>
  </r>
  <r>
    <d v="2022-12-25T00:00:00"/>
    <x v="729"/>
    <x v="14"/>
    <x v="0"/>
    <x v="4"/>
    <n v="3.28"/>
    <n v="1"/>
    <n v="0.95"/>
    <x v="29"/>
    <x v="1"/>
    <x v="11"/>
  </r>
  <r>
    <d v="2022-12-25T00:00:00"/>
    <x v="412"/>
    <x v="20"/>
    <x v="0"/>
    <x v="12"/>
    <n v="414.96"/>
    <n v="2"/>
    <n v="124.49"/>
    <x v="29"/>
    <x v="1"/>
    <x v="11"/>
  </r>
  <r>
    <d v="2022-12-25T00:00:00"/>
    <x v="565"/>
    <x v="3"/>
    <x v="2"/>
    <x v="16"/>
    <n v="1199.96"/>
    <n v="5"/>
    <n v="224.99"/>
    <x v="29"/>
    <x v="1"/>
    <x v="11"/>
  </r>
  <r>
    <d v="2022-12-25T00:00:00"/>
    <x v="565"/>
    <x v="3"/>
    <x v="0"/>
    <x v="0"/>
    <n v="12.6"/>
    <n v="3"/>
    <n v="6.17"/>
    <x v="29"/>
    <x v="1"/>
    <x v="11"/>
  </r>
  <r>
    <d v="2022-12-25T00:00:00"/>
    <x v="565"/>
    <x v="3"/>
    <x v="0"/>
    <x v="0"/>
    <n v="17.940000000000001"/>
    <n v="3"/>
    <n v="8.07"/>
    <x v="29"/>
    <x v="1"/>
    <x v="11"/>
  </r>
  <r>
    <d v="2022-12-25T00:00:00"/>
    <x v="352"/>
    <x v="4"/>
    <x v="1"/>
    <x v="8"/>
    <n v="275.88"/>
    <n v="6"/>
    <n v="46.9"/>
    <x v="29"/>
    <x v="1"/>
    <x v="11"/>
  </r>
  <r>
    <d v="2022-12-25T00:00:00"/>
    <x v="352"/>
    <x v="4"/>
    <x v="0"/>
    <x v="3"/>
    <n v="157.9"/>
    <n v="5"/>
    <n v="74.209999999999994"/>
    <x v="29"/>
    <x v="1"/>
    <x v="11"/>
  </r>
  <r>
    <d v="2022-12-25T00:00:00"/>
    <x v="232"/>
    <x v="20"/>
    <x v="2"/>
    <x v="9"/>
    <n v="843.9"/>
    <n v="2"/>
    <n v="371.32"/>
    <x v="29"/>
    <x v="1"/>
    <x v="11"/>
  </r>
  <r>
    <d v="2022-12-25T00:00:00"/>
    <x v="232"/>
    <x v="20"/>
    <x v="1"/>
    <x v="11"/>
    <n v="449.57"/>
    <n v="2"/>
    <n v="56.2"/>
    <x v="29"/>
    <x v="1"/>
    <x v="11"/>
  </r>
  <r>
    <d v="2022-12-25T00:00:00"/>
    <x v="88"/>
    <x v="3"/>
    <x v="0"/>
    <x v="0"/>
    <n v="9.9600000000000009"/>
    <n v="2"/>
    <n v="4.88"/>
    <x v="29"/>
    <x v="1"/>
    <x v="11"/>
  </r>
  <r>
    <d v="2022-12-26T00:00:00"/>
    <x v="12"/>
    <x v="32"/>
    <x v="0"/>
    <x v="7"/>
    <n v="22.2"/>
    <n v="5"/>
    <n v="10.43"/>
    <x v="17"/>
    <x v="1"/>
    <x v="11"/>
  </r>
  <r>
    <d v="2022-12-26T00:00:00"/>
    <x v="260"/>
    <x v="10"/>
    <x v="1"/>
    <x v="13"/>
    <n v="51.59"/>
    <n v="1"/>
    <n v="-15.48"/>
    <x v="17"/>
    <x v="1"/>
    <x v="11"/>
  </r>
  <r>
    <d v="2022-12-26T00:00:00"/>
    <x v="680"/>
    <x v="0"/>
    <x v="1"/>
    <x v="5"/>
    <n v="275.06"/>
    <n v="3"/>
    <n v="-90.38"/>
    <x v="17"/>
    <x v="1"/>
    <x v="11"/>
  </r>
  <r>
    <d v="2022-12-26T00:00:00"/>
    <x v="447"/>
    <x v="20"/>
    <x v="0"/>
    <x v="0"/>
    <n v="212.64"/>
    <n v="6"/>
    <n v="99.94"/>
    <x v="17"/>
    <x v="1"/>
    <x v="11"/>
  </r>
  <r>
    <d v="2022-12-27T00:00:00"/>
    <x v="188"/>
    <x v="0"/>
    <x v="0"/>
    <x v="10"/>
    <n v="113.33"/>
    <n v="9"/>
    <n v="35.42"/>
    <x v="18"/>
    <x v="1"/>
    <x v="11"/>
  </r>
  <r>
    <d v="2022-12-27T00:00:00"/>
    <x v="188"/>
    <x v="0"/>
    <x v="1"/>
    <x v="11"/>
    <n v="532.4"/>
    <n v="3"/>
    <n v="-46.98"/>
    <x v="18"/>
    <x v="1"/>
    <x v="11"/>
  </r>
  <r>
    <d v="2022-12-27T00:00:00"/>
    <x v="188"/>
    <x v="0"/>
    <x v="1"/>
    <x v="5"/>
    <n v="212.06"/>
    <n v="3"/>
    <n v="-15.15"/>
    <x v="18"/>
    <x v="1"/>
    <x v="11"/>
  </r>
  <r>
    <d v="2022-12-27T00:00:00"/>
    <x v="188"/>
    <x v="0"/>
    <x v="2"/>
    <x v="6"/>
    <n v="371.17"/>
    <n v="4"/>
    <n v="41.76"/>
    <x v="18"/>
    <x v="1"/>
    <x v="11"/>
  </r>
  <r>
    <d v="2022-12-27T00:00:00"/>
    <x v="496"/>
    <x v="13"/>
    <x v="0"/>
    <x v="10"/>
    <n v="105.42"/>
    <n v="2"/>
    <n v="51.66"/>
    <x v="18"/>
    <x v="1"/>
    <x v="11"/>
  </r>
  <r>
    <d v="2022-12-27T00:00:00"/>
    <x v="730"/>
    <x v="36"/>
    <x v="0"/>
    <x v="0"/>
    <n v="28.9"/>
    <n v="5"/>
    <n v="14.16"/>
    <x v="18"/>
    <x v="1"/>
    <x v="11"/>
  </r>
  <r>
    <d v="2022-12-27T00:00:00"/>
    <x v="730"/>
    <x v="36"/>
    <x v="0"/>
    <x v="12"/>
    <n v="355.96"/>
    <n v="2"/>
    <n v="103.23"/>
    <x v="18"/>
    <x v="1"/>
    <x v="11"/>
  </r>
  <r>
    <d v="2022-12-27T00:00:00"/>
    <x v="316"/>
    <x v="3"/>
    <x v="0"/>
    <x v="12"/>
    <n v="106.96"/>
    <n v="2"/>
    <n v="31.02"/>
    <x v="18"/>
    <x v="1"/>
    <x v="11"/>
  </r>
  <r>
    <d v="2022-12-27T00:00:00"/>
    <x v="316"/>
    <x v="3"/>
    <x v="0"/>
    <x v="1"/>
    <n v="21.56"/>
    <n v="7"/>
    <n v="10.35"/>
    <x v="18"/>
    <x v="1"/>
    <x v="11"/>
  </r>
  <r>
    <d v="2022-12-27T00:00:00"/>
    <x v="108"/>
    <x v="1"/>
    <x v="0"/>
    <x v="2"/>
    <n v="12.67"/>
    <n v="3"/>
    <n v="-3.17"/>
    <x v="18"/>
    <x v="1"/>
    <x v="11"/>
  </r>
  <r>
    <d v="2022-12-27T00:00:00"/>
    <x v="148"/>
    <x v="3"/>
    <x v="2"/>
    <x v="9"/>
    <n v="7.92"/>
    <n v="8"/>
    <n v="3.48"/>
    <x v="18"/>
    <x v="1"/>
    <x v="11"/>
  </r>
  <r>
    <d v="2022-12-27T00:00:00"/>
    <x v="238"/>
    <x v="21"/>
    <x v="0"/>
    <x v="0"/>
    <n v="195.64"/>
    <n v="4"/>
    <n v="91.95"/>
    <x v="18"/>
    <x v="1"/>
    <x v="11"/>
  </r>
  <r>
    <d v="2022-12-27T00:00:00"/>
    <x v="238"/>
    <x v="21"/>
    <x v="2"/>
    <x v="6"/>
    <n v="239.9"/>
    <n v="2"/>
    <n v="71.97"/>
    <x v="18"/>
    <x v="1"/>
    <x v="11"/>
  </r>
  <r>
    <d v="2022-12-27T00:00:00"/>
    <x v="639"/>
    <x v="10"/>
    <x v="1"/>
    <x v="13"/>
    <n v="1548.99"/>
    <n v="9"/>
    <n v="-464.7"/>
    <x v="18"/>
    <x v="1"/>
    <x v="11"/>
  </r>
  <r>
    <d v="2022-12-27T00:00:00"/>
    <x v="639"/>
    <x v="10"/>
    <x v="0"/>
    <x v="10"/>
    <n v="19.87"/>
    <n v="3"/>
    <n v="6.71"/>
    <x v="18"/>
    <x v="1"/>
    <x v="11"/>
  </r>
  <r>
    <d v="2022-12-27T00:00:00"/>
    <x v="569"/>
    <x v="15"/>
    <x v="2"/>
    <x v="9"/>
    <n v="4.7300000000000004"/>
    <n v="3"/>
    <n v="0.71"/>
    <x v="18"/>
    <x v="1"/>
    <x v="11"/>
  </r>
  <r>
    <d v="2022-12-27T00:00:00"/>
    <x v="569"/>
    <x v="15"/>
    <x v="1"/>
    <x v="8"/>
    <n v="53.35"/>
    <n v="3"/>
    <n v="16.010000000000002"/>
    <x v="18"/>
    <x v="1"/>
    <x v="11"/>
  </r>
  <r>
    <d v="2022-12-27T00:00:00"/>
    <x v="569"/>
    <x v="15"/>
    <x v="1"/>
    <x v="11"/>
    <n v="131.1"/>
    <n v="2"/>
    <n v="8.19"/>
    <x v="18"/>
    <x v="1"/>
    <x v="11"/>
  </r>
  <r>
    <d v="2022-12-27T00:00:00"/>
    <x v="569"/>
    <x v="15"/>
    <x v="0"/>
    <x v="2"/>
    <n v="22.51"/>
    <n v="3"/>
    <n v="2.25"/>
    <x v="18"/>
    <x v="1"/>
    <x v="11"/>
  </r>
  <r>
    <d v="2022-12-27T00:00:00"/>
    <x v="569"/>
    <x v="15"/>
    <x v="2"/>
    <x v="9"/>
    <n v="72.739999999999995"/>
    <n v="7"/>
    <n v="-12.73"/>
    <x v="18"/>
    <x v="1"/>
    <x v="11"/>
  </r>
  <r>
    <d v="2022-12-27T00:00:00"/>
    <x v="160"/>
    <x v="3"/>
    <x v="0"/>
    <x v="2"/>
    <n v="323.10000000000002"/>
    <n v="2"/>
    <n v="61.39"/>
    <x v="18"/>
    <x v="1"/>
    <x v="11"/>
  </r>
  <r>
    <d v="2022-12-27T00:00:00"/>
    <x v="160"/>
    <x v="3"/>
    <x v="2"/>
    <x v="6"/>
    <n v="668.16"/>
    <n v="9"/>
    <n v="75.17"/>
    <x v="18"/>
    <x v="1"/>
    <x v="11"/>
  </r>
  <r>
    <d v="2022-12-28T00:00:00"/>
    <x v="699"/>
    <x v="2"/>
    <x v="2"/>
    <x v="9"/>
    <n v="54.38"/>
    <n v="2"/>
    <n v="1.36"/>
    <x v="19"/>
    <x v="1"/>
    <x v="11"/>
  </r>
  <r>
    <d v="2022-12-28T00:00:00"/>
    <x v="681"/>
    <x v="1"/>
    <x v="0"/>
    <x v="2"/>
    <n v="24.82"/>
    <n v="2"/>
    <n v="1.55"/>
    <x v="19"/>
    <x v="1"/>
    <x v="11"/>
  </r>
  <r>
    <d v="2022-12-29T00:00:00"/>
    <x v="503"/>
    <x v="20"/>
    <x v="0"/>
    <x v="14"/>
    <n v="6.36"/>
    <n v="2"/>
    <n v="0.06"/>
    <x v="30"/>
    <x v="1"/>
    <x v="11"/>
  </r>
  <r>
    <d v="2022-12-30T00:00:00"/>
    <x v="68"/>
    <x v="3"/>
    <x v="0"/>
    <x v="0"/>
    <n v="68.52"/>
    <n v="3"/>
    <n v="31.52"/>
    <x v="20"/>
    <x v="1"/>
    <x v="11"/>
  </r>
  <r>
    <d v="2022-12-30T00:00:00"/>
    <x v="68"/>
    <x v="3"/>
    <x v="0"/>
    <x v="2"/>
    <n v="74.94"/>
    <n v="3"/>
    <n v="14.24"/>
    <x v="20"/>
    <x v="1"/>
    <x v="11"/>
  </r>
  <r>
    <d v="2022-12-30T00:00:00"/>
    <x v="68"/>
    <x v="3"/>
    <x v="2"/>
    <x v="15"/>
    <n v="2548.56"/>
    <n v="6"/>
    <n v="286.70999999999998"/>
    <x v="20"/>
    <x v="1"/>
    <x v="11"/>
  </r>
  <r>
    <d v="2022-12-30T00:00:00"/>
    <x v="68"/>
    <x v="3"/>
    <x v="0"/>
    <x v="10"/>
    <n v="271.44"/>
    <n v="3"/>
    <n v="122.15"/>
    <x v="20"/>
    <x v="1"/>
    <x v="11"/>
  </r>
  <r>
    <d v="2022-12-30T00:00:00"/>
    <x v="68"/>
    <x v="3"/>
    <x v="2"/>
    <x v="6"/>
    <n v="287.88"/>
    <n v="3"/>
    <n v="35.99"/>
    <x v="20"/>
    <x v="1"/>
    <x v="11"/>
  </r>
  <r>
    <d v="2022-12-31T00:00:00"/>
    <x v="117"/>
    <x v="35"/>
    <x v="0"/>
    <x v="3"/>
    <n v="487.98"/>
    <n v="2"/>
    <n v="152.5"/>
    <x v="21"/>
    <x v="1"/>
    <x v="11"/>
  </r>
  <r>
    <d v="2022-12-31T00:00:00"/>
    <x v="335"/>
    <x v="0"/>
    <x v="1"/>
    <x v="8"/>
    <n v="14.76"/>
    <n v="5"/>
    <n v="-11.44"/>
    <x v="21"/>
    <x v="1"/>
    <x v="11"/>
  </r>
  <r>
    <d v="2022-12-31T00:00:00"/>
    <x v="335"/>
    <x v="0"/>
    <x v="0"/>
    <x v="3"/>
    <n v="3.66"/>
    <n v="4"/>
    <n v="-5.85"/>
    <x v="21"/>
    <x v="1"/>
    <x v="11"/>
  </r>
  <r>
    <d v="2022-12-31T00:00:00"/>
    <x v="385"/>
    <x v="5"/>
    <x v="0"/>
    <x v="3"/>
    <n v="94.74"/>
    <n v="3"/>
    <n v="44.53"/>
    <x v="21"/>
    <x v="1"/>
    <x v="11"/>
  </r>
  <r>
    <d v="2022-12-31T00:00:00"/>
    <x v="385"/>
    <x v="5"/>
    <x v="0"/>
    <x v="3"/>
    <n v="60.64"/>
    <n v="4"/>
    <n v="27.89"/>
    <x v="21"/>
    <x v="1"/>
    <x v="11"/>
  </r>
  <r>
    <d v="2022-12-31T00:00:00"/>
    <x v="385"/>
    <x v="5"/>
    <x v="0"/>
    <x v="3"/>
    <n v="76.3"/>
    <n v="5"/>
    <n v="38.15"/>
    <x v="21"/>
    <x v="1"/>
    <x v="11"/>
  </r>
  <r>
    <d v="2022-12-31T00:00:00"/>
    <x v="385"/>
    <x v="5"/>
    <x v="0"/>
    <x v="3"/>
    <n v="364.8"/>
    <n v="12"/>
    <n v="167.81"/>
    <x v="21"/>
    <x v="1"/>
    <x v="11"/>
  </r>
  <r>
    <d v="2022-12-31T00:00:00"/>
    <x v="497"/>
    <x v="0"/>
    <x v="0"/>
    <x v="2"/>
    <n v="152.69"/>
    <n v="2"/>
    <n v="-26.72"/>
    <x v="21"/>
    <x v="1"/>
    <x v="11"/>
  </r>
  <r>
    <d v="2022-12-31T00:00:00"/>
    <x v="497"/>
    <x v="0"/>
    <x v="0"/>
    <x v="7"/>
    <n v="3.49"/>
    <n v="2"/>
    <n v="0.56999999999999995"/>
    <x v="21"/>
    <x v="1"/>
    <x v="11"/>
  </r>
  <r>
    <d v="2022-12-31T00:00:00"/>
    <x v="497"/>
    <x v="0"/>
    <x v="0"/>
    <x v="14"/>
    <n v="5.89"/>
    <n v="2"/>
    <n v="-1.32"/>
    <x v="21"/>
    <x v="1"/>
    <x v="11"/>
  </r>
  <r>
    <d v="2022-12-31T00:00:00"/>
    <x v="123"/>
    <x v="14"/>
    <x v="0"/>
    <x v="3"/>
    <n v="116.4"/>
    <n v="8"/>
    <n v="52.38"/>
    <x v="21"/>
    <x v="1"/>
    <x v="11"/>
  </r>
  <r>
    <d v="2023-01-02T00:00:00"/>
    <x v="688"/>
    <x v="36"/>
    <x v="1"/>
    <x v="11"/>
    <n v="173.94"/>
    <n v="3"/>
    <n v="38.270000000000003"/>
    <x v="23"/>
    <x v="2"/>
    <x v="0"/>
  </r>
  <r>
    <d v="2023-01-02T00:00:00"/>
    <x v="688"/>
    <x v="36"/>
    <x v="2"/>
    <x v="6"/>
    <n v="231.98"/>
    <n v="2"/>
    <n v="67.27"/>
    <x v="23"/>
    <x v="2"/>
    <x v="0"/>
  </r>
  <r>
    <d v="2023-01-03T00:00:00"/>
    <x v="336"/>
    <x v="3"/>
    <x v="0"/>
    <x v="2"/>
    <n v="114.46"/>
    <n v="2"/>
    <n v="28.62"/>
    <x v="0"/>
    <x v="2"/>
    <x v="0"/>
  </r>
  <r>
    <d v="2023-01-03T00:00:00"/>
    <x v="305"/>
    <x v="0"/>
    <x v="2"/>
    <x v="9"/>
    <n v="30.08"/>
    <n v="2"/>
    <n v="-5.26"/>
    <x v="0"/>
    <x v="2"/>
    <x v="0"/>
  </r>
  <r>
    <d v="2023-01-03T00:00:00"/>
    <x v="305"/>
    <x v="0"/>
    <x v="2"/>
    <x v="9"/>
    <n v="165.6"/>
    <n v="3"/>
    <n v="-6.21"/>
    <x v="0"/>
    <x v="2"/>
    <x v="0"/>
  </r>
  <r>
    <d v="2023-01-03T00:00:00"/>
    <x v="305"/>
    <x v="0"/>
    <x v="2"/>
    <x v="6"/>
    <n v="180.96"/>
    <n v="5"/>
    <n v="13.57"/>
    <x v="0"/>
    <x v="2"/>
    <x v="0"/>
  </r>
  <r>
    <d v="2023-01-03T00:00:00"/>
    <x v="731"/>
    <x v="39"/>
    <x v="1"/>
    <x v="13"/>
    <n v="1592.85"/>
    <n v="7"/>
    <n v="350.43"/>
    <x v="0"/>
    <x v="2"/>
    <x v="0"/>
  </r>
  <r>
    <d v="2023-01-03T00:00:00"/>
    <x v="731"/>
    <x v="39"/>
    <x v="0"/>
    <x v="3"/>
    <n v="11.88"/>
    <n v="2"/>
    <n v="5.35"/>
    <x v="0"/>
    <x v="2"/>
    <x v="0"/>
  </r>
  <r>
    <d v="2023-01-04T00:00:00"/>
    <x v="732"/>
    <x v="25"/>
    <x v="2"/>
    <x v="16"/>
    <n v="959.97"/>
    <n v="4"/>
    <n v="120"/>
    <x v="1"/>
    <x v="2"/>
    <x v="0"/>
  </r>
  <r>
    <d v="2023-01-04T00:00:00"/>
    <x v="624"/>
    <x v="2"/>
    <x v="0"/>
    <x v="4"/>
    <n v="4.67"/>
    <n v="1"/>
    <n v="0.57999999999999996"/>
    <x v="1"/>
    <x v="2"/>
    <x v="0"/>
  </r>
  <r>
    <d v="2023-01-04T00:00:00"/>
    <x v="624"/>
    <x v="2"/>
    <x v="0"/>
    <x v="3"/>
    <n v="104.58"/>
    <n v="6"/>
    <n v="-80.180000000000007"/>
    <x v="1"/>
    <x v="2"/>
    <x v="0"/>
  </r>
  <r>
    <d v="2023-01-05T00:00:00"/>
    <x v="202"/>
    <x v="16"/>
    <x v="2"/>
    <x v="9"/>
    <n v="191.47"/>
    <n v="6"/>
    <n v="40.69"/>
    <x v="2"/>
    <x v="2"/>
    <x v="0"/>
  </r>
  <r>
    <d v="2023-01-05T00:00:00"/>
    <x v="202"/>
    <x v="16"/>
    <x v="0"/>
    <x v="4"/>
    <n v="5.25"/>
    <n v="2"/>
    <n v="0.59"/>
    <x v="2"/>
    <x v="2"/>
    <x v="0"/>
  </r>
  <r>
    <d v="2023-01-05T00:00:00"/>
    <x v="202"/>
    <x v="16"/>
    <x v="2"/>
    <x v="6"/>
    <n v="59.18"/>
    <n v="2"/>
    <n v="5.18"/>
    <x v="2"/>
    <x v="2"/>
    <x v="0"/>
  </r>
  <r>
    <d v="2023-01-07T00:00:00"/>
    <x v="233"/>
    <x v="3"/>
    <x v="0"/>
    <x v="4"/>
    <n v="34.58"/>
    <n v="1"/>
    <n v="10.029999999999999"/>
    <x v="4"/>
    <x v="2"/>
    <x v="0"/>
  </r>
  <r>
    <d v="2023-01-07T00:00:00"/>
    <x v="685"/>
    <x v="0"/>
    <x v="1"/>
    <x v="8"/>
    <n v="23.08"/>
    <n v="3"/>
    <n v="-10.96"/>
    <x v="4"/>
    <x v="2"/>
    <x v="0"/>
  </r>
  <r>
    <d v="2023-01-07T00:00:00"/>
    <x v="685"/>
    <x v="0"/>
    <x v="0"/>
    <x v="0"/>
    <n v="25.92"/>
    <n v="5"/>
    <n v="9.07"/>
    <x v="4"/>
    <x v="2"/>
    <x v="0"/>
  </r>
  <r>
    <d v="2023-01-08T00:00:00"/>
    <x v="4"/>
    <x v="21"/>
    <x v="1"/>
    <x v="11"/>
    <n v="1565.88"/>
    <n v="6"/>
    <n v="407.13"/>
    <x v="24"/>
    <x v="2"/>
    <x v="0"/>
  </r>
  <r>
    <d v="2023-01-08T00:00:00"/>
    <x v="4"/>
    <x v="21"/>
    <x v="0"/>
    <x v="3"/>
    <n v="106.05"/>
    <n v="7"/>
    <n v="49.84"/>
    <x v="24"/>
    <x v="2"/>
    <x v="0"/>
  </r>
  <r>
    <d v="2023-01-08T00:00:00"/>
    <x v="6"/>
    <x v="25"/>
    <x v="0"/>
    <x v="3"/>
    <n v="30.83"/>
    <n v="7"/>
    <n v="-24.66"/>
    <x v="24"/>
    <x v="2"/>
    <x v="0"/>
  </r>
  <r>
    <d v="2023-01-08T00:00:00"/>
    <x v="6"/>
    <x v="25"/>
    <x v="0"/>
    <x v="4"/>
    <n v="47.62"/>
    <n v="3"/>
    <n v="5.95"/>
    <x v="24"/>
    <x v="2"/>
    <x v="0"/>
  </r>
  <r>
    <d v="2023-01-08T00:00:00"/>
    <x v="6"/>
    <x v="25"/>
    <x v="2"/>
    <x v="6"/>
    <n v="108.78"/>
    <n v="2"/>
    <n v="10.88"/>
    <x v="24"/>
    <x v="2"/>
    <x v="0"/>
  </r>
  <r>
    <d v="2023-01-09T00:00:00"/>
    <x v="174"/>
    <x v="3"/>
    <x v="2"/>
    <x v="9"/>
    <n v="349.95"/>
    <n v="5"/>
    <n v="118.98"/>
    <x v="5"/>
    <x v="2"/>
    <x v="0"/>
  </r>
  <r>
    <d v="2023-01-09T00:00:00"/>
    <x v="174"/>
    <x v="3"/>
    <x v="2"/>
    <x v="6"/>
    <n v="377.93"/>
    <n v="9"/>
    <n v="141.72"/>
    <x v="5"/>
    <x v="2"/>
    <x v="0"/>
  </r>
  <r>
    <d v="2023-01-09T00:00:00"/>
    <x v="591"/>
    <x v="10"/>
    <x v="1"/>
    <x v="8"/>
    <n v="15.17"/>
    <n v="2"/>
    <n v="3.79"/>
    <x v="5"/>
    <x v="2"/>
    <x v="0"/>
  </r>
  <r>
    <d v="2023-01-10T00:00:00"/>
    <x v="127"/>
    <x v="22"/>
    <x v="1"/>
    <x v="8"/>
    <n v="79.92"/>
    <n v="4"/>
    <n v="34.369999999999997"/>
    <x v="6"/>
    <x v="2"/>
    <x v="0"/>
  </r>
  <r>
    <d v="2023-01-10T00:00:00"/>
    <x v="127"/>
    <x v="22"/>
    <x v="2"/>
    <x v="9"/>
    <n v="69.98"/>
    <n v="2"/>
    <n v="13.3"/>
    <x v="6"/>
    <x v="2"/>
    <x v="0"/>
  </r>
  <r>
    <d v="2023-01-10T00:00:00"/>
    <x v="733"/>
    <x v="22"/>
    <x v="1"/>
    <x v="8"/>
    <n v="24.85"/>
    <n v="5"/>
    <n v="7.7"/>
    <x v="6"/>
    <x v="2"/>
    <x v="0"/>
  </r>
  <r>
    <d v="2023-01-11T00:00:00"/>
    <x v="354"/>
    <x v="10"/>
    <x v="0"/>
    <x v="0"/>
    <n v="15.55"/>
    <n v="3"/>
    <n v="5.44"/>
    <x v="7"/>
    <x v="2"/>
    <x v="0"/>
  </r>
  <r>
    <d v="2023-01-11T00:00:00"/>
    <x v="354"/>
    <x v="10"/>
    <x v="0"/>
    <x v="0"/>
    <n v="63.31"/>
    <n v="3"/>
    <n v="20.58"/>
    <x v="7"/>
    <x v="2"/>
    <x v="0"/>
  </r>
  <r>
    <d v="2023-01-11T00:00:00"/>
    <x v="354"/>
    <x v="10"/>
    <x v="2"/>
    <x v="6"/>
    <n v="15.59"/>
    <n v="2"/>
    <n v="-9.8699999999999992"/>
    <x v="7"/>
    <x v="2"/>
    <x v="0"/>
  </r>
  <r>
    <d v="2023-01-11T00:00:00"/>
    <x v="114"/>
    <x v="10"/>
    <x v="1"/>
    <x v="8"/>
    <n v="54.99"/>
    <n v="14"/>
    <n v="8.94"/>
    <x v="7"/>
    <x v="2"/>
    <x v="0"/>
  </r>
  <r>
    <d v="2023-01-14T00:00:00"/>
    <x v="643"/>
    <x v="25"/>
    <x v="0"/>
    <x v="0"/>
    <n v="89.57"/>
    <n v="2"/>
    <n v="32.47"/>
    <x v="9"/>
    <x v="2"/>
    <x v="0"/>
  </r>
  <r>
    <d v="2023-01-14T00:00:00"/>
    <x v="643"/>
    <x v="25"/>
    <x v="1"/>
    <x v="8"/>
    <n v="315.77999999999997"/>
    <n v="8"/>
    <n v="31.58"/>
    <x v="9"/>
    <x v="2"/>
    <x v="0"/>
  </r>
  <r>
    <d v="2023-01-15T00:00:00"/>
    <x v="222"/>
    <x v="23"/>
    <x v="0"/>
    <x v="10"/>
    <n v="52.34"/>
    <n v="2"/>
    <n v="24.6"/>
    <x v="10"/>
    <x v="2"/>
    <x v="0"/>
  </r>
  <r>
    <d v="2023-01-15T00:00:00"/>
    <x v="222"/>
    <x v="23"/>
    <x v="0"/>
    <x v="4"/>
    <n v="4.66"/>
    <n v="2"/>
    <n v="1.35"/>
    <x v="10"/>
    <x v="2"/>
    <x v="0"/>
  </r>
  <r>
    <d v="2023-01-15T00:00:00"/>
    <x v="222"/>
    <x v="23"/>
    <x v="2"/>
    <x v="9"/>
    <n v="254.97"/>
    <n v="3"/>
    <n v="91.79"/>
    <x v="10"/>
    <x v="2"/>
    <x v="0"/>
  </r>
  <r>
    <d v="2023-01-15T00:00:00"/>
    <x v="554"/>
    <x v="37"/>
    <x v="1"/>
    <x v="13"/>
    <n v="181.8"/>
    <n v="1"/>
    <n v="-15.58"/>
    <x v="10"/>
    <x v="2"/>
    <x v="0"/>
  </r>
  <r>
    <d v="2023-01-15T00:00:00"/>
    <x v="494"/>
    <x v="20"/>
    <x v="0"/>
    <x v="10"/>
    <n v="16.52"/>
    <n v="4"/>
    <n v="7.6"/>
    <x v="10"/>
    <x v="2"/>
    <x v="0"/>
  </r>
  <r>
    <d v="2023-01-15T00:00:00"/>
    <x v="494"/>
    <x v="20"/>
    <x v="0"/>
    <x v="0"/>
    <n v="60.12"/>
    <n v="9"/>
    <n v="28.86"/>
    <x v="10"/>
    <x v="2"/>
    <x v="0"/>
  </r>
  <r>
    <d v="2023-01-15T00:00:00"/>
    <x v="494"/>
    <x v="20"/>
    <x v="0"/>
    <x v="3"/>
    <n v="49.54"/>
    <n v="3"/>
    <n v="17.34"/>
    <x v="10"/>
    <x v="2"/>
    <x v="0"/>
  </r>
  <r>
    <d v="2023-01-15T00:00:00"/>
    <x v="734"/>
    <x v="20"/>
    <x v="0"/>
    <x v="0"/>
    <n v="81.98"/>
    <n v="2"/>
    <n v="40.17"/>
    <x v="10"/>
    <x v="2"/>
    <x v="0"/>
  </r>
  <r>
    <d v="2023-01-16T00:00:00"/>
    <x v="281"/>
    <x v="3"/>
    <x v="0"/>
    <x v="3"/>
    <n v="11.65"/>
    <n v="2"/>
    <n v="4.22"/>
    <x v="11"/>
    <x v="2"/>
    <x v="0"/>
  </r>
  <r>
    <d v="2023-01-16T00:00:00"/>
    <x v="281"/>
    <x v="3"/>
    <x v="2"/>
    <x v="9"/>
    <n v="90.57"/>
    <n v="3"/>
    <n v="11.77"/>
    <x v="11"/>
    <x v="2"/>
    <x v="0"/>
  </r>
  <r>
    <d v="2023-01-17T00:00:00"/>
    <x v="684"/>
    <x v="38"/>
    <x v="1"/>
    <x v="8"/>
    <n v="322.58999999999997"/>
    <n v="3"/>
    <n v="64.52"/>
    <x v="26"/>
    <x v="2"/>
    <x v="0"/>
  </r>
  <r>
    <d v="2023-01-17T00:00:00"/>
    <x v="684"/>
    <x v="38"/>
    <x v="2"/>
    <x v="9"/>
    <n v="29.99"/>
    <n v="1"/>
    <n v="13.2"/>
    <x v="26"/>
    <x v="2"/>
    <x v="0"/>
  </r>
  <r>
    <d v="2023-01-17T00:00:00"/>
    <x v="684"/>
    <x v="38"/>
    <x v="2"/>
    <x v="9"/>
    <n v="371.97"/>
    <n v="3"/>
    <n v="66.95"/>
    <x v="26"/>
    <x v="2"/>
    <x v="0"/>
  </r>
  <r>
    <d v="2023-01-17T00:00:00"/>
    <x v="729"/>
    <x v="4"/>
    <x v="2"/>
    <x v="9"/>
    <n v="316"/>
    <n v="4"/>
    <n v="31.6"/>
    <x v="26"/>
    <x v="2"/>
    <x v="0"/>
  </r>
  <r>
    <d v="2023-01-21T00:00:00"/>
    <x v="210"/>
    <x v="3"/>
    <x v="1"/>
    <x v="5"/>
    <n v="153.57"/>
    <n v="2"/>
    <n v="-5.76"/>
    <x v="15"/>
    <x v="2"/>
    <x v="0"/>
  </r>
  <r>
    <d v="2023-01-21T00:00:00"/>
    <x v="210"/>
    <x v="3"/>
    <x v="1"/>
    <x v="5"/>
    <n v="1013.49"/>
    <n v="7"/>
    <n v="76.010000000000005"/>
    <x v="15"/>
    <x v="2"/>
    <x v="0"/>
  </r>
  <r>
    <d v="2023-01-22T00:00:00"/>
    <x v="194"/>
    <x v="23"/>
    <x v="0"/>
    <x v="7"/>
    <n v="7.56"/>
    <n v="6"/>
    <n v="0.3"/>
    <x v="27"/>
    <x v="2"/>
    <x v="0"/>
  </r>
  <r>
    <d v="2023-01-22T00:00:00"/>
    <x v="695"/>
    <x v="25"/>
    <x v="1"/>
    <x v="8"/>
    <n v="14.27"/>
    <n v="8"/>
    <n v="4.28"/>
    <x v="27"/>
    <x v="2"/>
    <x v="0"/>
  </r>
  <r>
    <d v="2023-01-22T00:00:00"/>
    <x v="695"/>
    <x v="25"/>
    <x v="1"/>
    <x v="11"/>
    <n v="451.14"/>
    <n v="4"/>
    <n v="-67.67"/>
    <x v="27"/>
    <x v="2"/>
    <x v="0"/>
  </r>
  <r>
    <d v="2023-01-22T00:00:00"/>
    <x v="695"/>
    <x v="25"/>
    <x v="0"/>
    <x v="12"/>
    <n v="64.86"/>
    <n v="4"/>
    <n v="6.49"/>
    <x v="27"/>
    <x v="2"/>
    <x v="0"/>
  </r>
  <r>
    <d v="2023-01-22T00:00:00"/>
    <x v="202"/>
    <x v="22"/>
    <x v="1"/>
    <x v="8"/>
    <n v="109.9"/>
    <n v="5"/>
    <n v="37.369999999999997"/>
    <x v="27"/>
    <x v="2"/>
    <x v="0"/>
  </r>
  <r>
    <d v="2023-01-22T00:00:00"/>
    <x v="387"/>
    <x v="22"/>
    <x v="0"/>
    <x v="0"/>
    <n v="12.96"/>
    <n v="2"/>
    <n v="6.22"/>
    <x v="27"/>
    <x v="2"/>
    <x v="0"/>
  </r>
  <r>
    <d v="2023-01-22T00:00:00"/>
    <x v="558"/>
    <x v="3"/>
    <x v="0"/>
    <x v="1"/>
    <n v="44.4"/>
    <n v="3"/>
    <n v="22.2"/>
    <x v="27"/>
    <x v="2"/>
    <x v="0"/>
  </r>
  <r>
    <d v="2023-01-22T00:00:00"/>
    <x v="558"/>
    <x v="3"/>
    <x v="0"/>
    <x v="1"/>
    <n v="20.65"/>
    <n v="5"/>
    <n v="9.5"/>
    <x v="27"/>
    <x v="2"/>
    <x v="0"/>
  </r>
  <r>
    <d v="2023-01-22T00:00:00"/>
    <x v="214"/>
    <x v="10"/>
    <x v="2"/>
    <x v="6"/>
    <n v="110.38"/>
    <n v="4"/>
    <n v="-20.239999999999998"/>
    <x v="27"/>
    <x v="2"/>
    <x v="0"/>
  </r>
  <r>
    <d v="2023-01-22T00:00:00"/>
    <x v="214"/>
    <x v="10"/>
    <x v="2"/>
    <x v="9"/>
    <n v="55.18"/>
    <n v="3"/>
    <n v="15.86"/>
    <x v="27"/>
    <x v="2"/>
    <x v="0"/>
  </r>
  <r>
    <d v="2023-01-22T00:00:00"/>
    <x v="263"/>
    <x v="20"/>
    <x v="0"/>
    <x v="3"/>
    <n v="26.34"/>
    <n v="4"/>
    <n v="9.2200000000000006"/>
    <x v="27"/>
    <x v="2"/>
    <x v="0"/>
  </r>
  <r>
    <d v="2023-01-23T00:00:00"/>
    <x v="710"/>
    <x v="3"/>
    <x v="1"/>
    <x v="8"/>
    <n v="59.99"/>
    <n v="7"/>
    <n v="21.6"/>
    <x v="16"/>
    <x v="2"/>
    <x v="0"/>
  </r>
  <r>
    <d v="2023-01-23T00:00:00"/>
    <x v="595"/>
    <x v="45"/>
    <x v="2"/>
    <x v="9"/>
    <n v="99.98"/>
    <n v="2"/>
    <n v="42.99"/>
    <x v="16"/>
    <x v="2"/>
    <x v="0"/>
  </r>
  <r>
    <d v="2023-01-23T00:00:00"/>
    <x v="595"/>
    <x v="45"/>
    <x v="0"/>
    <x v="4"/>
    <n v="8.0399999999999991"/>
    <n v="6"/>
    <n v="2.73"/>
    <x v="16"/>
    <x v="2"/>
    <x v="0"/>
  </r>
  <r>
    <d v="2023-01-23T00:00:00"/>
    <x v="595"/>
    <x v="45"/>
    <x v="0"/>
    <x v="2"/>
    <n v="1564.29"/>
    <n v="13"/>
    <n v="406.72"/>
    <x v="16"/>
    <x v="2"/>
    <x v="0"/>
  </r>
  <r>
    <d v="2023-01-24T00:00:00"/>
    <x v="418"/>
    <x v="29"/>
    <x v="0"/>
    <x v="3"/>
    <n v="31.36"/>
    <n v="4"/>
    <n v="15.68"/>
    <x v="28"/>
    <x v="2"/>
    <x v="0"/>
  </r>
  <r>
    <d v="2023-01-25T00:00:00"/>
    <x v="735"/>
    <x v="23"/>
    <x v="0"/>
    <x v="4"/>
    <n v="9.2100000000000009"/>
    <n v="3"/>
    <n v="2.2999999999999998"/>
    <x v="29"/>
    <x v="2"/>
    <x v="0"/>
  </r>
  <r>
    <d v="2023-01-25T00:00:00"/>
    <x v="735"/>
    <x v="23"/>
    <x v="0"/>
    <x v="0"/>
    <n v="18"/>
    <n v="5"/>
    <n v="8.2799999999999994"/>
    <x v="29"/>
    <x v="2"/>
    <x v="0"/>
  </r>
  <r>
    <d v="2023-01-25T00:00:00"/>
    <x v="104"/>
    <x v="20"/>
    <x v="0"/>
    <x v="3"/>
    <n v="43.12"/>
    <n v="5"/>
    <n v="15.09"/>
    <x v="29"/>
    <x v="2"/>
    <x v="0"/>
  </r>
  <r>
    <d v="2023-01-25T00:00:00"/>
    <x v="104"/>
    <x v="20"/>
    <x v="1"/>
    <x v="13"/>
    <n v="313.72000000000003"/>
    <n v="3"/>
    <n v="-99.35"/>
    <x v="29"/>
    <x v="2"/>
    <x v="0"/>
  </r>
  <r>
    <d v="2023-01-25T00:00:00"/>
    <x v="104"/>
    <x v="20"/>
    <x v="1"/>
    <x v="8"/>
    <n v="45.98"/>
    <n v="1"/>
    <n v="7.82"/>
    <x v="29"/>
    <x v="2"/>
    <x v="0"/>
  </r>
  <r>
    <d v="2023-01-25T00:00:00"/>
    <x v="104"/>
    <x v="20"/>
    <x v="0"/>
    <x v="2"/>
    <n v="428.68"/>
    <n v="7"/>
    <n v="0"/>
    <x v="29"/>
    <x v="2"/>
    <x v="0"/>
  </r>
  <r>
    <d v="2023-01-28T00:00:00"/>
    <x v="418"/>
    <x v="3"/>
    <x v="0"/>
    <x v="4"/>
    <n v="39.68"/>
    <n v="2"/>
    <n v="10.32"/>
    <x v="19"/>
    <x v="2"/>
    <x v="0"/>
  </r>
  <r>
    <d v="2023-01-30T00:00:00"/>
    <x v="467"/>
    <x v="3"/>
    <x v="0"/>
    <x v="3"/>
    <n v="17.46"/>
    <n v="2"/>
    <n v="5.89"/>
    <x v="20"/>
    <x v="2"/>
    <x v="0"/>
  </r>
  <r>
    <d v="2023-01-30T00:00:00"/>
    <x v="236"/>
    <x v="3"/>
    <x v="0"/>
    <x v="2"/>
    <n v="305.01"/>
    <n v="9"/>
    <n v="76.25"/>
    <x v="20"/>
    <x v="2"/>
    <x v="0"/>
  </r>
  <r>
    <d v="2023-01-30T00:00:00"/>
    <x v="236"/>
    <x v="3"/>
    <x v="0"/>
    <x v="3"/>
    <n v="50.78"/>
    <n v="2"/>
    <n v="17.77"/>
    <x v="20"/>
    <x v="2"/>
    <x v="0"/>
  </r>
  <r>
    <d v="2023-01-30T00:00:00"/>
    <x v="236"/>
    <x v="3"/>
    <x v="0"/>
    <x v="1"/>
    <n v="26.01"/>
    <n v="9"/>
    <n v="12.22"/>
    <x v="20"/>
    <x v="2"/>
    <x v="0"/>
  </r>
  <r>
    <d v="2023-01-30T00:00:00"/>
    <x v="560"/>
    <x v="22"/>
    <x v="1"/>
    <x v="5"/>
    <n v="435.17"/>
    <n v="4"/>
    <n v="-59.84"/>
    <x v="20"/>
    <x v="2"/>
    <x v="0"/>
  </r>
  <r>
    <d v="2023-01-30T00:00:00"/>
    <x v="560"/>
    <x v="22"/>
    <x v="1"/>
    <x v="11"/>
    <n v="48.58"/>
    <n v="1"/>
    <n v="7.77"/>
    <x v="20"/>
    <x v="2"/>
    <x v="0"/>
  </r>
  <r>
    <d v="2023-01-30T00:00:00"/>
    <x v="736"/>
    <x v="1"/>
    <x v="0"/>
    <x v="0"/>
    <n v="156.51"/>
    <n v="4"/>
    <n v="52.82"/>
    <x v="20"/>
    <x v="2"/>
    <x v="0"/>
  </r>
  <r>
    <d v="2023-01-30T00:00:00"/>
    <x v="447"/>
    <x v="1"/>
    <x v="2"/>
    <x v="6"/>
    <n v="1439.97"/>
    <n v="4"/>
    <n v="144"/>
    <x v="20"/>
    <x v="2"/>
    <x v="0"/>
  </r>
  <r>
    <d v="2023-01-30T00:00:00"/>
    <x v="447"/>
    <x v="1"/>
    <x v="0"/>
    <x v="3"/>
    <n v="1.73"/>
    <n v="3"/>
    <n v="-2.68"/>
    <x v="20"/>
    <x v="2"/>
    <x v="0"/>
  </r>
  <r>
    <d v="2023-01-30T00:00:00"/>
    <x v="447"/>
    <x v="1"/>
    <x v="1"/>
    <x v="13"/>
    <n v="626.1"/>
    <n v="3"/>
    <n v="-538.45000000000005"/>
    <x v="20"/>
    <x v="2"/>
    <x v="0"/>
  </r>
  <r>
    <d v="2023-01-31T00:00:00"/>
    <x v="90"/>
    <x v="3"/>
    <x v="2"/>
    <x v="6"/>
    <n v="109.59"/>
    <n v="1"/>
    <n v="8.2200000000000006"/>
    <x v="21"/>
    <x v="2"/>
    <x v="0"/>
  </r>
  <r>
    <d v="2023-01-31T00:00:00"/>
    <x v="90"/>
    <x v="3"/>
    <x v="0"/>
    <x v="0"/>
    <n v="56.7"/>
    <n v="5"/>
    <n v="27.78"/>
    <x v="21"/>
    <x v="2"/>
    <x v="0"/>
  </r>
  <r>
    <d v="2023-01-31T00:00:00"/>
    <x v="69"/>
    <x v="0"/>
    <x v="0"/>
    <x v="0"/>
    <n v="15.55"/>
    <n v="3"/>
    <n v="5.44"/>
    <x v="21"/>
    <x v="2"/>
    <x v="0"/>
  </r>
  <r>
    <d v="2023-01-31T00:00:00"/>
    <x v="527"/>
    <x v="23"/>
    <x v="0"/>
    <x v="10"/>
    <n v="23.36"/>
    <n v="2"/>
    <n v="11.68"/>
    <x v="21"/>
    <x v="2"/>
    <x v="0"/>
  </r>
  <r>
    <d v="2023-01-31T00:00:00"/>
    <x v="151"/>
    <x v="4"/>
    <x v="0"/>
    <x v="3"/>
    <n v="1270.99"/>
    <n v="1"/>
    <n v="635.5"/>
    <x v="21"/>
    <x v="2"/>
    <x v="0"/>
  </r>
  <r>
    <d v="2023-01-31T00:00:00"/>
    <x v="151"/>
    <x v="4"/>
    <x v="0"/>
    <x v="10"/>
    <n v="125.36"/>
    <n v="8"/>
    <n v="58.92"/>
    <x v="21"/>
    <x v="2"/>
    <x v="0"/>
  </r>
  <r>
    <d v="2023-02-01T00:00:00"/>
    <x v="38"/>
    <x v="6"/>
    <x v="0"/>
    <x v="2"/>
    <n v="56.45"/>
    <n v="5"/>
    <n v="14.68"/>
    <x v="22"/>
    <x v="2"/>
    <x v="1"/>
  </r>
  <r>
    <d v="2023-02-01T00:00:00"/>
    <x v="436"/>
    <x v="3"/>
    <x v="0"/>
    <x v="0"/>
    <n v="105.52"/>
    <n v="4"/>
    <n v="48.54"/>
    <x v="22"/>
    <x v="2"/>
    <x v="1"/>
  </r>
  <r>
    <d v="2023-02-02T00:00:00"/>
    <x v="579"/>
    <x v="20"/>
    <x v="0"/>
    <x v="2"/>
    <n v="117.96"/>
    <n v="2"/>
    <n v="5.9"/>
    <x v="23"/>
    <x v="2"/>
    <x v="1"/>
  </r>
  <r>
    <d v="2023-02-02T00:00:00"/>
    <x v="145"/>
    <x v="6"/>
    <x v="2"/>
    <x v="15"/>
    <n v="8749.9500000000007"/>
    <n v="5"/>
    <n v="2799.98"/>
    <x v="23"/>
    <x v="2"/>
    <x v="1"/>
  </r>
  <r>
    <d v="2023-02-02T00:00:00"/>
    <x v="145"/>
    <x v="6"/>
    <x v="0"/>
    <x v="3"/>
    <n v="36.4"/>
    <n v="8"/>
    <n v="18.2"/>
    <x v="23"/>
    <x v="2"/>
    <x v="1"/>
  </r>
  <r>
    <d v="2023-02-02T00:00:00"/>
    <x v="145"/>
    <x v="6"/>
    <x v="1"/>
    <x v="8"/>
    <n v="18.690000000000001"/>
    <n v="7"/>
    <n v="7.1"/>
    <x v="23"/>
    <x v="2"/>
    <x v="1"/>
  </r>
  <r>
    <d v="2023-02-02T00:00:00"/>
    <x v="270"/>
    <x v="0"/>
    <x v="1"/>
    <x v="8"/>
    <n v="73.78"/>
    <n v="2"/>
    <n v="-77.47"/>
    <x v="23"/>
    <x v="2"/>
    <x v="1"/>
  </r>
  <r>
    <d v="2023-02-03T00:00:00"/>
    <x v="31"/>
    <x v="5"/>
    <x v="1"/>
    <x v="5"/>
    <n v="866.4"/>
    <n v="4"/>
    <n v="225.26"/>
    <x v="0"/>
    <x v="2"/>
    <x v="1"/>
  </r>
  <r>
    <d v="2023-02-04T00:00:00"/>
    <x v="463"/>
    <x v="12"/>
    <x v="1"/>
    <x v="8"/>
    <n v="14.37"/>
    <n v="2"/>
    <n v="3.95"/>
    <x v="1"/>
    <x v="2"/>
    <x v="1"/>
  </r>
  <r>
    <d v="2023-02-04T00:00:00"/>
    <x v="389"/>
    <x v="36"/>
    <x v="2"/>
    <x v="6"/>
    <n v="90.48"/>
    <n v="2"/>
    <n v="23.52"/>
    <x v="1"/>
    <x v="2"/>
    <x v="1"/>
  </r>
  <r>
    <d v="2023-02-04T00:00:00"/>
    <x v="403"/>
    <x v="3"/>
    <x v="0"/>
    <x v="2"/>
    <n v="93.02"/>
    <n v="2"/>
    <n v="3.72"/>
    <x v="1"/>
    <x v="2"/>
    <x v="1"/>
  </r>
  <r>
    <d v="2023-02-05T00:00:00"/>
    <x v="367"/>
    <x v="4"/>
    <x v="0"/>
    <x v="2"/>
    <n v="80.98"/>
    <n v="1"/>
    <n v="1.62"/>
    <x v="2"/>
    <x v="2"/>
    <x v="1"/>
  </r>
  <r>
    <d v="2023-02-05T00:00:00"/>
    <x v="367"/>
    <x v="4"/>
    <x v="0"/>
    <x v="0"/>
    <n v="348.84"/>
    <n v="9"/>
    <n v="170.93"/>
    <x v="2"/>
    <x v="2"/>
    <x v="1"/>
  </r>
  <r>
    <d v="2023-02-05T00:00:00"/>
    <x v="367"/>
    <x v="4"/>
    <x v="0"/>
    <x v="7"/>
    <n v="9.4499999999999993"/>
    <n v="5"/>
    <n v="0.19"/>
    <x v="2"/>
    <x v="2"/>
    <x v="1"/>
  </r>
  <r>
    <d v="2023-02-05T00:00:00"/>
    <x v="367"/>
    <x v="4"/>
    <x v="1"/>
    <x v="8"/>
    <n v="18.84"/>
    <n v="3"/>
    <n v="7.16"/>
    <x v="2"/>
    <x v="2"/>
    <x v="1"/>
  </r>
  <r>
    <d v="2023-02-05T00:00:00"/>
    <x v="367"/>
    <x v="4"/>
    <x v="1"/>
    <x v="11"/>
    <n v="239.98"/>
    <n v="2"/>
    <n v="52.8"/>
    <x v="2"/>
    <x v="2"/>
    <x v="1"/>
  </r>
  <r>
    <d v="2023-02-05T00:00:00"/>
    <x v="367"/>
    <x v="4"/>
    <x v="0"/>
    <x v="10"/>
    <n v="167.96"/>
    <n v="2"/>
    <n v="78.94"/>
    <x v="2"/>
    <x v="2"/>
    <x v="1"/>
  </r>
  <r>
    <d v="2023-02-05T00:00:00"/>
    <x v="367"/>
    <x v="4"/>
    <x v="2"/>
    <x v="6"/>
    <n v="104.85"/>
    <n v="3"/>
    <n v="28.31"/>
    <x v="2"/>
    <x v="2"/>
    <x v="1"/>
  </r>
  <r>
    <d v="2023-02-05T00:00:00"/>
    <x v="367"/>
    <x v="4"/>
    <x v="2"/>
    <x v="6"/>
    <n v="484.83"/>
    <n v="3"/>
    <n v="126.06"/>
    <x v="2"/>
    <x v="2"/>
    <x v="1"/>
  </r>
  <r>
    <d v="2023-02-05T00:00:00"/>
    <x v="367"/>
    <x v="4"/>
    <x v="0"/>
    <x v="0"/>
    <n v="122.97"/>
    <n v="3"/>
    <n v="60.26"/>
    <x v="2"/>
    <x v="2"/>
    <x v="1"/>
  </r>
  <r>
    <d v="2023-02-05T00:00:00"/>
    <x v="367"/>
    <x v="4"/>
    <x v="0"/>
    <x v="2"/>
    <n v="154.44"/>
    <n v="3"/>
    <n v="1.54"/>
    <x v="2"/>
    <x v="2"/>
    <x v="1"/>
  </r>
  <r>
    <d v="2023-02-05T00:00:00"/>
    <x v="367"/>
    <x v="4"/>
    <x v="0"/>
    <x v="0"/>
    <n v="342.37"/>
    <n v="7"/>
    <n v="160.91"/>
    <x v="2"/>
    <x v="2"/>
    <x v="1"/>
  </r>
  <r>
    <d v="2023-02-05T00:00:00"/>
    <x v="86"/>
    <x v="3"/>
    <x v="0"/>
    <x v="1"/>
    <n v="14.73"/>
    <n v="3"/>
    <n v="7.22"/>
    <x v="2"/>
    <x v="2"/>
    <x v="1"/>
  </r>
  <r>
    <d v="2023-02-05T00:00:00"/>
    <x v="86"/>
    <x v="3"/>
    <x v="0"/>
    <x v="2"/>
    <n v="186.54"/>
    <n v="3"/>
    <n v="50.37"/>
    <x v="2"/>
    <x v="2"/>
    <x v="1"/>
  </r>
  <r>
    <d v="2023-02-05T00:00:00"/>
    <x v="86"/>
    <x v="3"/>
    <x v="1"/>
    <x v="13"/>
    <n v="557.73"/>
    <n v="4"/>
    <n v="6.97"/>
    <x v="2"/>
    <x v="2"/>
    <x v="1"/>
  </r>
  <r>
    <d v="2023-02-05T00:00:00"/>
    <x v="86"/>
    <x v="3"/>
    <x v="2"/>
    <x v="6"/>
    <n v="159.97"/>
    <n v="4"/>
    <n v="-31.99"/>
    <x v="2"/>
    <x v="2"/>
    <x v="1"/>
  </r>
  <r>
    <d v="2023-02-06T00:00:00"/>
    <x v="119"/>
    <x v="15"/>
    <x v="1"/>
    <x v="8"/>
    <n v="132.22"/>
    <n v="4"/>
    <n v="-18.18"/>
    <x v="3"/>
    <x v="2"/>
    <x v="1"/>
  </r>
  <r>
    <d v="2023-02-07T00:00:00"/>
    <x v="103"/>
    <x v="6"/>
    <x v="2"/>
    <x v="9"/>
    <n v="100"/>
    <n v="4"/>
    <n v="21"/>
    <x v="4"/>
    <x v="2"/>
    <x v="1"/>
  </r>
  <r>
    <d v="2023-02-07T00:00:00"/>
    <x v="103"/>
    <x v="6"/>
    <x v="0"/>
    <x v="1"/>
    <n v="7.83"/>
    <n v="3"/>
    <n v="3.6"/>
    <x v="4"/>
    <x v="2"/>
    <x v="1"/>
  </r>
  <r>
    <d v="2023-02-07T00:00:00"/>
    <x v="737"/>
    <x v="10"/>
    <x v="0"/>
    <x v="0"/>
    <n v="30.35"/>
    <n v="2"/>
    <n v="10.62"/>
    <x v="4"/>
    <x v="2"/>
    <x v="1"/>
  </r>
  <r>
    <d v="2023-02-07T00:00:00"/>
    <x v="732"/>
    <x v="3"/>
    <x v="2"/>
    <x v="6"/>
    <n v="623.96"/>
    <n v="5"/>
    <n v="39"/>
    <x v="4"/>
    <x v="2"/>
    <x v="1"/>
  </r>
  <r>
    <d v="2023-02-08T00:00:00"/>
    <x v="662"/>
    <x v="25"/>
    <x v="2"/>
    <x v="6"/>
    <n v="1127.98"/>
    <n v="3"/>
    <n v="126.9"/>
    <x v="24"/>
    <x v="2"/>
    <x v="1"/>
  </r>
  <r>
    <d v="2023-02-08T00:00:00"/>
    <x v="36"/>
    <x v="0"/>
    <x v="1"/>
    <x v="5"/>
    <n v="241.5"/>
    <n v="4"/>
    <n v="0"/>
    <x v="24"/>
    <x v="2"/>
    <x v="1"/>
  </r>
  <r>
    <d v="2023-02-09T00:00:00"/>
    <x v="691"/>
    <x v="3"/>
    <x v="2"/>
    <x v="9"/>
    <n v="89.97"/>
    <n v="3"/>
    <n v="39.590000000000003"/>
    <x v="5"/>
    <x v="2"/>
    <x v="1"/>
  </r>
  <r>
    <d v="2023-02-09T00:00:00"/>
    <x v="691"/>
    <x v="3"/>
    <x v="2"/>
    <x v="9"/>
    <n v="31.86"/>
    <n v="2"/>
    <n v="11.15"/>
    <x v="5"/>
    <x v="2"/>
    <x v="1"/>
  </r>
  <r>
    <d v="2023-02-11T00:00:00"/>
    <x v="532"/>
    <x v="39"/>
    <x v="2"/>
    <x v="6"/>
    <n v="69.930000000000007"/>
    <n v="7"/>
    <n v="0.7"/>
    <x v="7"/>
    <x v="2"/>
    <x v="1"/>
  </r>
  <r>
    <d v="2023-02-12T00:00:00"/>
    <x v="143"/>
    <x v="4"/>
    <x v="0"/>
    <x v="2"/>
    <n v="1350.12"/>
    <n v="6"/>
    <n v="175.52"/>
    <x v="25"/>
    <x v="2"/>
    <x v="1"/>
  </r>
  <r>
    <d v="2023-02-12T00:00:00"/>
    <x v="143"/>
    <x v="4"/>
    <x v="0"/>
    <x v="3"/>
    <n v="15.92"/>
    <n v="4"/>
    <n v="7.48"/>
    <x v="25"/>
    <x v="2"/>
    <x v="1"/>
  </r>
  <r>
    <d v="2023-02-13T00:00:00"/>
    <x v="476"/>
    <x v="3"/>
    <x v="0"/>
    <x v="0"/>
    <n v="146.82"/>
    <n v="3"/>
    <n v="73.41"/>
    <x v="8"/>
    <x v="2"/>
    <x v="1"/>
  </r>
  <r>
    <d v="2023-02-14T00:00:00"/>
    <x v="610"/>
    <x v="36"/>
    <x v="0"/>
    <x v="0"/>
    <n v="4.7699999999999996"/>
    <n v="1"/>
    <n v="2.15"/>
    <x v="9"/>
    <x v="2"/>
    <x v="1"/>
  </r>
  <r>
    <d v="2023-02-14T00:00:00"/>
    <x v="610"/>
    <x v="36"/>
    <x v="0"/>
    <x v="4"/>
    <n v="7.98"/>
    <n v="3"/>
    <n v="2.0699999999999998"/>
    <x v="9"/>
    <x v="2"/>
    <x v="1"/>
  </r>
  <r>
    <d v="2023-02-14T00:00:00"/>
    <x v="610"/>
    <x v="36"/>
    <x v="1"/>
    <x v="13"/>
    <n v="550.42999999999995"/>
    <n v="3"/>
    <n v="-47.18"/>
    <x v="9"/>
    <x v="2"/>
    <x v="1"/>
  </r>
  <r>
    <d v="2023-02-14T00:00:00"/>
    <x v="610"/>
    <x v="36"/>
    <x v="1"/>
    <x v="8"/>
    <n v="10.56"/>
    <n v="6"/>
    <n v="4.6500000000000004"/>
    <x v="9"/>
    <x v="2"/>
    <x v="1"/>
  </r>
  <r>
    <d v="2023-02-14T00:00:00"/>
    <x v="667"/>
    <x v="29"/>
    <x v="0"/>
    <x v="4"/>
    <n v="264.18"/>
    <n v="7"/>
    <n v="68.69"/>
    <x v="9"/>
    <x v="2"/>
    <x v="1"/>
  </r>
  <r>
    <d v="2023-02-15T00:00:00"/>
    <x v="190"/>
    <x v="20"/>
    <x v="0"/>
    <x v="3"/>
    <n v="398.35"/>
    <n v="3"/>
    <n v="124.49"/>
    <x v="10"/>
    <x v="2"/>
    <x v="1"/>
  </r>
  <r>
    <d v="2023-02-15T00:00:00"/>
    <x v="190"/>
    <x v="20"/>
    <x v="0"/>
    <x v="7"/>
    <n v="8.7200000000000006"/>
    <n v="4"/>
    <n v="3.58"/>
    <x v="10"/>
    <x v="2"/>
    <x v="1"/>
  </r>
  <r>
    <d v="2023-02-16T00:00:00"/>
    <x v="400"/>
    <x v="1"/>
    <x v="0"/>
    <x v="12"/>
    <n v="92.06"/>
    <n v="6"/>
    <n v="-225.56"/>
    <x v="11"/>
    <x v="2"/>
    <x v="1"/>
  </r>
  <r>
    <d v="2023-02-16T00:00:00"/>
    <x v="400"/>
    <x v="1"/>
    <x v="0"/>
    <x v="7"/>
    <n v="6.98"/>
    <n v="4"/>
    <n v="1.83"/>
    <x v="11"/>
    <x v="2"/>
    <x v="1"/>
  </r>
  <r>
    <d v="2023-02-16T00:00:00"/>
    <x v="400"/>
    <x v="1"/>
    <x v="1"/>
    <x v="5"/>
    <n v="62.96"/>
    <n v="3"/>
    <n v="-2.7"/>
    <x v="11"/>
    <x v="2"/>
    <x v="1"/>
  </r>
  <r>
    <d v="2023-02-16T00:00:00"/>
    <x v="400"/>
    <x v="1"/>
    <x v="0"/>
    <x v="0"/>
    <n v="5.18"/>
    <n v="1"/>
    <n v="1.81"/>
    <x v="11"/>
    <x v="2"/>
    <x v="1"/>
  </r>
  <r>
    <d v="2023-02-16T00:00:00"/>
    <x v="628"/>
    <x v="23"/>
    <x v="1"/>
    <x v="5"/>
    <n v="227.96"/>
    <n v="2"/>
    <n v="36.47"/>
    <x v="11"/>
    <x v="2"/>
    <x v="1"/>
  </r>
  <r>
    <d v="2023-02-16T00:00:00"/>
    <x v="60"/>
    <x v="5"/>
    <x v="1"/>
    <x v="8"/>
    <n v="318.08"/>
    <n v="4"/>
    <n v="34.99"/>
    <x v="11"/>
    <x v="2"/>
    <x v="1"/>
  </r>
  <r>
    <d v="2023-02-16T00:00:00"/>
    <x v="60"/>
    <x v="5"/>
    <x v="0"/>
    <x v="3"/>
    <n v="5.8"/>
    <n v="1"/>
    <n v="2.61"/>
    <x v="11"/>
    <x v="2"/>
    <x v="1"/>
  </r>
  <r>
    <d v="2023-02-16T00:00:00"/>
    <x v="453"/>
    <x v="20"/>
    <x v="1"/>
    <x v="5"/>
    <n v="326.64999999999998"/>
    <n v="3"/>
    <n v="39.92"/>
    <x v="11"/>
    <x v="2"/>
    <x v="1"/>
  </r>
  <r>
    <d v="2023-02-16T00:00:00"/>
    <x v="453"/>
    <x v="20"/>
    <x v="2"/>
    <x v="9"/>
    <n v="89.97"/>
    <n v="3"/>
    <n v="39.590000000000003"/>
    <x v="11"/>
    <x v="2"/>
    <x v="1"/>
  </r>
  <r>
    <d v="2023-02-19T00:00:00"/>
    <x v="217"/>
    <x v="20"/>
    <x v="1"/>
    <x v="8"/>
    <n v="44.46"/>
    <n v="2"/>
    <n v="14.67"/>
    <x v="13"/>
    <x v="2"/>
    <x v="1"/>
  </r>
  <r>
    <d v="2023-02-19T00:00:00"/>
    <x v="217"/>
    <x v="20"/>
    <x v="0"/>
    <x v="2"/>
    <n v="242.94"/>
    <n v="3"/>
    <n v="9.7200000000000006"/>
    <x v="13"/>
    <x v="2"/>
    <x v="1"/>
  </r>
  <r>
    <d v="2023-02-19T00:00:00"/>
    <x v="38"/>
    <x v="20"/>
    <x v="0"/>
    <x v="1"/>
    <n v="8.67"/>
    <n v="3"/>
    <n v="4.07"/>
    <x v="13"/>
    <x v="2"/>
    <x v="1"/>
  </r>
  <r>
    <d v="2023-02-19T00:00:00"/>
    <x v="38"/>
    <x v="20"/>
    <x v="0"/>
    <x v="14"/>
    <n v="25.71"/>
    <n v="3"/>
    <n v="6.68"/>
    <x v="13"/>
    <x v="2"/>
    <x v="1"/>
  </r>
  <r>
    <d v="2023-02-19T00:00:00"/>
    <x v="217"/>
    <x v="3"/>
    <x v="0"/>
    <x v="0"/>
    <n v="70.88"/>
    <n v="2"/>
    <n v="33.31"/>
    <x v="13"/>
    <x v="2"/>
    <x v="1"/>
  </r>
  <r>
    <d v="2023-02-20T00:00:00"/>
    <x v="545"/>
    <x v="15"/>
    <x v="0"/>
    <x v="0"/>
    <n v="16.5"/>
    <n v="2"/>
    <n v="5.57"/>
    <x v="14"/>
    <x v="2"/>
    <x v="1"/>
  </r>
  <r>
    <d v="2023-02-21T00:00:00"/>
    <x v="543"/>
    <x v="3"/>
    <x v="2"/>
    <x v="9"/>
    <n v="12.99"/>
    <n v="1"/>
    <n v="0.78"/>
    <x v="15"/>
    <x v="2"/>
    <x v="1"/>
  </r>
  <r>
    <d v="2023-02-21T00:00:00"/>
    <x v="543"/>
    <x v="3"/>
    <x v="0"/>
    <x v="3"/>
    <n v="18.559999999999999"/>
    <n v="4"/>
    <n v="6.5"/>
    <x v="15"/>
    <x v="2"/>
    <x v="1"/>
  </r>
  <r>
    <d v="2023-02-21T00:00:00"/>
    <x v="543"/>
    <x v="3"/>
    <x v="0"/>
    <x v="2"/>
    <n v="449.15"/>
    <n v="5"/>
    <n v="8.98"/>
    <x v="15"/>
    <x v="2"/>
    <x v="1"/>
  </r>
  <r>
    <d v="2023-02-21T00:00:00"/>
    <x v="543"/>
    <x v="3"/>
    <x v="0"/>
    <x v="3"/>
    <n v="31.25"/>
    <n v="7"/>
    <n v="10.94"/>
    <x v="15"/>
    <x v="2"/>
    <x v="1"/>
  </r>
  <r>
    <d v="2023-02-21T00:00:00"/>
    <x v="625"/>
    <x v="20"/>
    <x v="1"/>
    <x v="8"/>
    <n v="68.95"/>
    <n v="5"/>
    <n v="28.96"/>
    <x v="15"/>
    <x v="2"/>
    <x v="1"/>
  </r>
  <r>
    <d v="2023-02-21T00:00:00"/>
    <x v="625"/>
    <x v="20"/>
    <x v="0"/>
    <x v="2"/>
    <n v="296.37"/>
    <n v="3"/>
    <n v="80.02"/>
    <x v="15"/>
    <x v="2"/>
    <x v="1"/>
  </r>
  <r>
    <d v="2023-02-21T00:00:00"/>
    <x v="625"/>
    <x v="20"/>
    <x v="2"/>
    <x v="6"/>
    <n v="39.979999999999997"/>
    <n v="2"/>
    <n v="2"/>
    <x v="15"/>
    <x v="2"/>
    <x v="1"/>
  </r>
  <r>
    <d v="2023-02-21T00:00:00"/>
    <x v="607"/>
    <x v="16"/>
    <x v="0"/>
    <x v="3"/>
    <n v="3.76"/>
    <n v="3"/>
    <n v="-2.76"/>
    <x v="15"/>
    <x v="2"/>
    <x v="1"/>
  </r>
  <r>
    <d v="2023-02-21T00:00:00"/>
    <x v="607"/>
    <x v="16"/>
    <x v="0"/>
    <x v="3"/>
    <n v="34.86"/>
    <n v="2"/>
    <n v="-26.73"/>
    <x v="15"/>
    <x v="2"/>
    <x v="1"/>
  </r>
  <r>
    <d v="2023-02-21T00:00:00"/>
    <x v="607"/>
    <x v="16"/>
    <x v="0"/>
    <x v="2"/>
    <n v="432.46"/>
    <n v="3"/>
    <n v="32.43"/>
    <x v="15"/>
    <x v="2"/>
    <x v="1"/>
  </r>
  <r>
    <d v="2023-02-21T00:00:00"/>
    <x v="400"/>
    <x v="20"/>
    <x v="1"/>
    <x v="8"/>
    <n v="135.80000000000001"/>
    <n v="7"/>
    <n v="66.540000000000006"/>
    <x v="15"/>
    <x v="2"/>
    <x v="1"/>
  </r>
  <r>
    <d v="2023-02-22T00:00:00"/>
    <x v="298"/>
    <x v="21"/>
    <x v="0"/>
    <x v="12"/>
    <n v="490.32"/>
    <n v="9"/>
    <n v="137.29"/>
    <x v="27"/>
    <x v="2"/>
    <x v="1"/>
  </r>
  <r>
    <d v="2023-02-22T00:00:00"/>
    <x v="501"/>
    <x v="3"/>
    <x v="2"/>
    <x v="6"/>
    <n v="445.96"/>
    <n v="5"/>
    <n v="55.75"/>
    <x v="27"/>
    <x v="2"/>
    <x v="1"/>
  </r>
  <r>
    <d v="2023-02-22T00:00:00"/>
    <x v="501"/>
    <x v="3"/>
    <x v="2"/>
    <x v="9"/>
    <n v="36.24"/>
    <n v="1"/>
    <n v="15.22"/>
    <x v="27"/>
    <x v="2"/>
    <x v="1"/>
  </r>
  <r>
    <d v="2023-02-22T00:00:00"/>
    <x v="501"/>
    <x v="3"/>
    <x v="0"/>
    <x v="7"/>
    <n v="10.65"/>
    <n v="3"/>
    <n v="5.01"/>
    <x v="27"/>
    <x v="2"/>
    <x v="1"/>
  </r>
  <r>
    <d v="2023-02-23T00:00:00"/>
    <x v="296"/>
    <x v="2"/>
    <x v="0"/>
    <x v="10"/>
    <n v="57.58"/>
    <n v="3"/>
    <n v="21.59"/>
    <x v="16"/>
    <x v="2"/>
    <x v="1"/>
  </r>
  <r>
    <d v="2023-02-25T00:00:00"/>
    <x v="664"/>
    <x v="10"/>
    <x v="0"/>
    <x v="10"/>
    <n v="46.72"/>
    <n v="5"/>
    <n v="17.52"/>
    <x v="29"/>
    <x v="2"/>
    <x v="1"/>
  </r>
  <r>
    <d v="2023-02-27T00:00:00"/>
    <x v="275"/>
    <x v="20"/>
    <x v="0"/>
    <x v="12"/>
    <n v="170.88"/>
    <n v="3"/>
    <n v="49.56"/>
    <x v="18"/>
    <x v="2"/>
    <x v="1"/>
  </r>
  <r>
    <d v="2023-02-27T00:00:00"/>
    <x v="34"/>
    <x v="21"/>
    <x v="0"/>
    <x v="3"/>
    <n v="56.82"/>
    <n v="3"/>
    <n v="28.41"/>
    <x v="18"/>
    <x v="2"/>
    <x v="1"/>
  </r>
  <r>
    <d v="2023-02-27T00:00:00"/>
    <x v="738"/>
    <x v="0"/>
    <x v="1"/>
    <x v="8"/>
    <n v="16.190000000000001"/>
    <n v="2"/>
    <n v="-6.88"/>
    <x v="18"/>
    <x v="2"/>
    <x v="1"/>
  </r>
  <r>
    <d v="2023-02-28T00:00:00"/>
    <x v="390"/>
    <x v="20"/>
    <x v="0"/>
    <x v="7"/>
    <n v="36.479999999999997"/>
    <n v="6"/>
    <n v="18.239999999999998"/>
    <x v="19"/>
    <x v="2"/>
    <x v="1"/>
  </r>
  <r>
    <d v="2023-03-01T00:00:00"/>
    <x v="502"/>
    <x v="20"/>
    <x v="1"/>
    <x v="13"/>
    <n v="836.59"/>
    <n v="8"/>
    <n v="-264.92"/>
    <x v="22"/>
    <x v="2"/>
    <x v="2"/>
  </r>
  <r>
    <d v="2023-03-01T00:00:00"/>
    <x v="502"/>
    <x v="20"/>
    <x v="0"/>
    <x v="0"/>
    <n v="26.38"/>
    <n v="1"/>
    <n v="12.13"/>
    <x v="22"/>
    <x v="2"/>
    <x v="2"/>
  </r>
  <r>
    <d v="2023-03-01T00:00:00"/>
    <x v="502"/>
    <x v="20"/>
    <x v="0"/>
    <x v="2"/>
    <n v="362.92"/>
    <n v="2"/>
    <n v="105.25"/>
    <x v="22"/>
    <x v="2"/>
    <x v="2"/>
  </r>
  <r>
    <d v="2023-03-01T00:00:00"/>
    <x v="502"/>
    <x v="20"/>
    <x v="2"/>
    <x v="15"/>
    <n v="4899.93"/>
    <n v="7"/>
    <n v="2400.9699999999998"/>
    <x v="22"/>
    <x v="2"/>
    <x v="2"/>
  </r>
  <r>
    <d v="2023-03-01T00:00:00"/>
    <x v="402"/>
    <x v="26"/>
    <x v="2"/>
    <x v="6"/>
    <n v="159.97999999999999"/>
    <n v="2"/>
    <n v="14"/>
    <x v="22"/>
    <x v="2"/>
    <x v="2"/>
  </r>
  <r>
    <d v="2023-03-03T00:00:00"/>
    <x v="248"/>
    <x v="7"/>
    <x v="0"/>
    <x v="3"/>
    <n v="447.86"/>
    <n v="7"/>
    <n v="219.45"/>
    <x v="0"/>
    <x v="2"/>
    <x v="2"/>
  </r>
  <r>
    <d v="2023-03-03T00:00:00"/>
    <x v="248"/>
    <x v="7"/>
    <x v="2"/>
    <x v="6"/>
    <n v="479.95"/>
    <n v="5"/>
    <n v="129.59"/>
    <x v="0"/>
    <x v="2"/>
    <x v="2"/>
  </r>
  <r>
    <d v="2023-03-03T00:00:00"/>
    <x v="248"/>
    <x v="7"/>
    <x v="0"/>
    <x v="0"/>
    <n v="166.44"/>
    <n v="3"/>
    <n v="79.89"/>
    <x v="0"/>
    <x v="2"/>
    <x v="2"/>
  </r>
  <r>
    <d v="2023-03-03T00:00:00"/>
    <x v="739"/>
    <x v="0"/>
    <x v="0"/>
    <x v="0"/>
    <n v="42.78"/>
    <n v="7"/>
    <n v="15.51"/>
    <x v="0"/>
    <x v="2"/>
    <x v="2"/>
  </r>
  <r>
    <d v="2023-03-03T00:00:00"/>
    <x v="739"/>
    <x v="0"/>
    <x v="1"/>
    <x v="5"/>
    <n v="563.42999999999995"/>
    <n v="5"/>
    <n v="-56.34"/>
    <x v="0"/>
    <x v="2"/>
    <x v="2"/>
  </r>
  <r>
    <d v="2023-03-03T00:00:00"/>
    <x v="583"/>
    <x v="18"/>
    <x v="2"/>
    <x v="6"/>
    <n v="134.85"/>
    <n v="3"/>
    <n v="37.76"/>
    <x v="0"/>
    <x v="2"/>
    <x v="2"/>
  </r>
  <r>
    <d v="2023-03-03T00:00:00"/>
    <x v="393"/>
    <x v="0"/>
    <x v="1"/>
    <x v="13"/>
    <n v="637.9"/>
    <n v="3"/>
    <n v="-127.58"/>
    <x v="0"/>
    <x v="2"/>
    <x v="2"/>
  </r>
  <r>
    <d v="2023-03-03T00:00:00"/>
    <x v="393"/>
    <x v="0"/>
    <x v="2"/>
    <x v="15"/>
    <n v="287.91000000000003"/>
    <n v="3"/>
    <n v="33.590000000000003"/>
    <x v="0"/>
    <x v="2"/>
    <x v="2"/>
  </r>
  <r>
    <d v="2023-03-03T00:00:00"/>
    <x v="393"/>
    <x v="0"/>
    <x v="0"/>
    <x v="10"/>
    <n v="36.6"/>
    <n v="3"/>
    <n v="11.9"/>
    <x v="0"/>
    <x v="2"/>
    <x v="2"/>
  </r>
  <r>
    <d v="2023-03-03T00:00:00"/>
    <x v="161"/>
    <x v="3"/>
    <x v="0"/>
    <x v="14"/>
    <n v="25.35"/>
    <n v="3"/>
    <n v="7.61"/>
    <x v="0"/>
    <x v="2"/>
    <x v="2"/>
  </r>
  <r>
    <d v="2023-03-03T00:00:00"/>
    <x v="161"/>
    <x v="3"/>
    <x v="1"/>
    <x v="8"/>
    <n v="35.28"/>
    <n v="3"/>
    <n v="12"/>
    <x v="0"/>
    <x v="2"/>
    <x v="2"/>
  </r>
  <r>
    <d v="2023-03-03T00:00:00"/>
    <x v="116"/>
    <x v="0"/>
    <x v="0"/>
    <x v="14"/>
    <n v="3930.07"/>
    <n v="3"/>
    <n v="-786.01"/>
    <x v="0"/>
    <x v="2"/>
    <x v="2"/>
  </r>
  <r>
    <d v="2023-03-03T00:00:00"/>
    <x v="116"/>
    <x v="0"/>
    <x v="0"/>
    <x v="7"/>
    <n v="2.2999999999999998"/>
    <n v="1"/>
    <n v="0.78"/>
    <x v="0"/>
    <x v="2"/>
    <x v="2"/>
  </r>
  <r>
    <d v="2023-03-03T00:00:00"/>
    <x v="116"/>
    <x v="0"/>
    <x v="2"/>
    <x v="6"/>
    <n v="431.98"/>
    <n v="3"/>
    <n v="32.4"/>
    <x v="0"/>
    <x v="2"/>
    <x v="2"/>
  </r>
  <r>
    <d v="2023-03-03T00:00:00"/>
    <x v="116"/>
    <x v="0"/>
    <x v="2"/>
    <x v="9"/>
    <n v="41.72"/>
    <n v="7"/>
    <n v="5.74"/>
    <x v="0"/>
    <x v="2"/>
    <x v="2"/>
  </r>
  <r>
    <d v="2023-03-04T00:00:00"/>
    <x v="588"/>
    <x v="3"/>
    <x v="0"/>
    <x v="4"/>
    <n v="16.989999999999998"/>
    <n v="1"/>
    <n v="4.93"/>
    <x v="1"/>
    <x v="2"/>
    <x v="2"/>
  </r>
  <r>
    <d v="2023-03-04T00:00:00"/>
    <x v="211"/>
    <x v="16"/>
    <x v="0"/>
    <x v="1"/>
    <n v="10.08"/>
    <n v="4"/>
    <n v="3.53"/>
    <x v="1"/>
    <x v="2"/>
    <x v="2"/>
  </r>
  <r>
    <d v="2023-03-04T00:00:00"/>
    <x v="247"/>
    <x v="18"/>
    <x v="0"/>
    <x v="3"/>
    <n v="128.4"/>
    <n v="3"/>
    <n v="64.2"/>
    <x v="1"/>
    <x v="2"/>
    <x v="2"/>
  </r>
  <r>
    <d v="2023-03-04T00:00:00"/>
    <x v="654"/>
    <x v="38"/>
    <x v="2"/>
    <x v="9"/>
    <n v="159.97999999999999"/>
    <n v="2"/>
    <n v="57.59"/>
    <x v="1"/>
    <x v="2"/>
    <x v="2"/>
  </r>
  <r>
    <d v="2023-03-05T00:00:00"/>
    <x v="274"/>
    <x v="0"/>
    <x v="0"/>
    <x v="10"/>
    <n v="149.35"/>
    <n v="3"/>
    <n v="50.41"/>
    <x v="2"/>
    <x v="2"/>
    <x v="2"/>
  </r>
  <r>
    <d v="2023-03-05T00:00:00"/>
    <x v="274"/>
    <x v="0"/>
    <x v="0"/>
    <x v="2"/>
    <n v="12.99"/>
    <n v="1"/>
    <n v="-0.81"/>
    <x v="2"/>
    <x v="2"/>
    <x v="2"/>
  </r>
  <r>
    <d v="2023-03-06T00:00:00"/>
    <x v="640"/>
    <x v="2"/>
    <x v="2"/>
    <x v="6"/>
    <n v="431.94"/>
    <n v="2"/>
    <n v="-71.989999999999995"/>
    <x v="3"/>
    <x v="2"/>
    <x v="2"/>
  </r>
  <r>
    <d v="2023-03-06T00:00:00"/>
    <x v="640"/>
    <x v="2"/>
    <x v="0"/>
    <x v="3"/>
    <n v="2.04"/>
    <n v="1"/>
    <n v="-1.5"/>
    <x v="3"/>
    <x v="2"/>
    <x v="2"/>
  </r>
  <r>
    <d v="2023-03-06T00:00:00"/>
    <x v="640"/>
    <x v="2"/>
    <x v="2"/>
    <x v="6"/>
    <n v="68.239999999999995"/>
    <n v="3"/>
    <n v="-12.51"/>
    <x v="3"/>
    <x v="2"/>
    <x v="2"/>
  </r>
  <r>
    <d v="2023-03-06T00:00:00"/>
    <x v="641"/>
    <x v="1"/>
    <x v="0"/>
    <x v="12"/>
    <n v="2.33"/>
    <n v="3"/>
    <n v="-6.3"/>
    <x v="3"/>
    <x v="2"/>
    <x v="2"/>
  </r>
  <r>
    <d v="2023-03-06T00:00:00"/>
    <x v="641"/>
    <x v="1"/>
    <x v="0"/>
    <x v="3"/>
    <n v="1.73"/>
    <n v="4"/>
    <n v="-2.76"/>
    <x v="3"/>
    <x v="2"/>
    <x v="2"/>
  </r>
  <r>
    <d v="2023-03-06T00:00:00"/>
    <x v="641"/>
    <x v="1"/>
    <x v="1"/>
    <x v="8"/>
    <n v="159.04"/>
    <n v="5"/>
    <n v="-194.82"/>
    <x v="3"/>
    <x v="2"/>
    <x v="2"/>
  </r>
  <r>
    <d v="2023-03-06T00:00:00"/>
    <x v="641"/>
    <x v="1"/>
    <x v="1"/>
    <x v="13"/>
    <n v="145.97999999999999"/>
    <n v="2"/>
    <n v="-99.27"/>
    <x v="3"/>
    <x v="2"/>
    <x v="2"/>
  </r>
  <r>
    <d v="2023-03-07T00:00:00"/>
    <x v="290"/>
    <x v="0"/>
    <x v="2"/>
    <x v="6"/>
    <n v="21.07"/>
    <n v="3"/>
    <n v="1.58"/>
    <x v="4"/>
    <x v="2"/>
    <x v="2"/>
  </r>
  <r>
    <d v="2023-03-08T00:00:00"/>
    <x v="456"/>
    <x v="16"/>
    <x v="2"/>
    <x v="6"/>
    <n v="1363.96"/>
    <n v="5"/>
    <n v="85.25"/>
    <x v="24"/>
    <x v="2"/>
    <x v="2"/>
  </r>
  <r>
    <d v="2023-03-08T00:00:00"/>
    <x v="456"/>
    <x v="16"/>
    <x v="1"/>
    <x v="8"/>
    <n v="102.36"/>
    <n v="3"/>
    <n v="-3.84"/>
    <x v="24"/>
    <x v="2"/>
    <x v="2"/>
  </r>
  <r>
    <d v="2023-03-08T00:00:00"/>
    <x v="190"/>
    <x v="12"/>
    <x v="0"/>
    <x v="3"/>
    <n v="9.6999999999999993"/>
    <n v="3"/>
    <n v="-7.11"/>
    <x v="24"/>
    <x v="2"/>
    <x v="2"/>
  </r>
  <r>
    <d v="2023-03-08T00:00:00"/>
    <x v="280"/>
    <x v="2"/>
    <x v="2"/>
    <x v="6"/>
    <n v="108.58"/>
    <n v="4"/>
    <n v="-25.33"/>
    <x v="24"/>
    <x v="2"/>
    <x v="2"/>
  </r>
  <r>
    <d v="2023-03-08T00:00:00"/>
    <x v="280"/>
    <x v="2"/>
    <x v="0"/>
    <x v="7"/>
    <n v="5.98"/>
    <n v="2"/>
    <n v="-1.35"/>
    <x v="24"/>
    <x v="2"/>
    <x v="2"/>
  </r>
  <r>
    <d v="2023-03-08T00:00:00"/>
    <x v="656"/>
    <x v="20"/>
    <x v="1"/>
    <x v="8"/>
    <n v="113.6"/>
    <n v="8"/>
    <n v="44.3"/>
    <x v="24"/>
    <x v="2"/>
    <x v="2"/>
  </r>
  <r>
    <d v="2023-03-08T00:00:00"/>
    <x v="656"/>
    <x v="20"/>
    <x v="0"/>
    <x v="0"/>
    <n v="12.96"/>
    <n v="2"/>
    <n v="6.35"/>
    <x v="24"/>
    <x v="2"/>
    <x v="2"/>
  </r>
  <r>
    <d v="2023-03-08T00:00:00"/>
    <x v="656"/>
    <x v="20"/>
    <x v="0"/>
    <x v="3"/>
    <n v="69.459999999999994"/>
    <n v="2"/>
    <n v="22.57"/>
    <x v="24"/>
    <x v="2"/>
    <x v="2"/>
  </r>
  <r>
    <d v="2023-03-08T00:00:00"/>
    <x v="694"/>
    <x v="0"/>
    <x v="0"/>
    <x v="3"/>
    <n v="8.86"/>
    <n v="9"/>
    <n v="-14.17"/>
    <x v="24"/>
    <x v="2"/>
    <x v="2"/>
  </r>
  <r>
    <d v="2023-03-08T00:00:00"/>
    <x v="694"/>
    <x v="0"/>
    <x v="2"/>
    <x v="9"/>
    <n v="27.96"/>
    <n v="5"/>
    <n v="8.39"/>
    <x v="24"/>
    <x v="2"/>
    <x v="2"/>
  </r>
  <r>
    <d v="2023-03-08T00:00:00"/>
    <x v="694"/>
    <x v="0"/>
    <x v="0"/>
    <x v="10"/>
    <n v="146.35"/>
    <n v="3"/>
    <n v="49.39"/>
    <x v="24"/>
    <x v="2"/>
    <x v="2"/>
  </r>
  <r>
    <d v="2023-03-08T00:00:00"/>
    <x v="153"/>
    <x v="14"/>
    <x v="0"/>
    <x v="12"/>
    <n v="207.14"/>
    <n v="3"/>
    <n v="48.33"/>
    <x v="24"/>
    <x v="2"/>
    <x v="2"/>
  </r>
  <r>
    <d v="2023-03-08T00:00:00"/>
    <x v="153"/>
    <x v="14"/>
    <x v="0"/>
    <x v="4"/>
    <n v="13.9"/>
    <n v="5"/>
    <n v="3.75"/>
    <x v="24"/>
    <x v="2"/>
    <x v="2"/>
  </r>
  <r>
    <d v="2023-03-09T00:00:00"/>
    <x v="81"/>
    <x v="37"/>
    <x v="2"/>
    <x v="9"/>
    <n v="199.75"/>
    <n v="5"/>
    <n v="87.89"/>
    <x v="5"/>
    <x v="2"/>
    <x v="2"/>
  </r>
  <r>
    <d v="2023-03-09T00:00:00"/>
    <x v="255"/>
    <x v="32"/>
    <x v="0"/>
    <x v="2"/>
    <n v="11.21"/>
    <n v="1"/>
    <n v="3.36"/>
    <x v="5"/>
    <x v="2"/>
    <x v="2"/>
  </r>
  <r>
    <d v="2023-03-09T00:00:00"/>
    <x v="255"/>
    <x v="32"/>
    <x v="1"/>
    <x v="5"/>
    <n v="354.9"/>
    <n v="5"/>
    <n v="88.73"/>
    <x v="5"/>
    <x v="2"/>
    <x v="2"/>
  </r>
  <r>
    <d v="2023-03-09T00:00:00"/>
    <x v="255"/>
    <x v="32"/>
    <x v="0"/>
    <x v="0"/>
    <n v="17.940000000000001"/>
    <n v="3"/>
    <n v="8.7899999999999991"/>
    <x v="5"/>
    <x v="2"/>
    <x v="2"/>
  </r>
  <r>
    <d v="2023-03-09T00:00:00"/>
    <x v="255"/>
    <x v="32"/>
    <x v="0"/>
    <x v="3"/>
    <n v="51.8"/>
    <n v="4"/>
    <n v="23.31"/>
    <x v="5"/>
    <x v="2"/>
    <x v="2"/>
  </r>
  <r>
    <d v="2023-03-10T00:00:00"/>
    <x v="740"/>
    <x v="20"/>
    <x v="1"/>
    <x v="11"/>
    <n v="176.78"/>
    <n v="1"/>
    <n v="-22.1"/>
    <x v="6"/>
    <x v="2"/>
    <x v="2"/>
  </r>
  <r>
    <d v="2023-03-10T00:00:00"/>
    <x v="741"/>
    <x v="2"/>
    <x v="2"/>
    <x v="9"/>
    <n v="39.99"/>
    <n v="1"/>
    <n v="7.5"/>
    <x v="6"/>
    <x v="2"/>
    <x v="2"/>
  </r>
  <r>
    <d v="2023-03-10T00:00:00"/>
    <x v="432"/>
    <x v="3"/>
    <x v="0"/>
    <x v="0"/>
    <n v="14.9"/>
    <n v="5"/>
    <n v="7.15"/>
    <x v="6"/>
    <x v="2"/>
    <x v="2"/>
  </r>
  <r>
    <d v="2023-03-10T00:00:00"/>
    <x v="432"/>
    <x v="3"/>
    <x v="2"/>
    <x v="6"/>
    <n v="4158.91"/>
    <n v="8"/>
    <n v="363.9"/>
    <x v="6"/>
    <x v="2"/>
    <x v="2"/>
  </r>
  <r>
    <d v="2023-03-10T00:00:00"/>
    <x v="511"/>
    <x v="3"/>
    <x v="2"/>
    <x v="9"/>
    <n v="26.85"/>
    <n v="3"/>
    <n v="5.0999999999999996"/>
    <x v="6"/>
    <x v="2"/>
    <x v="2"/>
  </r>
  <r>
    <d v="2023-03-10T00:00:00"/>
    <x v="511"/>
    <x v="3"/>
    <x v="2"/>
    <x v="15"/>
    <n v="3357.6"/>
    <n v="3"/>
    <n v="377.73"/>
    <x v="6"/>
    <x v="2"/>
    <x v="2"/>
  </r>
  <r>
    <d v="2023-03-10T00:00:00"/>
    <x v="223"/>
    <x v="12"/>
    <x v="0"/>
    <x v="2"/>
    <n v="104.7"/>
    <n v="1"/>
    <n v="6.54"/>
    <x v="6"/>
    <x v="2"/>
    <x v="2"/>
  </r>
  <r>
    <d v="2023-03-11T00:00:00"/>
    <x v="402"/>
    <x v="28"/>
    <x v="2"/>
    <x v="9"/>
    <n v="45.98"/>
    <n v="2"/>
    <n v="19.77"/>
    <x v="7"/>
    <x v="2"/>
    <x v="2"/>
  </r>
  <r>
    <d v="2023-03-11T00:00:00"/>
    <x v="402"/>
    <x v="28"/>
    <x v="0"/>
    <x v="3"/>
    <n v="17.46"/>
    <n v="2"/>
    <n v="8.2100000000000009"/>
    <x v="7"/>
    <x v="2"/>
    <x v="2"/>
  </r>
  <r>
    <d v="2023-03-11T00:00:00"/>
    <x v="2"/>
    <x v="23"/>
    <x v="1"/>
    <x v="13"/>
    <n v="244.01"/>
    <n v="2"/>
    <n v="-31.37"/>
    <x v="7"/>
    <x v="2"/>
    <x v="2"/>
  </r>
  <r>
    <d v="2023-03-11T00:00:00"/>
    <x v="425"/>
    <x v="4"/>
    <x v="1"/>
    <x v="8"/>
    <n v="76.92"/>
    <n v="4"/>
    <n v="31.54"/>
    <x v="7"/>
    <x v="2"/>
    <x v="2"/>
  </r>
  <r>
    <d v="2023-03-11T00:00:00"/>
    <x v="425"/>
    <x v="4"/>
    <x v="0"/>
    <x v="2"/>
    <n v="481.32"/>
    <n v="4"/>
    <n v="125.14"/>
    <x v="7"/>
    <x v="2"/>
    <x v="2"/>
  </r>
  <r>
    <d v="2023-03-11T00:00:00"/>
    <x v="730"/>
    <x v="2"/>
    <x v="1"/>
    <x v="8"/>
    <n v="30.34"/>
    <n v="4"/>
    <n v="9.48"/>
    <x v="7"/>
    <x v="2"/>
    <x v="2"/>
  </r>
  <r>
    <d v="2023-03-12T00:00:00"/>
    <x v="411"/>
    <x v="8"/>
    <x v="0"/>
    <x v="0"/>
    <n v="12.96"/>
    <n v="2"/>
    <n v="6.22"/>
    <x v="25"/>
    <x v="2"/>
    <x v="2"/>
  </r>
  <r>
    <d v="2023-03-12T00:00:00"/>
    <x v="584"/>
    <x v="20"/>
    <x v="0"/>
    <x v="10"/>
    <n v="29.34"/>
    <n v="3"/>
    <n v="13.5"/>
    <x v="25"/>
    <x v="2"/>
    <x v="2"/>
  </r>
  <r>
    <d v="2023-03-12T00:00:00"/>
    <x v="78"/>
    <x v="3"/>
    <x v="0"/>
    <x v="2"/>
    <n v="676.55"/>
    <n v="5"/>
    <n v="6.77"/>
    <x v="25"/>
    <x v="2"/>
    <x v="2"/>
  </r>
  <r>
    <d v="2023-03-12T00:00:00"/>
    <x v="78"/>
    <x v="3"/>
    <x v="0"/>
    <x v="12"/>
    <n v="154.9"/>
    <n v="5"/>
    <n v="40.270000000000003"/>
    <x v="25"/>
    <x v="2"/>
    <x v="2"/>
  </r>
  <r>
    <d v="2023-03-12T00:00:00"/>
    <x v="78"/>
    <x v="3"/>
    <x v="0"/>
    <x v="10"/>
    <n v="30.56"/>
    <n v="4"/>
    <n v="14.97"/>
    <x v="25"/>
    <x v="2"/>
    <x v="2"/>
  </r>
  <r>
    <d v="2023-03-12T00:00:00"/>
    <x v="78"/>
    <x v="3"/>
    <x v="1"/>
    <x v="5"/>
    <n v="770.35"/>
    <n v="3"/>
    <n v="77.040000000000006"/>
    <x v="25"/>
    <x v="2"/>
    <x v="2"/>
  </r>
  <r>
    <d v="2023-03-12T00:00:00"/>
    <x v="308"/>
    <x v="3"/>
    <x v="0"/>
    <x v="0"/>
    <n v="19.98"/>
    <n v="2"/>
    <n v="8.99"/>
    <x v="25"/>
    <x v="2"/>
    <x v="2"/>
  </r>
  <r>
    <d v="2023-03-13T00:00:00"/>
    <x v="581"/>
    <x v="12"/>
    <x v="0"/>
    <x v="12"/>
    <n v="157.91999999999999"/>
    <n v="5"/>
    <n v="17.77"/>
    <x v="8"/>
    <x v="2"/>
    <x v="2"/>
  </r>
  <r>
    <d v="2023-03-13T00:00:00"/>
    <x v="581"/>
    <x v="12"/>
    <x v="2"/>
    <x v="6"/>
    <n v="203.18"/>
    <n v="2"/>
    <n v="15.24"/>
    <x v="8"/>
    <x v="2"/>
    <x v="2"/>
  </r>
  <r>
    <d v="2023-03-13T00:00:00"/>
    <x v="235"/>
    <x v="0"/>
    <x v="0"/>
    <x v="0"/>
    <n v="70.08"/>
    <n v="5"/>
    <n v="24.53"/>
    <x v="8"/>
    <x v="2"/>
    <x v="2"/>
  </r>
  <r>
    <d v="2023-03-13T00:00:00"/>
    <x v="235"/>
    <x v="0"/>
    <x v="0"/>
    <x v="3"/>
    <n v="1.27"/>
    <n v="2"/>
    <n v="-2.16"/>
    <x v="8"/>
    <x v="2"/>
    <x v="2"/>
  </r>
  <r>
    <d v="2023-03-13T00:00:00"/>
    <x v="235"/>
    <x v="0"/>
    <x v="1"/>
    <x v="13"/>
    <n v="557.59"/>
    <n v="5"/>
    <n v="0"/>
    <x v="8"/>
    <x v="2"/>
    <x v="2"/>
  </r>
  <r>
    <d v="2023-03-13T00:00:00"/>
    <x v="692"/>
    <x v="6"/>
    <x v="1"/>
    <x v="8"/>
    <n v="127.88"/>
    <n v="2"/>
    <n v="40.92"/>
    <x v="8"/>
    <x v="2"/>
    <x v="2"/>
  </r>
  <r>
    <d v="2023-03-13T00:00:00"/>
    <x v="692"/>
    <x v="6"/>
    <x v="0"/>
    <x v="12"/>
    <n v="160.32"/>
    <n v="2"/>
    <n v="44.89"/>
    <x v="8"/>
    <x v="2"/>
    <x v="2"/>
  </r>
  <r>
    <d v="2023-03-13T00:00:00"/>
    <x v="692"/>
    <x v="6"/>
    <x v="0"/>
    <x v="3"/>
    <n v="46"/>
    <n v="4"/>
    <n v="20.7"/>
    <x v="8"/>
    <x v="2"/>
    <x v="2"/>
  </r>
  <r>
    <d v="2023-03-13T00:00:00"/>
    <x v="150"/>
    <x v="3"/>
    <x v="1"/>
    <x v="8"/>
    <n v="28.28"/>
    <n v="2"/>
    <n v="7.35"/>
    <x v="8"/>
    <x v="2"/>
    <x v="2"/>
  </r>
  <r>
    <d v="2023-03-13T00:00:00"/>
    <x v="150"/>
    <x v="3"/>
    <x v="0"/>
    <x v="14"/>
    <n v="4912.59"/>
    <n v="3"/>
    <n v="196.5"/>
    <x v="8"/>
    <x v="2"/>
    <x v="2"/>
  </r>
  <r>
    <d v="2023-03-13T00:00:00"/>
    <x v="660"/>
    <x v="2"/>
    <x v="1"/>
    <x v="5"/>
    <n v="386.68"/>
    <n v="2"/>
    <n v="-5.52"/>
    <x v="8"/>
    <x v="2"/>
    <x v="2"/>
  </r>
  <r>
    <d v="2023-03-13T00:00:00"/>
    <x v="660"/>
    <x v="2"/>
    <x v="2"/>
    <x v="9"/>
    <n v="379.96"/>
    <n v="5"/>
    <n v="47.5"/>
    <x v="8"/>
    <x v="2"/>
    <x v="2"/>
  </r>
  <r>
    <d v="2023-03-13T00:00:00"/>
    <x v="660"/>
    <x v="2"/>
    <x v="2"/>
    <x v="6"/>
    <n v="539.91"/>
    <n v="3"/>
    <n v="-116.98"/>
    <x v="8"/>
    <x v="2"/>
    <x v="2"/>
  </r>
  <r>
    <d v="2023-03-13T00:00:00"/>
    <x v="660"/>
    <x v="2"/>
    <x v="0"/>
    <x v="0"/>
    <n v="41.24"/>
    <n v="5"/>
    <n v="13.92"/>
    <x v="8"/>
    <x v="2"/>
    <x v="2"/>
  </r>
  <r>
    <d v="2023-03-13T00:00:00"/>
    <x v="660"/>
    <x v="2"/>
    <x v="0"/>
    <x v="3"/>
    <n v="51.9"/>
    <n v="1"/>
    <n v="-41.52"/>
    <x v="8"/>
    <x v="2"/>
    <x v="2"/>
  </r>
  <r>
    <d v="2023-03-13T00:00:00"/>
    <x v="660"/>
    <x v="2"/>
    <x v="0"/>
    <x v="2"/>
    <n v="552.55999999999995"/>
    <n v="5"/>
    <n v="-138.13999999999999"/>
    <x v="8"/>
    <x v="2"/>
    <x v="2"/>
  </r>
  <r>
    <d v="2023-03-13T00:00:00"/>
    <x v="660"/>
    <x v="2"/>
    <x v="0"/>
    <x v="3"/>
    <n v="23.16"/>
    <n v="5"/>
    <n v="-15.44"/>
    <x v="8"/>
    <x v="2"/>
    <x v="2"/>
  </r>
  <r>
    <d v="2023-03-13T00:00:00"/>
    <x v="660"/>
    <x v="2"/>
    <x v="0"/>
    <x v="2"/>
    <n v="126.08"/>
    <n v="2"/>
    <n v="-28.37"/>
    <x v="8"/>
    <x v="2"/>
    <x v="2"/>
  </r>
  <r>
    <d v="2023-03-13T00:00:00"/>
    <x v="660"/>
    <x v="2"/>
    <x v="2"/>
    <x v="15"/>
    <n v="449.1"/>
    <n v="3"/>
    <n v="-643.71"/>
    <x v="8"/>
    <x v="2"/>
    <x v="2"/>
  </r>
  <r>
    <d v="2023-03-13T00:00:00"/>
    <x v="524"/>
    <x v="3"/>
    <x v="0"/>
    <x v="3"/>
    <n v="51.18"/>
    <n v="7"/>
    <n v="19.190000000000001"/>
    <x v="8"/>
    <x v="2"/>
    <x v="2"/>
  </r>
  <r>
    <d v="2023-03-14T00:00:00"/>
    <x v="742"/>
    <x v="10"/>
    <x v="1"/>
    <x v="8"/>
    <n v="21.88"/>
    <n v="5"/>
    <n v="6.29"/>
    <x v="9"/>
    <x v="2"/>
    <x v="2"/>
  </r>
  <r>
    <d v="2023-03-14T00:00:00"/>
    <x v="143"/>
    <x v="0"/>
    <x v="1"/>
    <x v="11"/>
    <n v="241.33"/>
    <n v="5"/>
    <n v="-14.2"/>
    <x v="9"/>
    <x v="2"/>
    <x v="2"/>
  </r>
  <r>
    <d v="2023-03-14T00:00:00"/>
    <x v="143"/>
    <x v="0"/>
    <x v="0"/>
    <x v="0"/>
    <n v="5.18"/>
    <n v="1"/>
    <n v="1.88"/>
    <x v="9"/>
    <x v="2"/>
    <x v="2"/>
  </r>
  <r>
    <d v="2023-03-14T00:00:00"/>
    <x v="143"/>
    <x v="0"/>
    <x v="0"/>
    <x v="4"/>
    <n v="145.54"/>
    <n v="7"/>
    <n v="16.37"/>
    <x v="9"/>
    <x v="2"/>
    <x v="2"/>
  </r>
  <r>
    <d v="2023-03-14T00:00:00"/>
    <x v="22"/>
    <x v="22"/>
    <x v="1"/>
    <x v="5"/>
    <n v="196.78"/>
    <n v="2"/>
    <n v="-22.14"/>
    <x v="9"/>
    <x v="2"/>
    <x v="2"/>
  </r>
  <r>
    <d v="2023-03-14T00:00:00"/>
    <x v="153"/>
    <x v="3"/>
    <x v="0"/>
    <x v="3"/>
    <n v="41.9"/>
    <n v="6"/>
    <n v="14.14"/>
    <x v="9"/>
    <x v="2"/>
    <x v="2"/>
  </r>
  <r>
    <d v="2023-03-14T00:00:00"/>
    <x v="457"/>
    <x v="21"/>
    <x v="1"/>
    <x v="8"/>
    <n v="16.739999999999998"/>
    <n v="2"/>
    <n v="4.3499999999999996"/>
    <x v="9"/>
    <x v="2"/>
    <x v="2"/>
  </r>
  <r>
    <d v="2023-03-15T00:00:00"/>
    <x v="485"/>
    <x v="2"/>
    <x v="2"/>
    <x v="9"/>
    <n v="83.98"/>
    <n v="3"/>
    <n v="-13.65"/>
    <x v="10"/>
    <x v="2"/>
    <x v="2"/>
  </r>
  <r>
    <d v="2023-03-15T00:00:00"/>
    <x v="452"/>
    <x v="3"/>
    <x v="0"/>
    <x v="3"/>
    <n v="4.54"/>
    <n v="2"/>
    <n v="1.65"/>
    <x v="10"/>
    <x v="2"/>
    <x v="2"/>
  </r>
  <r>
    <d v="2023-03-15T00:00:00"/>
    <x v="452"/>
    <x v="3"/>
    <x v="1"/>
    <x v="5"/>
    <n v="1352.03"/>
    <n v="4"/>
    <n v="84.5"/>
    <x v="10"/>
    <x v="2"/>
    <x v="2"/>
  </r>
  <r>
    <d v="2023-03-15T00:00:00"/>
    <x v="694"/>
    <x v="29"/>
    <x v="0"/>
    <x v="0"/>
    <n v="319.76"/>
    <n v="14"/>
    <n v="147.09"/>
    <x v="10"/>
    <x v="2"/>
    <x v="2"/>
  </r>
  <r>
    <d v="2023-03-15T00:00:00"/>
    <x v="694"/>
    <x v="29"/>
    <x v="0"/>
    <x v="0"/>
    <n v="45.68"/>
    <n v="2"/>
    <n v="21.01"/>
    <x v="10"/>
    <x v="2"/>
    <x v="2"/>
  </r>
  <r>
    <d v="2023-03-15T00:00:00"/>
    <x v="168"/>
    <x v="0"/>
    <x v="1"/>
    <x v="5"/>
    <n v="528.42999999999995"/>
    <n v="5"/>
    <n v="-143.43"/>
    <x v="10"/>
    <x v="2"/>
    <x v="2"/>
  </r>
  <r>
    <d v="2023-03-15T00:00:00"/>
    <x v="168"/>
    <x v="0"/>
    <x v="0"/>
    <x v="3"/>
    <n v="22.39"/>
    <n v="7"/>
    <n v="-35.82"/>
    <x v="10"/>
    <x v="2"/>
    <x v="2"/>
  </r>
  <r>
    <d v="2023-03-17T00:00:00"/>
    <x v="349"/>
    <x v="32"/>
    <x v="0"/>
    <x v="4"/>
    <n v="39.68"/>
    <n v="2"/>
    <n v="10.32"/>
    <x v="26"/>
    <x v="2"/>
    <x v="2"/>
  </r>
  <r>
    <d v="2023-03-17T00:00:00"/>
    <x v="98"/>
    <x v="7"/>
    <x v="2"/>
    <x v="6"/>
    <n v="129.97999999999999"/>
    <n v="2"/>
    <n v="62.39"/>
    <x v="26"/>
    <x v="2"/>
    <x v="2"/>
  </r>
  <r>
    <d v="2023-03-17T00:00:00"/>
    <x v="98"/>
    <x v="7"/>
    <x v="0"/>
    <x v="3"/>
    <n v="32.54"/>
    <n v="2"/>
    <n v="15.94"/>
    <x v="26"/>
    <x v="2"/>
    <x v="2"/>
  </r>
  <r>
    <d v="2023-03-17T00:00:00"/>
    <x v="333"/>
    <x v="36"/>
    <x v="0"/>
    <x v="10"/>
    <n v="199.9"/>
    <n v="5"/>
    <n v="89.96"/>
    <x v="26"/>
    <x v="2"/>
    <x v="2"/>
  </r>
  <r>
    <d v="2023-03-17T00:00:00"/>
    <x v="333"/>
    <x v="36"/>
    <x v="0"/>
    <x v="12"/>
    <n v="901.95"/>
    <n v="3"/>
    <n v="297.64"/>
    <x v="26"/>
    <x v="2"/>
    <x v="2"/>
  </r>
  <r>
    <d v="2023-03-17T00:00:00"/>
    <x v="333"/>
    <x v="36"/>
    <x v="1"/>
    <x v="8"/>
    <n v="971.5"/>
    <n v="5"/>
    <n v="252.59"/>
    <x v="26"/>
    <x v="2"/>
    <x v="2"/>
  </r>
  <r>
    <d v="2023-03-17T00:00:00"/>
    <x v="461"/>
    <x v="3"/>
    <x v="2"/>
    <x v="6"/>
    <n v="84.78"/>
    <n v="2"/>
    <n v="-20.14"/>
    <x v="26"/>
    <x v="2"/>
    <x v="2"/>
  </r>
  <r>
    <d v="2023-03-18T00:00:00"/>
    <x v="644"/>
    <x v="15"/>
    <x v="1"/>
    <x v="13"/>
    <n v="189.88"/>
    <n v="3"/>
    <n v="-94.94"/>
    <x v="12"/>
    <x v="2"/>
    <x v="2"/>
  </r>
  <r>
    <d v="2023-03-18T00:00:00"/>
    <x v="56"/>
    <x v="15"/>
    <x v="0"/>
    <x v="12"/>
    <n v="871.8"/>
    <n v="3"/>
    <n v="87.18"/>
    <x v="12"/>
    <x v="2"/>
    <x v="2"/>
  </r>
  <r>
    <d v="2023-03-19T00:00:00"/>
    <x v="239"/>
    <x v="26"/>
    <x v="1"/>
    <x v="11"/>
    <n v="72.290000000000006"/>
    <n v="1"/>
    <n v="-98.8"/>
    <x v="13"/>
    <x v="2"/>
    <x v="2"/>
  </r>
  <r>
    <d v="2023-03-19T00:00:00"/>
    <x v="743"/>
    <x v="20"/>
    <x v="1"/>
    <x v="8"/>
    <n v="14.98"/>
    <n v="1"/>
    <n v="6.89"/>
    <x v="13"/>
    <x v="2"/>
    <x v="2"/>
  </r>
  <r>
    <d v="2023-03-19T00:00:00"/>
    <x v="743"/>
    <x v="20"/>
    <x v="1"/>
    <x v="8"/>
    <n v="20.32"/>
    <n v="4"/>
    <n v="6.91"/>
    <x v="13"/>
    <x v="2"/>
    <x v="2"/>
  </r>
  <r>
    <d v="2023-03-19T00:00:00"/>
    <x v="369"/>
    <x v="15"/>
    <x v="0"/>
    <x v="3"/>
    <n v="31.09"/>
    <n v="3"/>
    <n v="-20.72"/>
    <x v="13"/>
    <x v="2"/>
    <x v="2"/>
  </r>
  <r>
    <d v="2023-03-20T00:00:00"/>
    <x v="456"/>
    <x v="11"/>
    <x v="2"/>
    <x v="6"/>
    <n v="84.78"/>
    <n v="2"/>
    <n v="-20.14"/>
    <x v="14"/>
    <x v="2"/>
    <x v="2"/>
  </r>
  <r>
    <d v="2023-03-20T00:00:00"/>
    <x v="456"/>
    <x v="11"/>
    <x v="0"/>
    <x v="0"/>
    <n v="20.74"/>
    <n v="4"/>
    <n v="7.26"/>
    <x v="14"/>
    <x v="2"/>
    <x v="2"/>
  </r>
  <r>
    <d v="2023-03-20T00:00:00"/>
    <x v="456"/>
    <x v="11"/>
    <x v="0"/>
    <x v="3"/>
    <n v="16.82"/>
    <n v="3"/>
    <n v="-12.9"/>
    <x v="14"/>
    <x v="2"/>
    <x v="2"/>
  </r>
  <r>
    <d v="2023-03-20T00:00:00"/>
    <x v="456"/>
    <x v="11"/>
    <x v="0"/>
    <x v="0"/>
    <n v="10.37"/>
    <n v="2"/>
    <n v="3.63"/>
    <x v="14"/>
    <x v="2"/>
    <x v="2"/>
  </r>
  <r>
    <d v="2023-03-20T00:00:00"/>
    <x v="510"/>
    <x v="1"/>
    <x v="2"/>
    <x v="6"/>
    <n v="11.99"/>
    <n v="1"/>
    <n v="0.9"/>
    <x v="14"/>
    <x v="2"/>
    <x v="2"/>
  </r>
  <r>
    <d v="2023-03-20T00:00:00"/>
    <x v="629"/>
    <x v="24"/>
    <x v="1"/>
    <x v="13"/>
    <n v="697.16"/>
    <n v="4"/>
    <n v="146.4"/>
    <x v="14"/>
    <x v="2"/>
    <x v="2"/>
  </r>
  <r>
    <d v="2023-03-20T00:00:00"/>
    <x v="160"/>
    <x v="29"/>
    <x v="1"/>
    <x v="8"/>
    <n v="86.45"/>
    <n v="7"/>
    <n v="38.04"/>
    <x v="14"/>
    <x v="2"/>
    <x v="2"/>
  </r>
  <r>
    <d v="2023-03-21T00:00:00"/>
    <x v="388"/>
    <x v="1"/>
    <x v="0"/>
    <x v="3"/>
    <n v="3.17"/>
    <n v="2"/>
    <n v="-4.75"/>
    <x v="15"/>
    <x v="2"/>
    <x v="2"/>
  </r>
  <r>
    <d v="2023-03-21T00:00:00"/>
    <x v="388"/>
    <x v="1"/>
    <x v="1"/>
    <x v="5"/>
    <n v="528.42999999999995"/>
    <n v="5"/>
    <n v="0"/>
    <x v="15"/>
    <x v="2"/>
    <x v="2"/>
  </r>
  <r>
    <d v="2023-03-21T00:00:00"/>
    <x v="388"/>
    <x v="1"/>
    <x v="0"/>
    <x v="4"/>
    <n v="13.39"/>
    <n v="3"/>
    <n v="1.51"/>
    <x v="15"/>
    <x v="2"/>
    <x v="2"/>
  </r>
  <r>
    <d v="2023-03-21T00:00:00"/>
    <x v="441"/>
    <x v="0"/>
    <x v="1"/>
    <x v="13"/>
    <n v="99.37"/>
    <n v="2"/>
    <n v="-1.42"/>
    <x v="15"/>
    <x v="2"/>
    <x v="2"/>
  </r>
  <r>
    <d v="2023-03-21T00:00:00"/>
    <x v="441"/>
    <x v="0"/>
    <x v="0"/>
    <x v="4"/>
    <n v="1.34"/>
    <n v="1"/>
    <n v="0.5"/>
    <x v="15"/>
    <x v="2"/>
    <x v="2"/>
  </r>
  <r>
    <d v="2023-03-22T00:00:00"/>
    <x v="357"/>
    <x v="17"/>
    <x v="2"/>
    <x v="9"/>
    <n v="58.58"/>
    <n v="2"/>
    <n v="19.329999999999998"/>
    <x v="27"/>
    <x v="2"/>
    <x v="2"/>
  </r>
  <r>
    <d v="2023-03-22T00:00:00"/>
    <x v="387"/>
    <x v="22"/>
    <x v="1"/>
    <x v="5"/>
    <n v="167.89"/>
    <n v="7"/>
    <n v="14.69"/>
    <x v="27"/>
    <x v="2"/>
    <x v="2"/>
  </r>
  <r>
    <d v="2023-03-24T00:00:00"/>
    <x v="696"/>
    <x v="11"/>
    <x v="2"/>
    <x v="6"/>
    <n v="403.17"/>
    <n v="4"/>
    <n v="25.2"/>
    <x v="28"/>
    <x v="2"/>
    <x v="2"/>
  </r>
  <r>
    <d v="2023-03-24T00:00:00"/>
    <x v="422"/>
    <x v="18"/>
    <x v="0"/>
    <x v="0"/>
    <n v="22.48"/>
    <n v="1"/>
    <n v="10.34"/>
    <x v="28"/>
    <x v="2"/>
    <x v="2"/>
  </r>
  <r>
    <d v="2023-03-24T00:00:00"/>
    <x v="284"/>
    <x v="10"/>
    <x v="1"/>
    <x v="11"/>
    <n v="301.47000000000003"/>
    <n v="3"/>
    <n v="-241.18"/>
    <x v="28"/>
    <x v="2"/>
    <x v="2"/>
  </r>
  <r>
    <d v="2023-03-24T00:00:00"/>
    <x v="284"/>
    <x v="10"/>
    <x v="0"/>
    <x v="4"/>
    <n v="18.66"/>
    <n v="2"/>
    <n v="1.63"/>
    <x v="28"/>
    <x v="2"/>
    <x v="2"/>
  </r>
  <r>
    <d v="2023-03-25T00:00:00"/>
    <x v="263"/>
    <x v="39"/>
    <x v="2"/>
    <x v="9"/>
    <n v="1287.45"/>
    <n v="5"/>
    <n v="244.62"/>
    <x v="29"/>
    <x v="2"/>
    <x v="2"/>
  </r>
  <r>
    <d v="2023-03-25T00:00:00"/>
    <x v="105"/>
    <x v="20"/>
    <x v="0"/>
    <x v="4"/>
    <n v="59.52"/>
    <n v="3"/>
    <n v="17.86"/>
    <x v="29"/>
    <x v="2"/>
    <x v="2"/>
  </r>
  <r>
    <d v="2023-03-26T00:00:00"/>
    <x v="457"/>
    <x v="20"/>
    <x v="0"/>
    <x v="2"/>
    <n v="459.95"/>
    <n v="5"/>
    <n v="18.399999999999999"/>
    <x v="17"/>
    <x v="2"/>
    <x v="2"/>
  </r>
  <r>
    <d v="2023-03-26T00:00:00"/>
    <x v="622"/>
    <x v="25"/>
    <x v="0"/>
    <x v="2"/>
    <n v="67.64"/>
    <n v="5"/>
    <n v="5.92"/>
    <x v="17"/>
    <x v="2"/>
    <x v="2"/>
  </r>
  <r>
    <d v="2023-03-26T00:00:00"/>
    <x v="622"/>
    <x v="25"/>
    <x v="2"/>
    <x v="9"/>
    <n v="119.98"/>
    <n v="3"/>
    <n v="-18"/>
    <x v="17"/>
    <x v="2"/>
    <x v="2"/>
  </r>
  <r>
    <d v="2023-03-26T00:00:00"/>
    <x v="20"/>
    <x v="34"/>
    <x v="0"/>
    <x v="0"/>
    <n v="17.64"/>
    <n v="3"/>
    <n v="8.64"/>
    <x v="17"/>
    <x v="2"/>
    <x v="2"/>
  </r>
  <r>
    <d v="2023-03-26T00:00:00"/>
    <x v="20"/>
    <x v="34"/>
    <x v="0"/>
    <x v="3"/>
    <n v="17.04"/>
    <n v="3"/>
    <n v="5.54"/>
    <x v="17"/>
    <x v="2"/>
    <x v="2"/>
  </r>
  <r>
    <d v="2023-03-27T00:00:00"/>
    <x v="171"/>
    <x v="4"/>
    <x v="1"/>
    <x v="8"/>
    <n v="20.239999999999998"/>
    <n v="1"/>
    <n v="8.6999999999999993"/>
    <x v="18"/>
    <x v="2"/>
    <x v="2"/>
  </r>
  <r>
    <d v="2023-03-27T00:00:00"/>
    <x v="171"/>
    <x v="4"/>
    <x v="1"/>
    <x v="8"/>
    <n v="39.92"/>
    <n v="4"/>
    <n v="11.18"/>
    <x v="18"/>
    <x v="2"/>
    <x v="2"/>
  </r>
  <r>
    <d v="2023-03-27T00:00:00"/>
    <x v="171"/>
    <x v="4"/>
    <x v="0"/>
    <x v="3"/>
    <n v="32.54"/>
    <n v="2"/>
    <n v="15.94"/>
    <x v="18"/>
    <x v="2"/>
    <x v="2"/>
  </r>
  <r>
    <d v="2023-03-28T00:00:00"/>
    <x v="322"/>
    <x v="6"/>
    <x v="0"/>
    <x v="2"/>
    <n v="31.4"/>
    <n v="2"/>
    <n v="7.85"/>
    <x v="19"/>
    <x v="2"/>
    <x v="2"/>
  </r>
  <r>
    <d v="2023-03-28T00:00:00"/>
    <x v="393"/>
    <x v="3"/>
    <x v="0"/>
    <x v="2"/>
    <n v="87.92"/>
    <n v="4"/>
    <n v="0.88"/>
    <x v="19"/>
    <x v="2"/>
    <x v="2"/>
  </r>
  <r>
    <d v="2023-03-28T00:00:00"/>
    <x v="393"/>
    <x v="3"/>
    <x v="0"/>
    <x v="0"/>
    <n v="5.98"/>
    <n v="1"/>
    <n v="2.93"/>
    <x v="19"/>
    <x v="2"/>
    <x v="2"/>
  </r>
  <r>
    <d v="2023-03-29T00:00:00"/>
    <x v="5"/>
    <x v="1"/>
    <x v="0"/>
    <x v="0"/>
    <n v="45.53"/>
    <n v="3"/>
    <n v="15.93"/>
    <x v="30"/>
    <x v="2"/>
    <x v="2"/>
  </r>
  <r>
    <d v="2023-03-29T00:00:00"/>
    <x v="5"/>
    <x v="1"/>
    <x v="1"/>
    <x v="5"/>
    <n v="844.12"/>
    <n v="6"/>
    <n v="-36.18"/>
    <x v="30"/>
    <x v="2"/>
    <x v="2"/>
  </r>
  <r>
    <d v="2023-03-29T00:00:00"/>
    <x v="5"/>
    <x v="1"/>
    <x v="2"/>
    <x v="6"/>
    <n v="812.74"/>
    <n v="8"/>
    <n v="60.96"/>
    <x v="30"/>
    <x v="2"/>
    <x v="2"/>
  </r>
  <r>
    <d v="2023-03-29T00:00:00"/>
    <x v="744"/>
    <x v="20"/>
    <x v="0"/>
    <x v="0"/>
    <n v="13.48"/>
    <n v="2"/>
    <n v="6.74"/>
    <x v="30"/>
    <x v="2"/>
    <x v="2"/>
  </r>
  <r>
    <d v="2023-03-29T00:00:00"/>
    <x v="744"/>
    <x v="20"/>
    <x v="0"/>
    <x v="3"/>
    <n v="29.8"/>
    <n v="5"/>
    <n v="9.31"/>
    <x v="30"/>
    <x v="2"/>
    <x v="2"/>
  </r>
  <r>
    <d v="2023-03-29T00:00:00"/>
    <x v="744"/>
    <x v="20"/>
    <x v="1"/>
    <x v="8"/>
    <n v="414"/>
    <n v="8"/>
    <n v="124.2"/>
    <x v="30"/>
    <x v="2"/>
    <x v="2"/>
  </r>
  <r>
    <d v="2023-03-29T00:00:00"/>
    <x v="744"/>
    <x v="20"/>
    <x v="0"/>
    <x v="3"/>
    <n v="41.33"/>
    <n v="7"/>
    <n v="14.98"/>
    <x v="30"/>
    <x v="2"/>
    <x v="2"/>
  </r>
  <r>
    <d v="2023-03-29T00:00:00"/>
    <x v="47"/>
    <x v="10"/>
    <x v="1"/>
    <x v="11"/>
    <n v="299.98"/>
    <n v="5"/>
    <n v="-167.99"/>
    <x v="30"/>
    <x v="2"/>
    <x v="2"/>
  </r>
  <r>
    <d v="2023-03-29T00:00:00"/>
    <x v="47"/>
    <x v="10"/>
    <x v="2"/>
    <x v="6"/>
    <n v="158.38"/>
    <n v="4"/>
    <n v="-36.950000000000003"/>
    <x v="30"/>
    <x v="2"/>
    <x v="2"/>
  </r>
  <r>
    <d v="2023-03-30T00:00:00"/>
    <x v="552"/>
    <x v="37"/>
    <x v="0"/>
    <x v="0"/>
    <n v="11.34"/>
    <n v="1"/>
    <n v="5.56"/>
    <x v="20"/>
    <x v="2"/>
    <x v="2"/>
  </r>
  <r>
    <d v="2023-03-31T00:00:00"/>
    <x v="246"/>
    <x v="2"/>
    <x v="2"/>
    <x v="6"/>
    <n v="280.77999999999997"/>
    <n v="3"/>
    <n v="-60.84"/>
    <x v="21"/>
    <x v="2"/>
    <x v="2"/>
  </r>
  <r>
    <d v="2023-03-31T00:00:00"/>
    <x v="246"/>
    <x v="2"/>
    <x v="2"/>
    <x v="9"/>
    <n v="31.98"/>
    <n v="2"/>
    <n v="1.2"/>
    <x v="21"/>
    <x v="2"/>
    <x v="2"/>
  </r>
  <r>
    <d v="2023-03-31T00:00:00"/>
    <x v="15"/>
    <x v="20"/>
    <x v="1"/>
    <x v="5"/>
    <n v="328"/>
    <n v="6"/>
    <n v="54.67"/>
    <x v="21"/>
    <x v="2"/>
    <x v="2"/>
  </r>
  <r>
    <d v="2023-04-01T00:00:00"/>
    <x v="745"/>
    <x v="20"/>
    <x v="0"/>
    <x v="4"/>
    <n v="59.52"/>
    <n v="3"/>
    <n v="15.48"/>
    <x v="22"/>
    <x v="2"/>
    <x v="3"/>
  </r>
  <r>
    <d v="2023-04-01T00:00:00"/>
    <x v="745"/>
    <x v="20"/>
    <x v="0"/>
    <x v="2"/>
    <n v="161.94"/>
    <n v="3"/>
    <n v="9.7200000000000006"/>
    <x v="22"/>
    <x v="2"/>
    <x v="3"/>
  </r>
  <r>
    <d v="2023-04-01T00:00:00"/>
    <x v="745"/>
    <x v="20"/>
    <x v="0"/>
    <x v="4"/>
    <n v="263.88"/>
    <n v="6"/>
    <n v="71.25"/>
    <x v="22"/>
    <x v="2"/>
    <x v="3"/>
  </r>
  <r>
    <d v="2023-04-01T00:00:00"/>
    <x v="745"/>
    <x v="20"/>
    <x v="0"/>
    <x v="4"/>
    <n v="30.48"/>
    <n v="3"/>
    <n v="7.92"/>
    <x v="22"/>
    <x v="2"/>
    <x v="3"/>
  </r>
  <r>
    <d v="2023-04-01T00:00:00"/>
    <x v="745"/>
    <x v="20"/>
    <x v="0"/>
    <x v="4"/>
    <n v="9.84"/>
    <n v="3"/>
    <n v="2.85"/>
    <x v="22"/>
    <x v="2"/>
    <x v="3"/>
  </r>
  <r>
    <d v="2023-04-01T00:00:00"/>
    <x v="745"/>
    <x v="20"/>
    <x v="2"/>
    <x v="6"/>
    <n v="35.119999999999997"/>
    <n v="4"/>
    <n v="9.1300000000000008"/>
    <x v="22"/>
    <x v="2"/>
    <x v="3"/>
  </r>
  <r>
    <d v="2023-04-01T00:00:00"/>
    <x v="323"/>
    <x v="12"/>
    <x v="0"/>
    <x v="7"/>
    <n v="31.56"/>
    <n v="5"/>
    <n v="9.86"/>
    <x v="22"/>
    <x v="2"/>
    <x v="3"/>
  </r>
  <r>
    <d v="2023-04-01T00:00:00"/>
    <x v="323"/>
    <x v="12"/>
    <x v="0"/>
    <x v="12"/>
    <n v="30.14"/>
    <n v="2"/>
    <n v="3.01"/>
    <x v="22"/>
    <x v="2"/>
    <x v="3"/>
  </r>
  <r>
    <d v="2023-04-01T00:00:00"/>
    <x v="738"/>
    <x v="20"/>
    <x v="0"/>
    <x v="4"/>
    <n v="88.04"/>
    <n v="4"/>
    <n v="22.89"/>
    <x v="22"/>
    <x v="2"/>
    <x v="3"/>
  </r>
  <r>
    <d v="2023-04-01T00:00:00"/>
    <x v="559"/>
    <x v="20"/>
    <x v="0"/>
    <x v="1"/>
    <n v="20.7"/>
    <n v="2"/>
    <n v="9.94"/>
    <x v="22"/>
    <x v="2"/>
    <x v="3"/>
  </r>
  <r>
    <d v="2023-04-01T00:00:00"/>
    <x v="559"/>
    <x v="20"/>
    <x v="0"/>
    <x v="14"/>
    <n v="10.95"/>
    <n v="3"/>
    <n v="3.29"/>
    <x v="22"/>
    <x v="2"/>
    <x v="3"/>
  </r>
  <r>
    <d v="2023-04-01T00:00:00"/>
    <x v="559"/>
    <x v="20"/>
    <x v="0"/>
    <x v="3"/>
    <n v="14.35"/>
    <n v="3"/>
    <n v="4.66"/>
    <x v="22"/>
    <x v="2"/>
    <x v="3"/>
  </r>
  <r>
    <d v="2023-04-01T00:00:00"/>
    <x v="558"/>
    <x v="20"/>
    <x v="1"/>
    <x v="5"/>
    <n v="1317.49"/>
    <n v="6"/>
    <n v="292.77999999999997"/>
    <x v="22"/>
    <x v="2"/>
    <x v="3"/>
  </r>
  <r>
    <d v="2023-04-01T00:00:00"/>
    <x v="558"/>
    <x v="20"/>
    <x v="0"/>
    <x v="14"/>
    <n v="63.84"/>
    <n v="8"/>
    <n v="18.510000000000002"/>
    <x v="22"/>
    <x v="2"/>
    <x v="3"/>
  </r>
  <r>
    <d v="2023-04-01T00:00:00"/>
    <x v="558"/>
    <x v="20"/>
    <x v="0"/>
    <x v="3"/>
    <n v="3.59"/>
    <n v="1"/>
    <n v="1.1200000000000001"/>
    <x v="22"/>
    <x v="2"/>
    <x v="3"/>
  </r>
  <r>
    <d v="2023-04-01T00:00:00"/>
    <x v="474"/>
    <x v="4"/>
    <x v="1"/>
    <x v="8"/>
    <n v="7.04"/>
    <n v="4"/>
    <n v="3.1"/>
    <x v="22"/>
    <x v="2"/>
    <x v="3"/>
  </r>
  <r>
    <d v="2023-04-01T00:00:00"/>
    <x v="168"/>
    <x v="21"/>
    <x v="2"/>
    <x v="6"/>
    <n v="12.99"/>
    <n v="1"/>
    <n v="0.26"/>
    <x v="22"/>
    <x v="2"/>
    <x v="3"/>
  </r>
  <r>
    <d v="2023-04-02T00:00:00"/>
    <x v="561"/>
    <x v="21"/>
    <x v="1"/>
    <x v="5"/>
    <n v="1454.9"/>
    <n v="5"/>
    <n v="378.27"/>
    <x v="23"/>
    <x v="2"/>
    <x v="3"/>
  </r>
  <r>
    <d v="2023-04-03T00:00:00"/>
    <x v="246"/>
    <x v="2"/>
    <x v="0"/>
    <x v="3"/>
    <n v="99.85"/>
    <n v="9"/>
    <n v="-83.21"/>
    <x v="0"/>
    <x v="2"/>
    <x v="3"/>
  </r>
  <r>
    <d v="2023-04-03T00:00:00"/>
    <x v="368"/>
    <x v="18"/>
    <x v="1"/>
    <x v="8"/>
    <n v="71.12"/>
    <n v="4"/>
    <n v="22.05"/>
    <x v="0"/>
    <x v="2"/>
    <x v="3"/>
  </r>
  <r>
    <d v="2023-04-03T00:00:00"/>
    <x v="368"/>
    <x v="18"/>
    <x v="2"/>
    <x v="6"/>
    <n v="259.95999999999998"/>
    <n v="4"/>
    <n v="124.78"/>
    <x v="0"/>
    <x v="2"/>
    <x v="3"/>
  </r>
  <r>
    <d v="2023-04-03T00:00:00"/>
    <x v="50"/>
    <x v="0"/>
    <x v="0"/>
    <x v="0"/>
    <n v="10.27"/>
    <n v="3"/>
    <n v="3.21"/>
    <x v="0"/>
    <x v="2"/>
    <x v="3"/>
  </r>
  <r>
    <d v="2023-04-04T00:00:00"/>
    <x v="5"/>
    <x v="6"/>
    <x v="2"/>
    <x v="6"/>
    <n v="149.97"/>
    <n v="3"/>
    <n v="6"/>
    <x v="1"/>
    <x v="2"/>
    <x v="3"/>
  </r>
  <r>
    <d v="2023-04-04T00:00:00"/>
    <x v="5"/>
    <x v="6"/>
    <x v="0"/>
    <x v="0"/>
    <n v="27.81"/>
    <n v="3"/>
    <n v="13.07"/>
    <x v="1"/>
    <x v="2"/>
    <x v="3"/>
  </r>
  <r>
    <d v="2023-04-04T00:00:00"/>
    <x v="216"/>
    <x v="20"/>
    <x v="0"/>
    <x v="3"/>
    <n v="588.78"/>
    <n v="2"/>
    <n v="184"/>
    <x v="1"/>
    <x v="2"/>
    <x v="3"/>
  </r>
  <r>
    <d v="2023-04-04T00:00:00"/>
    <x v="288"/>
    <x v="20"/>
    <x v="1"/>
    <x v="8"/>
    <n v="82.64"/>
    <n v="2"/>
    <n v="7.44"/>
    <x v="1"/>
    <x v="2"/>
    <x v="3"/>
  </r>
  <r>
    <d v="2023-04-04T00:00:00"/>
    <x v="288"/>
    <x v="20"/>
    <x v="0"/>
    <x v="2"/>
    <n v="31.02"/>
    <n v="2"/>
    <n v="8.07"/>
    <x v="1"/>
    <x v="2"/>
    <x v="3"/>
  </r>
  <r>
    <d v="2023-04-04T00:00:00"/>
    <x v="288"/>
    <x v="20"/>
    <x v="2"/>
    <x v="9"/>
    <n v="89.97"/>
    <n v="3"/>
    <n v="37.79"/>
    <x v="1"/>
    <x v="2"/>
    <x v="3"/>
  </r>
  <r>
    <d v="2023-04-05T00:00:00"/>
    <x v="146"/>
    <x v="0"/>
    <x v="0"/>
    <x v="2"/>
    <n v="158.37"/>
    <n v="7"/>
    <n v="13.86"/>
    <x v="2"/>
    <x v="2"/>
    <x v="3"/>
  </r>
  <r>
    <d v="2023-04-05T00:00:00"/>
    <x v="645"/>
    <x v="2"/>
    <x v="2"/>
    <x v="6"/>
    <n v="118.78"/>
    <n v="3"/>
    <n v="-27.72"/>
    <x v="2"/>
    <x v="2"/>
    <x v="3"/>
  </r>
  <r>
    <d v="2023-04-05T00:00:00"/>
    <x v="645"/>
    <x v="2"/>
    <x v="0"/>
    <x v="14"/>
    <n v="769.18"/>
    <n v="4"/>
    <n v="-163.44999999999999"/>
    <x v="2"/>
    <x v="2"/>
    <x v="3"/>
  </r>
  <r>
    <d v="2023-04-06T00:00:00"/>
    <x v="139"/>
    <x v="45"/>
    <x v="2"/>
    <x v="6"/>
    <n v="1294.75"/>
    <n v="5"/>
    <n v="336.64"/>
    <x v="3"/>
    <x v="2"/>
    <x v="3"/>
  </r>
  <r>
    <d v="2023-04-07T00:00:00"/>
    <x v="515"/>
    <x v="3"/>
    <x v="2"/>
    <x v="16"/>
    <n v="1199.98"/>
    <n v="3"/>
    <n v="374.99"/>
    <x v="4"/>
    <x v="2"/>
    <x v="3"/>
  </r>
  <r>
    <d v="2023-04-07T00:00:00"/>
    <x v="112"/>
    <x v="20"/>
    <x v="1"/>
    <x v="5"/>
    <n v="658.75"/>
    <n v="3"/>
    <n v="146.38999999999999"/>
    <x v="4"/>
    <x v="2"/>
    <x v="3"/>
  </r>
  <r>
    <d v="2023-04-07T00:00:00"/>
    <x v="582"/>
    <x v="20"/>
    <x v="0"/>
    <x v="4"/>
    <n v="3.64"/>
    <n v="2"/>
    <n v="0.98"/>
    <x v="4"/>
    <x v="2"/>
    <x v="3"/>
  </r>
  <r>
    <d v="2023-04-07T00:00:00"/>
    <x v="442"/>
    <x v="23"/>
    <x v="0"/>
    <x v="0"/>
    <n v="37.94"/>
    <n v="2"/>
    <n v="18.21"/>
    <x v="4"/>
    <x v="2"/>
    <x v="3"/>
  </r>
  <r>
    <d v="2023-04-07T00:00:00"/>
    <x v="83"/>
    <x v="2"/>
    <x v="0"/>
    <x v="12"/>
    <n v="33.53"/>
    <n v="3"/>
    <n v="2.5099999999999998"/>
    <x v="4"/>
    <x v="2"/>
    <x v="3"/>
  </r>
  <r>
    <d v="2023-04-07T00:00:00"/>
    <x v="83"/>
    <x v="2"/>
    <x v="0"/>
    <x v="2"/>
    <n v="36.74"/>
    <n v="3"/>
    <n v="3.67"/>
    <x v="4"/>
    <x v="2"/>
    <x v="3"/>
  </r>
  <r>
    <d v="2023-04-08T00:00:00"/>
    <x v="506"/>
    <x v="20"/>
    <x v="1"/>
    <x v="11"/>
    <n v="388.7"/>
    <n v="6"/>
    <n v="-4.8600000000000003"/>
    <x v="24"/>
    <x v="2"/>
    <x v="3"/>
  </r>
  <r>
    <d v="2023-04-08T00:00:00"/>
    <x v="506"/>
    <x v="20"/>
    <x v="0"/>
    <x v="10"/>
    <n v="8.26"/>
    <n v="2"/>
    <n v="3.8"/>
    <x v="24"/>
    <x v="2"/>
    <x v="3"/>
  </r>
  <r>
    <d v="2023-04-08T00:00:00"/>
    <x v="506"/>
    <x v="20"/>
    <x v="0"/>
    <x v="4"/>
    <n v="17.04"/>
    <n v="4"/>
    <n v="6.99"/>
    <x v="24"/>
    <x v="2"/>
    <x v="3"/>
  </r>
  <r>
    <d v="2023-04-08T00:00:00"/>
    <x v="506"/>
    <x v="20"/>
    <x v="0"/>
    <x v="0"/>
    <n v="34.4"/>
    <n v="5"/>
    <n v="15.82"/>
    <x v="24"/>
    <x v="2"/>
    <x v="3"/>
  </r>
  <r>
    <d v="2023-04-08T00:00:00"/>
    <x v="391"/>
    <x v="3"/>
    <x v="0"/>
    <x v="0"/>
    <n v="20.04"/>
    <n v="3"/>
    <n v="9.6199999999999992"/>
    <x v="24"/>
    <x v="2"/>
    <x v="3"/>
  </r>
  <r>
    <d v="2023-04-08T00:00:00"/>
    <x v="391"/>
    <x v="3"/>
    <x v="0"/>
    <x v="2"/>
    <n v="64.959999999999994"/>
    <n v="2"/>
    <n v="2.6"/>
    <x v="24"/>
    <x v="2"/>
    <x v="3"/>
  </r>
  <r>
    <d v="2023-04-08T00:00:00"/>
    <x v="391"/>
    <x v="3"/>
    <x v="0"/>
    <x v="0"/>
    <n v="12.96"/>
    <n v="2"/>
    <n v="6.22"/>
    <x v="24"/>
    <x v="2"/>
    <x v="3"/>
  </r>
  <r>
    <d v="2023-04-08T00:00:00"/>
    <x v="456"/>
    <x v="0"/>
    <x v="2"/>
    <x v="9"/>
    <n v="431.93"/>
    <n v="9"/>
    <n v="64.790000000000006"/>
    <x v="24"/>
    <x v="2"/>
    <x v="3"/>
  </r>
  <r>
    <d v="2023-04-08T00:00:00"/>
    <x v="456"/>
    <x v="0"/>
    <x v="1"/>
    <x v="5"/>
    <n v="95.98"/>
    <n v="4"/>
    <n v="-4.1100000000000003"/>
    <x v="24"/>
    <x v="2"/>
    <x v="3"/>
  </r>
  <r>
    <d v="2023-04-08T00:00:00"/>
    <x v="456"/>
    <x v="0"/>
    <x v="0"/>
    <x v="3"/>
    <n v="1088.79"/>
    <n v="4"/>
    <n v="-1850.95"/>
    <x v="24"/>
    <x v="2"/>
    <x v="3"/>
  </r>
  <r>
    <d v="2023-04-08T00:00:00"/>
    <x v="469"/>
    <x v="10"/>
    <x v="0"/>
    <x v="10"/>
    <n v="8.8699999999999992"/>
    <n v="1"/>
    <n v="3.22"/>
    <x v="24"/>
    <x v="2"/>
    <x v="3"/>
  </r>
  <r>
    <d v="2023-04-08T00:00:00"/>
    <x v="469"/>
    <x v="10"/>
    <x v="0"/>
    <x v="3"/>
    <n v="121.1"/>
    <n v="6"/>
    <n v="-100.92"/>
    <x v="24"/>
    <x v="2"/>
    <x v="3"/>
  </r>
  <r>
    <d v="2023-04-08T00:00:00"/>
    <x v="584"/>
    <x v="3"/>
    <x v="1"/>
    <x v="8"/>
    <n v="24.7"/>
    <n v="5"/>
    <n v="10.37"/>
    <x v="24"/>
    <x v="2"/>
    <x v="3"/>
  </r>
  <r>
    <d v="2023-04-08T00:00:00"/>
    <x v="190"/>
    <x v="4"/>
    <x v="0"/>
    <x v="10"/>
    <n v="17.920000000000002"/>
    <n v="4"/>
    <n v="8.6"/>
    <x v="24"/>
    <x v="2"/>
    <x v="3"/>
  </r>
  <r>
    <d v="2023-04-08T00:00:00"/>
    <x v="195"/>
    <x v="4"/>
    <x v="1"/>
    <x v="11"/>
    <n v="354.9"/>
    <n v="5"/>
    <n v="88.73"/>
    <x v="24"/>
    <x v="2"/>
    <x v="3"/>
  </r>
  <r>
    <d v="2023-04-08T00:00:00"/>
    <x v="79"/>
    <x v="13"/>
    <x v="0"/>
    <x v="7"/>
    <n v="30"/>
    <n v="6"/>
    <n v="14.4"/>
    <x v="24"/>
    <x v="2"/>
    <x v="3"/>
  </r>
  <r>
    <d v="2023-04-08T00:00:00"/>
    <x v="79"/>
    <x v="13"/>
    <x v="0"/>
    <x v="0"/>
    <n v="25.92"/>
    <n v="4"/>
    <n v="12.7"/>
    <x v="24"/>
    <x v="2"/>
    <x v="3"/>
  </r>
  <r>
    <d v="2023-04-08T00:00:00"/>
    <x v="79"/>
    <x v="13"/>
    <x v="1"/>
    <x v="8"/>
    <n v="159.91999999999999"/>
    <n v="4"/>
    <n v="31.98"/>
    <x v="24"/>
    <x v="2"/>
    <x v="3"/>
  </r>
  <r>
    <d v="2023-04-09T00:00:00"/>
    <x v="615"/>
    <x v="22"/>
    <x v="0"/>
    <x v="3"/>
    <n v="35.35"/>
    <n v="9"/>
    <n v="12.82"/>
    <x v="5"/>
    <x v="2"/>
    <x v="3"/>
  </r>
  <r>
    <d v="2023-04-09T00:00:00"/>
    <x v="746"/>
    <x v="14"/>
    <x v="2"/>
    <x v="6"/>
    <n v="517.9"/>
    <n v="2"/>
    <n v="134.65"/>
    <x v="5"/>
    <x v="2"/>
    <x v="3"/>
  </r>
  <r>
    <d v="2023-04-09T00:00:00"/>
    <x v="746"/>
    <x v="14"/>
    <x v="0"/>
    <x v="3"/>
    <n v="5.28"/>
    <n v="2"/>
    <n v="2.4300000000000002"/>
    <x v="5"/>
    <x v="2"/>
    <x v="3"/>
  </r>
  <r>
    <d v="2023-04-09T00:00:00"/>
    <x v="221"/>
    <x v="3"/>
    <x v="1"/>
    <x v="11"/>
    <n v="556.66999999999996"/>
    <n v="5"/>
    <n v="6.55"/>
    <x v="5"/>
    <x v="2"/>
    <x v="3"/>
  </r>
  <r>
    <d v="2023-04-10T00:00:00"/>
    <x v="691"/>
    <x v="10"/>
    <x v="0"/>
    <x v="3"/>
    <n v="8.9"/>
    <n v="2"/>
    <n v="-6.53"/>
    <x v="6"/>
    <x v="2"/>
    <x v="3"/>
  </r>
  <r>
    <d v="2023-04-10T00:00:00"/>
    <x v="76"/>
    <x v="3"/>
    <x v="0"/>
    <x v="0"/>
    <n v="12.96"/>
    <n v="2"/>
    <n v="6.22"/>
    <x v="6"/>
    <x v="2"/>
    <x v="3"/>
  </r>
  <r>
    <d v="2023-04-10T00:00:00"/>
    <x v="76"/>
    <x v="3"/>
    <x v="0"/>
    <x v="3"/>
    <n v="23.2"/>
    <n v="5"/>
    <n v="8.1199999999999992"/>
    <x v="6"/>
    <x v="2"/>
    <x v="3"/>
  </r>
  <r>
    <d v="2023-04-10T00:00:00"/>
    <x v="542"/>
    <x v="3"/>
    <x v="0"/>
    <x v="12"/>
    <n v="113.76"/>
    <n v="3"/>
    <n v="44.37"/>
    <x v="6"/>
    <x v="2"/>
    <x v="3"/>
  </r>
  <r>
    <d v="2023-04-10T00:00:00"/>
    <x v="542"/>
    <x v="3"/>
    <x v="0"/>
    <x v="2"/>
    <n v="579.51"/>
    <n v="3"/>
    <n v="81.13"/>
    <x v="6"/>
    <x v="2"/>
    <x v="3"/>
  </r>
  <r>
    <d v="2023-04-10T00:00:00"/>
    <x v="542"/>
    <x v="3"/>
    <x v="0"/>
    <x v="2"/>
    <n v="150.66"/>
    <n v="9"/>
    <n v="6.03"/>
    <x v="6"/>
    <x v="2"/>
    <x v="3"/>
  </r>
  <r>
    <d v="2023-04-10T00:00:00"/>
    <x v="542"/>
    <x v="3"/>
    <x v="0"/>
    <x v="3"/>
    <n v="48.03"/>
    <n v="4"/>
    <n v="15.61"/>
    <x v="6"/>
    <x v="2"/>
    <x v="3"/>
  </r>
  <r>
    <d v="2023-04-10T00:00:00"/>
    <x v="87"/>
    <x v="1"/>
    <x v="0"/>
    <x v="4"/>
    <n v="13.57"/>
    <n v="4"/>
    <n v="3.22"/>
    <x v="6"/>
    <x v="2"/>
    <x v="3"/>
  </r>
  <r>
    <d v="2023-04-12T00:00:00"/>
    <x v="12"/>
    <x v="6"/>
    <x v="1"/>
    <x v="13"/>
    <n v="343.92"/>
    <n v="4"/>
    <n v="75.66"/>
    <x v="25"/>
    <x v="2"/>
    <x v="3"/>
  </r>
  <r>
    <d v="2023-04-12T00:00:00"/>
    <x v="12"/>
    <x v="6"/>
    <x v="0"/>
    <x v="0"/>
    <n v="40.99"/>
    <n v="1"/>
    <n v="20.09"/>
    <x v="25"/>
    <x v="2"/>
    <x v="3"/>
  </r>
  <r>
    <d v="2023-04-12T00:00:00"/>
    <x v="12"/>
    <x v="6"/>
    <x v="0"/>
    <x v="10"/>
    <n v="63.9"/>
    <n v="5"/>
    <n v="28.76"/>
    <x v="25"/>
    <x v="2"/>
    <x v="3"/>
  </r>
  <r>
    <d v="2023-04-12T00:00:00"/>
    <x v="443"/>
    <x v="3"/>
    <x v="1"/>
    <x v="5"/>
    <n v="638.29"/>
    <n v="7"/>
    <n v="-31.91"/>
    <x v="25"/>
    <x v="2"/>
    <x v="3"/>
  </r>
  <r>
    <d v="2023-04-12T00:00:00"/>
    <x v="443"/>
    <x v="3"/>
    <x v="0"/>
    <x v="3"/>
    <n v="13.21"/>
    <n v="1"/>
    <n v="4.62"/>
    <x v="25"/>
    <x v="2"/>
    <x v="3"/>
  </r>
  <r>
    <d v="2023-04-12T00:00:00"/>
    <x v="80"/>
    <x v="3"/>
    <x v="0"/>
    <x v="0"/>
    <n v="19.440000000000001"/>
    <n v="3"/>
    <n v="9.33"/>
    <x v="25"/>
    <x v="2"/>
    <x v="3"/>
  </r>
  <r>
    <d v="2023-04-12T00:00:00"/>
    <x v="80"/>
    <x v="3"/>
    <x v="1"/>
    <x v="5"/>
    <n v="194.35"/>
    <n v="3"/>
    <n v="-36.44"/>
    <x v="25"/>
    <x v="2"/>
    <x v="3"/>
  </r>
  <r>
    <d v="2023-04-12T00:00:00"/>
    <x v="80"/>
    <x v="3"/>
    <x v="0"/>
    <x v="3"/>
    <n v="36.619999999999997"/>
    <n v="3"/>
    <n v="13.73"/>
    <x v="25"/>
    <x v="2"/>
    <x v="3"/>
  </r>
  <r>
    <d v="2023-04-12T00:00:00"/>
    <x v="559"/>
    <x v="25"/>
    <x v="0"/>
    <x v="2"/>
    <n v="129.55000000000001"/>
    <n v="3"/>
    <n v="-22.67"/>
    <x v="25"/>
    <x v="2"/>
    <x v="3"/>
  </r>
  <r>
    <d v="2023-04-12T00:00:00"/>
    <x v="559"/>
    <x v="25"/>
    <x v="0"/>
    <x v="2"/>
    <n v="51.98"/>
    <n v="1"/>
    <n v="-5.2"/>
    <x v="25"/>
    <x v="2"/>
    <x v="3"/>
  </r>
  <r>
    <d v="2023-04-12T00:00:00"/>
    <x v="559"/>
    <x v="25"/>
    <x v="0"/>
    <x v="0"/>
    <n v="10.27"/>
    <n v="3"/>
    <n v="3.47"/>
    <x v="25"/>
    <x v="2"/>
    <x v="3"/>
  </r>
  <r>
    <d v="2023-04-13T00:00:00"/>
    <x v="530"/>
    <x v="3"/>
    <x v="0"/>
    <x v="10"/>
    <n v="6.12"/>
    <n v="3"/>
    <n v="2.88"/>
    <x v="8"/>
    <x v="2"/>
    <x v="3"/>
  </r>
  <r>
    <d v="2023-04-14T00:00:00"/>
    <x v="300"/>
    <x v="3"/>
    <x v="1"/>
    <x v="5"/>
    <n v="383.8"/>
    <n v="5"/>
    <n v="38.380000000000003"/>
    <x v="9"/>
    <x v="2"/>
    <x v="3"/>
  </r>
  <r>
    <d v="2023-04-14T00:00:00"/>
    <x v="388"/>
    <x v="12"/>
    <x v="1"/>
    <x v="5"/>
    <n v="933.54"/>
    <n v="4"/>
    <n v="105.02"/>
    <x v="9"/>
    <x v="2"/>
    <x v="3"/>
  </r>
  <r>
    <d v="2023-04-14T00:00:00"/>
    <x v="388"/>
    <x v="12"/>
    <x v="0"/>
    <x v="2"/>
    <n v="42.98"/>
    <n v="4"/>
    <n v="4.3"/>
    <x v="9"/>
    <x v="2"/>
    <x v="3"/>
  </r>
  <r>
    <d v="2023-04-14T00:00:00"/>
    <x v="23"/>
    <x v="6"/>
    <x v="0"/>
    <x v="2"/>
    <n v="81.2"/>
    <n v="5"/>
    <n v="12.18"/>
    <x v="9"/>
    <x v="2"/>
    <x v="3"/>
  </r>
  <r>
    <d v="2023-04-14T00:00:00"/>
    <x v="747"/>
    <x v="36"/>
    <x v="0"/>
    <x v="3"/>
    <n v="25.06"/>
    <n v="2"/>
    <n v="11.78"/>
    <x v="9"/>
    <x v="2"/>
    <x v="3"/>
  </r>
  <r>
    <d v="2023-04-15T00:00:00"/>
    <x v="237"/>
    <x v="25"/>
    <x v="0"/>
    <x v="3"/>
    <n v="189.59"/>
    <n v="2"/>
    <n v="-145.35"/>
    <x v="10"/>
    <x v="2"/>
    <x v="3"/>
  </r>
  <r>
    <d v="2023-04-15T00:00:00"/>
    <x v="237"/>
    <x v="25"/>
    <x v="2"/>
    <x v="9"/>
    <n v="408.74"/>
    <n v="7"/>
    <n v="76.64"/>
    <x v="10"/>
    <x v="2"/>
    <x v="3"/>
  </r>
  <r>
    <d v="2023-04-15T00:00:00"/>
    <x v="237"/>
    <x v="25"/>
    <x v="2"/>
    <x v="9"/>
    <n v="291.95999999999998"/>
    <n v="5"/>
    <n v="54.74"/>
    <x v="10"/>
    <x v="2"/>
    <x v="3"/>
  </r>
  <r>
    <d v="2023-04-15T00:00:00"/>
    <x v="237"/>
    <x v="25"/>
    <x v="0"/>
    <x v="2"/>
    <n v="4.7699999999999996"/>
    <n v="2"/>
    <n v="-0.77"/>
    <x v="10"/>
    <x v="2"/>
    <x v="3"/>
  </r>
  <r>
    <d v="2023-04-15T00:00:00"/>
    <x v="649"/>
    <x v="3"/>
    <x v="1"/>
    <x v="5"/>
    <n v="1121.57"/>
    <n v="2"/>
    <n v="0"/>
    <x v="10"/>
    <x v="2"/>
    <x v="3"/>
  </r>
  <r>
    <d v="2023-04-15T00:00:00"/>
    <x v="168"/>
    <x v="0"/>
    <x v="0"/>
    <x v="4"/>
    <n v="33.49"/>
    <n v="7"/>
    <n v="5.86"/>
    <x v="10"/>
    <x v="2"/>
    <x v="3"/>
  </r>
  <r>
    <d v="2023-04-15T00:00:00"/>
    <x v="168"/>
    <x v="0"/>
    <x v="0"/>
    <x v="7"/>
    <n v="8.0399999999999991"/>
    <n v="5"/>
    <n v="2.91"/>
    <x v="10"/>
    <x v="2"/>
    <x v="3"/>
  </r>
  <r>
    <d v="2023-04-15T00:00:00"/>
    <x v="488"/>
    <x v="3"/>
    <x v="0"/>
    <x v="0"/>
    <n v="143.69999999999999"/>
    <n v="3"/>
    <n v="68.98"/>
    <x v="10"/>
    <x v="2"/>
    <x v="3"/>
  </r>
  <r>
    <d v="2023-04-16T00:00:00"/>
    <x v="358"/>
    <x v="4"/>
    <x v="0"/>
    <x v="4"/>
    <n v="12.84"/>
    <n v="3"/>
    <n v="3.72"/>
    <x v="11"/>
    <x v="2"/>
    <x v="3"/>
  </r>
  <r>
    <d v="2023-04-16T00:00:00"/>
    <x v="183"/>
    <x v="23"/>
    <x v="2"/>
    <x v="15"/>
    <n v="9099.93"/>
    <n v="7"/>
    <n v="2365.98"/>
    <x v="11"/>
    <x v="2"/>
    <x v="3"/>
  </r>
  <r>
    <d v="2023-04-16T00:00:00"/>
    <x v="183"/>
    <x v="23"/>
    <x v="1"/>
    <x v="8"/>
    <n v="9.9600000000000009"/>
    <n v="2"/>
    <n v="3.29"/>
    <x v="11"/>
    <x v="2"/>
    <x v="3"/>
  </r>
  <r>
    <d v="2023-04-16T00:00:00"/>
    <x v="183"/>
    <x v="23"/>
    <x v="0"/>
    <x v="3"/>
    <n v="25.3"/>
    <n v="5"/>
    <n v="11.89"/>
    <x v="11"/>
    <x v="2"/>
    <x v="3"/>
  </r>
  <r>
    <d v="2023-04-16T00:00:00"/>
    <x v="240"/>
    <x v="22"/>
    <x v="0"/>
    <x v="14"/>
    <n v="28.8"/>
    <n v="3"/>
    <n v="0.86"/>
    <x v="11"/>
    <x v="2"/>
    <x v="3"/>
  </r>
  <r>
    <d v="2023-04-16T00:00:00"/>
    <x v="500"/>
    <x v="15"/>
    <x v="2"/>
    <x v="9"/>
    <n v="35.17"/>
    <n v="4"/>
    <n v="8.35"/>
    <x v="11"/>
    <x v="2"/>
    <x v="3"/>
  </r>
  <r>
    <d v="2023-04-16T00:00:00"/>
    <x v="500"/>
    <x v="15"/>
    <x v="0"/>
    <x v="0"/>
    <n v="123.09"/>
    <n v="7"/>
    <n v="40"/>
    <x v="11"/>
    <x v="2"/>
    <x v="3"/>
  </r>
  <r>
    <d v="2023-04-17T00:00:00"/>
    <x v="151"/>
    <x v="25"/>
    <x v="2"/>
    <x v="6"/>
    <n v="36.79"/>
    <n v="1"/>
    <n v="4.1399999999999997"/>
    <x v="26"/>
    <x v="2"/>
    <x v="3"/>
  </r>
  <r>
    <d v="2023-04-17T00:00:00"/>
    <x v="151"/>
    <x v="25"/>
    <x v="1"/>
    <x v="8"/>
    <n v="18.62"/>
    <n v="8"/>
    <n v="6.29"/>
    <x v="26"/>
    <x v="2"/>
    <x v="3"/>
  </r>
  <r>
    <d v="2023-04-17T00:00:00"/>
    <x v="746"/>
    <x v="40"/>
    <x v="0"/>
    <x v="7"/>
    <n v="29.05"/>
    <n v="5"/>
    <n v="9.01"/>
    <x v="26"/>
    <x v="2"/>
    <x v="3"/>
  </r>
  <r>
    <d v="2023-04-17T00:00:00"/>
    <x v="401"/>
    <x v="3"/>
    <x v="1"/>
    <x v="11"/>
    <n v="257.5"/>
    <n v="3"/>
    <n v="24.24"/>
    <x v="26"/>
    <x v="2"/>
    <x v="3"/>
  </r>
  <r>
    <d v="2023-04-17T00:00:00"/>
    <x v="345"/>
    <x v="15"/>
    <x v="1"/>
    <x v="8"/>
    <n v="79.12"/>
    <n v="5"/>
    <n v="13.85"/>
    <x v="26"/>
    <x v="2"/>
    <x v="3"/>
  </r>
  <r>
    <d v="2023-04-18T00:00:00"/>
    <x v="748"/>
    <x v="1"/>
    <x v="0"/>
    <x v="2"/>
    <n v="230.38"/>
    <n v="3"/>
    <n v="-48.95"/>
    <x v="12"/>
    <x v="2"/>
    <x v="3"/>
  </r>
  <r>
    <d v="2023-04-18T00:00:00"/>
    <x v="748"/>
    <x v="1"/>
    <x v="0"/>
    <x v="0"/>
    <n v="9.66"/>
    <n v="2"/>
    <n v="3.26"/>
    <x v="12"/>
    <x v="2"/>
    <x v="3"/>
  </r>
  <r>
    <d v="2023-04-18T00:00:00"/>
    <x v="503"/>
    <x v="6"/>
    <x v="0"/>
    <x v="12"/>
    <n v="203.92"/>
    <n v="4"/>
    <n v="55.06"/>
    <x v="12"/>
    <x v="2"/>
    <x v="3"/>
  </r>
  <r>
    <d v="2023-04-18T00:00:00"/>
    <x v="503"/>
    <x v="6"/>
    <x v="2"/>
    <x v="6"/>
    <n v="29.56"/>
    <n v="4"/>
    <n v="7.98"/>
    <x v="12"/>
    <x v="2"/>
    <x v="3"/>
  </r>
  <r>
    <d v="2023-04-18T00:00:00"/>
    <x v="424"/>
    <x v="0"/>
    <x v="1"/>
    <x v="5"/>
    <n v="344.37"/>
    <n v="4"/>
    <n v="-93.47"/>
    <x v="12"/>
    <x v="2"/>
    <x v="3"/>
  </r>
  <r>
    <d v="2023-04-18T00:00:00"/>
    <x v="424"/>
    <x v="0"/>
    <x v="0"/>
    <x v="2"/>
    <n v="1554.94"/>
    <n v="3"/>
    <n v="77.75"/>
    <x v="12"/>
    <x v="2"/>
    <x v="3"/>
  </r>
  <r>
    <d v="2023-04-18T00:00:00"/>
    <x v="424"/>
    <x v="0"/>
    <x v="1"/>
    <x v="8"/>
    <n v="127.88"/>
    <n v="5"/>
    <n v="-67.14"/>
    <x v="12"/>
    <x v="2"/>
    <x v="3"/>
  </r>
  <r>
    <d v="2023-04-18T00:00:00"/>
    <x v="599"/>
    <x v="20"/>
    <x v="0"/>
    <x v="4"/>
    <n v="6.99"/>
    <n v="3"/>
    <n v="2.0299999999999998"/>
    <x v="12"/>
    <x v="2"/>
    <x v="3"/>
  </r>
  <r>
    <d v="2023-04-18T00:00:00"/>
    <x v="599"/>
    <x v="20"/>
    <x v="0"/>
    <x v="14"/>
    <n v="6.84"/>
    <n v="1"/>
    <n v="1.85"/>
    <x v="12"/>
    <x v="2"/>
    <x v="3"/>
  </r>
  <r>
    <d v="2023-04-19T00:00:00"/>
    <x v="146"/>
    <x v="10"/>
    <x v="1"/>
    <x v="13"/>
    <n v="205.18"/>
    <n v="2"/>
    <n v="-58.13"/>
    <x v="13"/>
    <x v="2"/>
    <x v="3"/>
  </r>
  <r>
    <d v="2023-04-19T00:00:00"/>
    <x v="146"/>
    <x v="10"/>
    <x v="0"/>
    <x v="0"/>
    <n v="419.4"/>
    <n v="5"/>
    <n v="146.79"/>
    <x v="13"/>
    <x v="2"/>
    <x v="3"/>
  </r>
  <r>
    <d v="2023-04-19T00:00:00"/>
    <x v="117"/>
    <x v="3"/>
    <x v="2"/>
    <x v="6"/>
    <n v="39.96"/>
    <n v="5"/>
    <n v="12.99"/>
    <x v="13"/>
    <x v="2"/>
    <x v="3"/>
  </r>
  <r>
    <d v="2023-04-19T00:00:00"/>
    <x v="117"/>
    <x v="3"/>
    <x v="0"/>
    <x v="4"/>
    <n v="5.46"/>
    <n v="3"/>
    <n v="1.53"/>
    <x v="13"/>
    <x v="2"/>
    <x v="3"/>
  </r>
  <r>
    <d v="2023-04-19T00:00:00"/>
    <x v="117"/>
    <x v="3"/>
    <x v="0"/>
    <x v="4"/>
    <n v="73.2"/>
    <n v="5"/>
    <n v="21.23"/>
    <x v="13"/>
    <x v="2"/>
    <x v="3"/>
  </r>
  <r>
    <d v="2023-04-19T00:00:00"/>
    <x v="117"/>
    <x v="3"/>
    <x v="0"/>
    <x v="3"/>
    <n v="5.84"/>
    <n v="1"/>
    <n v="1.97"/>
    <x v="13"/>
    <x v="2"/>
    <x v="3"/>
  </r>
  <r>
    <d v="2023-04-19T00:00:00"/>
    <x v="117"/>
    <x v="3"/>
    <x v="0"/>
    <x v="0"/>
    <n v="22.72"/>
    <n v="4"/>
    <n v="10.220000000000001"/>
    <x v="13"/>
    <x v="2"/>
    <x v="3"/>
  </r>
  <r>
    <d v="2023-04-19T00:00:00"/>
    <x v="117"/>
    <x v="3"/>
    <x v="0"/>
    <x v="3"/>
    <n v="9.34"/>
    <n v="3"/>
    <n v="3.27"/>
    <x v="13"/>
    <x v="2"/>
    <x v="3"/>
  </r>
  <r>
    <d v="2023-04-19T00:00:00"/>
    <x v="111"/>
    <x v="20"/>
    <x v="2"/>
    <x v="6"/>
    <n v="25.98"/>
    <n v="2"/>
    <n v="0.78"/>
    <x v="13"/>
    <x v="2"/>
    <x v="3"/>
  </r>
  <r>
    <d v="2023-04-19T00:00:00"/>
    <x v="111"/>
    <x v="20"/>
    <x v="0"/>
    <x v="4"/>
    <n v="3.28"/>
    <n v="2"/>
    <n v="1.48"/>
    <x v="13"/>
    <x v="2"/>
    <x v="3"/>
  </r>
  <r>
    <d v="2023-04-19T00:00:00"/>
    <x v="111"/>
    <x v="20"/>
    <x v="0"/>
    <x v="2"/>
    <n v="459.88"/>
    <n v="4"/>
    <n v="13.8"/>
    <x v="13"/>
    <x v="2"/>
    <x v="3"/>
  </r>
  <r>
    <d v="2023-04-19T00:00:00"/>
    <x v="111"/>
    <x v="20"/>
    <x v="0"/>
    <x v="14"/>
    <n v="7.76"/>
    <n v="2"/>
    <n v="2.25"/>
    <x v="13"/>
    <x v="2"/>
    <x v="3"/>
  </r>
  <r>
    <d v="2023-04-19T00:00:00"/>
    <x v="111"/>
    <x v="20"/>
    <x v="0"/>
    <x v="4"/>
    <n v="71.959999999999994"/>
    <n v="2"/>
    <n v="17.989999999999998"/>
    <x v="13"/>
    <x v="2"/>
    <x v="3"/>
  </r>
  <r>
    <d v="2023-04-19T00:00:00"/>
    <x v="111"/>
    <x v="20"/>
    <x v="0"/>
    <x v="14"/>
    <n v="54.9"/>
    <n v="5"/>
    <n v="15.37"/>
    <x v="13"/>
    <x v="2"/>
    <x v="3"/>
  </r>
  <r>
    <d v="2023-04-19T00:00:00"/>
    <x v="111"/>
    <x v="20"/>
    <x v="0"/>
    <x v="3"/>
    <n v="9.2799999999999994"/>
    <n v="2"/>
    <n v="3.25"/>
    <x v="13"/>
    <x v="2"/>
    <x v="3"/>
  </r>
  <r>
    <d v="2023-04-21T00:00:00"/>
    <x v="457"/>
    <x v="1"/>
    <x v="0"/>
    <x v="2"/>
    <n v="102.34"/>
    <n v="4"/>
    <n v="-12.79"/>
    <x v="15"/>
    <x v="2"/>
    <x v="3"/>
  </r>
  <r>
    <d v="2023-04-21T00:00:00"/>
    <x v="457"/>
    <x v="1"/>
    <x v="0"/>
    <x v="12"/>
    <n v="48.79"/>
    <n v="3"/>
    <n v="-126.86"/>
    <x v="15"/>
    <x v="2"/>
    <x v="3"/>
  </r>
  <r>
    <d v="2023-04-21T00:00:00"/>
    <x v="457"/>
    <x v="1"/>
    <x v="0"/>
    <x v="3"/>
    <n v="44.85"/>
    <n v="8"/>
    <n v="-67.27"/>
    <x v="15"/>
    <x v="2"/>
    <x v="3"/>
  </r>
  <r>
    <d v="2023-04-21T00:00:00"/>
    <x v="416"/>
    <x v="22"/>
    <x v="0"/>
    <x v="3"/>
    <n v="8.32"/>
    <n v="5"/>
    <n v="2.81"/>
    <x v="15"/>
    <x v="2"/>
    <x v="3"/>
  </r>
  <r>
    <d v="2023-04-21T00:00:00"/>
    <x v="542"/>
    <x v="37"/>
    <x v="0"/>
    <x v="4"/>
    <n v="15.48"/>
    <n v="3"/>
    <n v="4.49"/>
    <x v="15"/>
    <x v="2"/>
    <x v="3"/>
  </r>
  <r>
    <d v="2023-04-21T00:00:00"/>
    <x v="542"/>
    <x v="37"/>
    <x v="0"/>
    <x v="0"/>
    <n v="51.84"/>
    <n v="8"/>
    <n v="24.88"/>
    <x v="15"/>
    <x v="2"/>
    <x v="3"/>
  </r>
  <r>
    <d v="2023-04-22T00:00:00"/>
    <x v="451"/>
    <x v="12"/>
    <x v="1"/>
    <x v="8"/>
    <n v="23.56"/>
    <n v="5"/>
    <n v="7.07"/>
    <x v="27"/>
    <x v="2"/>
    <x v="3"/>
  </r>
  <r>
    <d v="2023-04-22T00:00:00"/>
    <x v="451"/>
    <x v="12"/>
    <x v="1"/>
    <x v="13"/>
    <n v="1272.6300000000001"/>
    <n v="6"/>
    <n v="-814.48"/>
    <x v="27"/>
    <x v="2"/>
    <x v="3"/>
  </r>
  <r>
    <d v="2023-04-22T00:00:00"/>
    <x v="451"/>
    <x v="12"/>
    <x v="0"/>
    <x v="3"/>
    <n v="28.49"/>
    <n v="5"/>
    <n v="-20.89"/>
    <x v="27"/>
    <x v="2"/>
    <x v="3"/>
  </r>
  <r>
    <d v="2023-04-22T00:00:00"/>
    <x v="451"/>
    <x v="12"/>
    <x v="0"/>
    <x v="14"/>
    <n v="185.38"/>
    <n v="2"/>
    <n v="-34.76"/>
    <x v="27"/>
    <x v="2"/>
    <x v="3"/>
  </r>
  <r>
    <d v="2023-04-22T00:00:00"/>
    <x v="451"/>
    <x v="12"/>
    <x v="0"/>
    <x v="12"/>
    <n v="78.27"/>
    <n v="2"/>
    <n v="5.87"/>
    <x v="27"/>
    <x v="2"/>
    <x v="3"/>
  </r>
  <r>
    <d v="2023-04-22T00:00:00"/>
    <x v="749"/>
    <x v="24"/>
    <x v="1"/>
    <x v="8"/>
    <n v="86.62"/>
    <n v="2"/>
    <n v="8.66"/>
    <x v="27"/>
    <x v="2"/>
    <x v="3"/>
  </r>
  <r>
    <d v="2023-04-22T00:00:00"/>
    <x v="722"/>
    <x v="1"/>
    <x v="0"/>
    <x v="2"/>
    <n v="23.95"/>
    <n v="2"/>
    <n v="2.4"/>
    <x v="27"/>
    <x v="2"/>
    <x v="3"/>
  </r>
  <r>
    <d v="2023-04-22T00:00:00"/>
    <x v="194"/>
    <x v="3"/>
    <x v="1"/>
    <x v="8"/>
    <n v="31.56"/>
    <n v="3"/>
    <n v="10.41"/>
    <x v="27"/>
    <x v="2"/>
    <x v="3"/>
  </r>
  <r>
    <d v="2023-04-22T00:00:00"/>
    <x v="13"/>
    <x v="20"/>
    <x v="0"/>
    <x v="4"/>
    <n v="32.130000000000003"/>
    <n v="9"/>
    <n v="8.35"/>
    <x v="27"/>
    <x v="2"/>
    <x v="3"/>
  </r>
  <r>
    <d v="2023-04-22T00:00:00"/>
    <x v="13"/>
    <x v="20"/>
    <x v="0"/>
    <x v="4"/>
    <n v="2.88"/>
    <n v="1"/>
    <n v="0.81"/>
    <x v="27"/>
    <x v="2"/>
    <x v="3"/>
  </r>
  <r>
    <d v="2023-04-23T00:00:00"/>
    <x v="271"/>
    <x v="3"/>
    <x v="0"/>
    <x v="3"/>
    <n v="251.52"/>
    <n v="6"/>
    <n v="81.739999999999995"/>
    <x v="16"/>
    <x v="2"/>
    <x v="3"/>
  </r>
  <r>
    <d v="2023-04-23T00:00:00"/>
    <x v="271"/>
    <x v="3"/>
    <x v="2"/>
    <x v="9"/>
    <n v="99.99"/>
    <n v="1"/>
    <n v="35"/>
    <x v="16"/>
    <x v="2"/>
    <x v="3"/>
  </r>
  <r>
    <d v="2023-04-23T00:00:00"/>
    <x v="252"/>
    <x v="25"/>
    <x v="0"/>
    <x v="0"/>
    <n v="36.24"/>
    <n v="5"/>
    <n v="11.33"/>
    <x v="16"/>
    <x v="2"/>
    <x v="3"/>
  </r>
  <r>
    <d v="2023-04-23T00:00:00"/>
    <x v="655"/>
    <x v="10"/>
    <x v="0"/>
    <x v="0"/>
    <n v="108.34"/>
    <n v="6"/>
    <n v="37.92"/>
    <x v="16"/>
    <x v="2"/>
    <x v="3"/>
  </r>
  <r>
    <d v="2023-04-23T00:00:00"/>
    <x v="655"/>
    <x v="10"/>
    <x v="0"/>
    <x v="2"/>
    <n v="55.92"/>
    <n v="5"/>
    <n v="6.29"/>
    <x v="16"/>
    <x v="2"/>
    <x v="3"/>
  </r>
  <r>
    <d v="2023-04-23T00:00:00"/>
    <x v="655"/>
    <x v="10"/>
    <x v="0"/>
    <x v="0"/>
    <n v="78.3"/>
    <n v="2"/>
    <n v="29.36"/>
    <x v="16"/>
    <x v="2"/>
    <x v="3"/>
  </r>
  <r>
    <d v="2023-04-23T00:00:00"/>
    <x v="721"/>
    <x v="3"/>
    <x v="0"/>
    <x v="3"/>
    <n v="18.09"/>
    <n v="7"/>
    <n v="6.56"/>
    <x v="16"/>
    <x v="2"/>
    <x v="3"/>
  </r>
  <r>
    <d v="2023-04-23T00:00:00"/>
    <x v="721"/>
    <x v="3"/>
    <x v="0"/>
    <x v="10"/>
    <n v="71.97"/>
    <n v="3"/>
    <n v="35.99"/>
    <x v="16"/>
    <x v="2"/>
    <x v="3"/>
  </r>
  <r>
    <d v="2023-04-24T00:00:00"/>
    <x v="683"/>
    <x v="0"/>
    <x v="2"/>
    <x v="9"/>
    <n v="258.7"/>
    <n v="3"/>
    <n v="64.67"/>
    <x v="28"/>
    <x v="2"/>
    <x v="3"/>
  </r>
  <r>
    <d v="2023-04-24T00:00:00"/>
    <x v="304"/>
    <x v="3"/>
    <x v="0"/>
    <x v="3"/>
    <n v="3.98"/>
    <n v="1"/>
    <n v="1.39"/>
    <x v="28"/>
    <x v="2"/>
    <x v="3"/>
  </r>
  <r>
    <d v="2023-04-24T00:00:00"/>
    <x v="750"/>
    <x v="26"/>
    <x v="0"/>
    <x v="0"/>
    <n v="15.55"/>
    <n v="3"/>
    <n v="5.44"/>
    <x v="28"/>
    <x v="2"/>
    <x v="3"/>
  </r>
  <r>
    <d v="2023-04-24T00:00:00"/>
    <x v="750"/>
    <x v="26"/>
    <x v="1"/>
    <x v="5"/>
    <n v="1325.76"/>
    <n v="6"/>
    <n v="149.15"/>
    <x v="28"/>
    <x v="2"/>
    <x v="3"/>
  </r>
  <r>
    <d v="2023-04-24T00:00:00"/>
    <x v="750"/>
    <x v="26"/>
    <x v="0"/>
    <x v="3"/>
    <n v="3.11"/>
    <n v="2"/>
    <n v="-2.1800000000000002"/>
    <x v="28"/>
    <x v="2"/>
    <x v="3"/>
  </r>
  <r>
    <d v="2023-04-25T00:00:00"/>
    <x v="315"/>
    <x v="2"/>
    <x v="2"/>
    <x v="6"/>
    <n v="82.8"/>
    <n v="2"/>
    <n v="-20.7"/>
    <x v="29"/>
    <x v="2"/>
    <x v="3"/>
  </r>
  <r>
    <d v="2023-04-25T00:00:00"/>
    <x v="315"/>
    <x v="2"/>
    <x v="0"/>
    <x v="3"/>
    <n v="20.72"/>
    <n v="2"/>
    <n v="-13.82"/>
    <x v="29"/>
    <x v="2"/>
    <x v="3"/>
  </r>
  <r>
    <d v="2023-04-25T00:00:00"/>
    <x v="315"/>
    <x v="2"/>
    <x v="0"/>
    <x v="3"/>
    <n v="4.9000000000000004"/>
    <n v="3"/>
    <n v="-3.43"/>
    <x v="29"/>
    <x v="2"/>
    <x v="3"/>
  </r>
  <r>
    <d v="2023-04-26T00:00:00"/>
    <x v="524"/>
    <x v="20"/>
    <x v="1"/>
    <x v="5"/>
    <n v="434.65"/>
    <n v="3"/>
    <n v="62.78"/>
    <x v="17"/>
    <x v="2"/>
    <x v="3"/>
  </r>
  <r>
    <d v="2023-04-28T00:00:00"/>
    <x v="555"/>
    <x v="0"/>
    <x v="2"/>
    <x v="6"/>
    <n v="369.58"/>
    <n v="3"/>
    <n v="41.58"/>
    <x v="19"/>
    <x v="2"/>
    <x v="3"/>
  </r>
  <r>
    <d v="2023-04-28T00:00:00"/>
    <x v="555"/>
    <x v="0"/>
    <x v="0"/>
    <x v="1"/>
    <n v="15.71"/>
    <n v="4"/>
    <n v="5.7"/>
    <x v="19"/>
    <x v="2"/>
    <x v="3"/>
  </r>
  <r>
    <d v="2023-04-28T00:00:00"/>
    <x v="200"/>
    <x v="26"/>
    <x v="0"/>
    <x v="0"/>
    <n v="29.47"/>
    <n v="3"/>
    <n v="9.9499999999999993"/>
    <x v="19"/>
    <x v="2"/>
    <x v="3"/>
  </r>
  <r>
    <d v="2023-04-28T00:00:00"/>
    <x v="731"/>
    <x v="3"/>
    <x v="1"/>
    <x v="5"/>
    <n v="41.57"/>
    <n v="2"/>
    <n v="2.6"/>
    <x v="19"/>
    <x v="2"/>
    <x v="3"/>
  </r>
  <r>
    <d v="2023-04-28T00:00:00"/>
    <x v="751"/>
    <x v="1"/>
    <x v="1"/>
    <x v="8"/>
    <n v="30.34"/>
    <n v="2"/>
    <n v="-31.86"/>
    <x v="19"/>
    <x v="2"/>
    <x v="3"/>
  </r>
  <r>
    <d v="2023-04-30T00:00:00"/>
    <x v="154"/>
    <x v="20"/>
    <x v="0"/>
    <x v="3"/>
    <n v="7.71"/>
    <n v="2"/>
    <n v="2.8"/>
    <x v="20"/>
    <x v="2"/>
    <x v="3"/>
  </r>
  <r>
    <d v="2023-04-30T00:00:00"/>
    <x v="151"/>
    <x v="0"/>
    <x v="1"/>
    <x v="8"/>
    <n v="22.61"/>
    <n v="3"/>
    <n v="-10.17"/>
    <x v="20"/>
    <x v="2"/>
    <x v="3"/>
  </r>
  <r>
    <d v="2023-04-30T00:00:00"/>
    <x v="687"/>
    <x v="12"/>
    <x v="1"/>
    <x v="8"/>
    <n v="111.89"/>
    <n v="7"/>
    <n v="22.38"/>
    <x v="20"/>
    <x v="2"/>
    <x v="3"/>
  </r>
  <r>
    <d v="2023-05-01T00:00:00"/>
    <x v="221"/>
    <x v="15"/>
    <x v="0"/>
    <x v="1"/>
    <n v="3.98"/>
    <n v="1"/>
    <n v="1.29"/>
    <x v="22"/>
    <x v="2"/>
    <x v="4"/>
  </r>
  <r>
    <d v="2023-05-01T00:00:00"/>
    <x v="221"/>
    <x v="15"/>
    <x v="1"/>
    <x v="13"/>
    <n v="370.62"/>
    <n v="3"/>
    <n v="-142.07"/>
    <x v="22"/>
    <x v="2"/>
    <x v="4"/>
  </r>
  <r>
    <d v="2023-05-01T00:00:00"/>
    <x v="221"/>
    <x v="15"/>
    <x v="0"/>
    <x v="3"/>
    <n v="2.74"/>
    <n v="2"/>
    <n v="-2.0099999999999998"/>
    <x v="22"/>
    <x v="2"/>
    <x v="4"/>
  </r>
  <r>
    <d v="2023-05-01T00:00:00"/>
    <x v="752"/>
    <x v="13"/>
    <x v="0"/>
    <x v="0"/>
    <n v="109.92"/>
    <n v="2"/>
    <n v="53.86"/>
    <x v="22"/>
    <x v="2"/>
    <x v="4"/>
  </r>
  <r>
    <d v="2023-05-01T00:00:00"/>
    <x v="752"/>
    <x v="13"/>
    <x v="0"/>
    <x v="0"/>
    <n v="19.440000000000001"/>
    <n v="3"/>
    <n v="9.33"/>
    <x v="22"/>
    <x v="2"/>
    <x v="4"/>
  </r>
  <r>
    <d v="2023-05-01T00:00:00"/>
    <x v="752"/>
    <x v="13"/>
    <x v="0"/>
    <x v="4"/>
    <n v="11.16"/>
    <n v="2"/>
    <n v="4.3499999999999996"/>
    <x v="22"/>
    <x v="2"/>
    <x v="4"/>
  </r>
  <r>
    <d v="2023-05-02T00:00:00"/>
    <x v="741"/>
    <x v="0"/>
    <x v="0"/>
    <x v="4"/>
    <n v="86.35"/>
    <n v="3"/>
    <n v="5.4"/>
    <x v="23"/>
    <x v="2"/>
    <x v="4"/>
  </r>
  <r>
    <d v="2023-05-02T00:00:00"/>
    <x v="204"/>
    <x v="20"/>
    <x v="0"/>
    <x v="2"/>
    <n v="44.94"/>
    <n v="3"/>
    <n v="12.58"/>
    <x v="23"/>
    <x v="2"/>
    <x v="4"/>
  </r>
  <r>
    <d v="2023-05-02T00:00:00"/>
    <x v="204"/>
    <x v="20"/>
    <x v="0"/>
    <x v="3"/>
    <n v="45.58"/>
    <n v="3"/>
    <n v="15.95"/>
    <x v="23"/>
    <x v="2"/>
    <x v="4"/>
  </r>
  <r>
    <d v="2023-05-02T00:00:00"/>
    <x v="275"/>
    <x v="25"/>
    <x v="1"/>
    <x v="5"/>
    <n v="187.06"/>
    <n v="9"/>
    <n v="11.69"/>
    <x v="23"/>
    <x v="2"/>
    <x v="4"/>
  </r>
  <r>
    <d v="2023-05-02T00:00:00"/>
    <x v="423"/>
    <x v="0"/>
    <x v="0"/>
    <x v="2"/>
    <n v="18.940000000000001"/>
    <n v="3"/>
    <n v="-3.79"/>
    <x v="23"/>
    <x v="2"/>
    <x v="4"/>
  </r>
  <r>
    <d v="2023-05-02T00:00:00"/>
    <x v="423"/>
    <x v="0"/>
    <x v="0"/>
    <x v="2"/>
    <n v="12.67"/>
    <n v="3"/>
    <n v="-3.17"/>
    <x v="23"/>
    <x v="2"/>
    <x v="4"/>
  </r>
  <r>
    <d v="2023-05-02T00:00:00"/>
    <x v="423"/>
    <x v="0"/>
    <x v="0"/>
    <x v="1"/>
    <n v="5.04"/>
    <n v="2"/>
    <n v="1.76"/>
    <x v="23"/>
    <x v="2"/>
    <x v="4"/>
  </r>
  <r>
    <d v="2023-05-02T00:00:00"/>
    <x v="245"/>
    <x v="0"/>
    <x v="1"/>
    <x v="5"/>
    <n v="366.74"/>
    <n v="4"/>
    <n v="-110.02"/>
    <x v="23"/>
    <x v="2"/>
    <x v="4"/>
  </r>
  <r>
    <d v="2023-05-02T00:00:00"/>
    <x v="150"/>
    <x v="20"/>
    <x v="1"/>
    <x v="8"/>
    <n v="12.56"/>
    <n v="2"/>
    <n v="4.0199999999999996"/>
    <x v="23"/>
    <x v="2"/>
    <x v="4"/>
  </r>
  <r>
    <d v="2023-05-02T00:00:00"/>
    <x v="150"/>
    <x v="20"/>
    <x v="0"/>
    <x v="3"/>
    <n v="90.48"/>
    <n v="3"/>
    <n v="33.93"/>
    <x v="23"/>
    <x v="2"/>
    <x v="4"/>
  </r>
  <r>
    <d v="2023-05-02T00:00:00"/>
    <x v="150"/>
    <x v="20"/>
    <x v="0"/>
    <x v="0"/>
    <n v="13.08"/>
    <n v="2"/>
    <n v="6.02"/>
    <x v="23"/>
    <x v="2"/>
    <x v="4"/>
  </r>
  <r>
    <d v="2023-05-02T00:00:00"/>
    <x v="150"/>
    <x v="20"/>
    <x v="1"/>
    <x v="8"/>
    <n v="214.7"/>
    <n v="5"/>
    <n v="83.73"/>
    <x v="23"/>
    <x v="2"/>
    <x v="4"/>
  </r>
  <r>
    <d v="2023-05-03T00:00:00"/>
    <x v="710"/>
    <x v="1"/>
    <x v="0"/>
    <x v="3"/>
    <n v="2.1800000000000002"/>
    <n v="1"/>
    <n v="-3.6"/>
    <x v="0"/>
    <x v="2"/>
    <x v="4"/>
  </r>
  <r>
    <d v="2023-05-03T00:00:00"/>
    <x v="710"/>
    <x v="1"/>
    <x v="0"/>
    <x v="4"/>
    <n v="27.38"/>
    <n v="7"/>
    <n v="2.74"/>
    <x v="0"/>
    <x v="2"/>
    <x v="4"/>
  </r>
  <r>
    <d v="2023-05-03T00:00:00"/>
    <x v="710"/>
    <x v="1"/>
    <x v="0"/>
    <x v="12"/>
    <n v="26.41"/>
    <n v="3"/>
    <n v="-71.3"/>
    <x v="0"/>
    <x v="2"/>
    <x v="4"/>
  </r>
  <r>
    <d v="2023-05-03T00:00:00"/>
    <x v="753"/>
    <x v="10"/>
    <x v="2"/>
    <x v="9"/>
    <n v="132.52000000000001"/>
    <n v="5"/>
    <n v="34.79"/>
    <x v="0"/>
    <x v="2"/>
    <x v="4"/>
  </r>
  <r>
    <d v="2023-05-03T00:00:00"/>
    <x v="753"/>
    <x v="10"/>
    <x v="0"/>
    <x v="2"/>
    <n v="195.64"/>
    <n v="5"/>
    <n v="-44.02"/>
    <x v="0"/>
    <x v="2"/>
    <x v="4"/>
  </r>
  <r>
    <d v="2023-05-03T00:00:00"/>
    <x v="753"/>
    <x v="10"/>
    <x v="1"/>
    <x v="8"/>
    <n v="51.97"/>
    <n v="2"/>
    <n v="10.39"/>
    <x v="0"/>
    <x v="2"/>
    <x v="4"/>
  </r>
  <r>
    <d v="2023-05-03T00:00:00"/>
    <x v="753"/>
    <x v="10"/>
    <x v="2"/>
    <x v="9"/>
    <n v="431.98"/>
    <n v="3"/>
    <n v="-75.599999999999994"/>
    <x v="0"/>
    <x v="2"/>
    <x v="4"/>
  </r>
  <r>
    <d v="2023-05-03T00:00:00"/>
    <x v="753"/>
    <x v="10"/>
    <x v="2"/>
    <x v="15"/>
    <n v="224.94"/>
    <n v="3"/>
    <n v="-164.95"/>
    <x v="0"/>
    <x v="2"/>
    <x v="4"/>
  </r>
  <r>
    <d v="2023-05-03T00:00:00"/>
    <x v="753"/>
    <x v="10"/>
    <x v="0"/>
    <x v="1"/>
    <n v="6"/>
    <n v="2"/>
    <n v="2.1"/>
    <x v="0"/>
    <x v="2"/>
    <x v="4"/>
  </r>
  <r>
    <d v="2023-05-05T00:00:00"/>
    <x v="11"/>
    <x v="5"/>
    <x v="0"/>
    <x v="0"/>
    <n v="79.14"/>
    <n v="3"/>
    <n v="36.4"/>
    <x v="2"/>
    <x v="2"/>
    <x v="4"/>
  </r>
  <r>
    <d v="2023-05-05T00:00:00"/>
    <x v="225"/>
    <x v="15"/>
    <x v="0"/>
    <x v="0"/>
    <n v="14.35"/>
    <n v="3"/>
    <n v="5.2"/>
    <x v="2"/>
    <x v="2"/>
    <x v="4"/>
  </r>
  <r>
    <d v="2023-05-05T00:00:00"/>
    <x v="429"/>
    <x v="3"/>
    <x v="0"/>
    <x v="2"/>
    <n v="5.98"/>
    <n v="1"/>
    <n v="1.02"/>
    <x v="2"/>
    <x v="2"/>
    <x v="4"/>
  </r>
  <r>
    <d v="2023-05-05T00:00:00"/>
    <x v="429"/>
    <x v="3"/>
    <x v="2"/>
    <x v="6"/>
    <n v="246.17"/>
    <n v="3"/>
    <n v="21.54"/>
    <x v="2"/>
    <x v="2"/>
    <x v="4"/>
  </r>
  <r>
    <d v="2023-05-05T00:00:00"/>
    <x v="406"/>
    <x v="3"/>
    <x v="0"/>
    <x v="3"/>
    <n v="6.72"/>
    <n v="5"/>
    <n v="2.35"/>
    <x v="2"/>
    <x v="2"/>
    <x v="4"/>
  </r>
  <r>
    <d v="2023-05-05T00:00:00"/>
    <x v="406"/>
    <x v="3"/>
    <x v="1"/>
    <x v="13"/>
    <n v="298.77999999999997"/>
    <n v="3"/>
    <n v="7.47"/>
    <x v="2"/>
    <x v="2"/>
    <x v="4"/>
  </r>
  <r>
    <d v="2023-05-05T00:00:00"/>
    <x v="368"/>
    <x v="15"/>
    <x v="1"/>
    <x v="8"/>
    <n v="16.72"/>
    <n v="5"/>
    <n v="3.34"/>
    <x v="2"/>
    <x v="2"/>
    <x v="4"/>
  </r>
  <r>
    <d v="2023-05-05T00:00:00"/>
    <x v="596"/>
    <x v="3"/>
    <x v="1"/>
    <x v="13"/>
    <n v="71.09"/>
    <n v="2"/>
    <n v="-1.78"/>
    <x v="2"/>
    <x v="2"/>
    <x v="4"/>
  </r>
  <r>
    <d v="2023-05-05T00:00:00"/>
    <x v="754"/>
    <x v="17"/>
    <x v="1"/>
    <x v="13"/>
    <n v="1685.88"/>
    <n v="6"/>
    <n v="320.32"/>
    <x v="2"/>
    <x v="2"/>
    <x v="4"/>
  </r>
  <r>
    <d v="2023-05-05T00:00:00"/>
    <x v="754"/>
    <x v="17"/>
    <x v="0"/>
    <x v="3"/>
    <n v="5.73"/>
    <n v="2"/>
    <n v="2"/>
    <x v="2"/>
    <x v="2"/>
    <x v="4"/>
  </r>
  <r>
    <d v="2023-05-05T00:00:00"/>
    <x v="81"/>
    <x v="16"/>
    <x v="0"/>
    <x v="0"/>
    <n v="93.25"/>
    <n v="4"/>
    <n v="31.47"/>
    <x v="2"/>
    <x v="2"/>
    <x v="4"/>
  </r>
  <r>
    <d v="2023-05-05T00:00:00"/>
    <x v="81"/>
    <x v="16"/>
    <x v="2"/>
    <x v="6"/>
    <n v="177.48"/>
    <n v="3"/>
    <n v="19.97"/>
    <x v="2"/>
    <x v="2"/>
    <x v="4"/>
  </r>
  <r>
    <d v="2023-05-06T00:00:00"/>
    <x v="671"/>
    <x v="10"/>
    <x v="0"/>
    <x v="7"/>
    <n v="7.22"/>
    <n v="2"/>
    <n v="1.71"/>
    <x v="3"/>
    <x v="2"/>
    <x v="4"/>
  </r>
  <r>
    <d v="2023-05-06T00:00:00"/>
    <x v="671"/>
    <x v="10"/>
    <x v="0"/>
    <x v="0"/>
    <n v="49.57"/>
    <n v="2"/>
    <n v="15.49"/>
    <x v="3"/>
    <x v="2"/>
    <x v="4"/>
  </r>
  <r>
    <d v="2023-05-06T00:00:00"/>
    <x v="671"/>
    <x v="10"/>
    <x v="1"/>
    <x v="8"/>
    <n v="54.71"/>
    <n v="7"/>
    <n v="11.63"/>
    <x v="3"/>
    <x v="2"/>
    <x v="4"/>
  </r>
  <r>
    <d v="2023-05-06T00:00:00"/>
    <x v="721"/>
    <x v="1"/>
    <x v="0"/>
    <x v="3"/>
    <n v="3.21"/>
    <n v="2"/>
    <n v="-5.29"/>
    <x v="3"/>
    <x v="2"/>
    <x v="4"/>
  </r>
  <r>
    <d v="2023-05-06T00:00:00"/>
    <x v="721"/>
    <x v="1"/>
    <x v="2"/>
    <x v="9"/>
    <n v="26.18"/>
    <n v="2"/>
    <n v="-3.27"/>
    <x v="3"/>
    <x v="2"/>
    <x v="4"/>
  </r>
  <r>
    <d v="2023-05-06T00:00:00"/>
    <x v="671"/>
    <x v="24"/>
    <x v="0"/>
    <x v="12"/>
    <n v="54.48"/>
    <n v="1"/>
    <n v="15.25"/>
    <x v="3"/>
    <x v="2"/>
    <x v="4"/>
  </r>
  <r>
    <d v="2023-05-06T00:00:00"/>
    <x v="344"/>
    <x v="3"/>
    <x v="1"/>
    <x v="8"/>
    <n v="41.6"/>
    <n v="4"/>
    <n v="14.14"/>
    <x v="3"/>
    <x v="2"/>
    <x v="4"/>
  </r>
  <r>
    <d v="2023-05-07T00:00:00"/>
    <x v="740"/>
    <x v="20"/>
    <x v="0"/>
    <x v="3"/>
    <n v="85.23"/>
    <n v="7"/>
    <n v="30.9"/>
    <x v="4"/>
    <x v="2"/>
    <x v="4"/>
  </r>
  <r>
    <d v="2023-05-07T00:00:00"/>
    <x v="740"/>
    <x v="20"/>
    <x v="0"/>
    <x v="1"/>
    <n v="44.4"/>
    <n v="3"/>
    <n v="22.2"/>
    <x v="4"/>
    <x v="2"/>
    <x v="4"/>
  </r>
  <r>
    <d v="2023-05-07T00:00:00"/>
    <x v="740"/>
    <x v="20"/>
    <x v="1"/>
    <x v="5"/>
    <n v="442.76"/>
    <n v="4"/>
    <n v="59.04"/>
    <x v="4"/>
    <x v="2"/>
    <x v="4"/>
  </r>
  <r>
    <d v="2023-05-07T00:00:00"/>
    <x v="740"/>
    <x v="20"/>
    <x v="2"/>
    <x v="15"/>
    <n v="3999.95"/>
    <n v="5"/>
    <n v="1159.99"/>
    <x v="4"/>
    <x v="2"/>
    <x v="4"/>
  </r>
  <r>
    <d v="2023-05-07T00:00:00"/>
    <x v="740"/>
    <x v="20"/>
    <x v="2"/>
    <x v="9"/>
    <n v="199.95"/>
    <n v="5"/>
    <n v="21.99"/>
    <x v="4"/>
    <x v="2"/>
    <x v="4"/>
  </r>
  <r>
    <d v="2023-05-07T00:00:00"/>
    <x v="740"/>
    <x v="20"/>
    <x v="1"/>
    <x v="8"/>
    <n v="63.68"/>
    <n v="8"/>
    <n v="28.02"/>
    <x v="4"/>
    <x v="2"/>
    <x v="4"/>
  </r>
  <r>
    <d v="2023-05-08T00:00:00"/>
    <x v="169"/>
    <x v="7"/>
    <x v="1"/>
    <x v="8"/>
    <n v="211.96"/>
    <n v="2"/>
    <n v="42.39"/>
    <x v="24"/>
    <x v="2"/>
    <x v="4"/>
  </r>
  <r>
    <d v="2023-05-08T00:00:00"/>
    <x v="68"/>
    <x v="10"/>
    <x v="0"/>
    <x v="2"/>
    <n v="1006.06"/>
    <n v="3"/>
    <n v="88.03"/>
    <x v="24"/>
    <x v="2"/>
    <x v="4"/>
  </r>
  <r>
    <d v="2023-05-08T00:00:00"/>
    <x v="68"/>
    <x v="10"/>
    <x v="0"/>
    <x v="0"/>
    <n v="10.69"/>
    <n v="2"/>
    <n v="3.74"/>
    <x v="24"/>
    <x v="2"/>
    <x v="4"/>
  </r>
  <r>
    <d v="2023-05-08T00:00:00"/>
    <x v="68"/>
    <x v="10"/>
    <x v="0"/>
    <x v="0"/>
    <n v="10.37"/>
    <n v="2"/>
    <n v="3.63"/>
    <x v="24"/>
    <x v="2"/>
    <x v="4"/>
  </r>
  <r>
    <d v="2023-05-08T00:00:00"/>
    <x v="68"/>
    <x v="10"/>
    <x v="0"/>
    <x v="2"/>
    <n v="25.12"/>
    <n v="2"/>
    <n v="1.57"/>
    <x v="24"/>
    <x v="2"/>
    <x v="4"/>
  </r>
  <r>
    <d v="2023-05-08T00:00:00"/>
    <x v="68"/>
    <x v="10"/>
    <x v="2"/>
    <x v="9"/>
    <n v="58.11"/>
    <n v="2"/>
    <n v="7.26"/>
    <x v="24"/>
    <x v="2"/>
    <x v="4"/>
  </r>
  <r>
    <d v="2023-05-08T00:00:00"/>
    <x v="335"/>
    <x v="3"/>
    <x v="0"/>
    <x v="0"/>
    <n v="17.940000000000001"/>
    <n v="3"/>
    <n v="8.07"/>
    <x v="24"/>
    <x v="2"/>
    <x v="4"/>
  </r>
  <r>
    <d v="2023-05-09T00:00:00"/>
    <x v="331"/>
    <x v="22"/>
    <x v="2"/>
    <x v="9"/>
    <n v="93.98"/>
    <n v="2"/>
    <n v="13.16"/>
    <x v="5"/>
    <x v="2"/>
    <x v="4"/>
  </r>
  <r>
    <d v="2023-05-09T00:00:00"/>
    <x v="621"/>
    <x v="2"/>
    <x v="0"/>
    <x v="10"/>
    <n v="9.34"/>
    <n v="1"/>
    <n v="3.5"/>
    <x v="5"/>
    <x v="2"/>
    <x v="4"/>
  </r>
  <r>
    <d v="2023-05-09T00:00:00"/>
    <x v="621"/>
    <x v="2"/>
    <x v="0"/>
    <x v="4"/>
    <n v="79.36"/>
    <n v="5"/>
    <n v="9.92"/>
    <x v="5"/>
    <x v="2"/>
    <x v="4"/>
  </r>
  <r>
    <d v="2023-05-09T00:00:00"/>
    <x v="152"/>
    <x v="20"/>
    <x v="0"/>
    <x v="4"/>
    <n v="8"/>
    <n v="5"/>
    <n v="3.44"/>
    <x v="5"/>
    <x v="2"/>
    <x v="4"/>
  </r>
  <r>
    <d v="2023-05-09T00:00:00"/>
    <x v="332"/>
    <x v="3"/>
    <x v="0"/>
    <x v="0"/>
    <n v="32.04"/>
    <n v="4"/>
    <n v="14.42"/>
    <x v="5"/>
    <x v="2"/>
    <x v="4"/>
  </r>
  <r>
    <d v="2023-05-09T00:00:00"/>
    <x v="2"/>
    <x v="0"/>
    <x v="2"/>
    <x v="6"/>
    <n v="19.14"/>
    <n v="2"/>
    <n v="1.91"/>
    <x v="5"/>
    <x v="2"/>
    <x v="4"/>
  </r>
  <r>
    <d v="2023-05-09T00:00:00"/>
    <x v="433"/>
    <x v="6"/>
    <x v="0"/>
    <x v="4"/>
    <n v="27.86"/>
    <n v="7"/>
    <n v="9.19"/>
    <x v="5"/>
    <x v="2"/>
    <x v="4"/>
  </r>
  <r>
    <d v="2023-05-09T00:00:00"/>
    <x v="755"/>
    <x v="0"/>
    <x v="0"/>
    <x v="2"/>
    <n v="856.66"/>
    <n v="6"/>
    <n v="107.08"/>
    <x v="5"/>
    <x v="2"/>
    <x v="4"/>
  </r>
  <r>
    <d v="2023-05-09T00:00:00"/>
    <x v="755"/>
    <x v="0"/>
    <x v="0"/>
    <x v="3"/>
    <n v="13.18"/>
    <n v="4"/>
    <n v="-20.440000000000001"/>
    <x v="5"/>
    <x v="2"/>
    <x v="4"/>
  </r>
  <r>
    <d v="2023-05-09T00:00:00"/>
    <x v="755"/>
    <x v="0"/>
    <x v="0"/>
    <x v="12"/>
    <n v="48.78"/>
    <n v="4"/>
    <n v="-131.72"/>
    <x v="5"/>
    <x v="2"/>
    <x v="4"/>
  </r>
  <r>
    <d v="2023-05-09T00:00:00"/>
    <x v="755"/>
    <x v="0"/>
    <x v="0"/>
    <x v="0"/>
    <n v="76.64"/>
    <n v="2"/>
    <n v="26.82"/>
    <x v="5"/>
    <x v="2"/>
    <x v="4"/>
  </r>
  <r>
    <d v="2023-05-09T00:00:00"/>
    <x v="755"/>
    <x v="0"/>
    <x v="0"/>
    <x v="3"/>
    <n v="18.53"/>
    <n v="6"/>
    <n v="-27.79"/>
    <x v="5"/>
    <x v="2"/>
    <x v="4"/>
  </r>
  <r>
    <d v="2023-05-10T00:00:00"/>
    <x v="310"/>
    <x v="22"/>
    <x v="0"/>
    <x v="0"/>
    <n v="11.96"/>
    <n v="2"/>
    <n v="5.86"/>
    <x v="6"/>
    <x v="2"/>
    <x v="4"/>
  </r>
  <r>
    <d v="2023-05-10T00:00:00"/>
    <x v="431"/>
    <x v="2"/>
    <x v="2"/>
    <x v="6"/>
    <n v="743.99"/>
    <n v="2"/>
    <n v="-124"/>
    <x v="6"/>
    <x v="2"/>
    <x v="4"/>
  </r>
  <r>
    <d v="2023-05-10T00:00:00"/>
    <x v="344"/>
    <x v="1"/>
    <x v="0"/>
    <x v="10"/>
    <n v="7.07"/>
    <n v="2"/>
    <n v="2.39"/>
    <x v="6"/>
    <x v="2"/>
    <x v="4"/>
  </r>
  <r>
    <d v="2023-05-11T00:00:00"/>
    <x v="207"/>
    <x v="3"/>
    <x v="0"/>
    <x v="0"/>
    <n v="5.98"/>
    <n v="1"/>
    <n v="2.69"/>
    <x v="7"/>
    <x v="2"/>
    <x v="4"/>
  </r>
  <r>
    <d v="2023-05-12T00:00:00"/>
    <x v="422"/>
    <x v="6"/>
    <x v="0"/>
    <x v="4"/>
    <n v="10.96"/>
    <n v="4"/>
    <n v="2.96"/>
    <x v="25"/>
    <x v="2"/>
    <x v="4"/>
  </r>
  <r>
    <d v="2023-05-12T00:00:00"/>
    <x v="76"/>
    <x v="2"/>
    <x v="0"/>
    <x v="2"/>
    <n v="82.37"/>
    <n v="2"/>
    <n v="-19.559999999999999"/>
    <x v="25"/>
    <x v="2"/>
    <x v="4"/>
  </r>
  <r>
    <d v="2023-05-12T00:00:00"/>
    <x v="747"/>
    <x v="22"/>
    <x v="0"/>
    <x v="10"/>
    <n v="54.9"/>
    <n v="5"/>
    <n v="26.9"/>
    <x v="25"/>
    <x v="2"/>
    <x v="4"/>
  </r>
  <r>
    <d v="2023-05-12T00:00:00"/>
    <x v="312"/>
    <x v="20"/>
    <x v="1"/>
    <x v="8"/>
    <n v="10.02"/>
    <n v="3"/>
    <n v="4.41"/>
    <x v="25"/>
    <x v="2"/>
    <x v="4"/>
  </r>
  <r>
    <d v="2023-05-12T00:00:00"/>
    <x v="312"/>
    <x v="20"/>
    <x v="2"/>
    <x v="6"/>
    <n v="631.96"/>
    <n v="4"/>
    <n v="303.33999999999997"/>
    <x v="25"/>
    <x v="2"/>
    <x v="4"/>
  </r>
  <r>
    <d v="2023-05-12T00:00:00"/>
    <x v="98"/>
    <x v="3"/>
    <x v="2"/>
    <x v="9"/>
    <n v="120"/>
    <n v="6"/>
    <n v="46.8"/>
    <x v="25"/>
    <x v="2"/>
    <x v="4"/>
  </r>
  <r>
    <d v="2023-05-12T00:00:00"/>
    <x v="98"/>
    <x v="3"/>
    <x v="0"/>
    <x v="12"/>
    <n v="8.67"/>
    <n v="1"/>
    <n v="2.34"/>
    <x v="25"/>
    <x v="2"/>
    <x v="4"/>
  </r>
  <r>
    <d v="2023-05-14T00:00:00"/>
    <x v="564"/>
    <x v="10"/>
    <x v="1"/>
    <x v="8"/>
    <n v="79.38"/>
    <n v="1"/>
    <n v="29.77"/>
    <x v="9"/>
    <x v="2"/>
    <x v="4"/>
  </r>
  <r>
    <d v="2023-05-14T00:00:00"/>
    <x v="521"/>
    <x v="16"/>
    <x v="0"/>
    <x v="3"/>
    <n v="57.58"/>
    <n v="3"/>
    <n v="-44.15"/>
    <x v="9"/>
    <x v="2"/>
    <x v="4"/>
  </r>
  <r>
    <d v="2023-05-14T00:00:00"/>
    <x v="521"/>
    <x v="16"/>
    <x v="0"/>
    <x v="0"/>
    <n v="31.1"/>
    <n v="6"/>
    <n v="10.89"/>
    <x v="9"/>
    <x v="2"/>
    <x v="4"/>
  </r>
  <r>
    <d v="2023-05-14T00:00:00"/>
    <x v="521"/>
    <x v="16"/>
    <x v="1"/>
    <x v="8"/>
    <n v="30.19"/>
    <n v="3"/>
    <n v="8.3000000000000007"/>
    <x v="9"/>
    <x v="2"/>
    <x v="4"/>
  </r>
  <r>
    <d v="2023-05-14T00:00:00"/>
    <x v="521"/>
    <x v="16"/>
    <x v="2"/>
    <x v="6"/>
    <n v="43.6"/>
    <n v="5"/>
    <n v="4.3600000000000003"/>
    <x v="9"/>
    <x v="2"/>
    <x v="4"/>
  </r>
  <r>
    <d v="2023-05-14T00:00:00"/>
    <x v="521"/>
    <x v="16"/>
    <x v="0"/>
    <x v="4"/>
    <n v="4.7699999999999996"/>
    <n v="2"/>
    <n v="0.42"/>
    <x v="9"/>
    <x v="2"/>
    <x v="4"/>
  </r>
  <r>
    <d v="2023-05-14T00:00:00"/>
    <x v="521"/>
    <x v="16"/>
    <x v="0"/>
    <x v="3"/>
    <n v="10.38"/>
    <n v="2"/>
    <n v="-7.61"/>
    <x v="9"/>
    <x v="2"/>
    <x v="4"/>
  </r>
  <r>
    <d v="2023-05-14T00:00:00"/>
    <x v="521"/>
    <x v="16"/>
    <x v="0"/>
    <x v="3"/>
    <n v="13.39"/>
    <n v="8"/>
    <n v="-9.82"/>
    <x v="9"/>
    <x v="2"/>
    <x v="4"/>
  </r>
  <r>
    <d v="2023-05-14T00:00:00"/>
    <x v="495"/>
    <x v="12"/>
    <x v="2"/>
    <x v="9"/>
    <n v="185.53"/>
    <n v="7"/>
    <n v="48.7"/>
    <x v="9"/>
    <x v="2"/>
    <x v="4"/>
  </r>
  <r>
    <d v="2023-05-15T00:00:00"/>
    <x v="188"/>
    <x v="29"/>
    <x v="0"/>
    <x v="3"/>
    <n v="511.84"/>
    <n v="8"/>
    <n v="240.56"/>
    <x v="10"/>
    <x v="2"/>
    <x v="4"/>
  </r>
  <r>
    <d v="2023-05-15T00:00:00"/>
    <x v="188"/>
    <x v="29"/>
    <x v="0"/>
    <x v="4"/>
    <n v="91.96"/>
    <n v="4"/>
    <n v="25.75"/>
    <x v="10"/>
    <x v="2"/>
    <x v="4"/>
  </r>
  <r>
    <d v="2023-05-15T00:00:00"/>
    <x v="188"/>
    <x v="29"/>
    <x v="0"/>
    <x v="4"/>
    <n v="8.34"/>
    <n v="3"/>
    <n v="2.17"/>
    <x v="10"/>
    <x v="2"/>
    <x v="4"/>
  </r>
  <r>
    <d v="2023-05-15T00:00:00"/>
    <x v="426"/>
    <x v="20"/>
    <x v="0"/>
    <x v="3"/>
    <n v="13.78"/>
    <n v="3"/>
    <n v="4.4800000000000004"/>
    <x v="10"/>
    <x v="2"/>
    <x v="4"/>
  </r>
  <r>
    <d v="2023-05-15T00:00:00"/>
    <x v="0"/>
    <x v="16"/>
    <x v="0"/>
    <x v="3"/>
    <n v="7.76"/>
    <n v="4"/>
    <n v="-5.18"/>
    <x v="10"/>
    <x v="2"/>
    <x v="4"/>
  </r>
  <r>
    <d v="2023-05-15T00:00:00"/>
    <x v="46"/>
    <x v="10"/>
    <x v="0"/>
    <x v="0"/>
    <n v="15.23"/>
    <n v="4"/>
    <n v="5.52"/>
    <x v="10"/>
    <x v="2"/>
    <x v="4"/>
  </r>
  <r>
    <d v="2023-05-16T00:00:00"/>
    <x v="728"/>
    <x v="37"/>
    <x v="0"/>
    <x v="2"/>
    <n v="552.55999999999995"/>
    <n v="4"/>
    <n v="0"/>
    <x v="11"/>
    <x v="2"/>
    <x v="4"/>
  </r>
  <r>
    <d v="2023-05-16T00:00:00"/>
    <x v="445"/>
    <x v="3"/>
    <x v="0"/>
    <x v="0"/>
    <n v="17.34"/>
    <n v="3"/>
    <n v="8.5"/>
    <x v="11"/>
    <x v="2"/>
    <x v="4"/>
  </r>
  <r>
    <d v="2023-05-16T00:00:00"/>
    <x v="42"/>
    <x v="3"/>
    <x v="1"/>
    <x v="8"/>
    <n v="282.83999999999997"/>
    <n v="4"/>
    <n v="19.8"/>
    <x v="11"/>
    <x v="2"/>
    <x v="4"/>
  </r>
  <r>
    <d v="2023-05-16T00:00:00"/>
    <x v="42"/>
    <x v="3"/>
    <x v="0"/>
    <x v="1"/>
    <n v="27.72"/>
    <n v="9"/>
    <n v="13.31"/>
    <x v="11"/>
    <x v="2"/>
    <x v="4"/>
  </r>
  <r>
    <d v="2023-05-17T00:00:00"/>
    <x v="132"/>
    <x v="16"/>
    <x v="0"/>
    <x v="3"/>
    <n v="2.95"/>
    <n v="2"/>
    <n v="-2.16"/>
    <x v="26"/>
    <x v="2"/>
    <x v="4"/>
  </r>
  <r>
    <d v="2023-05-17T00:00:00"/>
    <x v="132"/>
    <x v="16"/>
    <x v="0"/>
    <x v="3"/>
    <n v="27.02"/>
    <n v="6"/>
    <n v="-21.61"/>
    <x v="26"/>
    <x v="2"/>
    <x v="4"/>
  </r>
  <r>
    <d v="2023-05-17T00:00:00"/>
    <x v="316"/>
    <x v="37"/>
    <x v="0"/>
    <x v="14"/>
    <n v="65.17"/>
    <n v="7"/>
    <n v="18.899999999999999"/>
    <x v="26"/>
    <x v="2"/>
    <x v="4"/>
  </r>
  <r>
    <d v="2023-05-17T00:00:00"/>
    <x v="316"/>
    <x v="37"/>
    <x v="0"/>
    <x v="1"/>
    <n v="14.62"/>
    <n v="2"/>
    <n v="6.87"/>
    <x v="26"/>
    <x v="2"/>
    <x v="4"/>
  </r>
  <r>
    <d v="2023-05-17T00:00:00"/>
    <x v="316"/>
    <x v="37"/>
    <x v="1"/>
    <x v="8"/>
    <n v="173.24"/>
    <n v="4"/>
    <n v="17.32"/>
    <x v="26"/>
    <x v="2"/>
    <x v="4"/>
  </r>
  <r>
    <d v="2023-05-17T00:00:00"/>
    <x v="399"/>
    <x v="1"/>
    <x v="0"/>
    <x v="3"/>
    <n v="2.89"/>
    <n v="1"/>
    <n v="-4.7699999999999996"/>
    <x v="26"/>
    <x v="2"/>
    <x v="4"/>
  </r>
  <r>
    <d v="2023-05-17T00:00:00"/>
    <x v="399"/>
    <x v="1"/>
    <x v="0"/>
    <x v="7"/>
    <n v="7.9"/>
    <n v="3"/>
    <n v="2.4700000000000002"/>
    <x v="26"/>
    <x v="2"/>
    <x v="4"/>
  </r>
  <r>
    <d v="2023-05-17T00:00:00"/>
    <x v="399"/>
    <x v="1"/>
    <x v="1"/>
    <x v="8"/>
    <n v="22.61"/>
    <n v="3"/>
    <n v="-10.17"/>
    <x v="26"/>
    <x v="2"/>
    <x v="4"/>
  </r>
  <r>
    <d v="2023-05-17T00:00:00"/>
    <x v="399"/>
    <x v="1"/>
    <x v="0"/>
    <x v="0"/>
    <n v="30.53"/>
    <n v="8"/>
    <n v="9.5399999999999991"/>
    <x v="26"/>
    <x v="2"/>
    <x v="4"/>
  </r>
  <r>
    <d v="2023-05-18T00:00:00"/>
    <x v="34"/>
    <x v="3"/>
    <x v="0"/>
    <x v="2"/>
    <n v="104.28"/>
    <n v="3"/>
    <n v="26.07"/>
    <x v="12"/>
    <x v="2"/>
    <x v="4"/>
  </r>
  <r>
    <d v="2023-05-18T00:00:00"/>
    <x v="34"/>
    <x v="3"/>
    <x v="0"/>
    <x v="0"/>
    <n v="17.940000000000001"/>
    <n v="3"/>
    <n v="8.7899999999999991"/>
    <x v="12"/>
    <x v="2"/>
    <x v="4"/>
  </r>
  <r>
    <d v="2023-05-19T00:00:00"/>
    <x v="224"/>
    <x v="6"/>
    <x v="1"/>
    <x v="5"/>
    <n v="641.96"/>
    <n v="2"/>
    <n v="179.75"/>
    <x v="13"/>
    <x v="2"/>
    <x v="4"/>
  </r>
  <r>
    <d v="2023-05-19T00:00:00"/>
    <x v="84"/>
    <x v="20"/>
    <x v="0"/>
    <x v="12"/>
    <n v="242.9"/>
    <n v="5"/>
    <n v="70.44"/>
    <x v="13"/>
    <x v="2"/>
    <x v="4"/>
  </r>
  <r>
    <d v="2023-05-19T00:00:00"/>
    <x v="84"/>
    <x v="20"/>
    <x v="0"/>
    <x v="2"/>
    <n v="454.9"/>
    <n v="5"/>
    <n v="0"/>
    <x v="13"/>
    <x v="2"/>
    <x v="4"/>
  </r>
  <r>
    <d v="2023-05-19T00:00:00"/>
    <x v="84"/>
    <x v="20"/>
    <x v="1"/>
    <x v="8"/>
    <n v="35.92"/>
    <n v="4"/>
    <n v="15.09"/>
    <x v="13"/>
    <x v="2"/>
    <x v="4"/>
  </r>
  <r>
    <d v="2023-05-19T00:00:00"/>
    <x v="84"/>
    <x v="20"/>
    <x v="1"/>
    <x v="8"/>
    <n v="39.76"/>
    <n v="8"/>
    <n v="12.33"/>
    <x v="13"/>
    <x v="2"/>
    <x v="4"/>
  </r>
  <r>
    <d v="2023-05-19T00:00:00"/>
    <x v="84"/>
    <x v="20"/>
    <x v="0"/>
    <x v="3"/>
    <n v="47.74"/>
    <n v="4"/>
    <n v="14.92"/>
    <x v="13"/>
    <x v="2"/>
    <x v="4"/>
  </r>
  <r>
    <d v="2023-05-19T00:00:00"/>
    <x v="478"/>
    <x v="3"/>
    <x v="0"/>
    <x v="3"/>
    <n v="9.58"/>
    <n v="1"/>
    <n v="3.35"/>
    <x v="13"/>
    <x v="2"/>
    <x v="4"/>
  </r>
  <r>
    <d v="2023-05-19T00:00:00"/>
    <x v="132"/>
    <x v="18"/>
    <x v="0"/>
    <x v="4"/>
    <n v="21.4"/>
    <n v="5"/>
    <n v="6.21"/>
    <x v="13"/>
    <x v="2"/>
    <x v="4"/>
  </r>
  <r>
    <d v="2023-05-19T00:00:00"/>
    <x v="123"/>
    <x v="3"/>
    <x v="0"/>
    <x v="12"/>
    <n v="87.84"/>
    <n v="8"/>
    <n v="23.72"/>
    <x v="13"/>
    <x v="2"/>
    <x v="4"/>
  </r>
  <r>
    <d v="2023-05-20T00:00:00"/>
    <x v="81"/>
    <x v="3"/>
    <x v="1"/>
    <x v="8"/>
    <n v="1049.2"/>
    <n v="5"/>
    <n v="272.79000000000002"/>
    <x v="14"/>
    <x v="2"/>
    <x v="4"/>
  </r>
  <r>
    <d v="2023-05-20T00:00:00"/>
    <x v="81"/>
    <x v="3"/>
    <x v="0"/>
    <x v="3"/>
    <n v="15.42"/>
    <n v="4"/>
    <n v="5.01"/>
    <x v="14"/>
    <x v="2"/>
    <x v="4"/>
  </r>
  <r>
    <d v="2023-05-20T00:00:00"/>
    <x v="519"/>
    <x v="25"/>
    <x v="2"/>
    <x v="6"/>
    <n v="1363.96"/>
    <n v="5"/>
    <n v="85.25"/>
    <x v="14"/>
    <x v="2"/>
    <x v="4"/>
  </r>
  <r>
    <d v="2023-05-20T00:00:00"/>
    <x v="622"/>
    <x v="16"/>
    <x v="0"/>
    <x v="3"/>
    <n v="2.69"/>
    <n v="2"/>
    <n v="-2.25"/>
    <x v="14"/>
    <x v="2"/>
    <x v="4"/>
  </r>
  <r>
    <d v="2023-05-20T00:00:00"/>
    <x v="469"/>
    <x v="26"/>
    <x v="0"/>
    <x v="3"/>
    <n v="40.64"/>
    <n v="7"/>
    <n v="-32.51"/>
    <x v="14"/>
    <x v="2"/>
    <x v="4"/>
  </r>
  <r>
    <d v="2023-05-21T00:00:00"/>
    <x v="564"/>
    <x v="3"/>
    <x v="2"/>
    <x v="6"/>
    <n v="55.18"/>
    <n v="3"/>
    <n v="-12.41"/>
    <x v="15"/>
    <x v="2"/>
    <x v="4"/>
  </r>
  <r>
    <d v="2023-05-21T00:00:00"/>
    <x v="564"/>
    <x v="3"/>
    <x v="2"/>
    <x v="9"/>
    <n v="66.260000000000005"/>
    <n v="2"/>
    <n v="27.17"/>
    <x v="15"/>
    <x v="2"/>
    <x v="4"/>
  </r>
  <r>
    <d v="2023-05-21T00:00:00"/>
    <x v="49"/>
    <x v="17"/>
    <x v="2"/>
    <x v="15"/>
    <n v="2396.4"/>
    <n v="10"/>
    <n v="179.73"/>
    <x v="15"/>
    <x v="2"/>
    <x v="4"/>
  </r>
  <r>
    <d v="2023-05-21T00:00:00"/>
    <x v="85"/>
    <x v="43"/>
    <x v="0"/>
    <x v="0"/>
    <n v="111.96"/>
    <n v="2"/>
    <n v="54.86"/>
    <x v="15"/>
    <x v="2"/>
    <x v="4"/>
  </r>
  <r>
    <d v="2023-05-21T00:00:00"/>
    <x v="756"/>
    <x v="0"/>
    <x v="0"/>
    <x v="3"/>
    <n v="1.96"/>
    <n v="2"/>
    <n v="-3.24"/>
    <x v="15"/>
    <x v="2"/>
    <x v="4"/>
  </r>
  <r>
    <d v="2023-05-21T00:00:00"/>
    <x v="756"/>
    <x v="0"/>
    <x v="0"/>
    <x v="0"/>
    <n v="82.66"/>
    <n v="9"/>
    <n v="31"/>
    <x v="15"/>
    <x v="2"/>
    <x v="4"/>
  </r>
  <r>
    <d v="2023-05-21T00:00:00"/>
    <x v="562"/>
    <x v="1"/>
    <x v="0"/>
    <x v="3"/>
    <n v="3.8"/>
    <n v="3"/>
    <n v="-5.89"/>
    <x v="15"/>
    <x v="2"/>
    <x v="4"/>
  </r>
  <r>
    <d v="2023-05-22T00:00:00"/>
    <x v="721"/>
    <x v="23"/>
    <x v="2"/>
    <x v="6"/>
    <n v="345"/>
    <n v="5"/>
    <n v="86.25"/>
    <x v="27"/>
    <x v="2"/>
    <x v="4"/>
  </r>
  <r>
    <d v="2023-05-22T00:00:00"/>
    <x v="721"/>
    <x v="23"/>
    <x v="1"/>
    <x v="13"/>
    <n v="174.29"/>
    <n v="2"/>
    <n v="-19.920000000000002"/>
    <x v="27"/>
    <x v="2"/>
    <x v="4"/>
  </r>
  <r>
    <d v="2023-05-22T00:00:00"/>
    <x v="721"/>
    <x v="23"/>
    <x v="0"/>
    <x v="12"/>
    <n v="662.84"/>
    <n v="4"/>
    <n v="172.34"/>
    <x v="27"/>
    <x v="2"/>
    <x v="4"/>
  </r>
  <r>
    <d v="2023-05-22T00:00:00"/>
    <x v="721"/>
    <x v="23"/>
    <x v="2"/>
    <x v="9"/>
    <n v="95.1"/>
    <n v="5"/>
    <n v="30.43"/>
    <x v="27"/>
    <x v="2"/>
    <x v="4"/>
  </r>
  <r>
    <d v="2023-05-22T00:00:00"/>
    <x v="721"/>
    <x v="23"/>
    <x v="0"/>
    <x v="10"/>
    <n v="26.88"/>
    <n v="6"/>
    <n v="12.9"/>
    <x v="27"/>
    <x v="2"/>
    <x v="4"/>
  </r>
  <r>
    <d v="2023-05-22T00:00:00"/>
    <x v="721"/>
    <x v="23"/>
    <x v="2"/>
    <x v="6"/>
    <n v="257.98"/>
    <n v="2"/>
    <n v="74.81"/>
    <x v="27"/>
    <x v="2"/>
    <x v="4"/>
  </r>
  <r>
    <d v="2023-05-22T00:00:00"/>
    <x v="467"/>
    <x v="4"/>
    <x v="0"/>
    <x v="1"/>
    <n v="14.73"/>
    <n v="3"/>
    <n v="7.22"/>
    <x v="27"/>
    <x v="2"/>
    <x v="4"/>
  </r>
  <r>
    <d v="2023-05-22T00:00:00"/>
    <x v="458"/>
    <x v="3"/>
    <x v="2"/>
    <x v="6"/>
    <n v="222.38"/>
    <n v="2"/>
    <n v="22.24"/>
    <x v="27"/>
    <x v="2"/>
    <x v="4"/>
  </r>
  <r>
    <d v="2023-05-23T00:00:00"/>
    <x v="437"/>
    <x v="3"/>
    <x v="1"/>
    <x v="8"/>
    <n v="37.049999999999997"/>
    <n v="3"/>
    <n v="16.3"/>
    <x v="16"/>
    <x v="2"/>
    <x v="4"/>
  </r>
  <r>
    <d v="2023-05-23T00:00:00"/>
    <x v="318"/>
    <x v="1"/>
    <x v="2"/>
    <x v="6"/>
    <n v="1979.93"/>
    <n v="9"/>
    <n v="148.49"/>
    <x v="16"/>
    <x v="2"/>
    <x v="4"/>
  </r>
  <r>
    <d v="2023-05-23T00:00:00"/>
    <x v="64"/>
    <x v="33"/>
    <x v="0"/>
    <x v="0"/>
    <n v="4.9800000000000004"/>
    <n v="1"/>
    <n v="2.44"/>
    <x v="16"/>
    <x v="2"/>
    <x v="4"/>
  </r>
  <r>
    <d v="2023-05-23T00:00:00"/>
    <x v="757"/>
    <x v="2"/>
    <x v="2"/>
    <x v="16"/>
    <n v="8399.98"/>
    <n v="4"/>
    <n v="1120"/>
    <x v="16"/>
    <x v="2"/>
    <x v="4"/>
  </r>
  <r>
    <d v="2023-05-23T00:00:00"/>
    <x v="757"/>
    <x v="2"/>
    <x v="0"/>
    <x v="3"/>
    <n v="6.29"/>
    <n v="1"/>
    <n v="-4.2"/>
    <x v="16"/>
    <x v="2"/>
    <x v="4"/>
  </r>
  <r>
    <d v="2023-05-23T00:00:00"/>
    <x v="757"/>
    <x v="2"/>
    <x v="0"/>
    <x v="0"/>
    <n v="10.37"/>
    <n v="2"/>
    <n v="3.63"/>
    <x v="16"/>
    <x v="2"/>
    <x v="4"/>
  </r>
  <r>
    <d v="2023-05-23T00:00:00"/>
    <x v="757"/>
    <x v="2"/>
    <x v="2"/>
    <x v="6"/>
    <n v="122.38"/>
    <n v="3"/>
    <n v="-24.48"/>
    <x v="16"/>
    <x v="2"/>
    <x v="4"/>
  </r>
  <r>
    <d v="2023-05-24T00:00:00"/>
    <x v="469"/>
    <x v="6"/>
    <x v="0"/>
    <x v="14"/>
    <n v="69.5"/>
    <n v="5"/>
    <n v="20.16"/>
    <x v="28"/>
    <x v="2"/>
    <x v="4"/>
  </r>
  <r>
    <d v="2023-05-24T00:00:00"/>
    <x v="469"/>
    <x v="6"/>
    <x v="0"/>
    <x v="0"/>
    <n v="191.6"/>
    <n v="4"/>
    <n v="91.97"/>
    <x v="28"/>
    <x v="2"/>
    <x v="4"/>
  </r>
  <r>
    <d v="2023-05-24T00:00:00"/>
    <x v="285"/>
    <x v="2"/>
    <x v="0"/>
    <x v="4"/>
    <n v="16.66"/>
    <n v="3"/>
    <n v="3.33"/>
    <x v="28"/>
    <x v="2"/>
    <x v="4"/>
  </r>
  <r>
    <d v="2023-05-25T00:00:00"/>
    <x v="640"/>
    <x v="4"/>
    <x v="1"/>
    <x v="8"/>
    <n v="24.96"/>
    <n v="4"/>
    <n v="6.24"/>
    <x v="29"/>
    <x v="2"/>
    <x v="4"/>
  </r>
  <r>
    <d v="2023-05-25T00:00:00"/>
    <x v="640"/>
    <x v="4"/>
    <x v="0"/>
    <x v="0"/>
    <n v="19.36"/>
    <n v="2"/>
    <n v="9.2899999999999991"/>
    <x v="29"/>
    <x v="2"/>
    <x v="4"/>
  </r>
  <r>
    <d v="2023-05-25T00:00:00"/>
    <x v="640"/>
    <x v="4"/>
    <x v="0"/>
    <x v="2"/>
    <n v="1267.6500000000001"/>
    <n v="9"/>
    <n v="152.12"/>
    <x v="29"/>
    <x v="2"/>
    <x v="4"/>
  </r>
  <r>
    <d v="2023-05-26T00:00:00"/>
    <x v="102"/>
    <x v="0"/>
    <x v="0"/>
    <x v="0"/>
    <n v="10.37"/>
    <n v="2"/>
    <n v="3.63"/>
    <x v="17"/>
    <x v="2"/>
    <x v="4"/>
  </r>
  <r>
    <d v="2023-05-26T00:00:00"/>
    <x v="102"/>
    <x v="0"/>
    <x v="1"/>
    <x v="5"/>
    <n v="388.43"/>
    <n v="5"/>
    <n v="-88.78"/>
    <x v="17"/>
    <x v="2"/>
    <x v="4"/>
  </r>
  <r>
    <d v="2023-05-26T00:00:00"/>
    <x v="102"/>
    <x v="0"/>
    <x v="0"/>
    <x v="0"/>
    <n v="14.35"/>
    <n v="3"/>
    <n v="5.2"/>
    <x v="17"/>
    <x v="2"/>
    <x v="4"/>
  </r>
  <r>
    <d v="2023-05-26T00:00:00"/>
    <x v="102"/>
    <x v="0"/>
    <x v="2"/>
    <x v="9"/>
    <n v="63.99"/>
    <n v="1"/>
    <n v="-7.2"/>
    <x v="17"/>
    <x v="2"/>
    <x v="4"/>
  </r>
  <r>
    <d v="2023-05-26T00:00:00"/>
    <x v="263"/>
    <x v="44"/>
    <x v="0"/>
    <x v="0"/>
    <n v="19.440000000000001"/>
    <n v="3"/>
    <n v="9.33"/>
    <x v="17"/>
    <x v="2"/>
    <x v="4"/>
  </r>
  <r>
    <d v="2023-05-26T00:00:00"/>
    <x v="263"/>
    <x v="44"/>
    <x v="0"/>
    <x v="3"/>
    <n v="9.64"/>
    <n v="2"/>
    <n v="4.43"/>
    <x v="17"/>
    <x v="2"/>
    <x v="4"/>
  </r>
  <r>
    <d v="2023-05-26T00:00:00"/>
    <x v="263"/>
    <x v="44"/>
    <x v="0"/>
    <x v="0"/>
    <n v="12.7"/>
    <n v="2"/>
    <n v="5.84"/>
    <x v="17"/>
    <x v="2"/>
    <x v="4"/>
  </r>
  <r>
    <d v="2023-05-26T00:00:00"/>
    <x v="263"/>
    <x v="44"/>
    <x v="1"/>
    <x v="8"/>
    <n v="41.37"/>
    <n v="3"/>
    <n v="17.38"/>
    <x v="17"/>
    <x v="2"/>
    <x v="4"/>
  </r>
  <r>
    <d v="2023-05-26T00:00:00"/>
    <x v="495"/>
    <x v="2"/>
    <x v="0"/>
    <x v="4"/>
    <n v="1.5"/>
    <n v="1"/>
    <n v="0.17"/>
    <x v="17"/>
    <x v="2"/>
    <x v="4"/>
  </r>
  <r>
    <d v="2023-05-26T00:00:00"/>
    <x v="495"/>
    <x v="2"/>
    <x v="0"/>
    <x v="12"/>
    <n v="34.85"/>
    <n v="2"/>
    <n v="6.53"/>
    <x v="17"/>
    <x v="2"/>
    <x v="4"/>
  </r>
  <r>
    <d v="2023-05-26T00:00:00"/>
    <x v="149"/>
    <x v="3"/>
    <x v="0"/>
    <x v="7"/>
    <n v="5.94"/>
    <n v="3"/>
    <n v="0"/>
    <x v="17"/>
    <x v="2"/>
    <x v="4"/>
  </r>
  <r>
    <d v="2023-05-26T00:00:00"/>
    <x v="149"/>
    <x v="3"/>
    <x v="0"/>
    <x v="0"/>
    <n v="45.36"/>
    <n v="7"/>
    <n v="21.77"/>
    <x v="17"/>
    <x v="2"/>
    <x v="4"/>
  </r>
  <r>
    <d v="2023-05-26T00:00:00"/>
    <x v="149"/>
    <x v="3"/>
    <x v="2"/>
    <x v="6"/>
    <n v="211.17"/>
    <n v="4"/>
    <n v="23.76"/>
    <x v="17"/>
    <x v="2"/>
    <x v="4"/>
  </r>
  <r>
    <d v="2023-05-26T00:00:00"/>
    <x v="149"/>
    <x v="3"/>
    <x v="1"/>
    <x v="5"/>
    <n v="484.7"/>
    <n v="6"/>
    <n v="-84.82"/>
    <x v="17"/>
    <x v="2"/>
    <x v="4"/>
  </r>
  <r>
    <d v="2023-05-26T00:00:00"/>
    <x v="149"/>
    <x v="3"/>
    <x v="2"/>
    <x v="15"/>
    <n v="371.98"/>
    <n v="3"/>
    <n v="116.24"/>
    <x v="17"/>
    <x v="2"/>
    <x v="4"/>
  </r>
  <r>
    <d v="2023-05-26T00:00:00"/>
    <x v="552"/>
    <x v="16"/>
    <x v="0"/>
    <x v="2"/>
    <n v="184.7"/>
    <n v="6"/>
    <n v="13.85"/>
    <x v="17"/>
    <x v="2"/>
    <x v="4"/>
  </r>
  <r>
    <d v="2023-05-26T00:00:00"/>
    <x v="552"/>
    <x v="16"/>
    <x v="2"/>
    <x v="9"/>
    <n v="47.92"/>
    <n v="2"/>
    <n v="11.98"/>
    <x v="17"/>
    <x v="2"/>
    <x v="4"/>
  </r>
  <r>
    <d v="2023-05-26T00:00:00"/>
    <x v="752"/>
    <x v="21"/>
    <x v="1"/>
    <x v="8"/>
    <n v="26.94"/>
    <n v="3"/>
    <n v="11.31"/>
    <x v="17"/>
    <x v="2"/>
    <x v="4"/>
  </r>
  <r>
    <d v="2023-05-27T00:00:00"/>
    <x v="174"/>
    <x v="14"/>
    <x v="1"/>
    <x v="5"/>
    <n v="3504.9"/>
    <n v="5"/>
    <n v="700.98"/>
    <x v="18"/>
    <x v="2"/>
    <x v="4"/>
  </r>
  <r>
    <d v="2023-05-27T00:00:00"/>
    <x v="174"/>
    <x v="14"/>
    <x v="0"/>
    <x v="0"/>
    <n v="144.12"/>
    <n v="3"/>
    <n v="69.180000000000007"/>
    <x v="18"/>
    <x v="2"/>
    <x v="4"/>
  </r>
  <r>
    <d v="2023-05-27T00:00:00"/>
    <x v="174"/>
    <x v="14"/>
    <x v="0"/>
    <x v="0"/>
    <n v="314.55"/>
    <n v="3"/>
    <n v="150.97999999999999"/>
    <x v="18"/>
    <x v="2"/>
    <x v="4"/>
  </r>
  <r>
    <d v="2023-05-27T00:00:00"/>
    <x v="267"/>
    <x v="1"/>
    <x v="1"/>
    <x v="8"/>
    <n v="25.18"/>
    <n v="3"/>
    <n v="-33.36"/>
    <x v="18"/>
    <x v="2"/>
    <x v="4"/>
  </r>
  <r>
    <d v="2023-05-27T00:00:00"/>
    <x v="267"/>
    <x v="1"/>
    <x v="1"/>
    <x v="8"/>
    <n v="5.58"/>
    <n v="2"/>
    <n v="-1.68"/>
    <x v="18"/>
    <x v="2"/>
    <x v="4"/>
  </r>
  <r>
    <d v="2023-05-27T00:00:00"/>
    <x v="267"/>
    <x v="1"/>
    <x v="0"/>
    <x v="2"/>
    <n v="1297.3699999999999"/>
    <n v="9"/>
    <n v="97.3"/>
    <x v="18"/>
    <x v="2"/>
    <x v="4"/>
  </r>
  <r>
    <d v="2023-05-27T00:00:00"/>
    <x v="462"/>
    <x v="3"/>
    <x v="0"/>
    <x v="0"/>
    <n v="13.38"/>
    <n v="2"/>
    <n v="6.15"/>
    <x v="18"/>
    <x v="2"/>
    <x v="4"/>
  </r>
  <r>
    <d v="2023-05-28T00:00:00"/>
    <x v="329"/>
    <x v="29"/>
    <x v="0"/>
    <x v="4"/>
    <n v="185.88"/>
    <n v="6"/>
    <n v="50.19"/>
    <x v="19"/>
    <x v="2"/>
    <x v="4"/>
  </r>
  <r>
    <d v="2023-05-28T00:00:00"/>
    <x v="566"/>
    <x v="16"/>
    <x v="1"/>
    <x v="5"/>
    <n v="390.27"/>
    <n v="8"/>
    <n v="-24.39"/>
    <x v="19"/>
    <x v="2"/>
    <x v="4"/>
  </r>
  <r>
    <d v="2023-05-28T00:00:00"/>
    <x v="566"/>
    <x v="16"/>
    <x v="0"/>
    <x v="0"/>
    <n v="62.19"/>
    <n v="13"/>
    <n v="19.440000000000001"/>
    <x v="19"/>
    <x v="2"/>
    <x v="4"/>
  </r>
  <r>
    <d v="2023-05-28T00:00:00"/>
    <x v="68"/>
    <x v="3"/>
    <x v="0"/>
    <x v="12"/>
    <n v="262.24"/>
    <n v="2"/>
    <n v="78.67"/>
    <x v="19"/>
    <x v="2"/>
    <x v="4"/>
  </r>
  <r>
    <d v="2023-05-28T00:00:00"/>
    <x v="68"/>
    <x v="3"/>
    <x v="0"/>
    <x v="0"/>
    <n v="182.72"/>
    <n v="8"/>
    <n v="84.05"/>
    <x v="19"/>
    <x v="2"/>
    <x v="4"/>
  </r>
  <r>
    <d v="2023-05-28T00:00:00"/>
    <x v="68"/>
    <x v="3"/>
    <x v="2"/>
    <x v="9"/>
    <n v="131.6"/>
    <n v="7"/>
    <n v="7.9"/>
    <x v="19"/>
    <x v="2"/>
    <x v="4"/>
  </r>
  <r>
    <d v="2023-05-28T00:00:00"/>
    <x v="68"/>
    <x v="3"/>
    <x v="0"/>
    <x v="3"/>
    <n v="22.72"/>
    <n v="4"/>
    <n v="7.38"/>
    <x v="19"/>
    <x v="2"/>
    <x v="4"/>
  </r>
  <r>
    <d v="2023-05-28T00:00:00"/>
    <x v="68"/>
    <x v="3"/>
    <x v="2"/>
    <x v="15"/>
    <n v="558.4"/>
    <n v="2"/>
    <n v="41.88"/>
    <x v="19"/>
    <x v="2"/>
    <x v="4"/>
  </r>
  <r>
    <d v="2023-05-28T00:00:00"/>
    <x v="150"/>
    <x v="20"/>
    <x v="0"/>
    <x v="14"/>
    <n v="54.9"/>
    <n v="5"/>
    <n v="15.37"/>
    <x v="19"/>
    <x v="2"/>
    <x v="4"/>
  </r>
  <r>
    <d v="2023-05-28T00:00:00"/>
    <x v="451"/>
    <x v="1"/>
    <x v="2"/>
    <x v="6"/>
    <n v="286.39999999999998"/>
    <n v="1"/>
    <n v="25.06"/>
    <x v="19"/>
    <x v="2"/>
    <x v="4"/>
  </r>
  <r>
    <d v="2023-05-29T00:00:00"/>
    <x v="556"/>
    <x v="33"/>
    <x v="2"/>
    <x v="6"/>
    <n v="979.95"/>
    <n v="5"/>
    <n v="274.39"/>
    <x v="30"/>
    <x v="2"/>
    <x v="4"/>
  </r>
  <r>
    <d v="2023-05-29T00:00:00"/>
    <x v="556"/>
    <x v="33"/>
    <x v="0"/>
    <x v="3"/>
    <n v="22.75"/>
    <n v="5"/>
    <n v="11.38"/>
    <x v="30"/>
    <x v="2"/>
    <x v="4"/>
  </r>
  <r>
    <d v="2023-05-29T00:00:00"/>
    <x v="745"/>
    <x v="15"/>
    <x v="0"/>
    <x v="3"/>
    <n v="11.28"/>
    <n v="3"/>
    <n v="-8.65"/>
    <x v="30"/>
    <x v="2"/>
    <x v="4"/>
  </r>
  <r>
    <d v="2023-05-29T00:00:00"/>
    <x v="745"/>
    <x v="15"/>
    <x v="0"/>
    <x v="4"/>
    <n v="4.45"/>
    <n v="2"/>
    <n v="0.33"/>
    <x v="30"/>
    <x v="2"/>
    <x v="4"/>
  </r>
  <r>
    <d v="2023-05-29T00:00:00"/>
    <x v="745"/>
    <x v="15"/>
    <x v="1"/>
    <x v="8"/>
    <n v="44.76"/>
    <n v="3"/>
    <n v="14.55"/>
    <x v="30"/>
    <x v="2"/>
    <x v="4"/>
  </r>
  <r>
    <d v="2023-05-30T00:00:00"/>
    <x v="706"/>
    <x v="26"/>
    <x v="0"/>
    <x v="3"/>
    <n v="22.62"/>
    <n v="2"/>
    <n v="-15.08"/>
    <x v="20"/>
    <x v="2"/>
    <x v="4"/>
  </r>
  <r>
    <d v="2023-05-30T00:00:00"/>
    <x v="706"/>
    <x v="26"/>
    <x v="0"/>
    <x v="3"/>
    <n v="14.95"/>
    <n v="2"/>
    <n v="-11.96"/>
    <x v="20"/>
    <x v="2"/>
    <x v="4"/>
  </r>
  <r>
    <d v="2023-05-30T00:00:00"/>
    <x v="706"/>
    <x v="26"/>
    <x v="1"/>
    <x v="5"/>
    <n v="801.57"/>
    <n v="2"/>
    <n v="50.1"/>
    <x v="20"/>
    <x v="2"/>
    <x v="4"/>
  </r>
  <r>
    <d v="2023-05-30T00:00:00"/>
    <x v="706"/>
    <x v="26"/>
    <x v="0"/>
    <x v="3"/>
    <n v="2.38"/>
    <n v="3"/>
    <n v="-1.9"/>
    <x v="20"/>
    <x v="2"/>
    <x v="4"/>
  </r>
  <r>
    <d v="2023-05-30T00:00:00"/>
    <x v="706"/>
    <x v="26"/>
    <x v="0"/>
    <x v="0"/>
    <n v="32.79"/>
    <n v="1"/>
    <n v="11.89"/>
    <x v="20"/>
    <x v="2"/>
    <x v="4"/>
  </r>
  <r>
    <d v="2023-05-30T00:00:00"/>
    <x v="758"/>
    <x v="25"/>
    <x v="0"/>
    <x v="3"/>
    <n v="3.28"/>
    <n v="2"/>
    <n v="-2.63"/>
    <x v="20"/>
    <x v="2"/>
    <x v="4"/>
  </r>
  <r>
    <d v="2023-05-30T00:00:00"/>
    <x v="196"/>
    <x v="10"/>
    <x v="2"/>
    <x v="16"/>
    <n v="839.99"/>
    <n v="2"/>
    <n v="70"/>
    <x v="20"/>
    <x v="2"/>
    <x v="4"/>
  </r>
  <r>
    <d v="2023-05-30T00:00:00"/>
    <x v="123"/>
    <x v="6"/>
    <x v="1"/>
    <x v="13"/>
    <n v="2275.5"/>
    <n v="10"/>
    <n v="386.84"/>
    <x v="20"/>
    <x v="2"/>
    <x v="4"/>
  </r>
  <r>
    <d v="2023-05-30T00:00:00"/>
    <x v="123"/>
    <x v="6"/>
    <x v="2"/>
    <x v="9"/>
    <n v="1979.7"/>
    <n v="6"/>
    <n v="653.29999999999995"/>
    <x v="20"/>
    <x v="2"/>
    <x v="4"/>
  </r>
  <r>
    <d v="2023-05-30T00:00:00"/>
    <x v="123"/>
    <x v="6"/>
    <x v="0"/>
    <x v="1"/>
    <n v="62.1"/>
    <n v="6"/>
    <n v="29.81"/>
    <x v="20"/>
    <x v="2"/>
    <x v="4"/>
  </r>
  <r>
    <d v="2023-05-30T00:00:00"/>
    <x v="176"/>
    <x v="10"/>
    <x v="0"/>
    <x v="12"/>
    <n v="123.92"/>
    <n v="5"/>
    <n v="9.2899999999999991"/>
    <x v="20"/>
    <x v="2"/>
    <x v="4"/>
  </r>
  <r>
    <d v="2023-05-30T00:00:00"/>
    <x v="483"/>
    <x v="3"/>
    <x v="0"/>
    <x v="0"/>
    <n v="38.880000000000003"/>
    <n v="6"/>
    <n v="18.66"/>
    <x v="20"/>
    <x v="2"/>
    <x v="4"/>
  </r>
  <r>
    <d v="2023-05-30T00:00:00"/>
    <x v="306"/>
    <x v="21"/>
    <x v="0"/>
    <x v="12"/>
    <n v="364.74"/>
    <n v="3"/>
    <n v="109.42"/>
    <x v="20"/>
    <x v="2"/>
    <x v="4"/>
  </r>
  <r>
    <d v="2023-05-30T00:00:00"/>
    <x v="306"/>
    <x v="21"/>
    <x v="1"/>
    <x v="8"/>
    <n v="47.4"/>
    <n v="5"/>
    <n v="21.33"/>
    <x v="20"/>
    <x v="2"/>
    <x v="4"/>
  </r>
  <r>
    <d v="2023-05-30T00:00:00"/>
    <x v="306"/>
    <x v="21"/>
    <x v="0"/>
    <x v="2"/>
    <n v="49.76"/>
    <n v="4"/>
    <n v="13.93"/>
    <x v="20"/>
    <x v="2"/>
    <x v="4"/>
  </r>
  <r>
    <d v="2023-05-30T00:00:00"/>
    <x v="306"/>
    <x v="21"/>
    <x v="0"/>
    <x v="4"/>
    <n v="5.56"/>
    <n v="2"/>
    <n v="1.45"/>
    <x v="20"/>
    <x v="2"/>
    <x v="4"/>
  </r>
  <r>
    <d v="2023-05-30T00:00:00"/>
    <x v="306"/>
    <x v="21"/>
    <x v="0"/>
    <x v="0"/>
    <n v="629.1"/>
    <n v="6"/>
    <n v="301.97000000000003"/>
    <x v="20"/>
    <x v="2"/>
    <x v="4"/>
  </r>
  <r>
    <d v="2023-05-30T00:00:00"/>
    <x v="306"/>
    <x v="21"/>
    <x v="0"/>
    <x v="4"/>
    <n v="14.7"/>
    <n v="5"/>
    <n v="3.97"/>
    <x v="20"/>
    <x v="2"/>
    <x v="4"/>
  </r>
  <r>
    <d v="2023-05-30T00:00:00"/>
    <x v="306"/>
    <x v="21"/>
    <x v="0"/>
    <x v="0"/>
    <n v="45.36"/>
    <n v="7"/>
    <n v="21.77"/>
    <x v="20"/>
    <x v="2"/>
    <x v="4"/>
  </r>
  <r>
    <d v="2023-05-30T00:00:00"/>
    <x v="306"/>
    <x v="21"/>
    <x v="2"/>
    <x v="6"/>
    <n v="125.99"/>
    <n v="1"/>
    <n v="35.28"/>
    <x v="20"/>
    <x v="2"/>
    <x v="4"/>
  </r>
  <r>
    <d v="2023-05-30T00:00:00"/>
    <x v="739"/>
    <x v="3"/>
    <x v="1"/>
    <x v="8"/>
    <n v="167.84"/>
    <n v="8"/>
    <n v="11.75"/>
    <x v="20"/>
    <x v="2"/>
    <x v="4"/>
  </r>
  <r>
    <d v="2023-05-30T00:00:00"/>
    <x v="615"/>
    <x v="6"/>
    <x v="0"/>
    <x v="10"/>
    <n v="26.55"/>
    <n v="9"/>
    <n v="12.74"/>
    <x v="20"/>
    <x v="2"/>
    <x v="4"/>
  </r>
  <r>
    <d v="2023-05-30T00:00:00"/>
    <x v="615"/>
    <x v="6"/>
    <x v="2"/>
    <x v="9"/>
    <n v="111.98"/>
    <n v="2"/>
    <n v="26.88"/>
    <x v="20"/>
    <x v="2"/>
    <x v="4"/>
  </r>
  <r>
    <d v="2023-05-30T00:00:00"/>
    <x v="372"/>
    <x v="0"/>
    <x v="2"/>
    <x v="6"/>
    <n v="79.959999999999994"/>
    <n v="5"/>
    <n v="8"/>
    <x v="20"/>
    <x v="2"/>
    <x v="4"/>
  </r>
  <r>
    <d v="2023-05-30T00:00:00"/>
    <x v="372"/>
    <x v="0"/>
    <x v="2"/>
    <x v="9"/>
    <n v="223.96"/>
    <n v="5"/>
    <n v="11.2"/>
    <x v="20"/>
    <x v="2"/>
    <x v="4"/>
  </r>
  <r>
    <d v="2023-05-31T00:00:00"/>
    <x v="443"/>
    <x v="1"/>
    <x v="1"/>
    <x v="8"/>
    <n v="32.06"/>
    <n v="3"/>
    <n v="-12.83"/>
    <x v="21"/>
    <x v="2"/>
    <x v="4"/>
  </r>
  <r>
    <d v="2023-05-31T00:00:00"/>
    <x v="443"/>
    <x v="1"/>
    <x v="0"/>
    <x v="0"/>
    <n v="18.5"/>
    <n v="4"/>
    <n v="6.7"/>
    <x v="21"/>
    <x v="2"/>
    <x v="4"/>
  </r>
  <r>
    <d v="2023-05-31T00:00:00"/>
    <x v="443"/>
    <x v="1"/>
    <x v="1"/>
    <x v="5"/>
    <n v="191.08"/>
    <n v="3"/>
    <n v="-38.22"/>
    <x v="21"/>
    <x v="2"/>
    <x v="4"/>
  </r>
  <r>
    <d v="2023-05-31T00:00:00"/>
    <x v="443"/>
    <x v="1"/>
    <x v="0"/>
    <x v="0"/>
    <n v="10.37"/>
    <n v="2"/>
    <n v="3.63"/>
    <x v="21"/>
    <x v="2"/>
    <x v="4"/>
  </r>
  <r>
    <d v="2023-05-31T00:00:00"/>
    <x v="685"/>
    <x v="20"/>
    <x v="0"/>
    <x v="3"/>
    <n v="7.15"/>
    <n v="3"/>
    <n v="2.3199999999999998"/>
    <x v="21"/>
    <x v="2"/>
    <x v="4"/>
  </r>
  <r>
    <d v="2023-05-31T00:00:00"/>
    <x v="685"/>
    <x v="20"/>
    <x v="2"/>
    <x v="6"/>
    <n v="179.7"/>
    <n v="6"/>
    <n v="88.05"/>
    <x v="21"/>
    <x v="2"/>
    <x v="4"/>
  </r>
  <r>
    <d v="2023-06-02T00:00:00"/>
    <x v="385"/>
    <x v="2"/>
    <x v="0"/>
    <x v="2"/>
    <n v="64.78"/>
    <n v="1"/>
    <n v="-12.96"/>
    <x v="23"/>
    <x v="2"/>
    <x v="5"/>
  </r>
  <r>
    <d v="2023-06-02T00:00:00"/>
    <x v="150"/>
    <x v="22"/>
    <x v="0"/>
    <x v="0"/>
    <n v="30.18"/>
    <n v="3"/>
    <n v="13.88"/>
    <x v="23"/>
    <x v="2"/>
    <x v="5"/>
  </r>
  <r>
    <d v="2023-06-02T00:00:00"/>
    <x v="150"/>
    <x v="22"/>
    <x v="0"/>
    <x v="3"/>
    <n v="51.65"/>
    <n v="12"/>
    <n v="18.72"/>
    <x v="23"/>
    <x v="2"/>
    <x v="5"/>
  </r>
  <r>
    <d v="2023-06-02T00:00:00"/>
    <x v="150"/>
    <x v="22"/>
    <x v="0"/>
    <x v="3"/>
    <n v="11.23"/>
    <n v="3"/>
    <n v="3.93"/>
    <x v="23"/>
    <x v="2"/>
    <x v="5"/>
  </r>
  <r>
    <d v="2023-06-03T00:00:00"/>
    <x v="85"/>
    <x v="3"/>
    <x v="1"/>
    <x v="13"/>
    <n v="71.09"/>
    <n v="2"/>
    <n v="-1.78"/>
    <x v="0"/>
    <x v="2"/>
    <x v="5"/>
  </r>
  <r>
    <d v="2023-06-04T00:00:00"/>
    <x v="502"/>
    <x v="6"/>
    <x v="0"/>
    <x v="0"/>
    <n v="75.88"/>
    <n v="2"/>
    <n v="35.659999999999997"/>
    <x v="1"/>
    <x v="2"/>
    <x v="5"/>
  </r>
  <r>
    <d v="2023-06-04T00:00:00"/>
    <x v="318"/>
    <x v="1"/>
    <x v="0"/>
    <x v="0"/>
    <n v="25.92"/>
    <n v="5"/>
    <n v="9.4"/>
    <x v="1"/>
    <x v="2"/>
    <x v="5"/>
  </r>
  <r>
    <d v="2023-06-04T00:00:00"/>
    <x v="318"/>
    <x v="1"/>
    <x v="1"/>
    <x v="8"/>
    <n v="419.68"/>
    <n v="5"/>
    <n v="-356.73"/>
    <x v="1"/>
    <x v="2"/>
    <x v="5"/>
  </r>
  <r>
    <d v="2023-06-04T00:00:00"/>
    <x v="318"/>
    <x v="1"/>
    <x v="1"/>
    <x v="8"/>
    <n v="11.69"/>
    <n v="3"/>
    <n v="-4.68"/>
    <x v="1"/>
    <x v="2"/>
    <x v="5"/>
  </r>
  <r>
    <d v="2023-06-04T00:00:00"/>
    <x v="318"/>
    <x v="1"/>
    <x v="2"/>
    <x v="6"/>
    <n v="31.98"/>
    <n v="2"/>
    <n v="11.19"/>
    <x v="1"/>
    <x v="2"/>
    <x v="5"/>
  </r>
  <r>
    <d v="2023-06-04T00:00:00"/>
    <x v="318"/>
    <x v="1"/>
    <x v="1"/>
    <x v="13"/>
    <n v="177.23"/>
    <n v="5"/>
    <n v="-120.51"/>
    <x v="1"/>
    <x v="2"/>
    <x v="5"/>
  </r>
  <r>
    <d v="2023-06-04T00:00:00"/>
    <x v="318"/>
    <x v="1"/>
    <x v="1"/>
    <x v="8"/>
    <n v="4.04"/>
    <n v="3"/>
    <n v="-2.83"/>
    <x v="1"/>
    <x v="2"/>
    <x v="5"/>
  </r>
  <r>
    <d v="2023-06-04T00:00:00"/>
    <x v="318"/>
    <x v="1"/>
    <x v="0"/>
    <x v="4"/>
    <n v="7.41"/>
    <n v="2"/>
    <n v="1.2"/>
    <x v="1"/>
    <x v="2"/>
    <x v="5"/>
  </r>
  <r>
    <d v="2023-06-04T00:00:00"/>
    <x v="647"/>
    <x v="20"/>
    <x v="0"/>
    <x v="0"/>
    <n v="14.94"/>
    <n v="3"/>
    <n v="7.02"/>
    <x v="1"/>
    <x v="2"/>
    <x v="5"/>
  </r>
  <r>
    <d v="2023-06-04T00:00:00"/>
    <x v="647"/>
    <x v="20"/>
    <x v="2"/>
    <x v="15"/>
    <n v="1349.85"/>
    <n v="3"/>
    <n v="364.46"/>
    <x v="1"/>
    <x v="2"/>
    <x v="5"/>
  </r>
  <r>
    <d v="2023-06-04T00:00:00"/>
    <x v="647"/>
    <x v="20"/>
    <x v="1"/>
    <x v="11"/>
    <n v="136.78"/>
    <n v="1"/>
    <n v="5.13"/>
    <x v="1"/>
    <x v="2"/>
    <x v="5"/>
  </r>
  <r>
    <d v="2023-06-04T00:00:00"/>
    <x v="647"/>
    <x v="20"/>
    <x v="1"/>
    <x v="8"/>
    <n v="61.12"/>
    <n v="4"/>
    <n v="20.78"/>
    <x v="1"/>
    <x v="2"/>
    <x v="5"/>
  </r>
  <r>
    <d v="2023-06-05T00:00:00"/>
    <x v="179"/>
    <x v="2"/>
    <x v="0"/>
    <x v="2"/>
    <n v="124.61"/>
    <n v="4"/>
    <n v="-23.36"/>
    <x v="2"/>
    <x v="2"/>
    <x v="5"/>
  </r>
  <r>
    <d v="2023-06-05T00:00:00"/>
    <x v="179"/>
    <x v="2"/>
    <x v="0"/>
    <x v="1"/>
    <n v="7.56"/>
    <n v="3"/>
    <n v="2.65"/>
    <x v="2"/>
    <x v="2"/>
    <x v="5"/>
  </r>
  <r>
    <d v="2023-06-05T00:00:00"/>
    <x v="219"/>
    <x v="7"/>
    <x v="0"/>
    <x v="2"/>
    <n v="360.38"/>
    <n v="2"/>
    <n v="93.7"/>
    <x v="2"/>
    <x v="2"/>
    <x v="5"/>
  </r>
  <r>
    <d v="2023-06-05T00:00:00"/>
    <x v="219"/>
    <x v="7"/>
    <x v="0"/>
    <x v="4"/>
    <n v="11.16"/>
    <n v="2"/>
    <n v="2.79"/>
    <x v="2"/>
    <x v="2"/>
    <x v="5"/>
  </r>
  <r>
    <d v="2023-06-05T00:00:00"/>
    <x v="219"/>
    <x v="7"/>
    <x v="0"/>
    <x v="1"/>
    <n v="14.94"/>
    <n v="3"/>
    <n v="6.87"/>
    <x v="2"/>
    <x v="2"/>
    <x v="5"/>
  </r>
  <r>
    <d v="2023-06-05T00:00:00"/>
    <x v="74"/>
    <x v="3"/>
    <x v="0"/>
    <x v="3"/>
    <n v="21.55"/>
    <n v="6"/>
    <n v="7"/>
    <x v="2"/>
    <x v="2"/>
    <x v="5"/>
  </r>
  <r>
    <d v="2023-06-05T00:00:00"/>
    <x v="74"/>
    <x v="3"/>
    <x v="0"/>
    <x v="12"/>
    <n v="58.24"/>
    <n v="4"/>
    <n v="15.72"/>
    <x v="2"/>
    <x v="2"/>
    <x v="5"/>
  </r>
  <r>
    <d v="2023-06-05T00:00:00"/>
    <x v="590"/>
    <x v="22"/>
    <x v="0"/>
    <x v="14"/>
    <n v="61.38"/>
    <n v="6"/>
    <n v="15.96"/>
    <x v="2"/>
    <x v="2"/>
    <x v="5"/>
  </r>
  <r>
    <d v="2023-06-06T00:00:00"/>
    <x v="554"/>
    <x v="1"/>
    <x v="2"/>
    <x v="6"/>
    <n v="328.22"/>
    <n v="4"/>
    <n v="28.72"/>
    <x v="3"/>
    <x v="2"/>
    <x v="5"/>
  </r>
  <r>
    <d v="2023-06-06T00:00:00"/>
    <x v="56"/>
    <x v="32"/>
    <x v="0"/>
    <x v="2"/>
    <n v="714.3"/>
    <n v="5"/>
    <n v="207.15"/>
    <x v="3"/>
    <x v="2"/>
    <x v="5"/>
  </r>
  <r>
    <d v="2023-06-06T00:00:00"/>
    <x v="759"/>
    <x v="32"/>
    <x v="0"/>
    <x v="0"/>
    <n v="105.52"/>
    <n v="4"/>
    <n v="48.54"/>
    <x v="3"/>
    <x v="2"/>
    <x v="5"/>
  </r>
  <r>
    <d v="2023-06-06T00:00:00"/>
    <x v="584"/>
    <x v="13"/>
    <x v="2"/>
    <x v="9"/>
    <n v="179.94"/>
    <n v="6"/>
    <n v="75.569999999999993"/>
    <x v="3"/>
    <x v="2"/>
    <x v="5"/>
  </r>
  <r>
    <d v="2023-06-06T00:00:00"/>
    <x v="584"/>
    <x v="13"/>
    <x v="2"/>
    <x v="9"/>
    <n v="26.85"/>
    <n v="3"/>
    <n v="5.0999999999999996"/>
    <x v="3"/>
    <x v="2"/>
    <x v="5"/>
  </r>
  <r>
    <d v="2023-06-06T00:00:00"/>
    <x v="584"/>
    <x v="13"/>
    <x v="2"/>
    <x v="9"/>
    <n v="323.37"/>
    <n v="3"/>
    <n v="129.35"/>
    <x v="3"/>
    <x v="2"/>
    <x v="5"/>
  </r>
  <r>
    <d v="2023-06-06T00:00:00"/>
    <x v="584"/>
    <x v="13"/>
    <x v="0"/>
    <x v="0"/>
    <n v="59.94"/>
    <n v="3"/>
    <n v="28.17"/>
    <x v="3"/>
    <x v="2"/>
    <x v="5"/>
  </r>
  <r>
    <d v="2023-06-06T00:00:00"/>
    <x v="584"/>
    <x v="13"/>
    <x v="0"/>
    <x v="3"/>
    <n v="64.14"/>
    <n v="3"/>
    <n v="30.79"/>
    <x v="3"/>
    <x v="2"/>
    <x v="5"/>
  </r>
  <r>
    <d v="2023-06-06T00:00:00"/>
    <x v="584"/>
    <x v="13"/>
    <x v="0"/>
    <x v="3"/>
    <n v="11.67"/>
    <n v="3"/>
    <n v="5.6"/>
    <x v="3"/>
    <x v="2"/>
    <x v="5"/>
  </r>
  <r>
    <d v="2023-06-06T00:00:00"/>
    <x v="584"/>
    <x v="13"/>
    <x v="0"/>
    <x v="0"/>
    <n v="12.96"/>
    <n v="2"/>
    <n v="6.22"/>
    <x v="3"/>
    <x v="2"/>
    <x v="5"/>
  </r>
  <r>
    <d v="2023-06-06T00:00:00"/>
    <x v="237"/>
    <x v="3"/>
    <x v="0"/>
    <x v="1"/>
    <n v="22.05"/>
    <n v="7"/>
    <n v="10.58"/>
    <x v="3"/>
    <x v="2"/>
    <x v="5"/>
  </r>
  <r>
    <d v="2023-06-06T00:00:00"/>
    <x v="237"/>
    <x v="3"/>
    <x v="0"/>
    <x v="0"/>
    <n v="99.9"/>
    <n v="5"/>
    <n v="46.95"/>
    <x v="3"/>
    <x v="2"/>
    <x v="5"/>
  </r>
  <r>
    <d v="2023-06-06T00:00:00"/>
    <x v="5"/>
    <x v="3"/>
    <x v="2"/>
    <x v="6"/>
    <n v="3023.93"/>
    <n v="9"/>
    <n v="226.79"/>
    <x v="3"/>
    <x v="2"/>
    <x v="5"/>
  </r>
  <r>
    <d v="2023-06-06T00:00:00"/>
    <x v="5"/>
    <x v="3"/>
    <x v="2"/>
    <x v="9"/>
    <n v="26.96"/>
    <n v="2"/>
    <n v="3.77"/>
    <x v="3"/>
    <x v="2"/>
    <x v="5"/>
  </r>
  <r>
    <d v="2023-06-06T00:00:00"/>
    <x v="5"/>
    <x v="3"/>
    <x v="2"/>
    <x v="6"/>
    <n v="477.6"/>
    <n v="3"/>
    <n v="161.19"/>
    <x v="3"/>
    <x v="2"/>
    <x v="5"/>
  </r>
  <r>
    <d v="2023-06-06T00:00:00"/>
    <x v="760"/>
    <x v="10"/>
    <x v="1"/>
    <x v="8"/>
    <n v="466.32"/>
    <n v="3"/>
    <n v="34.97"/>
    <x v="3"/>
    <x v="2"/>
    <x v="5"/>
  </r>
  <r>
    <d v="2023-06-06T00:00:00"/>
    <x v="760"/>
    <x v="10"/>
    <x v="1"/>
    <x v="8"/>
    <n v="82.64"/>
    <n v="2"/>
    <n v="0"/>
    <x v="3"/>
    <x v="2"/>
    <x v="5"/>
  </r>
  <r>
    <d v="2023-06-07T00:00:00"/>
    <x v="476"/>
    <x v="20"/>
    <x v="0"/>
    <x v="0"/>
    <n v="32.4"/>
    <n v="5"/>
    <n v="15.55"/>
    <x v="4"/>
    <x v="2"/>
    <x v="5"/>
  </r>
  <r>
    <d v="2023-06-07T00:00:00"/>
    <x v="365"/>
    <x v="3"/>
    <x v="0"/>
    <x v="3"/>
    <n v="4.78"/>
    <n v="1"/>
    <n v="1.55"/>
    <x v="4"/>
    <x v="2"/>
    <x v="5"/>
  </r>
  <r>
    <d v="2023-06-07T00:00:00"/>
    <x v="365"/>
    <x v="3"/>
    <x v="0"/>
    <x v="0"/>
    <n v="4.7300000000000004"/>
    <n v="1"/>
    <n v="2.3199999999999998"/>
    <x v="4"/>
    <x v="2"/>
    <x v="5"/>
  </r>
  <r>
    <d v="2023-06-07T00:00:00"/>
    <x v="761"/>
    <x v="2"/>
    <x v="0"/>
    <x v="7"/>
    <n v="9.65"/>
    <n v="6"/>
    <n v="3.5"/>
    <x v="4"/>
    <x v="2"/>
    <x v="5"/>
  </r>
  <r>
    <d v="2023-06-09T00:00:00"/>
    <x v="193"/>
    <x v="3"/>
    <x v="2"/>
    <x v="6"/>
    <n v="177.48"/>
    <n v="3"/>
    <n v="19.97"/>
    <x v="5"/>
    <x v="2"/>
    <x v="5"/>
  </r>
  <r>
    <d v="2023-06-09T00:00:00"/>
    <x v="460"/>
    <x v="16"/>
    <x v="2"/>
    <x v="15"/>
    <n v="695.7"/>
    <n v="2"/>
    <n v="-27.83"/>
    <x v="5"/>
    <x v="2"/>
    <x v="5"/>
  </r>
  <r>
    <d v="2023-06-09T00:00:00"/>
    <x v="622"/>
    <x v="3"/>
    <x v="1"/>
    <x v="5"/>
    <n v="122.35"/>
    <n v="3"/>
    <n v="13.76"/>
    <x v="5"/>
    <x v="2"/>
    <x v="5"/>
  </r>
  <r>
    <d v="2023-06-09T00:00:00"/>
    <x v="499"/>
    <x v="28"/>
    <x v="1"/>
    <x v="13"/>
    <n v="692.94"/>
    <n v="3"/>
    <n v="173.24"/>
    <x v="5"/>
    <x v="2"/>
    <x v="5"/>
  </r>
  <r>
    <d v="2023-06-10T00:00:00"/>
    <x v="635"/>
    <x v="3"/>
    <x v="0"/>
    <x v="1"/>
    <n v="20.7"/>
    <n v="2"/>
    <n v="9.94"/>
    <x v="6"/>
    <x v="2"/>
    <x v="5"/>
  </r>
  <r>
    <d v="2023-06-10T00:00:00"/>
    <x v="635"/>
    <x v="3"/>
    <x v="1"/>
    <x v="13"/>
    <n v="1335.68"/>
    <n v="4"/>
    <n v="-217.05"/>
    <x v="6"/>
    <x v="2"/>
    <x v="5"/>
  </r>
  <r>
    <d v="2023-06-10T00:00:00"/>
    <x v="635"/>
    <x v="3"/>
    <x v="0"/>
    <x v="0"/>
    <n v="32.4"/>
    <n v="5"/>
    <n v="15.55"/>
    <x v="6"/>
    <x v="2"/>
    <x v="5"/>
  </r>
  <r>
    <d v="2023-06-10T00:00:00"/>
    <x v="733"/>
    <x v="2"/>
    <x v="0"/>
    <x v="1"/>
    <n v="23.62"/>
    <n v="8"/>
    <n v="7.97"/>
    <x v="6"/>
    <x v="2"/>
    <x v="5"/>
  </r>
  <r>
    <d v="2023-06-11T00:00:00"/>
    <x v="126"/>
    <x v="0"/>
    <x v="0"/>
    <x v="3"/>
    <n v="1.34"/>
    <n v="4"/>
    <n v="-2.15"/>
    <x v="7"/>
    <x v="2"/>
    <x v="5"/>
  </r>
  <r>
    <d v="2023-06-11T00:00:00"/>
    <x v="126"/>
    <x v="0"/>
    <x v="0"/>
    <x v="3"/>
    <n v="8.27"/>
    <n v="4"/>
    <n v="-13.65"/>
    <x v="7"/>
    <x v="2"/>
    <x v="5"/>
  </r>
  <r>
    <d v="2023-06-11T00:00:00"/>
    <x v="126"/>
    <x v="0"/>
    <x v="1"/>
    <x v="8"/>
    <n v="12.54"/>
    <n v="7"/>
    <n v="-9.09"/>
    <x v="7"/>
    <x v="2"/>
    <x v="5"/>
  </r>
  <r>
    <d v="2023-06-11T00:00:00"/>
    <x v="414"/>
    <x v="20"/>
    <x v="2"/>
    <x v="9"/>
    <n v="239.97"/>
    <n v="3"/>
    <n v="71.989999999999995"/>
    <x v="7"/>
    <x v="2"/>
    <x v="5"/>
  </r>
  <r>
    <d v="2023-06-11T00:00:00"/>
    <x v="145"/>
    <x v="22"/>
    <x v="0"/>
    <x v="1"/>
    <n v="14.62"/>
    <n v="2"/>
    <n v="6.87"/>
    <x v="7"/>
    <x v="2"/>
    <x v="5"/>
  </r>
  <r>
    <d v="2023-06-11T00:00:00"/>
    <x v="145"/>
    <x v="22"/>
    <x v="0"/>
    <x v="3"/>
    <n v="53.98"/>
    <n v="14"/>
    <n v="17.54"/>
    <x v="7"/>
    <x v="2"/>
    <x v="5"/>
  </r>
  <r>
    <d v="2023-06-11T00:00:00"/>
    <x v="145"/>
    <x v="22"/>
    <x v="2"/>
    <x v="9"/>
    <n v="389.97"/>
    <n v="3"/>
    <n v="132.59"/>
    <x v="7"/>
    <x v="2"/>
    <x v="5"/>
  </r>
  <r>
    <d v="2023-06-11T00:00:00"/>
    <x v="9"/>
    <x v="3"/>
    <x v="1"/>
    <x v="13"/>
    <n v="902.71"/>
    <n v="3"/>
    <n v="33.85"/>
    <x v="7"/>
    <x v="2"/>
    <x v="5"/>
  </r>
  <r>
    <d v="2023-06-12T00:00:00"/>
    <x v="762"/>
    <x v="3"/>
    <x v="0"/>
    <x v="1"/>
    <n v="14.62"/>
    <n v="2"/>
    <n v="6.87"/>
    <x v="25"/>
    <x v="2"/>
    <x v="5"/>
  </r>
  <r>
    <d v="2023-06-12T00:00:00"/>
    <x v="660"/>
    <x v="33"/>
    <x v="0"/>
    <x v="12"/>
    <n v="208.16"/>
    <n v="1"/>
    <n v="56.2"/>
    <x v="25"/>
    <x v="2"/>
    <x v="5"/>
  </r>
  <r>
    <d v="2023-06-12T00:00:00"/>
    <x v="660"/>
    <x v="33"/>
    <x v="0"/>
    <x v="3"/>
    <n v="16.739999999999998"/>
    <n v="3"/>
    <n v="8.0399999999999991"/>
    <x v="25"/>
    <x v="2"/>
    <x v="5"/>
  </r>
  <r>
    <d v="2023-06-12T00:00:00"/>
    <x v="236"/>
    <x v="7"/>
    <x v="1"/>
    <x v="8"/>
    <n v="47.04"/>
    <n v="3"/>
    <n v="18.350000000000001"/>
    <x v="25"/>
    <x v="2"/>
    <x v="5"/>
  </r>
  <r>
    <d v="2023-06-12T00:00:00"/>
    <x v="236"/>
    <x v="7"/>
    <x v="0"/>
    <x v="3"/>
    <n v="30.84"/>
    <n v="4"/>
    <n v="13.88"/>
    <x v="25"/>
    <x v="2"/>
    <x v="5"/>
  </r>
  <r>
    <d v="2023-06-12T00:00:00"/>
    <x v="236"/>
    <x v="7"/>
    <x v="0"/>
    <x v="2"/>
    <n v="226.56"/>
    <n v="6"/>
    <n v="63.44"/>
    <x v="25"/>
    <x v="2"/>
    <x v="5"/>
  </r>
  <r>
    <d v="2023-06-12T00:00:00"/>
    <x v="236"/>
    <x v="7"/>
    <x v="0"/>
    <x v="10"/>
    <n v="115.02"/>
    <n v="9"/>
    <n v="51.76"/>
    <x v="25"/>
    <x v="2"/>
    <x v="5"/>
  </r>
  <r>
    <d v="2023-06-12T00:00:00"/>
    <x v="236"/>
    <x v="7"/>
    <x v="2"/>
    <x v="6"/>
    <n v="68.040000000000006"/>
    <n v="7"/>
    <n v="19.73"/>
    <x v="25"/>
    <x v="2"/>
    <x v="5"/>
  </r>
  <r>
    <d v="2023-06-12T00:00:00"/>
    <x v="675"/>
    <x v="1"/>
    <x v="2"/>
    <x v="15"/>
    <n v="1007.98"/>
    <n v="3"/>
    <n v="43.2"/>
    <x v="25"/>
    <x v="2"/>
    <x v="5"/>
  </r>
  <r>
    <d v="2023-06-12T00:00:00"/>
    <x v="675"/>
    <x v="1"/>
    <x v="0"/>
    <x v="0"/>
    <n v="313.49"/>
    <n v="7"/>
    <n v="113.64"/>
    <x v="25"/>
    <x v="2"/>
    <x v="5"/>
  </r>
  <r>
    <d v="2023-06-12T00:00:00"/>
    <x v="353"/>
    <x v="1"/>
    <x v="0"/>
    <x v="0"/>
    <n v="23.12"/>
    <n v="5"/>
    <n v="8.3800000000000008"/>
    <x v="25"/>
    <x v="2"/>
    <x v="5"/>
  </r>
  <r>
    <d v="2023-06-12T00:00:00"/>
    <x v="710"/>
    <x v="20"/>
    <x v="0"/>
    <x v="0"/>
    <n v="92.94"/>
    <n v="3"/>
    <n v="41.82"/>
    <x v="25"/>
    <x v="2"/>
    <x v="5"/>
  </r>
  <r>
    <d v="2023-06-12T00:00:00"/>
    <x v="710"/>
    <x v="20"/>
    <x v="0"/>
    <x v="12"/>
    <n v="52.56"/>
    <n v="3"/>
    <n v="18.399999999999999"/>
    <x v="25"/>
    <x v="2"/>
    <x v="5"/>
  </r>
  <r>
    <d v="2023-06-12T00:00:00"/>
    <x v="400"/>
    <x v="3"/>
    <x v="0"/>
    <x v="0"/>
    <n v="185.88"/>
    <n v="6"/>
    <n v="83.65"/>
    <x v="25"/>
    <x v="2"/>
    <x v="5"/>
  </r>
  <r>
    <d v="2023-06-12T00:00:00"/>
    <x v="400"/>
    <x v="3"/>
    <x v="0"/>
    <x v="0"/>
    <n v="12.96"/>
    <n v="2"/>
    <n v="6.22"/>
    <x v="25"/>
    <x v="2"/>
    <x v="5"/>
  </r>
  <r>
    <d v="2023-06-12T00:00:00"/>
    <x v="299"/>
    <x v="0"/>
    <x v="0"/>
    <x v="12"/>
    <n v="64.38"/>
    <n v="4"/>
    <n v="-160.96"/>
    <x v="25"/>
    <x v="2"/>
    <x v="5"/>
  </r>
  <r>
    <d v="2023-06-12T00:00:00"/>
    <x v="299"/>
    <x v="0"/>
    <x v="1"/>
    <x v="8"/>
    <n v="6.98"/>
    <n v="2"/>
    <n v="-4.54"/>
    <x v="25"/>
    <x v="2"/>
    <x v="5"/>
  </r>
  <r>
    <d v="2023-06-12T00:00:00"/>
    <x v="299"/>
    <x v="0"/>
    <x v="0"/>
    <x v="4"/>
    <n v="11.26"/>
    <n v="8"/>
    <n v="3.94"/>
    <x v="25"/>
    <x v="2"/>
    <x v="5"/>
  </r>
  <r>
    <d v="2023-06-12T00:00:00"/>
    <x v="299"/>
    <x v="0"/>
    <x v="0"/>
    <x v="0"/>
    <n v="15.55"/>
    <n v="3"/>
    <n v="5.64"/>
    <x v="25"/>
    <x v="2"/>
    <x v="5"/>
  </r>
  <r>
    <d v="2023-06-12T00:00:00"/>
    <x v="299"/>
    <x v="0"/>
    <x v="1"/>
    <x v="5"/>
    <n v="379.37"/>
    <n v="2"/>
    <n v="-119.23"/>
    <x v="25"/>
    <x v="2"/>
    <x v="5"/>
  </r>
  <r>
    <d v="2023-06-12T00:00:00"/>
    <x v="299"/>
    <x v="0"/>
    <x v="0"/>
    <x v="2"/>
    <n v="67.540000000000006"/>
    <n v="9"/>
    <n v="6.75"/>
    <x v="25"/>
    <x v="2"/>
    <x v="5"/>
  </r>
  <r>
    <d v="2023-06-12T00:00:00"/>
    <x v="299"/>
    <x v="0"/>
    <x v="0"/>
    <x v="3"/>
    <n v="1.52"/>
    <n v="2"/>
    <n v="-2.67"/>
    <x v="25"/>
    <x v="2"/>
    <x v="5"/>
  </r>
  <r>
    <d v="2023-06-13T00:00:00"/>
    <x v="90"/>
    <x v="14"/>
    <x v="2"/>
    <x v="6"/>
    <n v="377.97"/>
    <n v="3"/>
    <n v="94.49"/>
    <x v="8"/>
    <x v="2"/>
    <x v="5"/>
  </r>
  <r>
    <d v="2023-06-13T00:00:00"/>
    <x v="331"/>
    <x v="42"/>
    <x v="0"/>
    <x v="1"/>
    <n v="18.899999999999999"/>
    <n v="3"/>
    <n v="8.69"/>
    <x v="8"/>
    <x v="2"/>
    <x v="5"/>
  </r>
  <r>
    <d v="2023-06-13T00:00:00"/>
    <x v="217"/>
    <x v="20"/>
    <x v="0"/>
    <x v="3"/>
    <n v="33.57"/>
    <n v="2"/>
    <n v="11.75"/>
    <x v="8"/>
    <x v="2"/>
    <x v="5"/>
  </r>
  <r>
    <d v="2023-06-14T00:00:00"/>
    <x v="298"/>
    <x v="3"/>
    <x v="0"/>
    <x v="4"/>
    <n v="7.04"/>
    <n v="4"/>
    <n v="2.04"/>
    <x v="9"/>
    <x v="2"/>
    <x v="5"/>
  </r>
  <r>
    <d v="2023-06-14T00:00:00"/>
    <x v="298"/>
    <x v="3"/>
    <x v="1"/>
    <x v="8"/>
    <n v="8.73"/>
    <n v="3"/>
    <n v="4.0999999999999996"/>
    <x v="9"/>
    <x v="2"/>
    <x v="5"/>
  </r>
  <r>
    <d v="2023-06-14T00:00:00"/>
    <x v="298"/>
    <x v="3"/>
    <x v="2"/>
    <x v="9"/>
    <n v="29.29"/>
    <n v="1"/>
    <n v="9.67"/>
    <x v="9"/>
    <x v="2"/>
    <x v="5"/>
  </r>
  <r>
    <d v="2023-06-14T00:00:00"/>
    <x v="298"/>
    <x v="3"/>
    <x v="0"/>
    <x v="4"/>
    <n v="8.64"/>
    <n v="3"/>
    <n v="2.5099999999999998"/>
    <x v="9"/>
    <x v="2"/>
    <x v="5"/>
  </r>
  <r>
    <d v="2023-06-14T00:00:00"/>
    <x v="167"/>
    <x v="3"/>
    <x v="1"/>
    <x v="11"/>
    <n v="599.16999999999996"/>
    <n v="5"/>
    <n v="35.25"/>
    <x v="9"/>
    <x v="2"/>
    <x v="5"/>
  </r>
  <r>
    <d v="2023-06-14T00:00:00"/>
    <x v="290"/>
    <x v="3"/>
    <x v="1"/>
    <x v="13"/>
    <n v="1293.49"/>
    <n v="7"/>
    <n v="80.84"/>
    <x v="9"/>
    <x v="2"/>
    <x v="5"/>
  </r>
  <r>
    <d v="2023-06-14T00:00:00"/>
    <x v="763"/>
    <x v="2"/>
    <x v="1"/>
    <x v="13"/>
    <n v="337.18"/>
    <n v="2"/>
    <n v="-118.01"/>
    <x v="9"/>
    <x v="2"/>
    <x v="5"/>
  </r>
  <r>
    <d v="2023-06-14T00:00:00"/>
    <x v="98"/>
    <x v="16"/>
    <x v="0"/>
    <x v="3"/>
    <n v="39.94"/>
    <n v="4"/>
    <n v="-26.62"/>
    <x v="9"/>
    <x v="2"/>
    <x v="5"/>
  </r>
  <r>
    <d v="2023-06-14T00:00:00"/>
    <x v="98"/>
    <x v="16"/>
    <x v="2"/>
    <x v="9"/>
    <n v="18.46"/>
    <n v="2"/>
    <n v="2.31"/>
    <x v="9"/>
    <x v="2"/>
    <x v="5"/>
  </r>
  <r>
    <d v="2023-06-14T00:00:00"/>
    <x v="278"/>
    <x v="22"/>
    <x v="1"/>
    <x v="13"/>
    <n v="1115.17"/>
    <n v="7"/>
    <n v="334.55"/>
    <x v="9"/>
    <x v="2"/>
    <x v="5"/>
  </r>
  <r>
    <d v="2023-06-15T00:00:00"/>
    <x v="462"/>
    <x v="0"/>
    <x v="0"/>
    <x v="0"/>
    <n v="173.49"/>
    <n v="7"/>
    <n v="54.22"/>
    <x v="10"/>
    <x v="2"/>
    <x v="5"/>
  </r>
  <r>
    <d v="2023-06-16T00:00:00"/>
    <x v="649"/>
    <x v="3"/>
    <x v="0"/>
    <x v="0"/>
    <n v="46.35"/>
    <n v="5"/>
    <n v="21.78"/>
    <x v="11"/>
    <x v="2"/>
    <x v="5"/>
  </r>
  <r>
    <d v="2023-06-16T00:00:00"/>
    <x v="594"/>
    <x v="15"/>
    <x v="2"/>
    <x v="15"/>
    <n v="91.48"/>
    <n v="1"/>
    <n v="-1.83"/>
    <x v="11"/>
    <x v="2"/>
    <x v="5"/>
  </r>
  <r>
    <d v="2023-06-16T00:00:00"/>
    <x v="612"/>
    <x v="7"/>
    <x v="0"/>
    <x v="1"/>
    <n v="9.4499999999999993"/>
    <n v="3"/>
    <n v="4.54"/>
    <x v="11"/>
    <x v="2"/>
    <x v="5"/>
  </r>
  <r>
    <d v="2023-06-17T00:00:00"/>
    <x v="764"/>
    <x v="20"/>
    <x v="0"/>
    <x v="2"/>
    <n v="208.56"/>
    <n v="6"/>
    <n v="52.14"/>
    <x v="26"/>
    <x v="2"/>
    <x v="5"/>
  </r>
  <r>
    <d v="2023-06-17T00:00:00"/>
    <x v="764"/>
    <x v="20"/>
    <x v="0"/>
    <x v="0"/>
    <n v="32.4"/>
    <n v="5"/>
    <n v="15.55"/>
    <x v="26"/>
    <x v="2"/>
    <x v="5"/>
  </r>
  <r>
    <d v="2023-06-17T00:00:00"/>
    <x v="764"/>
    <x v="20"/>
    <x v="1"/>
    <x v="5"/>
    <n v="319.41000000000003"/>
    <n v="5"/>
    <n v="7.1"/>
    <x v="26"/>
    <x v="2"/>
    <x v="5"/>
  </r>
  <r>
    <d v="2023-06-17T00:00:00"/>
    <x v="764"/>
    <x v="20"/>
    <x v="0"/>
    <x v="0"/>
    <n v="14.56"/>
    <n v="2"/>
    <n v="6.99"/>
    <x v="26"/>
    <x v="2"/>
    <x v="5"/>
  </r>
  <r>
    <d v="2023-06-17T00:00:00"/>
    <x v="764"/>
    <x v="20"/>
    <x v="2"/>
    <x v="9"/>
    <n v="30"/>
    <n v="2"/>
    <n v="3.3"/>
    <x v="26"/>
    <x v="2"/>
    <x v="5"/>
  </r>
  <r>
    <d v="2023-06-17T00:00:00"/>
    <x v="764"/>
    <x v="20"/>
    <x v="0"/>
    <x v="3"/>
    <n v="48.48"/>
    <n v="4"/>
    <n v="16.36"/>
    <x v="26"/>
    <x v="2"/>
    <x v="5"/>
  </r>
  <r>
    <d v="2023-06-17T00:00:00"/>
    <x v="764"/>
    <x v="20"/>
    <x v="0"/>
    <x v="4"/>
    <n v="1.68"/>
    <n v="1"/>
    <n v="0.84"/>
    <x v="26"/>
    <x v="2"/>
    <x v="5"/>
  </r>
  <r>
    <d v="2023-06-17T00:00:00"/>
    <x v="466"/>
    <x v="3"/>
    <x v="0"/>
    <x v="0"/>
    <n v="111.96"/>
    <n v="2"/>
    <n v="54.86"/>
    <x v="26"/>
    <x v="2"/>
    <x v="5"/>
  </r>
  <r>
    <d v="2023-06-17T00:00:00"/>
    <x v="667"/>
    <x v="20"/>
    <x v="0"/>
    <x v="2"/>
    <n v="40.74"/>
    <n v="3"/>
    <n v="0.41"/>
    <x v="26"/>
    <x v="2"/>
    <x v="5"/>
  </r>
  <r>
    <d v="2023-06-17T00:00:00"/>
    <x v="30"/>
    <x v="3"/>
    <x v="1"/>
    <x v="11"/>
    <n v="239.67"/>
    <n v="2"/>
    <n v="14.1"/>
    <x v="26"/>
    <x v="2"/>
    <x v="5"/>
  </r>
  <r>
    <d v="2023-06-17T00:00:00"/>
    <x v="30"/>
    <x v="3"/>
    <x v="0"/>
    <x v="1"/>
    <n v="22.5"/>
    <n v="6"/>
    <n v="10.8"/>
    <x v="26"/>
    <x v="2"/>
    <x v="5"/>
  </r>
  <r>
    <d v="2023-06-17T00:00:00"/>
    <x v="30"/>
    <x v="3"/>
    <x v="0"/>
    <x v="0"/>
    <n v="219.84"/>
    <n v="4"/>
    <n v="107.72"/>
    <x v="26"/>
    <x v="2"/>
    <x v="5"/>
  </r>
  <r>
    <d v="2023-06-17T00:00:00"/>
    <x v="164"/>
    <x v="26"/>
    <x v="1"/>
    <x v="8"/>
    <n v="266.35000000000002"/>
    <n v="3"/>
    <n v="-13.32"/>
    <x v="26"/>
    <x v="2"/>
    <x v="5"/>
  </r>
  <r>
    <d v="2023-06-17T00:00:00"/>
    <x v="164"/>
    <x v="26"/>
    <x v="1"/>
    <x v="5"/>
    <n v="483.14"/>
    <n v="4"/>
    <n v="54.35"/>
    <x v="26"/>
    <x v="2"/>
    <x v="5"/>
  </r>
  <r>
    <d v="2023-06-17T00:00:00"/>
    <x v="85"/>
    <x v="37"/>
    <x v="0"/>
    <x v="3"/>
    <n v="7.96"/>
    <n v="2"/>
    <n v="3.74"/>
    <x v="26"/>
    <x v="2"/>
    <x v="5"/>
  </r>
  <r>
    <d v="2023-06-17T00:00:00"/>
    <x v="85"/>
    <x v="37"/>
    <x v="2"/>
    <x v="6"/>
    <n v="566.97"/>
    <n v="3"/>
    <n v="153.08000000000001"/>
    <x v="26"/>
    <x v="2"/>
    <x v="5"/>
  </r>
  <r>
    <d v="2023-06-17T00:00:00"/>
    <x v="85"/>
    <x v="37"/>
    <x v="0"/>
    <x v="4"/>
    <n v="9.84"/>
    <n v="3"/>
    <n v="2.85"/>
    <x v="26"/>
    <x v="2"/>
    <x v="5"/>
  </r>
  <r>
    <d v="2023-06-17T00:00:00"/>
    <x v="491"/>
    <x v="20"/>
    <x v="1"/>
    <x v="13"/>
    <n v="376.87"/>
    <n v="3"/>
    <n v="-213.56"/>
    <x v="26"/>
    <x v="2"/>
    <x v="5"/>
  </r>
  <r>
    <d v="2023-06-18T00:00:00"/>
    <x v="239"/>
    <x v="1"/>
    <x v="0"/>
    <x v="0"/>
    <n v="76.86"/>
    <n v="2"/>
    <n v="26.9"/>
    <x v="12"/>
    <x v="2"/>
    <x v="5"/>
  </r>
  <r>
    <d v="2023-06-18T00:00:00"/>
    <x v="660"/>
    <x v="2"/>
    <x v="0"/>
    <x v="0"/>
    <n v="6.85"/>
    <n v="2"/>
    <n v="2.14"/>
    <x v="12"/>
    <x v="2"/>
    <x v="5"/>
  </r>
  <r>
    <d v="2023-06-18T00:00:00"/>
    <x v="660"/>
    <x v="2"/>
    <x v="0"/>
    <x v="3"/>
    <n v="4.63"/>
    <n v="2"/>
    <n v="-3.86"/>
    <x v="12"/>
    <x v="2"/>
    <x v="5"/>
  </r>
  <r>
    <d v="2023-06-18T00:00:00"/>
    <x v="660"/>
    <x v="2"/>
    <x v="0"/>
    <x v="12"/>
    <n v="453.6"/>
    <n v="3"/>
    <n v="90.72"/>
    <x v="12"/>
    <x v="2"/>
    <x v="5"/>
  </r>
  <r>
    <d v="2023-06-19T00:00:00"/>
    <x v="385"/>
    <x v="3"/>
    <x v="0"/>
    <x v="0"/>
    <n v="17.12"/>
    <n v="2"/>
    <n v="8.0500000000000007"/>
    <x v="13"/>
    <x v="2"/>
    <x v="5"/>
  </r>
  <r>
    <d v="2023-06-20T00:00:00"/>
    <x v="352"/>
    <x v="7"/>
    <x v="2"/>
    <x v="9"/>
    <n v="45"/>
    <n v="3"/>
    <n v="4.95"/>
    <x v="14"/>
    <x v="2"/>
    <x v="5"/>
  </r>
  <r>
    <d v="2023-06-20T00:00:00"/>
    <x v="352"/>
    <x v="7"/>
    <x v="2"/>
    <x v="6"/>
    <n v="21.8"/>
    <n v="2"/>
    <n v="6.1"/>
    <x v="14"/>
    <x v="2"/>
    <x v="5"/>
  </r>
  <r>
    <d v="2023-06-20T00:00:00"/>
    <x v="679"/>
    <x v="3"/>
    <x v="0"/>
    <x v="4"/>
    <n v="5.16"/>
    <n v="2"/>
    <n v="1.34"/>
    <x v="14"/>
    <x v="2"/>
    <x v="5"/>
  </r>
  <r>
    <d v="2023-06-20T00:00:00"/>
    <x v="679"/>
    <x v="3"/>
    <x v="0"/>
    <x v="0"/>
    <n v="38.880000000000003"/>
    <n v="6"/>
    <n v="18.66"/>
    <x v="14"/>
    <x v="2"/>
    <x v="5"/>
  </r>
  <r>
    <d v="2023-06-20T00:00:00"/>
    <x v="651"/>
    <x v="2"/>
    <x v="0"/>
    <x v="0"/>
    <n v="45.06"/>
    <n v="8"/>
    <n v="15.21"/>
    <x v="14"/>
    <x v="2"/>
    <x v="5"/>
  </r>
  <r>
    <d v="2023-06-20T00:00:00"/>
    <x v="651"/>
    <x v="2"/>
    <x v="0"/>
    <x v="3"/>
    <n v="29.72"/>
    <n v="6"/>
    <n v="-21.79"/>
    <x v="14"/>
    <x v="2"/>
    <x v="5"/>
  </r>
  <r>
    <d v="2023-06-20T00:00:00"/>
    <x v="651"/>
    <x v="2"/>
    <x v="0"/>
    <x v="0"/>
    <n v="15.55"/>
    <n v="3"/>
    <n v="5.44"/>
    <x v="14"/>
    <x v="2"/>
    <x v="5"/>
  </r>
  <r>
    <d v="2023-06-20T00:00:00"/>
    <x v="651"/>
    <x v="2"/>
    <x v="0"/>
    <x v="12"/>
    <n v="447.7"/>
    <n v="2"/>
    <n v="33.58"/>
    <x v="14"/>
    <x v="2"/>
    <x v="5"/>
  </r>
  <r>
    <d v="2023-06-20T00:00:00"/>
    <x v="554"/>
    <x v="3"/>
    <x v="0"/>
    <x v="0"/>
    <n v="46.76"/>
    <n v="7"/>
    <n v="22.44"/>
    <x v="14"/>
    <x v="2"/>
    <x v="5"/>
  </r>
  <r>
    <d v="2023-06-20T00:00:00"/>
    <x v="554"/>
    <x v="3"/>
    <x v="0"/>
    <x v="3"/>
    <n v="17.71"/>
    <n v="3"/>
    <n v="6.42"/>
    <x v="14"/>
    <x v="2"/>
    <x v="5"/>
  </r>
  <r>
    <d v="2023-06-20T00:00:00"/>
    <x v="554"/>
    <x v="3"/>
    <x v="0"/>
    <x v="12"/>
    <n v="21.78"/>
    <n v="2"/>
    <n v="5.66"/>
    <x v="14"/>
    <x v="2"/>
    <x v="5"/>
  </r>
  <r>
    <d v="2023-06-20T00:00:00"/>
    <x v="554"/>
    <x v="3"/>
    <x v="0"/>
    <x v="2"/>
    <n v="161.94"/>
    <n v="3"/>
    <n v="9.7200000000000006"/>
    <x v="14"/>
    <x v="2"/>
    <x v="5"/>
  </r>
  <r>
    <d v="2023-06-20T00:00:00"/>
    <x v="554"/>
    <x v="3"/>
    <x v="1"/>
    <x v="5"/>
    <n v="161.57"/>
    <n v="2"/>
    <n v="-8.08"/>
    <x v="14"/>
    <x v="2"/>
    <x v="5"/>
  </r>
  <r>
    <d v="2023-06-20T00:00:00"/>
    <x v="400"/>
    <x v="0"/>
    <x v="2"/>
    <x v="9"/>
    <n v="95.97"/>
    <n v="4"/>
    <n v="26.39"/>
    <x v="14"/>
    <x v="2"/>
    <x v="5"/>
  </r>
  <r>
    <d v="2023-06-20T00:00:00"/>
    <x v="400"/>
    <x v="0"/>
    <x v="0"/>
    <x v="0"/>
    <n v="10.37"/>
    <n v="2"/>
    <n v="3.63"/>
    <x v="14"/>
    <x v="2"/>
    <x v="5"/>
  </r>
  <r>
    <d v="2023-06-20T00:00:00"/>
    <x v="183"/>
    <x v="39"/>
    <x v="2"/>
    <x v="9"/>
    <n v="6.9"/>
    <n v="1"/>
    <n v="0.55000000000000004"/>
    <x v="14"/>
    <x v="2"/>
    <x v="5"/>
  </r>
  <r>
    <d v="2023-06-20T00:00:00"/>
    <x v="183"/>
    <x v="39"/>
    <x v="1"/>
    <x v="8"/>
    <n v="57.69"/>
    <n v="3"/>
    <n v="23.65"/>
    <x v="14"/>
    <x v="2"/>
    <x v="5"/>
  </r>
  <r>
    <d v="2023-06-21T00:00:00"/>
    <x v="423"/>
    <x v="20"/>
    <x v="0"/>
    <x v="3"/>
    <n v="36.56"/>
    <n v="5"/>
    <n v="12.8"/>
    <x v="15"/>
    <x v="2"/>
    <x v="5"/>
  </r>
  <r>
    <d v="2023-06-21T00:00:00"/>
    <x v="423"/>
    <x v="20"/>
    <x v="0"/>
    <x v="3"/>
    <n v="186.14"/>
    <n v="6"/>
    <n v="60.5"/>
    <x v="15"/>
    <x v="2"/>
    <x v="5"/>
  </r>
  <r>
    <d v="2023-06-21T00:00:00"/>
    <x v="423"/>
    <x v="20"/>
    <x v="1"/>
    <x v="11"/>
    <n v="353.57"/>
    <n v="2"/>
    <n v="-44.2"/>
    <x v="15"/>
    <x v="2"/>
    <x v="5"/>
  </r>
  <r>
    <d v="2023-06-21T00:00:00"/>
    <x v="590"/>
    <x v="1"/>
    <x v="0"/>
    <x v="3"/>
    <n v="0.84"/>
    <n v="1"/>
    <n v="-1.34"/>
    <x v="15"/>
    <x v="2"/>
    <x v="5"/>
  </r>
  <r>
    <d v="2023-06-23T00:00:00"/>
    <x v="576"/>
    <x v="20"/>
    <x v="0"/>
    <x v="1"/>
    <n v="122.12"/>
    <n v="4"/>
    <n v="56.18"/>
    <x v="16"/>
    <x v="2"/>
    <x v="5"/>
  </r>
  <r>
    <d v="2023-06-23T00:00:00"/>
    <x v="576"/>
    <x v="20"/>
    <x v="0"/>
    <x v="1"/>
    <n v="18.45"/>
    <n v="5"/>
    <n v="8.67"/>
    <x v="16"/>
    <x v="2"/>
    <x v="5"/>
  </r>
  <r>
    <d v="2023-06-23T00:00:00"/>
    <x v="576"/>
    <x v="20"/>
    <x v="0"/>
    <x v="2"/>
    <n v="324.89999999999998"/>
    <n v="5"/>
    <n v="38.99"/>
    <x v="16"/>
    <x v="2"/>
    <x v="5"/>
  </r>
  <r>
    <d v="2023-06-23T00:00:00"/>
    <x v="576"/>
    <x v="20"/>
    <x v="0"/>
    <x v="0"/>
    <n v="146.72999999999999"/>
    <n v="3"/>
    <n v="68.959999999999994"/>
    <x v="16"/>
    <x v="2"/>
    <x v="5"/>
  </r>
  <r>
    <d v="2023-06-23T00:00:00"/>
    <x v="576"/>
    <x v="20"/>
    <x v="0"/>
    <x v="7"/>
    <n v="3.96"/>
    <n v="2"/>
    <n v="1.47"/>
    <x v="16"/>
    <x v="2"/>
    <x v="5"/>
  </r>
  <r>
    <d v="2023-06-23T00:00:00"/>
    <x v="585"/>
    <x v="20"/>
    <x v="0"/>
    <x v="14"/>
    <n v="835.17"/>
    <n v="7"/>
    <n v="16.7"/>
    <x v="16"/>
    <x v="2"/>
    <x v="5"/>
  </r>
  <r>
    <d v="2023-06-23T00:00:00"/>
    <x v="131"/>
    <x v="3"/>
    <x v="0"/>
    <x v="2"/>
    <n v="93.68"/>
    <n v="4"/>
    <n v="25.29"/>
    <x v="16"/>
    <x v="2"/>
    <x v="5"/>
  </r>
  <r>
    <d v="2023-06-23T00:00:00"/>
    <x v="131"/>
    <x v="3"/>
    <x v="0"/>
    <x v="1"/>
    <n v="21.93"/>
    <n v="3"/>
    <n v="10.31"/>
    <x v="16"/>
    <x v="2"/>
    <x v="5"/>
  </r>
  <r>
    <d v="2023-06-23T00:00:00"/>
    <x v="131"/>
    <x v="3"/>
    <x v="2"/>
    <x v="6"/>
    <n v="862.34"/>
    <n v="7"/>
    <n v="97.01"/>
    <x v="16"/>
    <x v="2"/>
    <x v="5"/>
  </r>
  <r>
    <d v="2023-06-23T00:00:00"/>
    <x v="131"/>
    <x v="3"/>
    <x v="0"/>
    <x v="0"/>
    <n v="19.98"/>
    <n v="1"/>
    <n v="9.39"/>
    <x v="16"/>
    <x v="2"/>
    <x v="5"/>
  </r>
  <r>
    <d v="2023-06-23T00:00:00"/>
    <x v="533"/>
    <x v="20"/>
    <x v="0"/>
    <x v="1"/>
    <n v="25.83"/>
    <n v="7"/>
    <n v="12.14"/>
    <x v="16"/>
    <x v="2"/>
    <x v="5"/>
  </r>
  <r>
    <d v="2023-06-24T00:00:00"/>
    <x v="649"/>
    <x v="3"/>
    <x v="2"/>
    <x v="6"/>
    <n v="38.24"/>
    <n v="4"/>
    <n v="-9.56"/>
    <x v="28"/>
    <x v="2"/>
    <x v="5"/>
  </r>
  <r>
    <d v="2023-06-24T00:00:00"/>
    <x v="19"/>
    <x v="18"/>
    <x v="2"/>
    <x v="6"/>
    <n v="440.91"/>
    <n v="9"/>
    <n v="123.45"/>
    <x v="28"/>
    <x v="2"/>
    <x v="5"/>
  </r>
  <r>
    <d v="2023-06-24T00:00:00"/>
    <x v="526"/>
    <x v="0"/>
    <x v="0"/>
    <x v="12"/>
    <n v="8.7100000000000009"/>
    <n v="2"/>
    <n v="-19.600000000000001"/>
    <x v="28"/>
    <x v="2"/>
    <x v="5"/>
  </r>
  <r>
    <d v="2023-06-24T00:00:00"/>
    <x v="655"/>
    <x v="3"/>
    <x v="2"/>
    <x v="15"/>
    <n v="4476.8"/>
    <n v="4"/>
    <n v="503.64"/>
    <x v="28"/>
    <x v="2"/>
    <x v="5"/>
  </r>
  <r>
    <d v="2023-06-24T00:00:00"/>
    <x v="655"/>
    <x v="3"/>
    <x v="0"/>
    <x v="0"/>
    <n v="104.85"/>
    <n v="1"/>
    <n v="50.33"/>
    <x v="28"/>
    <x v="2"/>
    <x v="5"/>
  </r>
  <r>
    <d v="2023-06-24T00:00:00"/>
    <x v="655"/>
    <x v="3"/>
    <x v="0"/>
    <x v="12"/>
    <n v="241.44"/>
    <n v="3"/>
    <n v="72.430000000000007"/>
    <x v="28"/>
    <x v="2"/>
    <x v="5"/>
  </r>
  <r>
    <d v="2023-06-25T00:00:00"/>
    <x v="161"/>
    <x v="2"/>
    <x v="1"/>
    <x v="5"/>
    <n v="422.06"/>
    <n v="3"/>
    <n v="-18.09"/>
    <x v="29"/>
    <x v="2"/>
    <x v="5"/>
  </r>
  <r>
    <d v="2023-06-25T00:00:00"/>
    <x v="161"/>
    <x v="2"/>
    <x v="0"/>
    <x v="3"/>
    <n v="38.090000000000003"/>
    <n v="4"/>
    <n v="-27.93"/>
    <x v="29"/>
    <x v="2"/>
    <x v="5"/>
  </r>
  <r>
    <d v="2023-06-25T00:00:00"/>
    <x v="161"/>
    <x v="2"/>
    <x v="0"/>
    <x v="2"/>
    <n v="254.35"/>
    <n v="6"/>
    <n v="-50.87"/>
    <x v="29"/>
    <x v="2"/>
    <x v="5"/>
  </r>
  <r>
    <d v="2023-06-25T00:00:00"/>
    <x v="83"/>
    <x v="3"/>
    <x v="0"/>
    <x v="12"/>
    <n v="60.81"/>
    <n v="3"/>
    <n v="17.03"/>
    <x v="29"/>
    <x v="2"/>
    <x v="5"/>
  </r>
  <r>
    <d v="2023-06-25T00:00:00"/>
    <x v="391"/>
    <x v="0"/>
    <x v="1"/>
    <x v="5"/>
    <n v="85.25"/>
    <n v="2"/>
    <n v="-6.09"/>
    <x v="29"/>
    <x v="2"/>
    <x v="5"/>
  </r>
  <r>
    <d v="2023-06-25T00:00:00"/>
    <x v="391"/>
    <x v="0"/>
    <x v="1"/>
    <x v="8"/>
    <n v="32.71"/>
    <n v="2"/>
    <n v="-26.17"/>
    <x v="29"/>
    <x v="2"/>
    <x v="5"/>
  </r>
  <r>
    <d v="2023-06-26T00:00:00"/>
    <x v="130"/>
    <x v="20"/>
    <x v="0"/>
    <x v="4"/>
    <n v="14.7"/>
    <n v="5"/>
    <n v="6.62"/>
    <x v="17"/>
    <x v="2"/>
    <x v="5"/>
  </r>
  <r>
    <d v="2023-06-26T00:00:00"/>
    <x v="130"/>
    <x v="20"/>
    <x v="0"/>
    <x v="2"/>
    <n v="704.25"/>
    <n v="5"/>
    <n v="84.51"/>
    <x v="17"/>
    <x v="2"/>
    <x v="5"/>
  </r>
  <r>
    <d v="2023-06-26T00:00:00"/>
    <x v="344"/>
    <x v="43"/>
    <x v="0"/>
    <x v="2"/>
    <n v="14.9"/>
    <n v="5"/>
    <n v="1.04"/>
    <x v="17"/>
    <x v="2"/>
    <x v="5"/>
  </r>
  <r>
    <d v="2023-06-26T00:00:00"/>
    <x v="314"/>
    <x v="0"/>
    <x v="2"/>
    <x v="9"/>
    <n v="13.62"/>
    <n v="2"/>
    <n v="3.57"/>
    <x v="17"/>
    <x v="2"/>
    <x v="5"/>
  </r>
  <r>
    <d v="2023-06-26T00:00:00"/>
    <x v="416"/>
    <x v="3"/>
    <x v="1"/>
    <x v="8"/>
    <n v="22.14"/>
    <n v="3"/>
    <n v="6.42"/>
    <x v="17"/>
    <x v="2"/>
    <x v="5"/>
  </r>
  <r>
    <d v="2023-06-26T00:00:00"/>
    <x v="765"/>
    <x v="1"/>
    <x v="0"/>
    <x v="4"/>
    <n v="5.3"/>
    <n v="3"/>
    <n v="0.46"/>
    <x v="17"/>
    <x v="2"/>
    <x v="5"/>
  </r>
  <r>
    <d v="2023-06-26T00:00:00"/>
    <x v="659"/>
    <x v="14"/>
    <x v="0"/>
    <x v="0"/>
    <n v="368.91"/>
    <n v="9"/>
    <n v="180.77"/>
    <x v="17"/>
    <x v="2"/>
    <x v="5"/>
  </r>
  <r>
    <d v="2023-06-26T00:00:00"/>
    <x v="659"/>
    <x v="14"/>
    <x v="0"/>
    <x v="3"/>
    <n v="8.02"/>
    <n v="1"/>
    <n v="3.77"/>
    <x v="17"/>
    <x v="2"/>
    <x v="5"/>
  </r>
  <r>
    <d v="2023-06-26T00:00:00"/>
    <x v="659"/>
    <x v="14"/>
    <x v="0"/>
    <x v="2"/>
    <n v="171.04"/>
    <n v="4"/>
    <n v="44.47"/>
    <x v="17"/>
    <x v="2"/>
    <x v="5"/>
  </r>
  <r>
    <d v="2023-06-26T00:00:00"/>
    <x v="512"/>
    <x v="3"/>
    <x v="0"/>
    <x v="14"/>
    <n v="231.72"/>
    <n v="2"/>
    <n v="11.59"/>
    <x v="17"/>
    <x v="2"/>
    <x v="5"/>
  </r>
  <r>
    <d v="2023-06-26T00:00:00"/>
    <x v="512"/>
    <x v="3"/>
    <x v="0"/>
    <x v="7"/>
    <n v="17.899999999999999"/>
    <n v="5"/>
    <n v="8.9499999999999993"/>
    <x v="17"/>
    <x v="2"/>
    <x v="5"/>
  </r>
  <r>
    <d v="2023-06-26T00:00:00"/>
    <x v="512"/>
    <x v="3"/>
    <x v="0"/>
    <x v="0"/>
    <n v="12.48"/>
    <n v="2"/>
    <n v="5.62"/>
    <x v="17"/>
    <x v="2"/>
    <x v="5"/>
  </r>
  <r>
    <d v="2023-06-26T00:00:00"/>
    <x v="379"/>
    <x v="20"/>
    <x v="2"/>
    <x v="9"/>
    <n v="20.97"/>
    <n v="3"/>
    <n v="9.02"/>
    <x v="17"/>
    <x v="2"/>
    <x v="5"/>
  </r>
  <r>
    <d v="2023-06-26T00:00:00"/>
    <x v="379"/>
    <x v="20"/>
    <x v="2"/>
    <x v="9"/>
    <n v="139.96"/>
    <n v="4"/>
    <n v="9.8000000000000007"/>
    <x v="17"/>
    <x v="2"/>
    <x v="5"/>
  </r>
  <r>
    <d v="2023-06-26T00:00:00"/>
    <x v="379"/>
    <x v="20"/>
    <x v="1"/>
    <x v="8"/>
    <n v="37.74"/>
    <n v="3"/>
    <n v="12.83"/>
    <x v="17"/>
    <x v="2"/>
    <x v="5"/>
  </r>
  <r>
    <d v="2023-06-26T00:00:00"/>
    <x v="766"/>
    <x v="4"/>
    <x v="2"/>
    <x v="6"/>
    <n v="135.94999999999999"/>
    <n v="1"/>
    <n v="39.43"/>
    <x v="17"/>
    <x v="2"/>
    <x v="5"/>
  </r>
  <r>
    <d v="2023-06-27T00:00:00"/>
    <x v="121"/>
    <x v="1"/>
    <x v="0"/>
    <x v="0"/>
    <n v="37.46"/>
    <n v="7"/>
    <n v="12.18"/>
    <x v="18"/>
    <x v="2"/>
    <x v="5"/>
  </r>
  <r>
    <d v="2023-06-27T00:00:00"/>
    <x v="121"/>
    <x v="1"/>
    <x v="1"/>
    <x v="5"/>
    <n v="539.66"/>
    <n v="3"/>
    <n v="-7.71"/>
    <x v="18"/>
    <x v="2"/>
    <x v="5"/>
  </r>
  <r>
    <d v="2023-06-27T00:00:00"/>
    <x v="461"/>
    <x v="3"/>
    <x v="2"/>
    <x v="6"/>
    <n v="201.58"/>
    <n v="2"/>
    <n v="12.6"/>
    <x v="18"/>
    <x v="2"/>
    <x v="5"/>
  </r>
  <r>
    <d v="2023-06-28T00:00:00"/>
    <x v="334"/>
    <x v="1"/>
    <x v="2"/>
    <x v="6"/>
    <n v="359.98"/>
    <n v="3"/>
    <n v="36"/>
    <x v="19"/>
    <x v="2"/>
    <x v="5"/>
  </r>
  <r>
    <d v="2023-06-28T00:00:00"/>
    <x v="10"/>
    <x v="3"/>
    <x v="0"/>
    <x v="3"/>
    <n v="7.75"/>
    <n v="3"/>
    <n v="2.81"/>
    <x v="19"/>
    <x v="2"/>
    <x v="5"/>
  </r>
  <r>
    <d v="2023-06-28T00:00:00"/>
    <x v="10"/>
    <x v="3"/>
    <x v="0"/>
    <x v="3"/>
    <n v="33.57"/>
    <n v="2"/>
    <n v="11.75"/>
    <x v="19"/>
    <x v="2"/>
    <x v="5"/>
  </r>
  <r>
    <d v="2023-06-28T00:00:00"/>
    <x v="652"/>
    <x v="23"/>
    <x v="1"/>
    <x v="5"/>
    <n v="121.96"/>
    <n v="2"/>
    <n v="20.73"/>
    <x v="19"/>
    <x v="2"/>
    <x v="5"/>
  </r>
  <r>
    <d v="2023-06-28T00:00:00"/>
    <x v="652"/>
    <x v="23"/>
    <x v="0"/>
    <x v="12"/>
    <n v="8.74"/>
    <n v="2"/>
    <n v="2.27"/>
    <x v="19"/>
    <x v="2"/>
    <x v="5"/>
  </r>
  <r>
    <d v="2023-06-28T00:00:00"/>
    <x v="652"/>
    <x v="23"/>
    <x v="0"/>
    <x v="0"/>
    <n v="61.96"/>
    <n v="2"/>
    <n v="27.88"/>
    <x v="19"/>
    <x v="2"/>
    <x v="5"/>
  </r>
  <r>
    <d v="2023-06-28T00:00:00"/>
    <x v="652"/>
    <x v="23"/>
    <x v="0"/>
    <x v="3"/>
    <n v="7.96"/>
    <n v="2"/>
    <n v="3.74"/>
    <x v="19"/>
    <x v="2"/>
    <x v="5"/>
  </r>
  <r>
    <d v="2023-06-28T00:00:00"/>
    <x v="652"/>
    <x v="23"/>
    <x v="0"/>
    <x v="12"/>
    <n v="275.24"/>
    <n v="4"/>
    <n v="121.11"/>
    <x v="19"/>
    <x v="2"/>
    <x v="5"/>
  </r>
  <r>
    <d v="2023-06-29T00:00:00"/>
    <x v="261"/>
    <x v="9"/>
    <x v="0"/>
    <x v="2"/>
    <n v="191.88"/>
    <n v="6"/>
    <n v="19.190000000000001"/>
    <x v="30"/>
    <x v="2"/>
    <x v="5"/>
  </r>
  <r>
    <d v="2023-06-30T00:00:00"/>
    <x v="413"/>
    <x v="4"/>
    <x v="0"/>
    <x v="4"/>
    <n v="35.97"/>
    <n v="3"/>
    <n v="9.7100000000000009"/>
    <x v="20"/>
    <x v="2"/>
    <x v="5"/>
  </r>
  <r>
    <d v="2023-06-30T00:00:00"/>
    <x v="413"/>
    <x v="4"/>
    <x v="1"/>
    <x v="11"/>
    <n v="1266.8599999999999"/>
    <n v="7"/>
    <n v="291.38"/>
    <x v="20"/>
    <x v="2"/>
    <x v="5"/>
  </r>
  <r>
    <d v="2023-06-30T00:00:00"/>
    <x v="303"/>
    <x v="1"/>
    <x v="2"/>
    <x v="9"/>
    <n v="50.12"/>
    <n v="7"/>
    <n v="-0.63"/>
    <x v="20"/>
    <x v="2"/>
    <x v="5"/>
  </r>
  <r>
    <d v="2023-07-01T00:00:00"/>
    <x v="705"/>
    <x v="9"/>
    <x v="0"/>
    <x v="3"/>
    <n v="14.2"/>
    <n v="2"/>
    <n v="6.53"/>
    <x v="22"/>
    <x v="2"/>
    <x v="6"/>
  </r>
  <r>
    <d v="2023-07-01T00:00:00"/>
    <x v="705"/>
    <x v="9"/>
    <x v="0"/>
    <x v="0"/>
    <n v="12.96"/>
    <n v="2"/>
    <n v="6.22"/>
    <x v="22"/>
    <x v="2"/>
    <x v="6"/>
  </r>
  <r>
    <d v="2023-07-01T00:00:00"/>
    <x v="705"/>
    <x v="9"/>
    <x v="0"/>
    <x v="3"/>
    <n v="58.34"/>
    <n v="2"/>
    <n v="28"/>
    <x v="22"/>
    <x v="2"/>
    <x v="6"/>
  </r>
  <r>
    <d v="2023-07-01T00:00:00"/>
    <x v="306"/>
    <x v="27"/>
    <x v="2"/>
    <x v="16"/>
    <n v="1499.95"/>
    <n v="5"/>
    <n v="449.99"/>
    <x v="22"/>
    <x v="2"/>
    <x v="6"/>
  </r>
  <r>
    <d v="2023-07-01T00:00:00"/>
    <x v="720"/>
    <x v="20"/>
    <x v="0"/>
    <x v="1"/>
    <n v="30.53"/>
    <n v="1"/>
    <n v="14.04"/>
    <x v="22"/>
    <x v="2"/>
    <x v="6"/>
  </r>
  <r>
    <d v="2023-07-01T00:00:00"/>
    <x v="720"/>
    <x v="20"/>
    <x v="2"/>
    <x v="9"/>
    <n v="30.84"/>
    <n v="3"/>
    <n v="6.17"/>
    <x v="22"/>
    <x v="2"/>
    <x v="6"/>
  </r>
  <r>
    <d v="2023-07-01T00:00:00"/>
    <x v="720"/>
    <x v="20"/>
    <x v="0"/>
    <x v="0"/>
    <n v="75.06"/>
    <n v="9"/>
    <n v="33.78"/>
    <x v="22"/>
    <x v="2"/>
    <x v="6"/>
  </r>
  <r>
    <d v="2023-07-01T00:00:00"/>
    <x v="327"/>
    <x v="22"/>
    <x v="0"/>
    <x v="3"/>
    <n v="2.5"/>
    <n v="1"/>
    <n v="0.9"/>
    <x v="22"/>
    <x v="2"/>
    <x v="6"/>
  </r>
  <r>
    <d v="2023-07-02T00:00:00"/>
    <x v="169"/>
    <x v="3"/>
    <x v="1"/>
    <x v="5"/>
    <n v="195.18"/>
    <n v="1"/>
    <n v="19.52"/>
    <x v="23"/>
    <x v="2"/>
    <x v="6"/>
  </r>
  <r>
    <d v="2023-07-02T00:00:00"/>
    <x v="175"/>
    <x v="6"/>
    <x v="0"/>
    <x v="4"/>
    <n v="7.7"/>
    <n v="2"/>
    <n v="3.16"/>
    <x v="23"/>
    <x v="2"/>
    <x v="6"/>
  </r>
  <r>
    <d v="2023-07-02T00:00:00"/>
    <x v="400"/>
    <x v="0"/>
    <x v="1"/>
    <x v="5"/>
    <n v="528.42999999999995"/>
    <n v="5"/>
    <n v="0"/>
    <x v="23"/>
    <x v="2"/>
    <x v="6"/>
  </r>
  <r>
    <d v="2023-07-02T00:00:00"/>
    <x v="400"/>
    <x v="0"/>
    <x v="0"/>
    <x v="0"/>
    <n v="41.47"/>
    <n v="8"/>
    <n v="14.52"/>
    <x v="23"/>
    <x v="2"/>
    <x v="6"/>
  </r>
  <r>
    <d v="2023-07-03T00:00:00"/>
    <x v="606"/>
    <x v="3"/>
    <x v="0"/>
    <x v="0"/>
    <n v="12.96"/>
    <n v="2"/>
    <n v="6.22"/>
    <x v="0"/>
    <x v="2"/>
    <x v="6"/>
  </r>
  <r>
    <d v="2023-07-03T00:00:00"/>
    <x v="606"/>
    <x v="3"/>
    <x v="0"/>
    <x v="7"/>
    <n v="3.96"/>
    <n v="2"/>
    <n v="0.08"/>
    <x v="0"/>
    <x v="2"/>
    <x v="6"/>
  </r>
  <r>
    <d v="2023-07-03T00:00:00"/>
    <x v="78"/>
    <x v="20"/>
    <x v="0"/>
    <x v="12"/>
    <n v="706.86"/>
    <n v="7"/>
    <n v="197.92"/>
    <x v="0"/>
    <x v="2"/>
    <x v="6"/>
  </r>
  <r>
    <d v="2023-07-03T00:00:00"/>
    <x v="76"/>
    <x v="2"/>
    <x v="0"/>
    <x v="0"/>
    <n v="123.92"/>
    <n v="5"/>
    <n v="38.729999999999997"/>
    <x v="0"/>
    <x v="2"/>
    <x v="6"/>
  </r>
  <r>
    <d v="2023-07-04T00:00:00"/>
    <x v="266"/>
    <x v="3"/>
    <x v="1"/>
    <x v="8"/>
    <n v="25.4"/>
    <n v="5"/>
    <n v="8.64"/>
    <x v="1"/>
    <x v="2"/>
    <x v="6"/>
  </r>
  <r>
    <d v="2023-07-04T00:00:00"/>
    <x v="266"/>
    <x v="3"/>
    <x v="0"/>
    <x v="10"/>
    <n v="43.96"/>
    <n v="2"/>
    <n v="20.66"/>
    <x v="1"/>
    <x v="2"/>
    <x v="6"/>
  </r>
  <r>
    <d v="2023-07-04T00:00:00"/>
    <x v="266"/>
    <x v="3"/>
    <x v="1"/>
    <x v="11"/>
    <n v="1279.17"/>
    <n v="5"/>
    <n v="225.74"/>
    <x v="1"/>
    <x v="2"/>
    <x v="6"/>
  </r>
  <r>
    <d v="2023-07-04T00:00:00"/>
    <x v="266"/>
    <x v="3"/>
    <x v="0"/>
    <x v="2"/>
    <n v="27.92"/>
    <n v="4"/>
    <n v="0.56000000000000005"/>
    <x v="1"/>
    <x v="2"/>
    <x v="6"/>
  </r>
  <r>
    <d v="2023-07-04T00:00:00"/>
    <x v="81"/>
    <x v="22"/>
    <x v="1"/>
    <x v="8"/>
    <n v="25.4"/>
    <n v="5"/>
    <n v="8.64"/>
    <x v="1"/>
    <x v="2"/>
    <x v="6"/>
  </r>
  <r>
    <d v="2023-07-04T00:00:00"/>
    <x v="81"/>
    <x v="22"/>
    <x v="2"/>
    <x v="6"/>
    <n v="177.48"/>
    <n v="3"/>
    <n v="19.97"/>
    <x v="1"/>
    <x v="2"/>
    <x v="6"/>
  </r>
  <r>
    <d v="2023-07-04T00:00:00"/>
    <x v="81"/>
    <x v="22"/>
    <x v="2"/>
    <x v="6"/>
    <n v="71.98"/>
    <n v="3"/>
    <n v="9"/>
    <x v="1"/>
    <x v="2"/>
    <x v="6"/>
  </r>
  <r>
    <d v="2023-07-07T00:00:00"/>
    <x v="571"/>
    <x v="16"/>
    <x v="0"/>
    <x v="14"/>
    <n v="45.58"/>
    <n v="7"/>
    <n v="5.13"/>
    <x v="4"/>
    <x v="2"/>
    <x v="6"/>
  </r>
  <r>
    <d v="2023-07-07T00:00:00"/>
    <x v="195"/>
    <x v="3"/>
    <x v="1"/>
    <x v="8"/>
    <n v="215.65"/>
    <n v="5"/>
    <n v="73.319999999999993"/>
    <x v="4"/>
    <x v="2"/>
    <x v="6"/>
  </r>
  <r>
    <d v="2023-07-07T00:00:00"/>
    <x v="45"/>
    <x v="1"/>
    <x v="1"/>
    <x v="8"/>
    <n v="60.29"/>
    <n v="8"/>
    <n v="-27.13"/>
    <x v="4"/>
    <x v="2"/>
    <x v="6"/>
  </r>
  <r>
    <d v="2023-07-07T00:00:00"/>
    <x v="45"/>
    <x v="1"/>
    <x v="0"/>
    <x v="7"/>
    <n v="2.63"/>
    <n v="1"/>
    <n v="0.82"/>
    <x v="4"/>
    <x v="2"/>
    <x v="6"/>
  </r>
  <r>
    <d v="2023-07-07T00:00:00"/>
    <x v="45"/>
    <x v="1"/>
    <x v="0"/>
    <x v="0"/>
    <n v="23.69"/>
    <n v="9"/>
    <n v="7.7"/>
    <x v="4"/>
    <x v="2"/>
    <x v="6"/>
  </r>
  <r>
    <d v="2023-07-07T00:00:00"/>
    <x v="45"/>
    <x v="1"/>
    <x v="1"/>
    <x v="5"/>
    <n v="253.37"/>
    <n v="2"/>
    <n v="-14.48"/>
    <x v="4"/>
    <x v="2"/>
    <x v="6"/>
  </r>
  <r>
    <d v="2023-07-07T00:00:00"/>
    <x v="757"/>
    <x v="3"/>
    <x v="1"/>
    <x v="5"/>
    <n v="287.97000000000003"/>
    <n v="4"/>
    <n v="-3.6"/>
    <x v="4"/>
    <x v="2"/>
    <x v="6"/>
  </r>
  <r>
    <d v="2023-07-07T00:00:00"/>
    <x v="757"/>
    <x v="3"/>
    <x v="2"/>
    <x v="16"/>
    <n v="2799.96"/>
    <n v="5"/>
    <n v="944.99"/>
    <x v="4"/>
    <x v="2"/>
    <x v="6"/>
  </r>
  <r>
    <d v="2023-07-07T00:00:00"/>
    <x v="757"/>
    <x v="3"/>
    <x v="0"/>
    <x v="0"/>
    <n v="48.94"/>
    <n v="1"/>
    <n v="24.47"/>
    <x v="4"/>
    <x v="2"/>
    <x v="6"/>
  </r>
  <r>
    <d v="2023-07-07T00:00:00"/>
    <x v="570"/>
    <x v="2"/>
    <x v="0"/>
    <x v="1"/>
    <n v="10.08"/>
    <n v="2"/>
    <n v="3.28"/>
    <x v="4"/>
    <x v="2"/>
    <x v="6"/>
  </r>
  <r>
    <d v="2023-07-07T00:00:00"/>
    <x v="570"/>
    <x v="2"/>
    <x v="2"/>
    <x v="6"/>
    <n v="59.99"/>
    <n v="1"/>
    <n v="-13"/>
    <x v="4"/>
    <x v="2"/>
    <x v="6"/>
  </r>
  <r>
    <d v="2023-07-07T00:00:00"/>
    <x v="570"/>
    <x v="2"/>
    <x v="0"/>
    <x v="3"/>
    <n v="5.72"/>
    <n v="5"/>
    <n v="-4.76"/>
    <x v="4"/>
    <x v="2"/>
    <x v="6"/>
  </r>
  <r>
    <d v="2023-07-07T00:00:00"/>
    <x v="570"/>
    <x v="2"/>
    <x v="0"/>
    <x v="3"/>
    <n v="9.42"/>
    <n v="5"/>
    <n v="-7.85"/>
    <x v="4"/>
    <x v="2"/>
    <x v="6"/>
  </r>
  <r>
    <d v="2023-07-07T00:00:00"/>
    <x v="655"/>
    <x v="27"/>
    <x v="0"/>
    <x v="0"/>
    <n v="12.96"/>
    <n v="2"/>
    <n v="6.22"/>
    <x v="4"/>
    <x v="2"/>
    <x v="6"/>
  </r>
  <r>
    <d v="2023-07-07T00:00:00"/>
    <x v="655"/>
    <x v="27"/>
    <x v="0"/>
    <x v="4"/>
    <n v="45.98"/>
    <n v="2"/>
    <n v="12.87"/>
    <x v="4"/>
    <x v="2"/>
    <x v="6"/>
  </r>
  <r>
    <d v="2023-07-08T00:00:00"/>
    <x v="759"/>
    <x v="0"/>
    <x v="2"/>
    <x v="6"/>
    <n v="863.64"/>
    <n v="9"/>
    <n v="107.96"/>
    <x v="24"/>
    <x v="2"/>
    <x v="6"/>
  </r>
  <r>
    <d v="2023-07-08T00:00:00"/>
    <x v="759"/>
    <x v="0"/>
    <x v="0"/>
    <x v="4"/>
    <n v="47.62"/>
    <n v="3"/>
    <n v="3.57"/>
    <x v="24"/>
    <x v="2"/>
    <x v="6"/>
  </r>
  <r>
    <d v="2023-07-08T00:00:00"/>
    <x v="364"/>
    <x v="26"/>
    <x v="0"/>
    <x v="3"/>
    <n v="19.97"/>
    <n v="2"/>
    <n v="-13.31"/>
    <x v="24"/>
    <x v="2"/>
    <x v="6"/>
  </r>
  <r>
    <d v="2023-07-08T00:00:00"/>
    <x v="364"/>
    <x v="26"/>
    <x v="0"/>
    <x v="2"/>
    <n v="33.49"/>
    <n v="7"/>
    <n v="-1.26"/>
    <x v="24"/>
    <x v="2"/>
    <x v="6"/>
  </r>
  <r>
    <d v="2023-07-08T00:00:00"/>
    <x v="364"/>
    <x v="26"/>
    <x v="0"/>
    <x v="3"/>
    <n v="8.74"/>
    <n v="4"/>
    <n v="-6.12"/>
    <x v="24"/>
    <x v="2"/>
    <x v="6"/>
  </r>
  <r>
    <d v="2023-07-08T00:00:00"/>
    <x v="364"/>
    <x v="26"/>
    <x v="1"/>
    <x v="5"/>
    <n v="662.88"/>
    <n v="3"/>
    <n v="74.569999999999993"/>
    <x v="24"/>
    <x v="2"/>
    <x v="6"/>
  </r>
  <r>
    <d v="2023-07-08T00:00:00"/>
    <x v="393"/>
    <x v="22"/>
    <x v="2"/>
    <x v="6"/>
    <n v="107.98"/>
    <n v="1"/>
    <n v="9.4499999999999993"/>
    <x v="24"/>
    <x v="2"/>
    <x v="6"/>
  </r>
  <r>
    <d v="2023-07-08T00:00:00"/>
    <x v="393"/>
    <x v="22"/>
    <x v="0"/>
    <x v="3"/>
    <n v="19.3"/>
    <n v="3"/>
    <n v="6.03"/>
    <x v="24"/>
    <x v="2"/>
    <x v="6"/>
  </r>
  <r>
    <d v="2023-07-08T00:00:00"/>
    <x v="368"/>
    <x v="16"/>
    <x v="2"/>
    <x v="6"/>
    <n v="823.96"/>
    <n v="5"/>
    <n v="51.5"/>
    <x v="24"/>
    <x v="2"/>
    <x v="6"/>
  </r>
  <r>
    <d v="2023-07-08T00:00:00"/>
    <x v="368"/>
    <x v="16"/>
    <x v="0"/>
    <x v="0"/>
    <n v="15.98"/>
    <n v="2"/>
    <n v="5"/>
    <x v="24"/>
    <x v="2"/>
    <x v="6"/>
  </r>
  <r>
    <d v="2023-07-08T00:00:00"/>
    <x v="424"/>
    <x v="43"/>
    <x v="0"/>
    <x v="0"/>
    <n v="12.96"/>
    <n v="2"/>
    <n v="6.22"/>
    <x v="24"/>
    <x v="2"/>
    <x v="6"/>
  </r>
  <r>
    <d v="2023-07-09T00:00:00"/>
    <x v="104"/>
    <x v="20"/>
    <x v="1"/>
    <x v="5"/>
    <n v="408.01"/>
    <n v="2"/>
    <n v="72.53"/>
    <x v="5"/>
    <x v="2"/>
    <x v="6"/>
  </r>
  <r>
    <d v="2023-07-09T00:00:00"/>
    <x v="104"/>
    <x v="20"/>
    <x v="1"/>
    <x v="8"/>
    <n v="165.28"/>
    <n v="4"/>
    <n v="14.88"/>
    <x v="5"/>
    <x v="2"/>
    <x v="6"/>
  </r>
  <r>
    <d v="2023-07-10T00:00:00"/>
    <x v="158"/>
    <x v="12"/>
    <x v="0"/>
    <x v="2"/>
    <n v="16.77"/>
    <n v="2"/>
    <n v="1.47"/>
    <x v="6"/>
    <x v="2"/>
    <x v="6"/>
  </r>
  <r>
    <d v="2023-07-10T00:00:00"/>
    <x v="564"/>
    <x v="0"/>
    <x v="0"/>
    <x v="2"/>
    <n v="338.04"/>
    <n v="3"/>
    <n v="-33.799999999999997"/>
    <x v="6"/>
    <x v="2"/>
    <x v="6"/>
  </r>
  <r>
    <d v="2023-07-10T00:00:00"/>
    <x v="564"/>
    <x v="0"/>
    <x v="0"/>
    <x v="4"/>
    <n v="154.24"/>
    <n v="4"/>
    <n v="17.350000000000001"/>
    <x v="6"/>
    <x v="2"/>
    <x v="6"/>
  </r>
  <r>
    <d v="2023-07-10T00:00:00"/>
    <x v="327"/>
    <x v="12"/>
    <x v="0"/>
    <x v="3"/>
    <n v="44.86"/>
    <n v="6"/>
    <n v="-35.880000000000003"/>
    <x v="6"/>
    <x v="2"/>
    <x v="6"/>
  </r>
  <r>
    <d v="2023-07-10T00:00:00"/>
    <x v="400"/>
    <x v="2"/>
    <x v="2"/>
    <x v="15"/>
    <n v="341.99"/>
    <n v="3"/>
    <n v="-319.19"/>
    <x v="6"/>
    <x v="2"/>
    <x v="6"/>
  </r>
  <r>
    <d v="2023-07-12T00:00:00"/>
    <x v="94"/>
    <x v="3"/>
    <x v="2"/>
    <x v="6"/>
    <n v="95.76"/>
    <n v="6"/>
    <n v="7.18"/>
    <x v="25"/>
    <x v="2"/>
    <x v="6"/>
  </r>
  <r>
    <d v="2023-07-14T00:00:00"/>
    <x v="442"/>
    <x v="12"/>
    <x v="2"/>
    <x v="6"/>
    <n v="380.86"/>
    <n v="8"/>
    <n v="38.090000000000003"/>
    <x v="9"/>
    <x v="2"/>
    <x v="6"/>
  </r>
  <r>
    <d v="2023-07-14T00:00:00"/>
    <x v="633"/>
    <x v="2"/>
    <x v="0"/>
    <x v="14"/>
    <n v="11.63"/>
    <n v="2"/>
    <n v="1.02"/>
    <x v="9"/>
    <x v="2"/>
    <x v="6"/>
  </r>
  <r>
    <d v="2023-07-14T00:00:00"/>
    <x v="490"/>
    <x v="20"/>
    <x v="0"/>
    <x v="2"/>
    <n v="11.21"/>
    <n v="1"/>
    <n v="3.36"/>
    <x v="9"/>
    <x v="2"/>
    <x v="6"/>
  </r>
  <r>
    <d v="2023-07-14T00:00:00"/>
    <x v="490"/>
    <x v="20"/>
    <x v="0"/>
    <x v="3"/>
    <n v="9.14"/>
    <n v="3"/>
    <n v="3.2"/>
    <x v="9"/>
    <x v="2"/>
    <x v="6"/>
  </r>
  <r>
    <d v="2023-07-14T00:00:00"/>
    <x v="490"/>
    <x v="20"/>
    <x v="0"/>
    <x v="7"/>
    <n v="14.07"/>
    <n v="7"/>
    <n v="6.89"/>
    <x v="9"/>
    <x v="2"/>
    <x v="6"/>
  </r>
  <r>
    <d v="2023-07-14T00:00:00"/>
    <x v="490"/>
    <x v="20"/>
    <x v="0"/>
    <x v="4"/>
    <n v="41.86"/>
    <n v="7"/>
    <n v="10.47"/>
    <x v="9"/>
    <x v="2"/>
    <x v="6"/>
  </r>
  <r>
    <d v="2023-07-14T00:00:00"/>
    <x v="490"/>
    <x v="20"/>
    <x v="0"/>
    <x v="3"/>
    <n v="8.5399999999999991"/>
    <n v="2"/>
    <n v="2.88"/>
    <x v="9"/>
    <x v="2"/>
    <x v="6"/>
  </r>
  <r>
    <d v="2023-07-14T00:00:00"/>
    <x v="490"/>
    <x v="20"/>
    <x v="1"/>
    <x v="11"/>
    <n v="579.14"/>
    <n v="4"/>
    <n v="21.72"/>
    <x v="9"/>
    <x v="2"/>
    <x v="6"/>
  </r>
  <r>
    <d v="2023-07-14T00:00:00"/>
    <x v="240"/>
    <x v="0"/>
    <x v="2"/>
    <x v="6"/>
    <n v="419.94"/>
    <n v="7"/>
    <n v="52.49"/>
    <x v="9"/>
    <x v="2"/>
    <x v="6"/>
  </r>
  <r>
    <d v="2023-07-14T00:00:00"/>
    <x v="696"/>
    <x v="20"/>
    <x v="0"/>
    <x v="3"/>
    <n v="14.16"/>
    <n v="2"/>
    <n v="5.13"/>
    <x v="9"/>
    <x v="2"/>
    <x v="6"/>
  </r>
  <r>
    <d v="2023-07-14T00:00:00"/>
    <x v="663"/>
    <x v="33"/>
    <x v="2"/>
    <x v="9"/>
    <n v="29"/>
    <n v="2"/>
    <n v="7.25"/>
    <x v="9"/>
    <x v="2"/>
    <x v="6"/>
  </r>
  <r>
    <d v="2023-07-14T00:00:00"/>
    <x v="238"/>
    <x v="20"/>
    <x v="0"/>
    <x v="7"/>
    <n v="29.61"/>
    <n v="9"/>
    <n v="13.32"/>
    <x v="9"/>
    <x v="2"/>
    <x v="6"/>
  </r>
  <r>
    <d v="2023-07-14T00:00:00"/>
    <x v="143"/>
    <x v="0"/>
    <x v="0"/>
    <x v="0"/>
    <n v="219.84"/>
    <n v="5"/>
    <n v="79.69"/>
    <x v="9"/>
    <x v="2"/>
    <x v="6"/>
  </r>
  <r>
    <d v="2023-07-14T00:00:00"/>
    <x v="767"/>
    <x v="4"/>
    <x v="0"/>
    <x v="3"/>
    <n v="36.4"/>
    <n v="5"/>
    <n v="17.11"/>
    <x v="9"/>
    <x v="2"/>
    <x v="6"/>
  </r>
  <r>
    <d v="2023-07-14T00:00:00"/>
    <x v="767"/>
    <x v="4"/>
    <x v="1"/>
    <x v="8"/>
    <n v="51.75"/>
    <n v="1"/>
    <n v="15.53"/>
    <x v="9"/>
    <x v="2"/>
    <x v="6"/>
  </r>
  <r>
    <d v="2023-07-14T00:00:00"/>
    <x v="745"/>
    <x v="3"/>
    <x v="2"/>
    <x v="6"/>
    <n v="110.38"/>
    <n v="3"/>
    <n v="12.42"/>
    <x v="9"/>
    <x v="2"/>
    <x v="6"/>
  </r>
  <r>
    <d v="2023-07-14T00:00:00"/>
    <x v="745"/>
    <x v="3"/>
    <x v="0"/>
    <x v="12"/>
    <n v="151.62"/>
    <n v="7"/>
    <n v="50.03"/>
    <x v="9"/>
    <x v="2"/>
    <x v="6"/>
  </r>
  <r>
    <d v="2023-07-14T00:00:00"/>
    <x v="745"/>
    <x v="3"/>
    <x v="1"/>
    <x v="8"/>
    <n v="30.8"/>
    <n v="4"/>
    <n v="10.16"/>
    <x v="9"/>
    <x v="2"/>
    <x v="6"/>
  </r>
  <r>
    <d v="2023-07-15T00:00:00"/>
    <x v="511"/>
    <x v="27"/>
    <x v="0"/>
    <x v="14"/>
    <n v="44.4"/>
    <n v="5"/>
    <n v="12.43"/>
    <x v="10"/>
    <x v="2"/>
    <x v="6"/>
  </r>
  <r>
    <d v="2023-07-15T00:00:00"/>
    <x v="231"/>
    <x v="11"/>
    <x v="1"/>
    <x v="5"/>
    <n v="230.28"/>
    <n v="3"/>
    <n v="23.03"/>
    <x v="10"/>
    <x v="2"/>
    <x v="6"/>
  </r>
  <r>
    <d v="2023-07-15T00:00:00"/>
    <x v="231"/>
    <x v="11"/>
    <x v="0"/>
    <x v="0"/>
    <n v="105.52"/>
    <n v="5"/>
    <n v="34.29"/>
    <x v="10"/>
    <x v="2"/>
    <x v="6"/>
  </r>
  <r>
    <d v="2023-07-16T00:00:00"/>
    <x v="450"/>
    <x v="0"/>
    <x v="0"/>
    <x v="2"/>
    <n v="37.22"/>
    <n v="3"/>
    <n v="3.72"/>
    <x v="11"/>
    <x v="2"/>
    <x v="6"/>
  </r>
  <r>
    <d v="2023-07-16T00:00:00"/>
    <x v="450"/>
    <x v="0"/>
    <x v="0"/>
    <x v="0"/>
    <n v="20.02"/>
    <n v="3"/>
    <n v="6.26"/>
    <x v="11"/>
    <x v="2"/>
    <x v="6"/>
  </r>
  <r>
    <d v="2023-07-16T00:00:00"/>
    <x v="74"/>
    <x v="2"/>
    <x v="2"/>
    <x v="6"/>
    <n v="143.97999999999999"/>
    <n v="3"/>
    <n v="-28.8"/>
    <x v="11"/>
    <x v="2"/>
    <x v="6"/>
  </r>
  <r>
    <d v="2023-07-16T00:00:00"/>
    <x v="74"/>
    <x v="2"/>
    <x v="2"/>
    <x v="6"/>
    <n v="494.38"/>
    <n v="4"/>
    <n v="-115.35"/>
    <x v="11"/>
    <x v="2"/>
    <x v="6"/>
  </r>
  <r>
    <d v="2023-07-16T00:00:00"/>
    <x v="74"/>
    <x v="2"/>
    <x v="0"/>
    <x v="14"/>
    <n v="5.84"/>
    <n v="2"/>
    <n v="0.73"/>
    <x v="11"/>
    <x v="2"/>
    <x v="6"/>
  </r>
  <r>
    <d v="2023-07-16T00:00:00"/>
    <x v="231"/>
    <x v="0"/>
    <x v="1"/>
    <x v="8"/>
    <n v="9.5500000000000007"/>
    <n v="3"/>
    <n v="-3.82"/>
    <x v="11"/>
    <x v="2"/>
    <x v="6"/>
  </r>
  <r>
    <d v="2023-07-16T00:00:00"/>
    <x v="104"/>
    <x v="9"/>
    <x v="0"/>
    <x v="10"/>
    <n v="10.199999999999999"/>
    <n v="5"/>
    <n v="4.79"/>
    <x v="11"/>
    <x v="2"/>
    <x v="6"/>
  </r>
  <r>
    <d v="2023-07-16T00:00:00"/>
    <x v="104"/>
    <x v="9"/>
    <x v="0"/>
    <x v="4"/>
    <n v="22.32"/>
    <n v="3"/>
    <n v="5.58"/>
    <x v="11"/>
    <x v="2"/>
    <x v="6"/>
  </r>
  <r>
    <d v="2023-07-16T00:00:00"/>
    <x v="104"/>
    <x v="9"/>
    <x v="0"/>
    <x v="3"/>
    <n v="24.1"/>
    <n v="5"/>
    <n v="11.09"/>
    <x v="11"/>
    <x v="2"/>
    <x v="6"/>
  </r>
  <r>
    <d v="2023-07-16T00:00:00"/>
    <x v="104"/>
    <x v="9"/>
    <x v="2"/>
    <x v="9"/>
    <n v="75.98"/>
    <n v="2"/>
    <n v="18.239999999999998"/>
    <x v="11"/>
    <x v="2"/>
    <x v="6"/>
  </r>
  <r>
    <d v="2023-07-16T00:00:00"/>
    <x v="104"/>
    <x v="9"/>
    <x v="0"/>
    <x v="3"/>
    <n v="6.46"/>
    <n v="2"/>
    <n v="3.17"/>
    <x v="11"/>
    <x v="2"/>
    <x v="6"/>
  </r>
  <r>
    <d v="2023-07-16T00:00:00"/>
    <x v="104"/>
    <x v="9"/>
    <x v="0"/>
    <x v="0"/>
    <n v="60.12"/>
    <n v="9"/>
    <n v="28.86"/>
    <x v="11"/>
    <x v="2"/>
    <x v="6"/>
  </r>
  <r>
    <d v="2023-07-17T00:00:00"/>
    <x v="141"/>
    <x v="3"/>
    <x v="0"/>
    <x v="2"/>
    <n v="77.88"/>
    <n v="2"/>
    <n v="3.89"/>
    <x v="26"/>
    <x v="2"/>
    <x v="6"/>
  </r>
  <r>
    <d v="2023-07-17T00:00:00"/>
    <x v="212"/>
    <x v="23"/>
    <x v="0"/>
    <x v="12"/>
    <n v="162.63999999999999"/>
    <n v="2"/>
    <n v="45.54"/>
    <x v="26"/>
    <x v="2"/>
    <x v="6"/>
  </r>
  <r>
    <d v="2023-07-17T00:00:00"/>
    <x v="212"/>
    <x v="23"/>
    <x v="2"/>
    <x v="6"/>
    <n v="597"/>
    <n v="3"/>
    <n v="280.58999999999997"/>
    <x v="26"/>
    <x v="2"/>
    <x v="6"/>
  </r>
  <r>
    <d v="2023-07-17T00:00:00"/>
    <x v="212"/>
    <x v="23"/>
    <x v="0"/>
    <x v="0"/>
    <n v="55.48"/>
    <n v="1"/>
    <n v="26.63"/>
    <x v="26"/>
    <x v="2"/>
    <x v="6"/>
  </r>
  <r>
    <d v="2023-07-17T00:00:00"/>
    <x v="182"/>
    <x v="24"/>
    <x v="0"/>
    <x v="0"/>
    <n v="21.93"/>
    <n v="3"/>
    <n v="10.09"/>
    <x v="26"/>
    <x v="2"/>
    <x v="6"/>
  </r>
  <r>
    <d v="2023-07-17T00:00:00"/>
    <x v="182"/>
    <x v="24"/>
    <x v="0"/>
    <x v="2"/>
    <n v="242.94"/>
    <n v="3"/>
    <n v="4.8600000000000003"/>
    <x v="26"/>
    <x v="2"/>
    <x v="6"/>
  </r>
  <r>
    <d v="2023-07-17T00:00:00"/>
    <x v="182"/>
    <x v="24"/>
    <x v="0"/>
    <x v="0"/>
    <n v="7.64"/>
    <n v="1"/>
    <n v="3.74"/>
    <x v="26"/>
    <x v="2"/>
    <x v="6"/>
  </r>
  <r>
    <d v="2023-07-17T00:00:00"/>
    <x v="182"/>
    <x v="24"/>
    <x v="0"/>
    <x v="0"/>
    <n v="51.84"/>
    <n v="8"/>
    <n v="25.4"/>
    <x v="26"/>
    <x v="2"/>
    <x v="6"/>
  </r>
  <r>
    <d v="2023-07-17T00:00:00"/>
    <x v="182"/>
    <x v="24"/>
    <x v="0"/>
    <x v="2"/>
    <n v="265.17"/>
    <n v="1"/>
    <n v="47.73"/>
    <x v="26"/>
    <x v="2"/>
    <x v="6"/>
  </r>
  <r>
    <d v="2023-07-17T00:00:00"/>
    <x v="380"/>
    <x v="22"/>
    <x v="1"/>
    <x v="8"/>
    <n v="12.42"/>
    <n v="3"/>
    <n v="4.47"/>
    <x v="26"/>
    <x v="2"/>
    <x v="6"/>
  </r>
  <r>
    <d v="2023-07-17T00:00:00"/>
    <x v="380"/>
    <x v="22"/>
    <x v="2"/>
    <x v="9"/>
    <n v="428.4"/>
    <n v="3"/>
    <n v="89.96"/>
    <x v="26"/>
    <x v="2"/>
    <x v="6"/>
  </r>
  <r>
    <d v="2023-07-17T00:00:00"/>
    <x v="380"/>
    <x v="22"/>
    <x v="1"/>
    <x v="8"/>
    <n v="24.75"/>
    <n v="5"/>
    <n v="10.89"/>
    <x v="26"/>
    <x v="2"/>
    <x v="6"/>
  </r>
  <r>
    <d v="2023-07-17T00:00:00"/>
    <x v="380"/>
    <x v="22"/>
    <x v="0"/>
    <x v="1"/>
    <n v="87.71"/>
    <n v="7"/>
    <n v="41.22"/>
    <x v="26"/>
    <x v="2"/>
    <x v="6"/>
  </r>
  <r>
    <d v="2023-07-17T00:00:00"/>
    <x v="380"/>
    <x v="22"/>
    <x v="0"/>
    <x v="2"/>
    <n v="69.52"/>
    <n v="2"/>
    <n v="17.38"/>
    <x v="26"/>
    <x v="2"/>
    <x v="6"/>
  </r>
  <r>
    <d v="2023-07-17T00:00:00"/>
    <x v="380"/>
    <x v="22"/>
    <x v="2"/>
    <x v="6"/>
    <n v="20.78"/>
    <n v="2"/>
    <n v="-4.68"/>
    <x v="26"/>
    <x v="2"/>
    <x v="6"/>
  </r>
  <r>
    <d v="2023-07-17T00:00:00"/>
    <x v="380"/>
    <x v="22"/>
    <x v="0"/>
    <x v="3"/>
    <n v="12.82"/>
    <n v="3"/>
    <n v="4.17"/>
    <x v="26"/>
    <x v="2"/>
    <x v="6"/>
  </r>
  <r>
    <d v="2023-07-17T00:00:00"/>
    <x v="372"/>
    <x v="20"/>
    <x v="0"/>
    <x v="12"/>
    <n v="45.96"/>
    <n v="2"/>
    <n v="13.79"/>
    <x v="26"/>
    <x v="2"/>
    <x v="6"/>
  </r>
  <r>
    <d v="2023-07-18T00:00:00"/>
    <x v="637"/>
    <x v="26"/>
    <x v="1"/>
    <x v="5"/>
    <n v="544.01"/>
    <n v="3"/>
    <n v="40.799999999999997"/>
    <x v="12"/>
    <x v="2"/>
    <x v="6"/>
  </r>
  <r>
    <d v="2023-07-18T00:00:00"/>
    <x v="637"/>
    <x v="26"/>
    <x v="0"/>
    <x v="3"/>
    <n v="1.87"/>
    <n v="3"/>
    <n v="-1.44"/>
    <x v="12"/>
    <x v="2"/>
    <x v="6"/>
  </r>
  <r>
    <d v="2023-07-18T00:00:00"/>
    <x v="637"/>
    <x v="26"/>
    <x v="1"/>
    <x v="5"/>
    <n v="854.35"/>
    <n v="3"/>
    <n v="10.68"/>
    <x v="12"/>
    <x v="2"/>
    <x v="6"/>
  </r>
  <r>
    <d v="2023-07-18T00:00:00"/>
    <x v="637"/>
    <x v="26"/>
    <x v="0"/>
    <x v="2"/>
    <n v="593.57000000000005"/>
    <n v="2"/>
    <n v="0"/>
    <x v="12"/>
    <x v="2"/>
    <x v="6"/>
  </r>
  <r>
    <d v="2023-07-18T00:00:00"/>
    <x v="637"/>
    <x v="26"/>
    <x v="0"/>
    <x v="2"/>
    <n v="338.04"/>
    <n v="3"/>
    <n v="-33.799999999999997"/>
    <x v="12"/>
    <x v="2"/>
    <x v="6"/>
  </r>
  <r>
    <d v="2023-07-18T00:00:00"/>
    <x v="121"/>
    <x v="5"/>
    <x v="1"/>
    <x v="5"/>
    <n v="140.81"/>
    <n v="1"/>
    <n v="39.43"/>
    <x v="12"/>
    <x v="2"/>
    <x v="6"/>
  </r>
  <r>
    <d v="2023-07-18T00:00:00"/>
    <x v="359"/>
    <x v="12"/>
    <x v="0"/>
    <x v="14"/>
    <n v="33.799999999999997"/>
    <n v="5"/>
    <n v="4.2300000000000004"/>
    <x v="12"/>
    <x v="2"/>
    <x v="6"/>
  </r>
  <r>
    <d v="2023-07-18T00:00:00"/>
    <x v="743"/>
    <x v="0"/>
    <x v="2"/>
    <x v="9"/>
    <n v="15.58"/>
    <n v="3"/>
    <n v="3.31"/>
    <x v="12"/>
    <x v="2"/>
    <x v="6"/>
  </r>
  <r>
    <d v="2023-07-18T00:00:00"/>
    <x v="608"/>
    <x v="12"/>
    <x v="2"/>
    <x v="6"/>
    <n v="55.99"/>
    <n v="1"/>
    <n v="3.5"/>
    <x v="12"/>
    <x v="2"/>
    <x v="6"/>
  </r>
  <r>
    <d v="2023-07-18T00:00:00"/>
    <x v="646"/>
    <x v="2"/>
    <x v="0"/>
    <x v="4"/>
    <n v="11.26"/>
    <n v="8"/>
    <n v="1.27"/>
    <x v="12"/>
    <x v="2"/>
    <x v="6"/>
  </r>
  <r>
    <d v="2023-07-18T00:00:00"/>
    <x v="646"/>
    <x v="2"/>
    <x v="0"/>
    <x v="2"/>
    <n v="284.08"/>
    <n v="10"/>
    <n v="24.86"/>
    <x v="12"/>
    <x v="2"/>
    <x v="6"/>
  </r>
  <r>
    <d v="2023-07-18T00:00:00"/>
    <x v="646"/>
    <x v="2"/>
    <x v="0"/>
    <x v="0"/>
    <n v="18.5"/>
    <n v="4"/>
    <n v="6.7"/>
    <x v="12"/>
    <x v="2"/>
    <x v="6"/>
  </r>
  <r>
    <d v="2023-07-19T00:00:00"/>
    <x v="55"/>
    <x v="29"/>
    <x v="1"/>
    <x v="8"/>
    <n v="185.58"/>
    <n v="6"/>
    <n v="76.09"/>
    <x v="13"/>
    <x v="2"/>
    <x v="6"/>
  </r>
  <r>
    <d v="2023-07-19T00:00:00"/>
    <x v="55"/>
    <x v="29"/>
    <x v="0"/>
    <x v="3"/>
    <n v="77.56"/>
    <n v="2"/>
    <n v="35.68"/>
    <x v="13"/>
    <x v="2"/>
    <x v="6"/>
  </r>
  <r>
    <d v="2023-07-19T00:00:00"/>
    <x v="55"/>
    <x v="29"/>
    <x v="0"/>
    <x v="2"/>
    <n v="87.92"/>
    <n v="4"/>
    <n v="0.88"/>
    <x v="13"/>
    <x v="2"/>
    <x v="6"/>
  </r>
  <r>
    <d v="2023-07-19T00:00:00"/>
    <x v="55"/>
    <x v="29"/>
    <x v="0"/>
    <x v="0"/>
    <n v="245.94"/>
    <n v="6"/>
    <n v="120.51"/>
    <x v="13"/>
    <x v="2"/>
    <x v="6"/>
  </r>
  <r>
    <d v="2023-07-19T00:00:00"/>
    <x v="55"/>
    <x v="29"/>
    <x v="0"/>
    <x v="3"/>
    <n v="8.6"/>
    <n v="1"/>
    <n v="4.04"/>
    <x v="13"/>
    <x v="2"/>
    <x v="6"/>
  </r>
  <r>
    <d v="2023-07-19T00:00:00"/>
    <x v="55"/>
    <x v="29"/>
    <x v="1"/>
    <x v="11"/>
    <n v="504.9"/>
    <n v="5"/>
    <n v="126.23"/>
    <x v="13"/>
    <x v="2"/>
    <x v="6"/>
  </r>
  <r>
    <d v="2023-07-19T00:00:00"/>
    <x v="492"/>
    <x v="3"/>
    <x v="2"/>
    <x v="6"/>
    <n v="35.979999999999997"/>
    <n v="2"/>
    <n v="4.5"/>
    <x v="13"/>
    <x v="2"/>
    <x v="6"/>
  </r>
  <r>
    <d v="2023-07-19T00:00:00"/>
    <x v="492"/>
    <x v="3"/>
    <x v="2"/>
    <x v="9"/>
    <n v="389.97"/>
    <n v="3"/>
    <n v="132.59"/>
    <x v="13"/>
    <x v="2"/>
    <x v="6"/>
  </r>
  <r>
    <d v="2023-07-20T00:00:00"/>
    <x v="137"/>
    <x v="20"/>
    <x v="2"/>
    <x v="6"/>
    <n v="89.95"/>
    <n v="5"/>
    <n v="43.18"/>
    <x v="14"/>
    <x v="2"/>
    <x v="6"/>
  </r>
  <r>
    <d v="2023-07-21T00:00:00"/>
    <x v="369"/>
    <x v="2"/>
    <x v="0"/>
    <x v="3"/>
    <n v="1.94"/>
    <n v="1"/>
    <n v="-1.29"/>
    <x v="15"/>
    <x v="2"/>
    <x v="6"/>
  </r>
  <r>
    <d v="2023-07-21T00:00:00"/>
    <x v="739"/>
    <x v="10"/>
    <x v="0"/>
    <x v="4"/>
    <n v="18.66"/>
    <n v="2"/>
    <n v="1.4"/>
    <x v="15"/>
    <x v="2"/>
    <x v="6"/>
  </r>
  <r>
    <d v="2023-07-21T00:00:00"/>
    <x v="739"/>
    <x v="10"/>
    <x v="0"/>
    <x v="3"/>
    <n v="11.09"/>
    <n v="7"/>
    <n v="-8.1300000000000008"/>
    <x v="15"/>
    <x v="2"/>
    <x v="6"/>
  </r>
  <r>
    <d v="2023-07-21T00:00:00"/>
    <x v="739"/>
    <x v="10"/>
    <x v="0"/>
    <x v="2"/>
    <n v="66.69"/>
    <n v="1"/>
    <n v="4.17"/>
    <x v="15"/>
    <x v="2"/>
    <x v="6"/>
  </r>
  <r>
    <d v="2023-07-21T00:00:00"/>
    <x v="739"/>
    <x v="10"/>
    <x v="0"/>
    <x v="2"/>
    <n v="99.49"/>
    <n v="2"/>
    <n v="8.7100000000000009"/>
    <x v="15"/>
    <x v="2"/>
    <x v="6"/>
  </r>
  <r>
    <d v="2023-07-21T00:00:00"/>
    <x v="443"/>
    <x v="25"/>
    <x v="0"/>
    <x v="1"/>
    <n v="6.26"/>
    <n v="3"/>
    <n v="2.04"/>
    <x v="15"/>
    <x v="2"/>
    <x v="6"/>
  </r>
  <r>
    <d v="2023-07-21T00:00:00"/>
    <x v="443"/>
    <x v="25"/>
    <x v="1"/>
    <x v="5"/>
    <n v="363.92"/>
    <n v="5"/>
    <n v="0"/>
    <x v="15"/>
    <x v="2"/>
    <x v="6"/>
  </r>
  <r>
    <d v="2023-07-21T00:00:00"/>
    <x v="105"/>
    <x v="3"/>
    <x v="0"/>
    <x v="10"/>
    <n v="419.9"/>
    <n v="5"/>
    <n v="197.35"/>
    <x v="15"/>
    <x v="2"/>
    <x v="6"/>
  </r>
  <r>
    <d v="2023-07-21T00:00:00"/>
    <x v="105"/>
    <x v="3"/>
    <x v="0"/>
    <x v="1"/>
    <n v="3.15"/>
    <n v="1"/>
    <n v="1.51"/>
    <x v="15"/>
    <x v="2"/>
    <x v="6"/>
  </r>
  <r>
    <d v="2023-07-22T00:00:00"/>
    <x v="729"/>
    <x v="3"/>
    <x v="0"/>
    <x v="1"/>
    <n v="6.3"/>
    <n v="2"/>
    <n v="3.02"/>
    <x v="27"/>
    <x v="2"/>
    <x v="6"/>
  </r>
  <r>
    <d v="2023-07-22T00:00:00"/>
    <x v="740"/>
    <x v="2"/>
    <x v="0"/>
    <x v="4"/>
    <n v="4.16"/>
    <n v="2"/>
    <n v="0.36"/>
    <x v="27"/>
    <x v="2"/>
    <x v="6"/>
  </r>
  <r>
    <d v="2023-07-22T00:00:00"/>
    <x v="740"/>
    <x v="2"/>
    <x v="1"/>
    <x v="8"/>
    <n v="11.65"/>
    <n v="2"/>
    <n v="3.35"/>
    <x v="27"/>
    <x v="2"/>
    <x v="6"/>
  </r>
  <r>
    <d v="2023-07-22T00:00:00"/>
    <x v="380"/>
    <x v="14"/>
    <x v="2"/>
    <x v="9"/>
    <n v="109.95"/>
    <n v="1"/>
    <n v="36.28"/>
    <x v="27"/>
    <x v="2"/>
    <x v="6"/>
  </r>
  <r>
    <d v="2023-07-22T00:00:00"/>
    <x v="380"/>
    <x v="14"/>
    <x v="0"/>
    <x v="2"/>
    <n v="965.85"/>
    <n v="5"/>
    <n v="135.22"/>
    <x v="27"/>
    <x v="2"/>
    <x v="6"/>
  </r>
  <r>
    <d v="2023-07-22T00:00:00"/>
    <x v="380"/>
    <x v="14"/>
    <x v="0"/>
    <x v="4"/>
    <n v="29.2"/>
    <n v="5"/>
    <n v="10.51"/>
    <x v="27"/>
    <x v="2"/>
    <x v="6"/>
  </r>
  <r>
    <d v="2023-07-22T00:00:00"/>
    <x v="380"/>
    <x v="14"/>
    <x v="0"/>
    <x v="0"/>
    <n v="32.4"/>
    <n v="5"/>
    <n v="15.55"/>
    <x v="27"/>
    <x v="2"/>
    <x v="6"/>
  </r>
  <r>
    <d v="2023-07-22T00:00:00"/>
    <x v="61"/>
    <x v="17"/>
    <x v="0"/>
    <x v="14"/>
    <n v="86.2"/>
    <n v="5"/>
    <n v="25"/>
    <x v="27"/>
    <x v="2"/>
    <x v="6"/>
  </r>
  <r>
    <d v="2023-07-22T00:00:00"/>
    <x v="591"/>
    <x v="36"/>
    <x v="0"/>
    <x v="12"/>
    <n v="37.68"/>
    <n v="2"/>
    <n v="10.55"/>
    <x v="27"/>
    <x v="2"/>
    <x v="6"/>
  </r>
  <r>
    <d v="2023-07-22T00:00:00"/>
    <x v="591"/>
    <x v="36"/>
    <x v="0"/>
    <x v="0"/>
    <n v="51.84"/>
    <n v="8"/>
    <n v="24.88"/>
    <x v="27"/>
    <x v="2"/>
    <x v="6"/>
  </r>
  <r>
    <d v="2023-07-22T00:00:00"/>
    <x v="591"/>
    <x v="36"/>
    <x v="1"/>
    <x v="8"/>
    <n v="27.42"/>
    <n v="3"/>
    <n v="9.32"/>
    <x v="27"/>
    <x v="2"/>
    <x v="6"/>
  </r>
  <r>
    <d v="2023-07-22T00:00:00"/>
    <x v="591"/>
    <x v="36"/>
    <x v="0"/>
    <x v="3"/>
    <n v="5.4"/>
    <n v="3"/>
    <n v="2.59"/>
    <x v="27"/>
    <x v="2"/>
    <x v="6"/>
  </r>
  <r>
    <d v="2023-07-23T00:00:00"/>
    <x v="403"/>
    <x v="16"/>
    <x v="0"/>
    <x v="4"/>
    <n v="35.22"/>
    <n v="2"/>
    <n v="2.64"/>
    <x v="16"/>
    <x v="2"/>
    <x v="6"/>
  </r>
  <r>
    <d v="2023-07-23T00:00:00"/>
    <x v="403"/>
    <x v="16"/>
    <x v="0"/>
    <x v="12"/>
    <n v="23.7"/>
    <n v="2"/>
    <n v="6.52"/>
    <x v="16"/>
    <x v="2"/>
    <x v="6"/>
  </r>
  <r>
    <d v="2023-07-23T00:00:00"/>
    <x v="403"/>
    <x v="16"/>
    <x v="2"/>
    <x v="15"/>
    <n v="265.48"/>
    <n v="1"/>
    <n v="-111.5"/>
    <x v="16"/>
    <x v="2"/>
    <x v="6"/>
  </r>
  <r>
    <d v="2023-07-23T00:00:00"/>
    <x v="82"/>
    <x v="1"/>
    <x v="0"/>
    <x v="3"/>
    <n v="11.42"/>
    <n v="4"/>
    <n v="-18.84"/>
    <x v="16"/>
    <x v="2"/>
    <x v="6"/>
  </r>
  <r>
    <d v="2023-07-23T00:00:00"/>
    <x v="74"/>
    <x v="0"/>
    <x v="0"/>
    <x v="4"/>
    <n v="4.45"/>
    <n v="2"/>
    <n v="0.33"/>
    <x v="16"/>
    <x v="2"/>
    <x v="6"/>
  </r>
  <r>
    <d v="2023-07-23T00:00:00"/>
    <x v="74"/>
    <x v="0"/>
    <x v="0"/>
    <x v="0"/>
    <n v="5.18"/>
    <n v="1"/>
    <n v="1.81"/>
    <x v="16"/>
    <x v="2"/>
    <x v="6"/>
  </r>
  <r>
    <d v="2023-07-23T00:00:00"/>
    <x v="74"/>
    <x v="0"/>
    <x v="0"/>
    <x v="4"/>
    <n v="175.92"/>
    <n v="5"/>
    <n v="15.39"/>
    <x v="16"/>
    <x v="2"/>
    <x v="6"/>
  </r>
  <r>
    <d v="2023-07-23T00:00:00"/>
    <x v="74"/>
    <x v="0"/>
    <x v="0"/>
    <x v="3"/>
    <n v="4.75"/>
    <n v="4"/>
    <n v="-8.32"/>
    <x v="16"/>
    <x v="2"/>
    <x v="6"/>
  </r>
  <r>
    <d v="2023-07-23T00:00:00"/>
    <x v="74"/>
    <x v="0"/>
    <x v="0"/>
    <x v="14"/>
    <n v="13.34"/>
    <n v="2"/>
    <n v="1"/>
    <x v="16"/>
    <x v="2"/>
    <x v="6"/>
  </r>
  <r>
    <d v="2023-07-23T00:00:00"/>
    <x v="325"/>
    <x v="0"/>
    <x v="2"/>
    <x v="6"/>
    <n v="115.14"/>
    <n v="8"/>
    <n v="11.51"/>
    <x v="16"/>
    <x v="2"/>
    <x v="6"/>
  </r>
  <r>
    <d v="2023-07-24T00:00:00"/>
    <x v="504"/>
    <x v="20"/>
    <x v="1"/>
    <x v="5"/>
    <n v="253.76"/>
    <n v="2"/>
    <n v="31.02"/>
    <x v="28"/>
    <x v="2"/>
    <x v="6"/>
  </r>
  <r>
    <d v="2023-07-24T00:00:00"/>
    <x v="229"/>
    <x v="8"/>
    <x v="0"/>
    <x v="4"/>
    <n v="73.2"/>
    <n v="5"/>
    <n v="21.23"/>
    <x v="28"/>
    <x v="2"/>
    <x v="6"/>
  </r>
  <r>
    <d v="2023-07-25T00:00:00"/>
    <x v="42"/>
    <x v="3"/>
    <x v="0"/>
    <x v="3"/>
    <n v="119.62"/>
    <n v="8"/>
    <n v="40.369999999999997"/>
    <x v="29"/>
    <x v="2"/>
    <x v="6"/>
  </r>
  <r>
    <d v="2023-07-25T00:00:00"/>
    <x v="42"/>
    <x v="3"/>
    <x v="1"/>
    <x v="8"/>
    <n v="255.76"/>
    <n v="4"/>
    <n v="81.84"/>
    <x v="29"/>
    <x v="2"/>
    <x v="6"/>
  </r>
  <r>
    <d v="2023-07-25T00:00:00"/>
    <x v="42"/>
    <x v="3"/>
    <x v="1"/>
    <x v="5"/>
    <n v="241.57"/>
    <n v="2"/>
    <n v="18.12"/>
    <x v="29"/>
    <x v="2"/>
    <x v="6"/>
  </r>
  <r>
    <d v="2023-07-25T00:00:00"/>
    <x v="42"/>
    <x v="3"/>
    <x v="1"/>
    <x v="8"/>
    <n v="69.3"/>
    <n v="9"/>
    <n v="22.87"/>
    <x v="29"/>
    <x v="2"/>
    <x v="6"/>
  </r>
  <r>
    <d v="2023-07-25T00:00:00"/>
    <x v="710"/>
    <x v="10"/>
    <x v="2"/>
    <x v="16"/>
    <n v="1439.98"/>
    <n v="4"/>
    <n v="192"/>
    <x v="29"/>
    <x v="2"/>
    <x v="6"/>
  </r>
  <r>
    <d v="2023-07-25T00:00:00"/>
    <x v="768"/>
    <x v="3"/>
    <x v="0"/>
    <x v="7"/>
    <n v="21.48"/>
    <n v="6"/>
    <n v="10.74"/>
    <x v="29"/>
    <x v="2"/>
    <x v="6"/>
  </r>
  <r>
    <d v="2023-07-25T00:00:00"/>
    <x v="390"/>
    <x v="10"/>
    <x v="0"/>
    <x v="12"/>
    <n v="243.88"/>
    <n v="5"/>
    <n v="27.44"/>
    <x v="29"/>
    <x v="2"/>
    <x v="6"/>
  </r>
  <r>
    <d v="2023-07-25T00:00:00"/>
    <x v="484"/>
    <x v="0"/>
    <x v="0"/>
    <x v="1"/>
    <n v="15.71"/>
    <n v="4"/>
    <n v="5.7"/>
    <x v="29"/>
    <x v="2"/>
    <x v="6"/>
  </r>
  <r>
    <d v="2023-07-25T00:00:00"/>
    <x v="711"/>
    <x v="29"/>
    <x v="0"/>
    <x v="2"/>
    <n v="7.89"/>
    <n v="1"/>
    <n v="0.32"/>
    <x v="29"/>
    <x v="2"/>
    <x v="6"/>
  </r>
  <r>
    <d v="2023-07-25T00:00:00"/>
    <x v="711"/>
    <x v="29"/>
    <x v="0"/>
    <x v="0"/>
    <n v="65.5"/>
    <n v="5"/>
    <n v="32.1"/>
    <x v="29"/>
    <x v="2"/>
    <x v="6"/>
  </r>
  <r>
    <d v="2023-07-25T00:00:00"/>
    <x v="711"/>
    <x v="29"/>
    <x v="1"/>
    <x v="13"/>
    <n v="2430.08"/>
    <n v="8"/>
    <n v="388.81"/>
    <x v="29"/>
    <x v="2"/>
    <x v="6"/>
  </r>
  <r>
    <d v="2023-07-25T00:00:00"/>
    <x v="307"/>
    <x v="6"/>
    <x v="0"/>
    <x v="3"/>
    <n v="10.44"/>
    <n v="1"/>
    <n v="4.8"/>
    <x v="29"/>
    <x v="2"/>
    <x v="6"/>
  </r>
  <r>
    <d v="2023-07-25T00:00:00"/>
    <x v="734"/>
    <x v="0"/>
    <x v="0"/>
    <x v="10"/>
    <n v="20.94"/>
    <n v="1"/>
    <n v="7.07"/>
    <x v="29"/>
    <x v="2"/>
    <x v="6"/>
  </r>
  <r>
    <d v="2023-07-25T00:00:00"/>
    <x v="288"/>
    <x v="3"/>
    <x v="0"/>
    <x v="4"/>
    <n v="37.17"/>
    <n v="9"/>
    <n v="11.15"/>
    <x v="29"/>
    <x v="2"/>
    <x v="6"/>
  </r>
  <r>
    <d v="2023-07-25T00:00:00"/>
    <x v="562"/>
    <x v="21"/>
    <x v="0"/>
    <x v="0"/>
    <n v="20.62"/>
    <n v="2"/>
    <n v="9.69"/>
    <x v="29"/>
    <x v="2"/>
    <x v="6"/>
  </r>
  <r>
    <d v="2023-07-25T00:00:00"/>
    <x v="562"/>
    <x v="21"/>
    <x v="2"/>
    <x v="9"/>
    <n v="124.25"/>
    <n v="7"/>
    <n v="48.46"/>
    <x v="29"/>
    <x v="2"/>
    <x v="6"/>
  </r>
  <r>
    <d v="2023-07-25T00:00:00"/>
    <x v="562"/>
    <x v="21"/>
    <x v="2"/>
    <x v="6"/>
    <n v="297.55"/>
    <n v="5"/>
    <n v="83.31"/>
    <x v="29"/>
    <x v="2"/>
    <x v="6"/>
  </r>
  <r>
    <d v="2023-07-25T00:00:00"/>
    <x v="562"/>
    <x v="21"/>
    <x v="1"/>
    <x v="5"/>
    <n v="403.56"/>
    <n v="4"/>
    <n v="96.85"/>
    <x v="29"/>
    <x v="2"/>
    <x v="6"/>
  </r>
  <r>
    <d v="2023-07-25T00:00:00"/>
    <x v="562"/>
    <x v="21"/>
    <x v="1"/>
    <x v="8"/>
    <n v="95.2"/>
    <n v="5"/>
    <n v="27.61"/>
    <x v="29"/>
    <x v="2"/>
    <x v="6"/>
  </r>
  <r>
    <d v="2023-07-28T00:00:00"/>
    <x v="528"/>
    <x v="14"/>
    <x v="0"/>
    <x v="7"/>
    <n v="20.440000000000001"/>
    <n v="7"/>
    <n v="9.1999999999999993"/>
    <x v="19"/>
    <x v="2"/>
    <x v="6"/>
  </r>
  <r>
    <d v="2023-07-28T00:00:00"/>
    <x v="528"/>
    <x v="14"/>
    <x v="0"/>
    <x v="0"/>
    <n v="109.92"/>
    <n v="2"/>
    <n v="53.86"/>
    <x v="19"/>
    <x v="2"/>
    <x v="6"/>
  </r>
  <r>
    <d v="2023-07-28T00:00:00"/>
    <x v="580"/>
    <x v="3"/>
    <x v="0"/>
    <x v="1"/>
    <n v="18.899999999999999"/>
    <n v="3"/>
    <n v="8.69"/>
    <x v="19"/>
    <x v="2"/>
    <x v="6"/>
  </r>
  <r>
    <d v="2023-07-28T00:00:00"/>
    <x v="635"/>
    <x v="2"/>
    <x v="1"/>
    <x v="11"/>
    <n v="177.45"/>
    <n v="5"/>
    <n v="-78.08"/>
    <x v="19"/>
    <x v="2"/>
    <x v="6"/>
  </r>
  <r>
    <d v="2023-07-28T00:00:00"/>
    <x v="635"/>
    <x v="2"/>
    <x v="0"/>
    <x v="3"/>
    <n v="1369.76"/>
    <n v="6"/>
    <n v="-913.18"/>
    <x v="19"/>
    <x v="2"/>
    <x v="6"/>
  </r>
  <r>
    <d v="2023-07-28T00:00:00"/>
    <x v="635"/>
    <x v="2"/>
    <x v="0"/>
    <x v="12"/>
    <n v="9.48"/>
    <n v="3"/>
    <n v="0.71"/>
    <x v="19"/>
    <x v="2"/>
    <x v="6"/>
  </r>
  <r>
    <d v="2023-07-28T00:00:00"/>
    <x v="429"/>
    <x v="0"/>
    <x v="1"/>
    <x v="8"/>
    <n v="24.7"/>
    <n v="5"/>
    <n v="-9.8800000000000008"/>
    <x v="19"/>
    <x v="2"/>
    <x v="6"/>
  </r>
  <r>
    <d v="2023-07-28T00:00:00"/>
    <x v="429"/>
    <x v="0"/>
    <x v="1"/>
    <x v="8"/>
    <n v="302.72000000000003"/>
    <n v="5"/>
    <n v="-378.4"/>
    <x v="19"/>
    <x v="2"/>
    <x v="6"/>
  </r>
  <r>
    <d v="2023-07-29T00:00:00"/>
    <x v="4"/>
    <x v="2"/>
    <x v="0"/>
    <x v="2"/>
    <n v="84.78"/>
    <n v="2"/>
    <n v="-16.96"/>
    <x v="30"/>
    <x v="2"/>
    <x v="6"/>
  </r>
  <r>
    <d v="2023-07-29T00:00:00"/>
    <x v="517"/>
    <x v="16"/>
    <x v="0"/>
    <x v="3"/>
    <n v="2.21"/>
    <n v="3"/>
    <n v="-1.48"/>
    <x v="30"/>
    <x v="2"/>
    <x v="6"/>
  </r>
  <r>
    <d v="2023-07-29T00:00:00"/>
    <x v="718"/>
    <x v="25"/>
    <x v="0"/>
    <x v="2"/>
    <n v="704.76"/>
    <n v="5"/>
    <n v="26.43"/>
    <x v="30"/>
    <x v="2"/>
    <x v="6"/>
  </r>
  <r>
    <d v="2023-07-29T00:00:00"/>
    <x v="718"/>
    <x v="25"/>
    <x v="0"/>
    <x v="3"/>
    <n v="27.4"/>
    <n v="3"/>
    <n v="-20.09"/>
    <x v="30"/>
    <x v="2"/>
    <x v="6"/>
  </r>
  <r>
    <d v="2023-07-30T00:00:00"/>
    <x v="471"/>
    <x v="0"/>
    <x v="0"/>
    <x v="3"/>
    <n v="9.26"/>
    <n v="3"/>
    <n v="-13.9"/>
    <x v="20"/>
    <x v="2"/>
    <x v="6"/>
  </r>
  <r>
    <d v="2023-07-30T00:00:00"/>
    <x v="175"/>
    <x v="1"/>
    <x v="0"/>
    <x v="1"/>
    <n v="9.25"/>
    <n v="4"/>
    <n v="3.12"/>
    <x v="20"/>
    <x v="2"/>
    <x v="6"/>
  </r>
  <r>
    <d v="2023-07-30T00:00:00"/>
    <x v="175"/>
    <x v="1"/>
    <x v="0"/>
    <x v="2"/>
    <n v="1036.6199999999999"/>
    <n v="2"/>
    <n v="51.83"/>
    <x v="20"/>
    <x v="2"/>
    <x v="6"/>
  </r>
  <r>
    <d v="2023-07-30T00:00:00"/>
    <x v="274"/>
    <x v="3"/>
    <x v="0"/>
    <x v="12"/>
    <n v="715.64"/>
    <n v="2"/>
    <n v="178.91"/>
    <x v="20"/>
    <x v="2"/>
    <x v="6"/>
  </r>
  <r>
    <d v="2023-07-31T00:00:00"/>
    <x v="318"/>
    <x v="14"/>
    <x v="0"/>
    <x v="12"/>
    <n v="283.14"/>
    <n v="4"/>
    <n v="72.36"/>
    <x v="21"/>
    <x v="2"/>
    <x v="6"/>
  </r>
  <r>
    <d v="2023-07-31T00:00:00"/>
    <x v="318"/>
    <x v="14"/>
    <x v="2"/>
    <x v="6"/>
    <n v="635.96"/>
    <n v="4"/>
    <n v="165.35"/>
    <x v="21"/>
    <x v="2"/>
    <x v="6"/>
  </r>
  <r>
    <d v="2023-07-31T00:00:00"/>
    <x v="318"/>
    <x v="14"/>
    <x v="2"/>
    <x v="6"/>
    <n v="118.99"/>
    <n v="1"/>
    <n v="33.32"/>
    <x v="21"/>
    <x v="2"/>
    <x v="6"/>
  </r>
  <r>
    <d v="2023-07-31T00:00:00"/>
    <x v="318"/>
    <x v="14"/>
    <x v="1"/>
    <x v="8"/>
    <n v="272.94"/>
    <n v="3"/>
    <n v="30.02"/>
    <x v="21"/>
    <x v="2"/>
    <x v="6"/>
  </r>
  <r>
    <d v="2023-07-31T00:00:00"/>
    <x v="123"/>
    <x v="3"/>
    <x v="1"/>
    <x v="13"/>
    <n v="863.13"/>
    <n v="7"/>
    <n v="-32.369999999999997"/>
    <x v="21"/>
    <x v="2"/>
    <x v="6"/>
  </r>
  <r>
    <d v="2023-08-01T00:00:00"/>
    <x v="113"/>
    <x v="0"/>
    <x v="0"/>
    <x v="0"/>
    <n v="19.649999999999999"/>
    <n v="2"/>
    <n v="6.63"/>
    <x v="22"/>
    <x v="2"/>
    <x v="7"/>
  </r>
  <r>
    <d v="2023-08-01T00:00:00"/>
    <x v="93"/>
    <x v="3"/>
    <x v="2"/>
    <x v="6"/>
    <n v="1039.73"/>
    <n v="2"/>
    <n v="90.98"/>
    <x v="22"/>
    <x v="2"/>
    <x v="7"/>
  </r>
  <r>
    <d v="2023-08-01T00:00:00"/>
    <x v="93"/>
    <x v="3"/>
    <x v="0"/>
    <x v="12"/>
    <n v="45.96"/>
    <n v="2"/>
    <n v="13.79"/>
    <x v="22"/>
    <x v="2"/>
    <x v="7"/>
  </r>
  <r>
    <d v="2023-08-01T00:00:00"/>
    <x v="580"/>
    <x v="2"/>
    <x v="1"/>
    <x v="8"/>
    <n v="19.309999999999999"/>
    <n v="2"/>
    <n v="3.14"/>
    <x v="22"/>
    <x v="2"/>
    <x v="7"/>
  </r>
  <r>
    <d v="2023-08-02T00:00:00"/>
    <x v="45"/>
    <x v="3"/>
    <x v="1"/>
    <x v="13"/>
    <n v="136.46"/>
    <n v="2"/>
    <n v="15.35"/>
    <x v="23"/>
    <x v="2"/>
    <x v="7"/>
  </r>
  <r>
    <d v="2023-08-02T00:00:00"/>
    <x v="45"/>
    <x v="3"/>
    <x v="2"/>
    <x v="6"/>
    <n v="333.58"/>
    <n v="3"/>
    <n v="33.36"/>
    <x v="23"/>
    <x v="2"/>
    <x v="7"/>
  </r>
  <r>
    <d v="2023-08-02T00:00:00"/>
    <x v="45"/>
    <x v="3"/>
    <x v="0"/>
    <x v="3"/>
    <n v="12.54"/>
    <n v="2"/>
    <n v="4.7"/>
    <x v="23"/>
    <x v="2"/>
    <x v="7"/>
  </r>
  <r>
    <d v="2023-08-03T00:00:00"/>
    <x v="769"/>
    <x v="39"/>
    <x v="0"/>
    <x v="10"/>
    <n v="81.540000000000006"/>
    <n v="3"/>
    <n v="38.32"/>
    <x v="0"/>
    <x v="2"/>
    <x v="7"/>
  </r>
  <r>
    <d v="2023-08-03T00:00:00"/>
    <x v="769"/>
    <x v="39"/>
    <x v="2"/>
    <x v="9"/>
    <n v="167.28"/>
    <n v="12"/>
    <n v="23.42"/>
    <x v="0"/>
    <x v="2"/>
    <x v="7"/>
  </r>
  <r>
    <d v="2023-08-04T00:00:00"/>
    <x v="770"/>
    <x v="6"/>
    <x v="0"/>
    <x v="14"/>
    <n v="35.06"/>
    <n v="2"/>
    <n v="10.52"/>
    <x v="1"/>
    <x v="2"/>
    <x v="7"/>
  </r>
  <r>
    <d v="2023-08-04T00:00:00"/>
    <x v="770"/>
    <x v="6"/>
    <x v="0"/>
    <x v="1"/>
    <n v="4.13"/>
    <n v="1"/>
    <n v="1.9"/>
    <x v="1"/>
    <x v="2"/>
    <x v="7"/>
  </r>
  <r>
    <d v="2023-08-04T00:00:00"/>
    <x v="770"/>
    <x v="6"/>
    <x v="1"/>
    <x v="8"/>
    <n v="109.8"/>
    <n v="9"/>
    <n v="46.12"/>
    <x v="1"/>
    <x v="2"/>
    <x v="7"/>
  </r>
  <r>
    <d v="2023-08-04T00:00:00"/>
    <x v="770"/>
    <x v="6"/>
    <x v="0"/>
    <x v="1"/>
    <n v="9.82"/>
    <n v="2"/>
    <n v="4.8099999999999996"/>
    <x v="1"/>
    <x v="2"/>
    <x v="7"/>
  </r>
  <r>
    <d v="2023-08-04T00:00:00"/>
    <x v="565"/>
    <x v="1"/>
    <x v="0"/>
    <x v="3"/>
    <n v="3.98"/>
    <n v="5"/>
    <n v="-6.57"/>
    <x v="1"/>
    <x v="2"/>
    <x v="7"/>
  </r>
  <r>
    <d v="2023-08-04T00:00:00"/>
    <x v="49"/>
    <x v="3"/>
    <x v="2"/>
    <x v="6"/>
    <n v="302.38"/>
    <n v="2"/>
    <n v="30.24"/>
    <x v="1"/>
    <x v="2"/>
    <x v="7"/>
  </r>
  <r>
    <d v="2023-08-04T00:00:00"/>
    <x v="49"/>
    <x v="3"/>
    <x v="0"/>
    <x v="3"/>
    <n v="20.95"/>
    <n v="3"/>
    <n v="7.07"/>
    <x v="1"/>
    <x v="2"/>
    <x v="7"/>
  </r>
  <r>
    <d v="2023-08-04T00:00:00"/>
    <x v="49"/>
    <x v="3"/>
    <x v="0"/>
    <x v="3"/>
    <n v="11.78"/>
    <n v="3"/>
    <n v="3.98"/>
    <x v="1"/>
    <x v="2"/>
    <x v="7"/>
  </r>
  <r>
    <d v="2023-08-05T00:00:00"/>
    <x v="591"/>
    <x v="33"/>
    <x v="0"/>
    <x v="4"/>
    <n v="197.05"/>
    <n v="7"/>
    <n v="59.12"/>
    <x v="2"/>
    <x v="2"/>
    <x v="7"/>
  </r>
  <r>
    <d v="2023-08-06T00:00:00"/>
    <x v="123"/>
    <x v="20"/>
    <x v="0"/>
    <x v="0"/>
    <n v="70.88"/>
    <n v="2"/>
    <n v="33.31"/>
    <x v="3"/>
    <x v="2"/>
    <x v="7"/>
  </r>
  <r>
    <d v="2023-08-06T00:00:00"/>
    <x v="339"/>
    <x v="3"/>
    <x v="2"/>
    <x v="6"/>
    <n v="211.17"/>
    <n v="4"/>
    <n v="18.48"/>
    <x v="3"/>
    <x v="2"/>
    <x v="7"/>
  </r>
  <r>
    <d v="2023-08-06T00:00:00"/>
    <x v="272"/>
    <x v="20"/>
    <x v="0"/>
    <x v="4"/>
    <n v="38.340000000000003"/>
    <n v="9"/>
    <n v="15.72"/>
    <x v="3"/>
    <x v="2"/>
    <x v="7"/>
  </r>
  <r>
    <d v="2023-08-07T00:00:00"/>
    <x v="360"/>
    <x v="22"/>
    <x v="2"/>
    <x v="9"/>
    <n v="179.97"/>
    <n v="3"/>
    <n v="86.39"/>
    <x v="4"/>
    <x v="2"/>
    <x v="7"/>
  </r>
  <r>
    <d v="2023-08-08T00:00:00"/>
    <x v="453"/>
    <x v="0"/>
    <x v="0"/>
    <x v="7"/>
    <n v="11.17"/>
    <n v="4"/>
    <n v="3.63"/>
    <x v="24"/>
    <x v="2"/>
    <x v="7"/>
  </r>
  <r>
    <d v="2023-08-08T00:00:00"/>
    <x v="453"/>
    <x v="0"/>
    <x v="0"/>
    <x v="0"/>
    <n v="53.95"/>
    <n v="3"/>
    <n v="17.53"/>
    <x v="24"/>
    <x v="2"/>
    <x v="7"/>
  </r>
  <r>
    <d v="2023-08-08T00:00:00"/>
    <x v="619"/>
    <x v="29"/>
    <x v="0"/>
    <x v="7"/>
    <n v="23.34"/>
    <n v="3"/>
    <n v="0.23"/>
    <x v="24"/>
    <x v="2"/>
    <x v="7"/>
  </r>
  <r>
    <d v="2023-08-08T00:00:00"/>
    <x v="683"/>
    <x v="3"/>
    <x v="1"/>
    <x v="13"/>
    <n v="513.02"/>
    <n v="2"/>
    <n v="12.83"/>
    <x v="24"/>
    <x v="2"/>
    <x v="7"/>
  </r>
  <r>
    <d v="2023-08-08T00:00:00"/>
    <x v="683"/>
    <x v="3"/>
    <x v="0"/>
    <x v="12"/>
    <n v="487.92"/>
    <n v="6"/>
    <n v="136.62"/>
    <x v="24"/>
    <x v="2"/>
    <x v="7"/>
  </r>
  <r>
    <d v="2023-08-08T00:00:00"/>
    <x v="683"/>
    <x v="3"/>
    <x v="0"/>
    <x v="3"/>
    <n v="15.24"/>
    <n v="5"/>
    <n v="5.33"/>
    <x v="24"/>
    <x v="2"/>
    <x v="7"/>
  </r>
  <r>
    <d v="2023-08-08T00:00:00"/>
    <x v="309"/>
    <x v="39"/>
    <x v="0"/>
    <x v="0"/>
    <n v="10.56"/>
    <n v="2"/>
    <n v="4.75"/>
    <x v="24"/>
    <x v="2"/>
    <x v="7"/>
  </r>
  <r>
    <d v="2023-08-09T00:00:00"/>
    <x v="454"/>
    <x v="25"/>
    <x v="0"/>
    <x v="0"/>
    <n v="30.82"/>
    <n v="9"/>
    <n v="9.6300000000000008"/>
    <x v="5"/>
    <x v="2"/>
    <x v="7"/>
  </r>
  <r>
    <d v="2023-08-09T00:00:00"/>
    <x v="454"/>
    <x v="25"/>
    <x v="2"/>
    <x v="6"/>
    <n v="44.78"/>
    <n v="2"/>
    <n v="4.4800000000000004"/>
    <x v="5"/>
    <x v="2"/>
    <x v="7"/>
  </r>
  <r>
    <d v="2023-08-09T00:00:00"/>
    <x v="454"/>
    <x v="25"/>
    <x v="0"/>
    <x v="12"/>
    <n v="569.54"/>
    <n v="4"/>
    <n v="64.069999999999993"/>
    <x v="5"/>
    <x v="2"/>
    <x v="7"/>
  </r>
  <r>
    <d v="2023-08-09T00:00:00"/>
    <x v="292"/>
    <x v="15"/>
    <x v="0"/>
    <x v="3"/>
    <n v="4.34"/>
    <n v="3"/>
    <n v="-3.04"/>
    <x v="5"/>
    <x v="2"/>
    <x v="7"/>
  </r>
  <r>
    <d v="2023-08-09T00:00:00"/>
    <x v="292"/>
    <x v="15"/>
    <x v="0"/>
    <x v="3"/>
    <n v="11.88"/>
    <n v="5"/>
    <n v="-7.92"/>
    <x v="5"/>
    <x v="2"/>
    <x v="7"/>
  </r>
  <r>
    <d v="2023-08-11T00:00:00"/>
    <x v="428"/>
    <x v="39"/>
    <x v="0"/>
    <x v="0"/>
    <n v="32.4"/>
    <n v="5"/>
    <n v="15.55"/>
    <x v="7"/>
    <x v="2"/>
    <x v="7"/>
  </r>
  <r>
    <d v="2023-08-11T00:00:00"/>
    <x v="428"/>
    <x v="39"/>
    <x v="0"/>
    <x v="3"/>
    <n v="41.86"/>
    <n v="7"/>
    <n v="19.260000000000002"/>
    <x v="7"/>
    <x v="2"/>
    <x v="7"/>
  </r>
  <r>
    <d v="2023-08-11T00:00:00"/>
    <x v="428"/>
    <x v="39"/>
    <x v="0"/>
    <x v="3"/>
    <n v="77.56"/>
    <n v="2"/>
    <n v="35.68"/>
    <x v="7"/>
    <x v="2"/>
    <x v="7"/>
  </r>
  <r>
    <d v="2023-08-12T00:00:00"/>
    <x v="641"/>
    <x v="30"/>
    <x v="0"/>
    <x v="0"/>
    <n v="6.48"/>
    <n v="1"/>
    <n v="3.11"/>
    <x v="25"/>
    <x v="2"/>
    <x v="7"/>
  </r>
  <r>
    <d v="2023-08-12T00:00:00"/>
    <x v="752"/>
    <x v="0"/>
    <x v="2"/>
    <x v="9"/>
    <n v="1399.94"/>
    <n v="7"/>
    <n v="52.5"/>
    <x v="25"/>
    <x v="2"/>
    <x v="7"/>
  </r>
  <r>
    <d v="2023-08-12T00:00:00"/>
    <x v="288"/>
    <x v="20"/>
    <x v="1"/>
    <x v="5"/>
    <n v="145.76"/>
    <n v="2"/>
    <n v="-8.1"/>
    <x v="25"/>
    <x v="2"/>
    <x v="7"/>
  </r>
  <r>
    <d v="2023-08-12T00:00:00"/>
    <x v="599"/>
    <x v="16"/>
    <x v="1"/>
    <x v="13"/>
    <n v="562.29"/>
    <n v="7"/>
    <n v="-255.59"/>
    <x v="25"/>
    <x v="2"/>
    <x v="7"/>
  </r>
  <r>
    <d v="2023-08-12T00:00:00"/>
    <x v="377"/>
    <x v="20"/>
    <x v="1"/>
    <x v="13"/>
    <n v="209.15"/>
    <n v="2"/>
    <n v="-66.23"/>
    <x v="25"/>
    <x v="2"/>
    <x v="7"/>
  </r>
  <r>
    <d v="2023-08-12T00:00:00"/>
    <x v="377"/>
    <x v="20"/>
    <x v="0"/>
    <x v="2"/>
    <n v="1591.02"/>
    <n v="6"/>
    <n v="286.38"/>
    <x v="25"/>
    <x v="2"/>
    <x v="7"/>
  </r>
  <r>
    <d v="2023-08-12T00:00:00"/>
    <x v="35"/>
    <x v="2"/>
    <x v="0"/>
    <x v="4"/>
    <n v="37.31"/>
    <n v="4"/>
    <n v="2.8"/>
    <x v="25"/>
    <x v="2"/>
    <x v="7"/>
  </r>
  <r>
    <d v="2023-08-13T00:00:00"/>
    <x v="313"/>
    <x v="25"/>
    <x v="0"/>
    <x v="3"/>
    <n v="11.23"/>
    <n v="8"/>
    <n v="-8.24"/>
    <x v="8"/>
    <x v="2"/>
    <x v="7"/>
  </r>
  <r>
    <d v="2023-08-13T00:00:00"/>
    <x v="313"/>
    <x v="25"/>
    <x v="0"/>
    <x v="0"/>
    <n v="10.27"/>
    <n v="3"/>
    <n v="3.21"/>
    <x v="8"/>
    <x v="2"/>
    <x v="7"/>
  </r>
  <r>
    <d v="2023-08-13T00:00:00"/>
    <x v="161"/>
    <x v="21"/>
    <x v="1"/>
    <x v="11"/>
    <n v="241.96"/>
    <n v="2"/>
    <n v="24.2"/>
    <x v="8"/>
    <x v="2"/>
    <x v="7"/>
  </r>
  <r>
    <d v="2023-08-13T00:00:00"/>
    <x v="161"/>
    <x v="21"/>
    <x v="0"/>
    <x v="3"/>
    <n v="8.52"/>
    <n v="3"/>
    <n v="4.17"/>
    <x v="8"/>
    <x v="2"/>
    <x v="7"/>
  </r>
  <r>
    <d v="2023-08-13T00:00:00"/>
    <x v="459"/>
    <x v="8"/>
    <x v="0"/>
    <x v="12"/>
    <n v="17.34"/>
    <n v="2"/>
    <n v="4.68"/>
    <x v="8"/>
    <x v="2"/>
    <x v="7"/>
  </r>
  <r>
    <d v="2023-08-13T00:00:00"/>
    <x v="459"/>
    <x v="8"/>
    <x v="2"/>
    <x v="9"/>
    <n v="71.98"/>
    <n v="2"/>
    <n v="15.12"/>
    <x v="8"/>
    <x v="2"/>
    <x v="7"/>
  </r>
  <r>
    <d v="2023-08-13T00:00:00"/>
    <x v="503"/>
    <x v="6"/>
    <x v="0"/>
    <x v="3"/>
    <n v="22.32"/>
    <n v="4"/>
    <n v="10.71"/>
    <x v="8"/>
    <x v="2"/>
    <x v="7"/>
  </r>
  <r>
    <d v="2023-08-13T00:00:00"/>
    <x v="503"/>
    <x v="6"/>
    <x v="0"/>
    <x v="1"/>
    <n v="103.6"/>
    <n v="7"/>
    <n v="51.8"/>
    <x v="8"/>
    <x v="2"/>
    <x v="7"/>
  </r>
  <r>
    <d v="2023-08-13T00:00:00"/>
    <x v="189"/>
    <x v="0"/>
    <x v="0"/>
    <x v="14"/>
    <n v="185.38"/>
    <n v="2"/>
    <n v="-34.76"/>
    <x v="8"/>
    <x v="2"/>
    <x v="7"/>
  </r>
  <r>
    <d v="2023-08-13T00:00:00"/>
    <x v="189"/>
    <x v="0"/>
    <x v="0"/>
    <x v="12"/>
    <n v="58.92"/>
    <n v="1"/>
    <n v="-153.19999999999999"/>
    <x v="8"/>
    <x v="2"/>
    <x v="7"/>
  </r>
  <r>
    <d v="2023-08-14T00:00:00"/>
    <x v="747"/>
    <x v="3"/>
    <x v="0"/>
    <x v="0"/>
    <n v="15.54"/>
    <n v="3"/>
    <n v="7.61"/>
    <x v="9"/>
    <x v="2"/>
    <x v="7"/>
  </r>
  <r>
    <d v="2023-08-14T00:00:00"/>
    <x v="747"/>
    <x v="3"/>
    <x v="2"/>
    <x v="15"/>
    <n v="105.55"/>
    <n v="6"/>
    <n v="35.619999999999997"/>
    <x v="9"/>
    <x v="2"/>
    <x v="7"/>
  </r>
  <r>
    <d v="2023-08-14T00:00:00"/>
    <x v="546"/>
    <x v="15"/>
    <x v="0"/>
    <x v="0"/>
    <n v="15.55"/>
    <n v="3"/>
    <n v="5.44"/>
    <x v="9"/>
    <x v="2"/>
    <x v="7"/>
  </r>
  <r>
    <d v="2023-08-14T00:00:00"/>
    <x v="153"/>
    <x v="10"/>
    <x v="2"/>
    <x v="6"/>
    <n v="259.89999999999998"/>
    <n v="2"/>
    <n v="-56.31"/>
    <x v="9"/>
    <x v="2"/>
    <x v="7"/>
  </r>
  <r>
    <d v="2023-08-14T00:00:00"/>
    <x v="153"/>
    <x v="10"/>
    <x v="2"/>
    <x v="6"/>
    <n v="247.19"/>
    <n v="2"/>
    <n v="-49.44"/>
    <x v="9"/>
    <x v="2"/>
    <x v="7"/>
  </r>
  <r>
    <d v="2023-08-14T00:00:00"/>
    <x v="153"/>
    <x v="10"/>
    <x v="2"/>
    <x v="9"/>
    <n v="279.95999999999998"/>
    <n v="5"/>
    <n v="48.99"/>
    <x v="9"/>
    <x v="2"/>
    <x v="7"/>
  </r>
  <r>
    <d v="2023-08-15T00:00:00"/>
    <x v="297"/>
    <x v="26"/>
    <x v="0"/>
    <x v="3"/>
    <n v="18.88"/>
    <n v="3"/>
    <n v="-13.85"/>
    <x v="10"/>
    <x v="2"/>
    <x v="7"/>
  </r>
  <r>
    <d v="2023-08-15T00:00:00"/>
    <x v="297"/>
    <x v="26"/>
    <x v="0"/>
    <x v="12"/>
    <n v="122.33"/>
    <n v="3"/>
    <n v="12.23"/>
    <x v="10"/>
    <x v="2"/>
    <x v="7"/>
  </r>
  <r>
    <d v="2023-08-15T00:00:00"/>
    <x v="563"/>
    <x v="3"/>
    <x v="2"/>
    <x v="6"/>
    <n v="71.98"/>
    <n v="3"/>
    <n v="7.2"/>
    <x v="10"/>
    <x v="2"/>
    <x v="7"/>
  </r>
  <r>
    <d v="2023-08-15T00:00:00"/>
    <x v="563"/>
    <x v="3"/>
    <x v="0"/>
    <x v="1"/>
    <n v="3.15"/>
    <n v="1"/>
    <n v="1.51"/>
    <x v="10"/>
    <x v="2"/>
    <x v="7"/>
  </r>
  <r>
    <d v="2023-08-15T00:00:00"/>
    <x v="405"/>
    <x v="16"/>
    <x v="2"/>
    <x v="6"/>
    <n v="705.54"/>
    <n v="7"/>
    <n v="70.55"/>
    <x v="10"/>
    <x v="2"/>
    <x v="7"/>
  </r>
  <r>
    <d v="2023-08-15T00:00:00"/>
    <x v="757"/>
    <x v="25"/>
    <x v="1"/>
    <x v="5"/>
    <n v="225.3"/>
    <n v="2"/>
    <n v="22.53"/>
    <x v="10"/>
    <x v="2"/>
    <x v="7"/>
  </r>
  <r>
    <d v="2023-08-15T00:00:00"/>
    <x v="649"/>
    <x v="3"/>
    <x v="1"/>
    <x v="8"/>
    <n v="312.02999999999997"/>
    <n v="3"/>
    <n v="43.68"/>
    <x v="10"/>
    <x v="2"/>
    <x v="7"/>
  </r>
  <r>
    <d v="2023-08-15T00:00:00"/>
    <x v="649"/>
    <x v="3"/>
    <x v="0"/>
    <x v="2"/>
    <n v="17.940000000000001"/>
    <n v="3"/>
    <n v="3.05"/>
    <x v="10"/>
    <x v="2"/>
    <x v="7"/>
  </r>
  <r>
    <d v="2023-08-15T00:00:00"/>
    <x v="649"/>
    <x v="3"/>
    <x v="2"/>
    <x v="6"/>
    <n v="165.6"/>
    <n v="3"/>
    <n v="10.35"/>
    <x v="10"/>
    <x v="2"/>
    <x v="7"/>
  </r>
  <r>
    <d v="2023-08-15T00:00:00"/>
    <x v="649"/>
    <x v="3"/>
    <x v="0"/>
    <x v="0"/>
    <n v="37.520000000000003"/>
    <n v="4"/>
    <n v="18.010000000000002"/>
    <x v="10"/>
    <x v="2"/>
    <x v="7"/>
  </r>
  <r>
    <d v="2023-08-16T00:00:00"/>
    <x v="500"/>
    <x v="3"/>
    <x v="0"/>
    <x v="10"/>
    <n v="10.86"/>
    <n v="3"/>
    <n v="5.0999999999999996"/>
    <x v="11"/>
    <x v="2"/>
    <x v="7"/>
  </r>
  <r>
    <d v="2023-08-16T00:00:00"/>
    <x v="771"/>
    <x v="3"/>
    <x v="1"/>
    <x v="13"/>
    <n v="161.28"/>
    <n v="2"/>
    <n v="12.1"/>
    <x v="11"/>
    <x v="2"/>
    <x v="7"/>
  </r>
  <r>
    <d v="2023-08-16T00:00:00"/>
    <x v="355"/>
    <x v="3"/>
    <x v="0"/>
    <x v="0"/>
    <n v="32.4"/>
    <n v="5"/>
    <n v="15.55"/>
    <x v="11"/>
    <x v="2"/>
    <x v="7"/>
  </r>
  <r>
    <d v="2023-08-17T00:00:00"/>
    <x v="685"/>
    <x v="22"/>
    <x v="0"/>
    <x v="3"/>
    <n v="15.71"/>
    <n v="4"/>
    <n v="5.7"/>
    <x v="26"/>
    <x v="2"/>
    <x v="7"/>
  </r>
  <r>
    <d v="2023-08-18T00:00:00"/>
    <x v="698"/>
    <x v="20"/>
    <x v="0"/>
    <x v="12"/>
    <n v="355.32"/>
    <n v="9"/>
    <n v="99.49"/>
    <x v="12"/>
    <x v="2"/>
    <x v="7"/>
  </r>
  <r>
    <d v="2023-08-18T00:00:00"/>
    <x v="480"/>
    <x v="20"/>
    <x v="2"/>
    <x v="6"/>
    <n v="39.99"/>
    <n v="1"/>
    <n v="11.6"/>
    <x v="12"/>
    <x v="2"/>
    <x v="7"/>
  </r>
  <r>
    <d v="2023-08-18T00:00:00"/>
    <x v="40"/>
    <x v="0"/>
    <x v="0"/>
    <x v="3"/>
    <n v="2.0699999999999998"/>
    <n v="1"/>
    <n v="-3.41"/>
    <x v="12"/>
    <x v="2"/>
    <x v="7"/>
  </r>
  <r>
    <d v="2023-08-18T00:00:00"/>
    <x v="40"/>
    <x v="0"/>
    <x v="0"/>
    <x v="0"/>
    <n v="83.84"/>
    <n v="8"/>
    <n v="30.39"/>
    <x v="12"/>
    <x v="2"/>
    <x v="7"/>
  </r>
  <r>
    <d v="2023-08-18T00:00:00"/>
    <x v="338"/>
    <x v="0"/>
    <x v="1"/>
    <x v="8"/>
    <n v="9.5500000000000007"/>
    <n v="3"/>
    <n v="-3.82"/>
    <x v="12"/>
    <x v="2"/>
    <x v="7"/>
  </r>
  <r>
    <d v="2023-08-18T00:00:00"/>
    <x v="338"/>
    <x v="0"/>
    <x v="1"/>
    <x v="8"/>
    <n v="5.34"/>
    <n v="4"/>
    <n v="-2.14"/>
    <x v="12"/>
    <x v="2"/>
    <x v="7"/>
  </r>
  <r>
    <d v="2023-08-19T00:00:00"/>
    <x v="218"/>
    <x v="20"/>
    <x v="0"/>
    <x v="3"/>
    <n v="146.69"/>
    <n v="6"/>
    <n v="55.01"/>
    <x v="13"/>
    <x v="2"/>
    <x v="7"/>
  </r>
  <r>
    <d v="2023-08-19T00:00:00"/>
    <x v="218"/>
    <x v="20"/>
    <x v="0"/>
    <x v="3"/>
    <n v="276.77999999999997"/>
    <n v="2"/>
    <n v="89.95"/>
    <x v="13"/>
    <x v="2"/>
    <x v="7"/>
  </r>
  <r>
    <d v="2023-08-19T00:00:00"/>
    <x v="218"/>
    <x v="20"/>
    <x v="0"/>
    <x v="3"/>
    <n v="25.32"/>
    <n v="5"/>
    <n v="9.18"/>
    <x v="13"/>
    <x v="2"/>
    <x v="7"/>
  </r>
  <r>
    <d v="2023-08-20T00:00:00"/>
    <x v="233"/>
    <x v="14"/>
    <x v="2"/>
    <x v="6"/>
    <n v="14.78"/>
    <n v="2"/>
    <n v="3.99"/>
    <x v="14"/>
    <x v="2"/>
    <x v="7"/>
  </r>
  <r>
    <d v="2023-08-21T00:00:00"/>
    <x v="720"/>
    <x v="25"/>
    <x v="0"/>
    <x v="1"/>
    <n v="9.2200000000000006"/>
    <n v="4"/>
    <n v="3.34"/>
    <x v="15"/>
    <x v="2"/>
    <x v="7"/>
  </r>
  <r>
    <d v="2023-08-21T00:00:00"/>
    <x v="720"/>
    <x v="25"/>
    <x v="0"/>
    <x v="14"/>
    <n v="28.05"/>
    <n v="2"/>
    <n v="3.51"/>
    <x v="15"/>
    <x v="2"/>
    <x v="7"/>
  </r>
  <r>
    <d v="2023-08-21T00:00:00"/>
    <x v="81"/>
    <x v="2"/>
    <x v="1"/>
    <x v="13"/>
    <n v="815.29"/>
    <n v="9"/>
    <n v="-339.71"/>
    <x v="15"/>
    <x v="2"/>
    <x v="7"/>
  </r>
  <r>
    <d v="2023-08-21T00:00:00"/>
    <x v="759"/>
    <x v="3"/>
    <x v="0"/>
    <x v="3"/>
    <n v="12.67"/>
    <n v="2"/>
    <n v="4.75"/>
    <x v="15"/>
    <x v="2"/>
    <x v="7"/>
  </r>
  <r>
    <d v="2023-08-21T00:00:00"/>
    <x v="759"/>
    <x v="3"/>
    <x v="2"/>
    <x v="6"/>
    <n v="91.96"/>
    <n v="5"/>
    <n v="-20.69"/>
    <x v="15"/>
    <x v="2"/>
    <x v="7"/>
  </r>
  <r>
    <d v="2023-08-21T00:00:00"/>
    <x v="759"/>
    <x v="3"/>
    <x v="2"/>
    <x v="9"/>
    <n v="254.97"/>
    <n v="3"/>
    <n v="91.79"/>
    <x v="15"/>
    <x v="2"/>
    <x v="7"/>
  </r>
  <r>
    <d v="2023-08-21T00:00:00"/>
    <x v="759"/>
    <x v="3"/>
    <x v="2"/>
    <x v="6"/>
    <n v="31.98"/>
    <n v="2"/>
    <n v="-8"/>
    <x v="15"/>
    <x v="2"/>
    <x v="7"/>
  </r>
  <r>
    <d v="2023-08-21T00:00:00"/>
    <x v="759"/>
    <x v="3"/>
    <x v="1"/>
    <x v="13"/>
    <n v="2887.06"/>
    <n v="9"/>
    <n v="180.44"/>
    <x v="15"/>
    <x v="2"/>
    <x v="7"/>
  </r>
  <r>
    <d v="2023-08-21T00:00:00"/>
    <x v="759"/>
    <x v="3"/>
    <x v="0"/>
    <x v="0"/>
    <n v="12.96"/>
    <n v="2"/>
    <n v="6.22"/>
    <x v="15"/>
    <x v="2"/>
    <x v="7"/>
  </r>
  <r>
    <d v="2023-08-21T00:00:00"/>
    <x v="759"/>
    <x v="3"/>
    <x v="0"/>
    <x v="0"/>
    <n v="47.52"/>
    <n v="9"/>
    <n v="21.38"/>
    <x v="15"/>
    <x v="2"/>
    <x v="7"/>
  </r>
  <r>
    <d v="2023-08-21T00:00:00"/>
    <x v="468"/>
    <x v="22"/>
    <x v="0"/>
    <x v="3"/>
    <n v="33.44"/>
    <n v="10"/>
    <n v="11.7"/>
    <x v="15"/>
    <x v="2"/>
    <x v="7"/>
  </r>
  <r>
    <d v="2023-08-21T00:00:00"/>
    <x v="144"/>
    <x v="20"/>
    <x v="1"/>
    <x v="5"/>
    <n v="573.16999999999996"/>
    <n v="7"/>
    <n v="63.69"/>
    <x v="15"/>
    <x v="2"/>
    <x v="7"/>
  </r>
  <r>
    <d v="2023-08-22T00:00:00"/>
    <x v="353"/>
    <x v="10"/>
    <x v="0"/>
    <x v="12"/>
    <n v="113.55"/>
    <n v="2"/>
    <n v="8.52"/>
    <x v="27"/>
    <x v="2"/>
    <x v="7"/>
  </r>
  <r>
    <d v="2023-08-22T00:00:00"/>
    <x v="353"/>
    <x v="10"/>
    <x v="0"/>
    <x v="3"/>
    <n v="3.32"/>
    <n v="2"/>
    <n v="-2.65"/>
    <x v="27"/>
    <x v="2"/>
    <x v="7"/>
  </r>
  <r>
    <d v="2023-08-22T00:00:00"/>
    <x v="353"/>
    <x v="10"/>
    <x v="0"/>
    <x v="10"/>
    <n v="134.29"/>
    <n v="2"/>
    <n v="45.32"/>
    <x v="27"/>
    <x v="2"/>
    <x v="7"/>
  </r>
  <r>
    <d v="2023-08-22T00:00:00"/>
    <x v="118"/>
    <x v="0"/>
    <x v="0"/>
    <x v="3"/>
    <n v="4.3099999999999996"/>
    <n v="2"/>
    <n v="-6.9"/>
    <x v="27"/>
    <x v="2"/>
    <x v="7"/>
  </r>
  <r>
    <d v="2023-08-22T00:00:00"/>
    <x v="320"/>
    <x v="11"/>
    <x v="0"/>
    <x v="3"/>
    <n v="26.35"/>
    <n v="8"/>
    <n v="-18.45"/>
    <x v="27"/>
    <x v="2"/>
    <x v="7"/>
  </r>
  <r>
    <d v="2023-08-22T00:00:00"/>
    <x v="486"/>
    <x v="22"/>
    <x v="0"/>
    <x v="0"/>
    <n v="19.440000000000001"/>
    <n v="3"/>
    <n v="9.33"/>
    <x v="27"/>
    <x v="2"/>
    <x v="7"/>
  </r>
  <r>
    <d v="2023-08-22T00:00:00"/>
    <x v="529"/>
    <x v="26"/>
    <x v="1"/>
    <x v="8"/>
    <n v="98.33"/>
    <n v="3"/>
    <n v="9.83"/>
    <x v="27"/>
    <x v="2"/>
    <x v="7"/>
  </r>
  <r>
    <d v="2023-08-22T00:00:00"/>
    <x v="203"/>
    <x v="3"/>
    <x v="0"/>
    <x v="4"/>
    <n v="5.76"/>
    <n v="2"/>
    <n v="1.67"/>
    <x v="27"/>
    <x v="2"/>
    <x v="7"/>
  </r>
  <r>
    <d v="2023-08-23T00:00:00"/>
    <x v="772"/>
    <x v="0"/>
    <x v="0"/>
    <x v="2"/>
    <n v="727.3"/>
    <n v="8"/>
    <n v="-172.73"/>
    <x v="16"/>
    <x v="2"/>
    <x v="7"/>
  </r>
  <r>
    <d v="2023-08-23T00:00:00"/>
    <x v="772"/>
    <x v="0"/>
    <x v="1"/>
    <x v="8"/>
    <n v="22.61"/>
    <n v="3"/>
    <n v="-10.17"/>
    <x v="16"/>
    <x v="2"/>
    <x v="7"/>
  </r>
  <r>
    <d v="2023-08-23T00:00:00"/>
    <x v="772"/>
    <x v="0"/>
    <x v="2"/>
    <x v="9"/>
    <n v="666.4"/>
    <n v="7"/>
    <n v="-33.32"/>
    <x v="16"/>
    <x v="2"/>
    <x v="7"/>
  </r>
  <r>
    <d v="2023-08-23T00:00:00"/>
    <x v="282"/>
    <x v="22"/>
    <x v="2"/>
    <x v="15"/>
    <n v="837.6"/>
    <n v="3"/>
    <n v="62.82"/>
    <x v="16"/>
    <x v="2"/>
    <x v="7"/>
  </r>
  <r>
    <d v="2023-08-23T00:00:00"/>
    <x v="282"/>
    <x v="22"/>
    <x v="0"/>
    <x v="10"/>
    <n v="135.9"/>
    <n v="5"/>
    <n v="63.87"/>
    <x v="16"/>
    <x v="2"/>
    <x v="7"/>
  </r>
  <r>
    <d v="2023-08-23T00:00:00"/>
    <x v="282"/>
    <x v="22"/>
    <x v="0"/>
    <x v="0"/>
    <n v="34.68"/>
    <n v="6"/>
    <n v="16.989999999999998"/>
    <x v="16"/>
    <x v="2"/>
    <x v="7"/>
  </r>
  <r>
    <d v="2023-08-23T00:00:00"/>
    <x v="282"/>
    <x v="22"/>
    <x v="1"/>
    <x v="5"/>
    <n v="532.70000000000005"/>
    <n v="6"/>
    <n v="-39.950000000000003"/>
    <x v="16"/>
    <x v="2"/>
    <x v="7"/>
  </r>
  <r>
    <d v="2023-08-23T00:00:00"/>
    <x v="282"/>
    <x v="22"/>
    <x v="0"/>
    <x v="12"/>
    <n v="43.1"/>
    <n v="5"/>
    <n v="11.21"/>
    <x v="16"/>
    <x v="2"/>
    <x v="7"/>
  </r>
  <r>
    <d v="2023-08-23T00:00:00"/>
    <x v="282"/>
    <x v="22"/>
    <x v="0"/>
    <x v="14"/>
    <n v="15.88"/>
    <n v="4"/>
    <n v="0.16"/>
    <x v="16"/>
    <x v="2"/>
    <x v="7"/>
  </r>
  <r>
    <d v="2023-08-23T00:00:00"/>
    <x v="359"/>
    <x v="20"/>
    <x v="0"/>
    <x v="4"/>
    <n v="21.3"/>
    <n v="5"/>
    <n v="8.73"/>
    <x v="16"/>
    <x v="2"/>
    <x v="7"/>
  </r>
  <r>
    <d v="2023-08-23T00:00:00"/>
    <x v="359"/>
    <x v="20"/>
    <x v="0"/>
    <x v="12"/>
    <n v="1040.8"/>
    <n v="5"/>
    <n v="281.02"/>
    <x v="16"/>
    <x v="2"/>
    <x v="7"/>
  </r>
  <r>
    <d v="2023-08-23T00:00:00"/>
    <x v="359"/>
    <x v="20"/>
    <x v="0"/>
    <x v="4"/>
    <n v="29.34"/>
    <n v="6"/>
    <n v="7.92"/>
    <x v="16"/>
    <x v="2"/>
    <x v="7"/>
  </r>
  <r>
    <d v="2023-08-23T00:00:00"/>
    <x v="338"/>
    <x v="21"/>
    <x v="0"/>
    <x v="1"/>
    <n v="25.2"/>
    <n v="4"/>
    <n v="11.59"/>
    <x v="16"/>
    <x v="2"/>
    <x v="7"/>
  </r>
  <r>
    <d v="2023-08-23T00:00:00"/>
    <x v="338"/>
    <x v="21"/>
    <x v="0"/>
    <x v="1"/>
    <n v="37.590000000000003"/>
    <n v="3"/>
    <n v="17.670000000000002"/>
    <x v="16"/>
    <x v="2"/>
    <x v="7"/>
  </r>
  <r>
    <d v="2023-08-23T00:00:00"/>
    <x v="338"/>
    <x v="21"/>
    <x v="0"/>
    <x v="2"/>
    <n v="14.97"/>
    <n v="1"/>
    <n v="4.1900000000000004"/>
    <x v="16"/>
    <x v="2"/>
    <x v="7"/>
  </r>
  <r>
    <d v="2023-08-23T00:00:00"/>
    <x v="338"/>
    <x v="21"/>
    <x v="2"/>
    <x v="9"/>
    <n v="1.98"/>
    <n v="2"/>
    <n v="0.89"/>
    <x v="16"/>
    <x v="2"/>
    <x v="7"/>
  </r>
  <r>
    <d v="2023-08-26T00:00:00"/>
    <x v="334"/>
    <x v="3"/>
    <x v="0"/>
    <x v="7"/>
    <n v="10.23"/>
    <n v="3"/>
    <n v="4.91"/>
    <x v="17"/>
    <x v="2"/>
    <x v="7"/>
  </r>
  <r>
    <d v="2023-08-26T00:00:00"/>
    <x v="334"/>
    <x v="3"/>
    <x v="0"/>
    <x v="0"/>
    <n v="154.9"/>
    <n v="5"/>
    <n v="69.709999999999994"/>
    <x v="17"/>
    <x v="2"/>
    <x v="7"/>
  </r>
  <r>
    <d v="2023-08-26T00:00:00"/>
    <x v="49"/>
    <x v="0"/>
    <x v="2"/>
    <x v="9"/>
    <n v="159.97999999999999"/>
    <n v="2"/>
    <n v="44"/>
    <x v="17"/>
    <x v="2"/>
    <x v="7"/>
  </r>
  <r>
    <d v="2023-08-26T00:00:00"/>
    <x v="49"/>
    <x v="0"/>
    <x v="1"/>
    <x v="5"/>
    <n v="1024.72"/>
    <n v="6"/>
    <n v="-29.28"/>
    <x v="17"/>
    <x v="2"/>
    <x v="7"/>
  </r>
  <r>
    <d v="2023-08-26T00:00:00"/>
    <x v="309"/>
    <x v="22"/>
    <x v="0"/>
    <x v="0"/>
    <n v="6.48"/>
    <n v="1"/>
    <n v="3.11"/>
    <x v="17"/>
    <x v="2"/>
    <x v="7"/>
  </r>
  <r>
    <d v="2023-08-26T00:00:00"/>
    <x v="351"/>
    <x v="3"/>
    <x v="1"/>
    <x v="5"/>
    <n v="1603.14"/>
    <n v="4"/>
    <n v="100.2"/>
    <x v="17"/>
    <x v="2"/>
    <x v="7"/>
  </r>
  <r>
    <d v="2023-08-26T00:00:00"/>
    <x v="422"/>
    <x v="2"/>
    <x v="0"/>
    <x v="4"/>
    <n v="5.47"/>
    <n v="3"/>
    <n v="1.64"/>
    <x v="17"/>
    <x v="2"/>
    <x v="7"/>
  </r>
  <r>
    <d v="2023-08-26T00:00:00"/>
    <x v="422"/>
    <x v="2"/>
    <x v="2"/>
    <x v="9"/>
    <n v="47.98"/>
    <n v="2"/>
    <n v="13.2"/>
    <x v="17"/>
    <x v="2"/>
    <x v="7"/>
  </r>
  <r>
    <d v="2023-08-26T00:00:00"/>
    <x v="324"/>
    <x v="3"/>
    <x v="0"/>
    <x v="4"/>
    <n v="8.26"/>
    <n v="2"/>
    <n v="3.8"/>
    <x v="17"/>
    <x v="2"/>
    <x v="7"/>
  </r>
  <r>
    <d v="2023-08-26T00:00:00"/>
    <x v="696"/>
    <x v="20"/>
    <x v="2"/>
    <x v="6"/>
    <n v="33"/>
    <n v="6"/>
    <n v="8.25"/>
    <x v="17"/>
    <x v="2"/>
    <x v="7"/>
  </r>
  <r>
    <d v="2023-08-26T00:00:00"/>
    <x v="696"/>
    <x v="20"/>
    <x v="2"/>
    <x v="9"/>
    <n v="249.95"/>
    <n v="5"/>
    <n v="87.48"/>
    <x v="17"/>
    <x v="2"/>
    <x v="7"/>
  </r>
  <r>
    <d v="2023-08-26T00:00:00"/>
    <x v="301"/>
    <x v="21"/>
    <x v="2"/>
    <x v="9"/>
    <n v="47.97"/>
    <n v="3"/>
    <n v="14.87"/>
    <x v="17"/>
    <x v="2"/>
    <x v="7"/>
  </r>
  <r>
    <d v="2023-08-26T00:00:00"/>
    <x v="182"/>
    <x v="14"/>
    <x v="0"/>
    <x v="0"/>
    <n v="11.56"/>
    <n v="2"/>
    <n v="5.66"/>
    <x v="17"/>
    <x v="2"/>
    <x v="7"/>
  </r>
  <r>
    <d v="2023-08-26T00:00:00"/>
    <x v="182"/>
    <x v="14"/>
    <x v="2"/>
    <x v="6"/>
    <n v="209.97"/>
    <n v="3"/>
    <n v="58.79"/>
    <x v="17"/>
    <x v="2"/>
    <x v="7"/>
  </r>
  <r>
    <d v="2023-08-26T00:00:00"/>
    <x v="182"/>
    <x v="14"/>
    <x v="1"/>
    <x v="13"/>
    <n v="447.84"/>
    <n v="4"/>
    <n v="98.52"/>
    <x v="17"/>
    <x v="2"/>
    <x v="7"/>
  </r>
  <r>
    <d v="2023-08-26T00:00:00"/>
    <x v="182"/>
    <x v="14"/>
    <x v="2"/>
    <x v="9"/>
    <n v="479.97"/>
    <n v="3"/>
    <n v="163.19"/>
    <x v="17"/>
    <x v="2"/>
    <x v="7"/>
  </r>
  <r>
    <d v="2023-08-26T00:00:00"/>
    <x v="182"/>
    <x v="14"/>
    <x v="0"/>
    <x v="4"/>
    <n v="8.64"/>
    <n v="3"/>
    <n v="2.5099999999999998"/>
    <x v="17"/>
    <x v="2"/>
    <x v="7"/>
  </r>
  <r>
    <d v="2023-08-26T00:00:00"/>
    <x v="21"/>
    <x v="4"/>
    <x v="1"/>
    <x v="8"/>
    <n v="186.54"/>
    <n v="3"/>
    <n v="41.04"/>
    <x v="17"/>
    <x v="2"/>
    <x v="7"/>
  </r>
  <r>
    <d v="2023-08-26T00:00:00"/>
    <x v="687"/>
    <x v="20"/>
    <x v="0"/>
    <x v="3"/>
    <n v="146.69"/>
    <n v="8"/>
    <n v="45.84"/>
    <x v="17"/>
    <x v="2"/>
    <x v="7"/>
  </r>
  <r>
    <d v="2023-08-26T00:00:00"/>
    <x v="642"/>
    <x v="16"/>
    <x v="0"/>
    <x v="0"/>
    <n v="31.01"/>
    <n v="1"/>
    <n v="11.24"/>
    <x v="17"/>
    <x v="2"/>
    <x v="7"/>
  </r>
  <r>
    <d v="2023-08-27T00:00:00"/>
    <x v="567"/>
    <x v="0"/>
    <x v="0"/>
    <x v="14"/>
    <n v="51.52"/>
    <n v="5"/>
    <n v="-10.95"/>
    <x v="18"/>
    <x v="2"/>
    <x v="7"/>
  </r>
  <r>
    <d v="2023-08-27T00:00:00"/>
    <x v="567"/>
    <x v="0"/>
    <x v="0"/>
    <x v="0"/>
    <n v="3.53"/>
    <n v="1"/>
    <n v="1.1499999999999999"/>
    <x v="18"/>
    <x v="2"/>
    <x v="7"/>
  </r>
  <r>
    <d v="2023-08-27T00:00:00"/>
    <x v="567"/>
    <x v="0"/>
    <x v="0"/>
    <x v="0"/>
    <n v="4.62"/>
    <n v="1"/>
    <n v="1.68"/>
    <x v="18"/>
    <x v="2"/>
    <x v="7"/>
  </r>
  <r>
    <d v="2023-08-27T00:00:00"/>
    <x v="567"/>
    <x v="0"/>
    <x v="0"/>
    <x v="14"/>
    <n v="55.17"/>
    <n v="4"/>
    <n v="6.21"/>
    <x v="18"/>
    <x v="2"/>
    <x v="7"/>
  </r>
  <r>
    <d v="2023-08-27T00:00:00"/>
    <x v="764"/>
    <x v="32"/>
    <x v="0"/>
    <x v="0"/>
    <n v="122.97"/>
    <n v="3"/>
    <n v="60.26"/>
    <x v="18"/>
    <x v="2"/>
    <x v="7"/>
  </r>
  <r>
    <d v="2023-08-27T00:00:00"/>
    <x v="764"/>
    <x v="32"/>
    <x v="1"/>
    <x v="13"/>
    <n v="244.62"/>
    <n v="1"/>
    <n v="20.97"/>
    <x v="18"/>
    <x v="2"/>
    <x v="7"/>
  </r>
  <r>
    <d v="2023-08-27T00:00:00"/>
    <x v="764"/>
    <x v="32"/>
    <x v="2"/>
    <x v="6"/>
    <n v="59.97"/>
    <n v="3"/>
    <n v="28.79"/>
    <x v="18"/>
    <x v="2"/>
    <x v="7"/>
  </r>
  <r>
    <d v="2023-08-27T00:00:00"/>
    <x v="764"/>
    <x v="32"/>
    <x v="0"/>
    <x v="0"/>
    <n v="81.540000000000006"/>
    <n v="9"/>
    <n v="36.69"/>
    <x v="18"/>
    <x v="2"/>
    <x v="7"/>
  </r>
  <r>
    <d v="2023-08-27T00:00:00"/>
    <x v="764"/>
    <x v="32"/>
    <x v="0"/>
    <x v="7"/>
    <n v="11.68"/>
    <n v="4"/>
    <n v="5.26"/>
    <x v="18"/>
    <x v="2"/>
    <x v="7"/>
  </r>
  <r>
    <d v="2023-08-27T00:00:00"/>
    <x v="764"/>
    <x v="32"/>
    <x v="0"/>
    <x v="3"/>
    <n v="29"/>
    <n v="5"/>
    <n v="13.92"/>
    <x v="18"/>
    <x v="2"/>
    <x v="7"/>
  </r>
  <r>
    <d v="2023-08-27T00:00:00"/>
    <x v="735"/>
    <x v="0"/>
    <x v="0"/>
    <x v="2"/>
    <n v="14.16"/>
    <n v="1"/>
    <n v="1.06"/>
    <x v="18"/>
    <x v="2"/>
    <x v="7"/>
  </r>
  <r>
    <d v="2023-08-27T00:00:00"/>
    <x v="735"/>
    <x v="0"/>
    <x v="0"/>
    <x v="0"/>
    <n v="79.92"/>
    <n v="5"/>
    <n v="27.97"/>
    <x v="18"/>
    <x v="2"/>
    <x v="7"/>
  </r>
  <r>
    <d v="2023-08-27T00:00:00"/>
    <x v="551"/>
    <x v="16"/>
    <x v="0"/>
    <x v="1"/>
    <n v="9.2200000000000006"/>
    <n v="4"/>
    <n v="3.34"/>
    <x v="18"/>
    <x v="2"/>
    <x v="7"/>
  </r>
  <r>
    <d v="2023-08-28T00:00:00"/>
    <x v="330"/>
    <x v="26"/>
    <x v="0"/>
    <x v="0"/>
    <n v="15.48"/>
    <n v="3"/>
    <n v="5.61"/>
    <x v="19"/>
    <x v="2"/>
    <x v="7"/>
  </r>
  <r>
    <d v="2023-08-28T00:00:00"/>
    <x v="330"/>
    <x v="26"/>
    <x v="2"/>
    <x v="6"/>
    <n v="108.58"/>
    <n v="3"/>
    <n v="8.14"/>
    <x v="19"/>
    <x v="2"/>
    <x v="7"/>
  </r>
  <r>
    <d v="2023-08-28T00:00:00"/>
    <x v="717"/>
    <x v="0"/>
    <x v="0"/>
    <x v="3"/>
    <n v="13.14"/>
    <n v="9"/>
    <n v="-21.68"/>
    <x v="19"/>
    <x v="2"/>
    <x v="7"/>
  </r>
  <r>
    <d v="2023-08-28T00:00:00"/>
    <x v="717"/>
    <x v="0"/>
    <x v="0"/>
    <x v="3"/>
    <n v="10.02"/>
    <n v="4"/>
    <n v="-16.54"/>
    <x v="19"/>
    <x v="2"/>
    <x v="7"/>
  </r>
  <r>
    <d v="2023-08-28T00:00:00"/>
    <x v="717"/>
    <x v="0"/>
    <x v="1"/>
    <x v="11"/>
    <n v="156.37"/>
    <n v="2"/>
    <n v="-52.89"/>
    <x v="19"/>
    <x v="2"/>
    <x v="7"/>
  </r>
  <r>
    <d v="2023-08-28T00:00:00"/>
    <x v="615"/>
    <x v="10"/>
    <x v="0"/>
    <x v="3"/>
    <n v="18.43"/>
    <n v="8"/>
    <n v="-12.29"/>
    <x v="19"/>
    <x v="2"/>
    <x v="7"/>
  </r>
  <r>
    <d v="2023-08-29T00:00:00"/>
    <x v="81"/>
    <x v="1"/>
    <x v="0"/>
    <x v="0"/>
    <n v="64.62"/>
    <n v="7"/>
    <n v="22.62"/>
    <x v="30"/>
    <x v="2"/>
    <x v="7"/>
  </r>
  <r>
    <d v="2023-08-29T00:00:00"/>
    <x v="81"/>
    <x v="1"/>
    <x v="2"/>
    <x v="9"/>
    <n v="95.98"/>
    <n v="3"/>
    <n v="-10.8"/>
    <x v="30"/>
    <x v="2"/>
    <x v="7"/>
  </r>
  <r>
    <d v="2023-08-29T00:00:00"/>
    <x v="81"/>
    <x v="1"/>
    <x v="0"/>
    <x v="3"/>
    <n v="1.79"/>
    <n v="3"/>
    <n v="-3.04"/>
    <x v="30"/>
    <x v="2"/>
    <x v="7"/>
  </r>
  <r>
    <d v="2023-08-29T00:00:00"/>
    <x v="692"/>
    <x v="38"/>
    <x v="0"/>
    <x v="14"/>
    <n v="27.93"/>
    <n v="3"/>
    <n v="8.1"/>
    <x v="30"/>
    <x v="2"/>
    <x v="7"/>
  </r>
  <r>
    <d v="2023-08-29T00:00:00"/>
    <x v="690"/>
    <x v="20"/>
    <x v="2"/>
    <x v="6"/>
    <n v="22"/>
    <n v="4"/>
    <n v="5.5"/>
    <x v="30"/>
    <x v="2"/>
    <x v="7"/>
  </r>
  <r>
    <d v="2023-08-29T00:00:00"/>
    <x v="169"/>
    <x v="2"/>
    <x v="1"/>
    <x v="13"/>
    <n v="241.92"/>
    <n v="4"/>
    <n v="-56.45"/>
    <x v="30"/>
    <x v="2"/>
    <x v="7"/>
  </r>
  <r>
    <d v="2023-08-29T00:00:00"/>
    <x v="169"/>
    <x v="2"/>
    <x v="1"/>
    <x v="11"/>
    <n v="163.88"/>
    <n v="4"/>
    <n v="-81.94"/>
    <x v="30"/>
    <x v="2"/>
    <x v="7"/>
  </r>
  <r>
    <d v="2023-08-29T00:00:00"/>
    <x v="169"/>
    <x v="2"/>
    <x v="0"/>
    <x v="3"/>
    <n v="3.49"/>
    <n v="2"/>
    <n v="-2.79"/>
    <x v="30"/>
    <x v="2"/>
    <x v="7"/>
  </r>
  <r>
    <d v="2023-08-29T00:00:00"/>
    <x v="169"/>
    <x v="2"/>
    <x v="0"/>
    <x v="7"/>
    <n v="10.58"/>
    <n v="7"/>
    <n v="-2.38"/>
    <x v="30"/>
    <x v="2"/>
    <x v="7"/>
  </r>
  <r>
    <d v="2023-08-30T00:00:00"/>
    <x v="487"/>
    <x v="2"/>
    <x v="2"/>
    <x v="6"/>
    <n v="290.89999999999998"/>
    <n v="3"/>
    <n v="-67.88"/>
    <x v="20"/>
    <x v="2"/>
    <x v="7"/>
  </r>
  <r>
    <d v="2023-08-30T00:00:00"/>
    <x v="487"/>
    <x v="2"/>
    <x v="0"/>
    <x v="2"/>
    <n v="54.22"/>
    <n v="2"/>
    <n v="3.39"/>
    <x v="20"/>
    <x v="2"/>
    <x v="7"/>
  </r>
  <r>
    <d v="2023-08-30T00:00:00"/>
    <x v="487"/>
    <x v="2"/>
    <x v="1"/>
    <x v="5"/>
    <n v="786.74"/>
    <n v="4"/>
    <n v="-258.5"/>
    <x v="20"/>
    <x v="2"/>
    <x v="7"/>
  </r>
  <r>
    <d v="2023-08-30T00:00:00"/>
    <x v="487"/>
    <x v="2"/>
    <x v="0"/>
    <x v="1"/>
    <n v="100.24"/>
    <n v="10"/>
    <n v="33.83"/>
    <x v="20"/>
    <x v="2"/>
    <x v="7"/>
  </r>
  <r>
    <d v="2023-08-30T00:00:00"/>
    <x v="487"/>
    <x v="2"/>
    <x v="0"/>
    <x v="3"/>
    <n v="37.76"/>
    <n v="6"/>
    <n v="-27.69"/>
    <x v="20"/>
    <x v="2"/>
    <x v="7"/>
  </r>
  <r>
    <d v="2023-08-30T00:00:00"/>
    <x v="100"/>
    <x v="3"/>
    <x v="1"/>
    <x v="8"/>
    <n v="47.04"/>
    <n v="4"/>
    <n v="15.99"/>
    <x v="20"/>
    <x v="2"/>
    <x v="7"/>
  </r>
  <r>
    <d v="2023-08-30T00:00:00"/>
    <x v="100"/>
    <x v="3"/>
    <x v="2"/>
    <x v="6"/>
    <n v="339.96"/>
    <n v="5"/>
    <n v="42.5"/>
    <x v="20"/>
    <x v="2"/>
    <x v="7"/>
  </r>
  <r>
    <d v="2023-08-31T00:00:00"/>
    <x v="633"/>
    <x v="0"/>
    <x v="0"/>
    <x v="2"/>
    <n v="23.97"/>
    <n v="2"/>
    <n v="2.4"/>
    <x v="21"/>
    <x v="2"/>
    <x v="7"/>
  </r>
  <r>
    <d v="2023-09-01T00:00:00"/>
    <x v="692"/>
    <x v="20"/>
    <x v="2"/>
    <x v="9"/>
    <n v="6.79"/>
    <n v="1"/>
    <n v="2.31"/>
    <x v="22"/>
    <x v="2"/>
    <x v="8"/>
  </r>
  <r>
    <d v="2023-09-01T00:00:00"/>
    <x v="692"/>
    <x v="20"/>
    <x v="0"/>
    <x v="0"/>
    <n v="24.56"/>
    <n v="2"/>
    <n v="11.54"/>
    <x v="22"/>
    <x v="2"/>
    <x v="8"/>
  </r>
  <r>
    <d v="2023-09-01T00:00:00"/>
    <x v="692"/>
    <x v="20"/>
    <x v="0"/>
    <x v="3"/>
    <n v="3.05"/>
    <n v="1"/>
    <n v="1.07"/>
    <x v="22"/>
    <x v="2"/>
    <x v="8"/>
  </r>
  <r>
    <d v="2023-09-01T00:00:00"/>
    <x v="692"/>
    <x v="20"/>
    <x v="0"/>
    <x v="0"/>
    <n v="49.12"/>
    <n v="4"/>
    <n v="23.09"/>
    <x v="22"/>
    <x v="2"/>
    <x v="8"/>
  </r>
  <r>
    <d v="2023-09-01T00:00:00"/>
    <x v="692"/>
    <x v="20"/>
    <x v="0"/>
    <x v="3"/>
    <n v="4355.17"/>
    <n v="4"/>
    <n v="1415.43"/>
    <x v="22"/>
    <x v="2"/>
    <x v="8"/>
  </r>
  <r>
    <d v="2023-09-01T00:00:00"/>
    <x v="755"/>
    <x v="3"/>
    <x v="0"/>
    <x v="10"/>
    <n v="21.88"/>
    <n v="2"/>
    <n v="10.94"/>
    <x v="22"/>
    <x v="2"/>
    <x v="8"/>
  </r>
  <r>
    <d v="2023-09-01T00:00:00"/>
    <x v="78"/>
    <x v="2"/>
    <x v="0"/>
    <x v="0"/>
    <n v="30.48"/>
    <n v="6"/>
    <n v="9.91"/>
    <x v="22"/>
    <x v="2"/>
    <x v="8"/>
  </r>
  <r>
    <d v="2023-09-01T00:00:00"/>
    <x v="78"/>
    <x v="2"/>
    <x v="2"/>
    <x v="6"/>
    <n v="23.99"/>
    <n v="2"/>
    <n v="-4.8"/>
    <x v="22"/>
    <x v="2"/>
    <x v="8"/>
  </r>
  <r>
    <d v="2023-09-01T00:00:00"/>
    <x v="78"/>
    <x v="2"/>
    <x v="0"/>
    <x v="7"/>
    <n v="16.690000000000001"/>
    <n v="7"/>
    <n v="5.42"/>
    <x v="22"/>
    <x v="2"/>
    <x v="8"/>
  </r>
  <r>
    <d v="2023-09-01T00:00:00"/>
    <x v="190"/>
    <x v="20"/>
    <x v="2"/>
    <x v="9"/>
    <n v="468.9"/>
    <n v="6"/>
    <n v="206.32"/>
    <x v="22"/>
    <x v="2"/>
    <x v="8"/>
  </r>
  <r>
    <d v="2023-09-01T00:00:00"/>
    <x v="190"/>
    <x v="20"/>
    <x v="2"/>
    <x v="9"/>
    <n v="72.48"/>
    <n v="2"/>
    <n v="30.44"/>
    <x v="22"/>
    <x v="2"/>
    <x v="8"/>
  </r>
  <r>
    <d v="2023-09-01T00:00:00"/>
    <x v="190"/>
    <x v="20"/>
    <x v="0"/>
    <x v="14"/>
    <n v="10.95"/>
    <n v="3"/>
    <n v="3.29"/>
    <x v="22"/>
    <x v="2"/>
    <x v="8"/>
  </r>
  <r>
    <d v="2023-09-01T00:00:00"/>
    <x v="190"/>
    <x v="20"/>
    <x v="1"/>
    <x v="8"/>
    <n v="191.82"/>
    <n v="3"/>
    <n v="61.38"/>
    <x v="22"/>
    <x v="2"/>
    <x v="8"/>
  </r>
  <r>
    <d v="2023-09-01T00:00:00"/>
    <x v="409"/>
    <x v="14"/>
    <x v="0"/>
    <x v="3"/>
    <n v="24.1"/>
    <n v="5"/>
    <n v="11.09"/>
    <x v="22"/>
    <x v="2"/>
    <x v="8"/>
  </r>
  <r>
    <d v="2023-09-01T00:00:00"/>
    <x v="409"/>
    <x v="14"/>
    <x v="2"/>
    <x v="6"/>
    <n v="8.7799999999999994"/>
    <n v="1"/>
    <n v="2.2799999999999998"/>
    <x v="22"/>
    <x v="2"/>
    <x v="8"/>
  </r>
  <r>
    <d v="2023-09-01T00:00:00"/>
    <x v="409"/>
    <x v="14"/>
    <x v="0"/>
    <x v="12"/>
    <n v="376.74"/>
    <n v="4"/>
    <n v="71.16"/>
    <x v="22"/>
    <x v="2"/>
    <x v="8"/>
  </r>
  <r>
    <d v="2023-09-01T00:00:00"/>
    <x v="409"/>
    <x v="14"/>
    <x v="0"/>
    <x v="3"/>
    <n v="29.52"/>
    <n v="4"/>
    <n v="14.46"/>
    <x v="22"/>
    <x v="2"/>
    <x v="8"/>
  </r>
  <r>
    <d v="2023-09-01T00:00:00"/>
    <x v="409"/>
    <x v="14"/>
    <x v="0"/>
    <x v="4"/>
    <n v="11.96"/>
    <n v="2"/>
    <n v="2.99"/>
    <x v="22"/>
    <x v="2"/>
    <x v="8"/>
  </r>
  <r>
    <d v="2023-09-01T00:00:00"/>
    <x v="409"/>
    <x v="14"/>
    <x v="0"/>
    <x v="3"/>
    <n v="26.4"/>
    <n v="5"/>
    <n v="12.67"/>
    <x v="22"/>
    <x v="2"/>
    <x v="8"/>
  </r>
  <r>
    <d v="2023-09-01T00:00:00"/>
    <x v="162"/>
    <x v="3"/>
    <x v="0"/>
    <x v="10"/>
    <n v="12.78"/>
    <n v="1"/>
    <n v="5.75"/>
    <x v="22"/>
    <x v="2"/>
    <x v="8"/>
  </r>
  <r>
    <d v="2023-09-02T00:00:00"/>
    <x v="502"/>
    <x v="20"/>
    <x v="0"/>
    <x v="4"/>
    <n v="75.48"/>
    <n v="2"/>
    <n v="19.62"/>
    <x v="23"/>
    <x v="2"/>
    <x v="8"/>
  </r>
  <r>
    <d v="2023-09-02T00:00:00"/>
    <x v="502"/>
    <x v="20"/>
    <x v="1"/>
    <x v="8"/>
    <n v="39.979999999999997"/>
    <n v="2"/>
    <n v="10"/>
    <x v="23"/>
    <x v="2"/>
    <x v="8"/>
  </r>
  <r>
    <d v="2023-09-02T00:00:00"/>
    <x v="331"/>
    <x v="21"/>
    <x v="0"/>
    <x v="7"/>
    <n v="1.81"/>
    <n v="1"/>
    <n v="0.65"/>
    <x v="23"/>
    <x v="2"/>
    <x v="8"/>
  </r>
  <r>
    <d v="2023-09-02T00:00:00"/>
    <x v="331"/>
    <x v="21"/>
    <x v="0"/>
    <x v="3"/>
    <n v="8.26"/>
    <n v="2"/>
    <n v="3.88"/>
    <x v="23"/>
    <x v="2"/>
    <x v="8"/>
  </r>
  <r>
    <d v="2023-09-02T00:00:00"/>
    <x v="381"/>
    <x v="3"/>
    <x v="0"/>
    <x v="2"/>
    <n v="46.53"/>
    <n v="3"/>
    <n v="12.1"/>
    <x v="23"/>
    <x v="2"/>
    <x v="8"/>
  </r>
  <r>
    <d v="2023-09-02T00:00:00"/>
    <x v="556"/>
    <x v="1"/>
    <x v="0"/>
    <x v="1"/>
    <n v="29.24"/>
    <n v="5"/>
    <n v="9.8699999999999992"/>
    <x v="23"/>
    <x v="2"/>
    <x v="8"/>
  </r>
  <r>
    <d v="2023-09-02T00:00:00"/>
    <x v="556"/>
    <x v="1"/>
    <x v="0"/>
    <x v="2"/>
    <n v="35.17"/>
    <n v="2"/>
    <n v="-8.35"/>
    <x v="23"/>
    <x v="2"/>
    <x v="8"/>
  </r>
  <r>
    <d v="2023-09-02T00:00:00"/>
    <x v="556"/>
    <x v="1"/>
    <x v="2"/>
    <x v="15"/>
    <n v="1362.9"/>
    <n v="3"/>
    <n v="-19.47"/>
    <x v="23"/>
    <x v="2"/>
    <x v="8"/>
  </r>
  <r>
    <d v="2023-09-02T00:00:00"/>
    <x v="398"/>
    <x v="1"/>
    <x v="1"/>
    <x v="8"/>
    <n v="84.27"/>
    <n v="2"/>
    <n v="-75.84"/>
    <x v="23"/>
    <x v="2"/>
    <x v="8"/>
  </r>
  <r>
    <d v="2023-09-02T00:00:00"/>
    <x v="364"/>
    <x v="25"/>
    <x v="0"/>
    <x v="3"/>
    <n v="22.91"/>
    <n v="7"/>
    <n v="-17.57"/>
    <x v="23"/>
    <x v="2"/>
    <x v="8"/>
  </r>
  <r>
    <d v="2023-09-02T00:00:00"/>
    <x v="364"/>
    <x v="25"/>
    <x v="0"/>
    <x v="12"/>
    <n v="309.45999999999998"/>
    <n v="9"/>
    <n v="34.81"/>
    <x v="23"/>
    <x v="2"/>
    <x v="8"/>
  </r>
  <r>
    <d v="2023-09-02T00:00:00"/>
    <x v="364"/>
    <x v="25"/>
    <x v="0"/>
    <x v="4"/>
    <n v="19.46"/>
    <n v="4"/>
    <n v="3.4"/>
    <x v="23"/>
    <x v="2"/>
    <x v="8"/>
  </r>
  <r>
    <d v="2023-09-02T00:00:00"/>
    <x v="364"/>
    <x v="25"/>
    <x v="1"/>
    <x v="13"/>
    <n v="472.52"/>
    <n v="3"/>
    <n v="-149.63"/>
    <x v="23"/>
    <x v="2"/>
    <x v="8"/>
  </r>
  <r>
    <d v="2023-09-02T00:00:00"/>
    <x v="364"/>
    <x v="25"/>
    <x v="2"/>
    <x v="9"/>
    <n v="1012.68"/>
    <n v="3"/>
    <n v="303.8"/>
    <x v="23"/>
    <x v="2"/>
    <x v="8"/>
  </r>
  <r>
    <d v="2023-09-02T00:00:00"/>
    <x v="364"/>
    <x v="25"/>
    <x v="0"/>
    <x v="3"/>
    <n v="17.22"/>
    <n v="5"/>
    <n v="-12.63"/>
    <x v="23"/>
    <x v="2"/>
    <x v="8"/>
  </r>
  <r>
    <d v="2023-09-02T00:00:00"/>
    <x v="614"/>
    <x v="22"/>
    <x v="2"/>
    <x v="16"/>
    <n v="999.98"/>
    <n v="2"/>
    <n v="449.99"/>
    <x v="23"/>
    <x v="2"/>
    <x v="8"/>
  </r>
  <r>
    <d v="2023-09-02T00:00:00"/>
    <x v="476"/>
    <x v="0"/>
    <x v="0"/>
    <x v="3"/>
    <n v="8.61"/>
    <n v="8"/>
    <n v="-13.34"/>
    <x v="23"/>
    <x v="2"/>
    <x v="8"/>
  </r>
  <r>
    <d v="2023-09-02T00:00:00"/>
    <x v="476"/>
    <x v="0"/>
    <x v="2"/>
    <x v="9"/>
    <n v="159.56"/>
    <n v="5"/>
    <n v="33.909999999999997"/>
    <x v="23"/>
    <x v="2"/>
    <x v="8"/>
  </r>
  <r>
    <d v="2023-09-02T00:00:00"/>
    <x v="383"/>
    <x v="22"/>
    <x v="1"/>
    <x v="5"/>
    <n v="215.98"/>
    <n v="3"/>
    <n v="-2.7"/>
    <x v="23"/>
    <x v="2"/>
    <x v="8"/>
  </r>
  <r>
    <d v="2023-09-02T00:00:00"/>
    <x v="383"/>
    <x v="22"/>
    <x v="0"/>
    <x v="10"/>
    <n v="65.94"/>
    <n v="3"/>
    <n v="30.99"/>
    <x v="23"/>
    <x v="2"/>
    <x v="8"/>
  </r>
  <r>
    <d v="2023-09-02T00:00:00"/>
    <x v="336"/>
    <x v="3"/>
    <x v="1"/>
    <x v="8"/>
    <n v="94.68"/>
    <n v="9"/>
    <n v="31.24"/>
    <x v="23"/>
    <x v="2"/>
    <x v="8"/>
  </r>
  <r>
    <d v="2023-09-02T00:00:00"/>
    <x v="336"/>
    <x v="3"/>
    <x v="0"/>
    <x v="2"/>
    <n v="23.67"/>
    <n v="3"/>
    <n v="0.95"/>
    <x v="23"/>
    <x v="2"/>
    <x v="8"/>
  </r>
  <r>
    <d v="2023-09-02T00:00:00"/>
    <x v="336"/>
    <x v="3"/>
    <x v="2"/>
    <x v="6"/>
    <n v="1091.17"/>
    <n v="4"/>
    <n v="68.2"/>
    <x v="23"/>
    <x v="2"/>
    <x v="8"/>
  </r>
  <r>
    <d v="2023-09-02T00:00:00"/>
    <x v="336"/>
    <x v="3"/>
    <x v="0"/>
    <x v="4"/>
    <n v="18.690000000000001"/>
    <n v="7"/>
    <n v="5.23"/>
    <x v="23"/>
    <x v="2"/>
    <x v="8"/>
  </r>
  <r>
    <d v="2023-09-02T00:00:00"/>
    <x v="336"/>
    <x v="3"/>
    <x v="1"/>
    <x v="13"/>
    <n v="568.73"/>
    <n v="3"/>
    <n v="28.44"/>
    <x v="23"/>
    <x v="2"/>
    <x v="8"/>
  </r>
  <r>
    <d v="2023-09-02T00:00:00"/>
    <x v="336"/>
    <x v="3"/>
    <x v="0"/>
    <x v="3"/>
    <n v="7.31"/>
    <n v="1"/>
    <n v="2.56"/>
    <x v="23"/>
    <x v="2"/>
    <x v="8"/>
  </r>
  <r>
    <d v="2023-09-03T00:00:00"/>
    <x v="125"/>
    <x v="2"/>
    <x v="0"/>
    <x v="3"/>
    <n v="1141.47"/>
    <n v="5"/>
    <n v="-760.98"/>
    <x v="0"/>
    <x v="2"/>
    <x v="8"/>
  </r>
  <r>
    <d v="2023-09-03T00:00:00"/>
    <x v="125"/>
    <x v="2"/>
    <x v="2"/>
    <x v="6"/>
    <n v="280.77999999999997"/>
    <n v="3"/>
    <n v="-46.8"/>
    <x v="0"/>
    <x v="2"/>
    <x v="8"/>
  </r>
  <r>
    <d v="2023-09-03T00:00:00"/>
    <x v="488"/>
    <x v="1"/>
    <x v="1"/>
    <x v="8"/>
    <n v="83.95"/>
    <n v="3"/>
    <n v="-90.25"/>
    <x v="0"/>
    <x v="2"/>
    <x v="8"/>
  </r>
  <r>
    <d v="2023-09-03T00:00:00"/>
    <x v="246"/>
    <x v="1"/>
    <x v="0"/>
    <x v="3"/>
    <n v="8.81"/>
    <n v="3"/>
    <n v="-14.97"/>
    <x v="0"/>
    <x v="2"/>
    <x v="8"/>
  </r>
  <r>
    <d v="2023-09-03T00:00:00"/>
    <x v="76"/>
    <x v="37"/>
    <x v="0"/>
    <x v="0"/>
    <n v="48.16"/>
    <n v="7"/>
    <n v="22.15"/>
    <x v="0"/>
    <x v="2"/>
    <x v="8"/>
  </r>
  <r>
    <d v="2023-09-03T00:00:00"/>
    <x v="612"/>
    <x v="21"/>
    <x v="0"/>
    <x v="2"/>
    <n v="54.5"/>
    <n v="5"/>
    <n v="14.17"/>
    <x v="0"/>
    <x v="2"/>
    <x v="8"/>
  </r>
  <r>
    <d v="2023-09-03T00:00:00"/>
    <x v="563"/>
    <x v="8"/>
    <x v="0"/>
    <x v="3"/>
    <n v="87.28"/>
    <n v="8"/>
    <n v="41.02"/>
    <x v="0"/>
    <x v="2"/>
    <x v="8"/>
  </r>
  <r>
    <d v="2023-09-03T00:00:00"/>
    <x v="221"/>
    <x v="36"/>
    <x v="1"/>
    <x v="11"/>
    <n v="344.94"/>
    <n v="3"/>
    <n v="31.04"/>
    <x v="0"/>
    <x v="2"/>
    <x v="8"/>
  </r>
  <r>
    <d v="2023-09-03T00:00:00"/>
    <x v="221"/>
    <x v="36"/>
    <x v="1"/>
    <x v="8"/>
    <n v="14.76"/>
    <n v="2"/>
    <n v="4.28"/>
    <x v="0"/>
    <x v="2"/>
    <x v="8"/>
  </r>
  <r>
    <d v="2023-09-03T00:00:00"/>
    <x v="221"/>
    <x v="36"/>
    <x v="0"/>
    <x v="3"/>
    <n v="12.76"/>
    <n v="2"/>
    <n v="5.87"/>
    <x v="0"/>
    <x v="2"/>
    <x v="8"/>
  </r>
  <r>
    <d v="2023-09-03T00:00:00"/>
    <x v="221"/>
    <x v="36"/>
    <x v="0"/>
    <x v="1"/>
    <n v="58.48"/>
    <n v="8"/>
    <n v="27.49"/>
    <x v="0"/>
    <x v="2"/>
    <x v="8"/>
  </r>
  <r>
    <d v="2023-09-03T00:00:00"/>
    <x v="751"/>
    <x v="1"/>
    <x v="1"/>
    <x v="11"/>
    <n v="198.74"/>
    <n v="4"/>
    <n v="0"/>
    <x v="0"/>
    <x v="2"/>
    <x v="8"/>
  </r>
  <r>
    <d v="2023-09-03T00:00:00"/>
    <x v="719"/>
    <x v="10"/>
    <x v="0"/>
    <x v="0"/>
    <n v="30.96"/>
    <n v="6"/>
    <n v="11.22"/>
    <x v="0"/>
    <x v="2"/>
    <x v="8"/>
  </r>
  <r>
    <d v="2023-09-04T00:00:00"/>
    <x v="325"/>
    <x v="0"/>
    <x v="0"/>
    <x v="4"/>
    <n v="3.91"/>
    <n v="1"/>
    <n v="1.03"/>
    <x v="1"/>
    <x v="2"/>
    <x v="8"/>
  </r>
  <r>
    <d v="2023-09-04T00:00:00"/>
    <x v="325"/>
    <x v="0"/>
    <x v="0"/>
    <x v="4"/>
    <n v="62.38"/>
    <n v="3"/>
    <n v="7.02"/>
    <x v="1"/>
    <x v="2"/>
    <x v="8"/>
  </r>
  <r>
    <d v="2023-09-04T00:00:00"/>
    <x v="107"/>
    <x v="20"/>
    <x v="1"/>
    <x v="8"/>
    <n v="63.94"/>
    <n v="1"/>
    <n v="24.94"/>
    <x v="1"/>
    <x v="2"/>
    <x v="8"/>
  </r>
  <r>
    <d v="2023-09-04T00:00:00"/>
    <x v="107"/>
    <x v="20"/>
    <x v="0"/>
    <x v="3"/>
    <n v="60.6"/>
    <n v="5"/>
    <n v="20.45"/>
    <x v="1"/>
    <x v="2"/>
    <x v="8"/>
  </r>
  <r>
    <d v="2023-09-04T00:00:00"/>
    <x v="107"/>
    <x v="20"/>
    <x v="0"/>
    <x v="14"/>
    <n v="22.72"/>
    <n v="4"/>
    <n v="6.59"/>
    <x v="1"/>
    <x v="2"/>
    <x v="8"/>
  </r>
  <r>
    <d v="2023-09-04T00:00:00"/>
    <x v="16"/>
    <x v="15"/>
    <x v="0"/>
    <x v="0"/>
    <n v="12.19"/>
    <n v="3"/>
    <n v="4.1100000000000003"/>
    <x v="1"/>
    <x v="2"/>
    <x v="8"/>
  </r>
  <r>
    <d v="2023-09-04T00:00:00"/>
    <x v="16"/>
    <x v="15"/>
    <x v="0"/>
    <x v="12"/>
    <n v="87.17"/>
    <n v="2"/>
    <n v="8.7200000000000006"/>
    <x v="1"/>
    <x v="2"/>
    <x v="8"/>
  </r>
  <r>
    <d v="2023-09-04T00:00:00"/>
    <x v="16"/>
    <x v="15"/>
    <x v="0"/>
    <x v="4"/>
    <n v="31.74"/>
    <n v="2"/>
    <n v="8.33"/>
    <x v="1"/>
    <x v="2"/>
    <x v="8"/>
  </r>
  <r>
    <d v="2023-09-04T00:00:00"/>
    <x v="266"/>
    <x v="5"/>
    <x v="1"/>
    <x v="8"/>
    <n v="42.6"/>
    <n v="3"/>
    <n v="16.61"/>
    <x v="1"/>
    <x v="2"/>
    <x v="8"/>
  </r>
  <r>
    <d v="2023-09-04T00:00:00"/>
    <x v="266"/>
    <x v="5"/>
    <x v="0"/>
    <x v="3"/>
    <n v="113.94"/>
    <n v="6"/>
    <n v="54.69"/>
    <x v="1"/>
    <x v="2"/>
    <x v="8"/>
  </r>
  <r>
    <d v="2023-09-04T00:00:00"/>
    <x v="266"/>
    <x v="5"/>
    <x v="0"/>
    <x v="2"/>
    <n v="129.91999999999999"/>
    <n v="4"/>
    <n v="5.2"/>
    <x v="1"/>
    <x v="2"/>
    <x v="8"/>
  </r>
  <r>
    <d v="2023-09-04T00:00:00"/>
    <x v="266"/>
    <x v="5"/>
    <x v="0"/>
    <x v="4"/>
    <n v="5.28"/>
    <n v="3"/>
    <n v="2.5299999999999998"/>
    <x v="1"/>
    <x v="2"/>
    <x v="8"/>
  </r>
  <r>
    <d v="2023-09-04T00:00:00"/>
    <x v="132"/>
    <x v="28"/>
    <x v="0"/>
    <x v="2"/>
    <n v="535.41"/>
    <n v="3"/>
    <n v="160.62"/>
    <x v="1"/>
    <x v="2"/>
    <x v="8"/>
  </r>
  <r>
    <d v="2023-09-04T00:00:00"/>
    <x v="2"/>
    <x v="24"/>
    <x v="0"/>
    <x v="10"/>
    <n v="16.559999999999999"/>
    <n v="2"/>
    <n v="7.78"/>
    <x v="1"/>
    <x v="2"/>
    <x v="8"/>
  </r>
  <r>
    <d v="2023-09-04T00:00:00"/>
    <x v="2"/>
    <x v="24"/>
    <x v="2"/>
    <x v="9"/>
    <n v="279.95"/>
    <n v="5"/>
    <n v="67.19"/>
    <x v="1"/>
    <x v="2"/>
    <x v="8"/>
  </r>
  <r>
    <d v="2023-09-04T00:00:00"/>
    <x v="355"/>
    <x v="13"/>
    <x v="0"/>
    <x v="0"/>
    <n v="239.5"/>
    <n v="5"/>
    <n v="114.96"/>
    <x v="1"/>
    <x v="2"/>
    <x v="8"/>
  </r>
  <r>
    <d v="2023-09-04T00:00:00"/>
    <x v="24"/>
    <x v="3"/>
    <x v="1"/>
    <x v="8"/>
    <n v="24.27"/>
    <n v="3"/>
    <n v="8.74"/>
    <x v="1"/>
    <x v="2"/>
    <x v="8"/>
  </r>
  <r>
    <d v="2023-09-04T00:00:00"/>
    <x v="24"/>
    <x v="3"/>
    <x v="2"/>
    <x v="16"/>
    <n v="2799.96"/>
    <n v="5"/>
    <n v="944.99"/>
    <x v="1"/>
    <x v="2"/>
    <x v="8"/>
  </r>
  <r>
    <d v="2023-09-05T00:00:00"/>
    <x v="104"/>
    <x v="2"/>
    <x v="1"/>
    <x v="8"/>
    <n v="82.8"/>
    <n v="2"/>
    <n v="10.35"/>
    <x v="2"/>
    <x v="2"/>
    <x v="8"/>
  </r>
  <r>
    <d v="2023-09-05T00:00:00"/>
    <x v="500"/>
    <x v="14"/>
    <x v="1"/>
    <x v="8"/>
    <n v="12.22"/>
    <n v="1"/>
    <n v="3.67"/>
    <x v="2"/>
    <x v="2"/>
    <x v="8"/>
  </r>
  <r>
    <d v="2023-09-05T00:00:00"/>
    <x v="500"/>
    <x v="14"/>
    <x v="0"/>
    <x v="2"/>
    <n v="194.94"/>
    <n v="3"/>
    <n v="23.39"/>
    <x v="2"/>
    <x v="2"/>
    <x v="8"/>
  </r>
  <r>
    <d v="2023-09-05T00:00:00"/>
    <x v="500"/>
    <x v="14"/>
    <x v="0"/>
    <x v="2"/>
    <n v="70.95"/>
    <n v="3"/>
    <n v="20.58"/>
    <x v="2"/>
    <x v="2"/>
    <x v="8"/>
  </r>
  <r>
    <d v="2023-09-05T00:00:00"/>
    <x v="500"/>
    <x v="14"/>
    <x v="0"/>
    <x v="0"/>
    <n v="91.36"/>
    <n v="4"/>
    <n v="42.03"/>
    <x v="2"/>
    <x v="2"/>
    <x v="8"/>
  </r>
  <r>
    <d v="2023-09-05T00:00:00"/>
    <x v="500"/>
    <x v="14"/>
    <x v="1"/>
    <x v="5"/>
    <n v="242.94"/>
    <n v="3"/>
    <n v="29.15"/>
    <x v="2"/>
    <x v="2"/>
    <x v="8"/>
  </r>
  <r>
    <d v="2023-09-05T00:00:00"/>
    <x v="500"/>
    <x v="14"/>
    <x v="0"/>
    <x v="1"/>
    <n v="22.05"/>
    <n v="7"/>
    <n v="10.58"/>
    <x v="2"/>
    <x v="2"/>
    <x v="8"/>
  </r>
  <r>
    <d v="2023-09-05T00:00:00"/>
    <x v="546"/>
    <x v="30"/>
    <x v="2"/>
    <x v="6"/>
    <n v="278.39999999999998"/>
    <n v="3"/>
    <n v="80.739999999999995"/>
    <x v="2"/>
    <x v="2"/>
    <x v="8"/>
  </r>
  <r>
    <d v="2023-09-05T00:00:00"/>
    <x v="671"/>
    <x v="42"/>
    <x v="0"/>
    <x v="4"/>
    <n v="107.94"/>
    <n v="3"/>
    <n v="26.99"/>
    <x v="2"/>
    <x v="2"/>
    <x v="8"/>
  </r>
  <r>
    <d v="2023-09-05T00:00:00"/>
    <x v="278"/>
    <x v="0"/>
    <x v="1"/>
    <x v="5"/>
    <n v="347.8"/>
    <n v="7"/>
    <n v="-24.84"/>
    <x v="2"/>
    <x v="2"/>
    <x v="8"/>
  </r>
  <r>
    <d v="2023-09-05T00:00:00"/>
    <x v="44"/>
    <x v="3"/>
    <x v="2"/>
    <x v="9"/>
    <n v="116"/>
    <n v="8"/>
    <n v="29"/>
    <x v="2"/>
    <x v="2"/>
    <x v="8"/>
  </r>
  <r>
    <d v="2023-09-05T00:00:00"/>
    <x v="29"/>
    <x v="2"/>
    <x v="0"/>
    <x v="3"/>
    <n v="9.56"/>
    <n v="5"/>
    <n v="-7.33"/>
    <x v="2"/>
    <x v="2"/>
    <x v="8"/>
  </r>
  <r>
    <d v="2023-09-05T00:00:00"/>
    <x v="406"/>
    <x v="15"/>
    <x v="0"/>
    <x v="10"/>
    <n v="23.47"/>
    <n v="3"/>
    <n v="7.63"/>
    <x v="2"/>
    <x v="2"/>
    <x v="8"/>
  </r>
  <r>
    <d v="2023-09-05T00:00:00"/>
    <x v="406"/>
    <x v="15"/>
    <x v="0"/>
    <x v="3"/>
    <n v="86.06"/>
    <n v="7"/>
    <n v="-63.11"/>
    <x v="2"/>
    <x v="2"/>
    <x v="8"/>
  </r>
  <r>
    <d v="2023-09-05T00:00:00"/>
    <x v="406"/>
    <x v="15"/>
    <x v="2"/>
    <x v="6"/>
    <n v="108.78"/>
    <n v="2"/>
    <n v="6.8"/>
    <x v="2"/>
    <x v="2"/>
    <x v="8"/>
  </r>
  <r>
    <d v="2023-09-05T00:00:00"/>
    <x v="406"/>
    <x v="15"/>
    <x v="0"/>
    <x v="0"/>
    <n v="10.27"/>
    <n v="3"/>
    <n v="3.21"/>
    <x v="2"/>
    <x v="2"/>
    <x v="8"/>
  </r>
  <r>
    <d v="2023-09-05T00:00:00"/>
    <x v="292"/>
    <x v="0"/>
    <x v="0"/>
    <x v="12"/>
    <n v="62.79"/>
    <n v="3"/>
    <n v="-166.39"/>
    <x v="2"/>
    <x v="2"/>
    <x v="8"/>
  </r>
  <r>
    <d v="2023-09-05T00:00:00"/>
    <x v="292"/>
    <x v="0"/>
    <x v="0"/>
    <x v="7"/>
    <n v="28.44"/>
    <n v="9"/>
    <n v="4.2699999999999996"/>
    <x v="2"/>
    <x v="2"/>
    <x v="8"/>
  </r>
  <r>
    <d v="2023-09-05T00:00:00"/>
    <x v="343"/>
    <x v="3"/>
    <x v="0"/>
    <x v="0"/>
    <n v="96.08"/>
    <n v="2"/>
    <n v="46.12"/>
    <x v="2"/>
    <x v="2"/>
    <x v="8"/>
  </r>
  <r>
    <d v="2023-09-05T00:00:00"/>
    <x v="343"/>
    <x v="3"/>
    <x v="0"/>
    <x v="3"/>
    <n v="11.68"/>
    <n v="2"/>
    <n v="3.94"/>
    <x v="2"/>
    <x v="2"/>
    <x v="8"/>
  </r>
  <r>
    <d v="2023-09-05T00:00:00"/>
    <x v="343"/>
    <x v="3"/>
    <x v="0"/>
    <x v="7"/>
    <n v="4.3600000000000003"/>
    <n v="2"/>
    <n v="1.79"/>
    <x v="2"/>
    <x v="2"/>
    <x v="8"/>
  </r>
  <r>
    <d v="2023-09-05T00:00:00"/>
    <x v="286"/>
    <x v="0"/>
    <x v="0"/>
    <x v="0"/>
    <n v="25.92"/>
    <n v="5"/>
    <n v="9.07"/>
    <x v="2"/>
    <x v="2"/>
    <x v="8"/>
  </r>
  <r>
    <d v="2023-09-05T00:00:00"/>
    <x v="286"/>
    <x v="0"/>
    <x v="0"/>
    <x v="7"/>
    <n v="15.81"/>
    <n v="8"/>
    <n v="5.34"/>
    <x v="2"/>
    <x v="2"/>
    <x v="8"/>
  </r>
  <r>
    <d v="2023-09-05T00:00:00"/>
    <x v="286"/>
    <x v="0"/>
    <x v="0"/>
    <x v="0"/>
    <n v="10.37"/>
    <n v="2"/>
    <n v="3.76"/>
    <x v="2"/>
    <x v="2"/>
    <x v="8"/>
  </r>
  <r>
    <d v="2023-09-05T00:00:00"/>
    <x v="20"/>
    <x v="20"/>
    <x v="0"/>
    <x v="0"/>
    <n v="192.16"/>
    <n v="4"/>
    <n v="92.24"/>
    <x v="2"/>
    <x v="2"/>
    <x v="8"/>
  </r>
  <r>
    <d v="2023-09-05T00:00:00"/>
    <x v="397"/>
    <x v="0"/>
    <x v="0"/>
    <x v="2"/>
    <n v="93.46"/>
    <n v="3"/>
    <n v="-17.52"/>
    <x v="2"/>
    <x v="2"/>
    <x v="8"/>
  </r>
  <r>
    <d v="2023-09-05T00:00:00"/>
    <x v="13"/>
    <x v="6"/>
    <x v="0"/>
    <x v="1"/>
    <n v="25.06"/>
    <n v="2"/>
    <n v="11.78"/>
    <x v="2"/>
    <x v="2"/>
    <x v="8"/>
  </r>
  <r>
    <d v="2023-09-05T00:00:00"/>
    <x v="13"/>
    <x v="6"/>
    <x v="1"/>
    <x v="13"/>
    <n v="1652.94"/>
    <n v="3"/>
    <n v="314.06"/>
    <x v="2"/>
    <x v="2"/>
    <x v="8"/>
  </r>
  <r>
    <d v="2023-09-05T00:00:00"/>
    <x v="720"/>
    <x v="1"/>
    <x v="0"/>
    <x v="0"/>
    <n v="9.25"/>
    <n v="2"/>
    <n v="3.35"/>
    <x v="2"/>
    <x v="2"/>
    <x v="8"/>
  </r>
  <r>
    <d v="2023-09-05T00:00:00"/>
    <x v="496"/>
    <x v="10"/>
    <x v="0"/>
    <x v="3"/>
    <n v="8.9499999999999993"/>
    <n v="2"/>
    <n v="-7.46"/>
    <x v="2"/>
    <x v="2"/>
    <x v="8"/>
  </r>
  <r>
    <d v="2023-09-05T00:00:00"/>
    <x v="496"/>
    <x v="10"/>
    <x v="0"/>
    <x v="3"/>
    <n v="8.86"/>
    <n v="6"/>
    <n v="-6.49"/>
    <x v="2"/>
    <x v="2"/>
    <x v="8"/>
  </r>
  <r>
    <d v="2023-09-05T00:00:00"/>
    <x v="496"/>
    <x v="10"/>
    <x v="1"/>
    <x v="5"/>
    <n v="85.25"/>
    <n v="2"/>
    <n v="-1.22"/>
    <x v="2"/>
    <x v="2"/>
    <x v="8"/>
  </r>
  <r>
    <d v="2023-09-05T00:00:00"/>
    <x v="551"/>
    <x v="0"/>
    <x v="1"/>
    <x v="8"/>
    <n v="21.2"/>
    <n v="3"/>
    <n v="-11.66"/>
    <x v="2"/>
    <x v="2"/>
    <x v="8"/>
  </r>
  <r>
    <d v="2023-09-05T00:00:00"/>
    <x v="622"/>
    <x v="2"/>
    <x v="1"/>
    <x v="8"/>
    <n v="58.25"/>
    <n v="9"/>
    <n v="11.65"/>
    <x v="2"/>
    <x v="2"/>
    <x v="8"/>
  </r>
  <r>
    <d v="2023-09-05T00:00:00"/>
    <x v="622"/>
    <x v="2"/>
    <x v="1"/>
    <x v="5"/>
    <n v="71.25"/>
    <n v="2"/>
    <n v="-19.34"/>
    <x v="2"/>
    <x v="2"/>
    <x v="8"/>
  </r>
  <r>
    <d v="2023-09-05T00:00:00"/>
    <x v="622"/>
    <x v="2"/>
    <x v="0"/>
    <x v="4"/>
    <n v="7.87"/>
    <n v="3"/>
    <n v="0.59"/>
    <x v="2"/>
    <x v="2"/>
    <x v="8"/>
  </r>
  <r>
    <d v="2023-09-05T00:00:00"/>
    <x v="622"/>
    <x v="2"/>
    <x v="1"/>
    <x v="5"/>
    <n v="887.27"/>
    <n v="3"/>
    <n v="-63.38"/>
    <x v="2"/>
    <x v="2"/>
    <x v="8"/>
  </r>
  <r>
    <d v="2023-09-05T00:00:00"/>
    <x v="623"/>
    <x v="20"/>
    <x v="2"/>
    <x v="6"/>
    <n v="43.6"/>
    <n v="4"/>
    <n v="12.21"/>
    <x v="2"/>
    <x v="2"/>
    <x v="8"/>
  </r>
  <r>
    <d v="2023-09-06T00:00:00"/>
    <x v="727"/>
    <x v="28"/>
    <x v="0"/>
    <x v="12"/>
    <n v="77.88"/>
    <n v="6"/>
    <n v="22.59"/>
    <x v="3"/>
    <x v="2"/>
    <x v="8"/>
  </r>
  <r>
    <d v="2023-09-06T00:00:00"/>
    <x v="541"/>
    <x v="20"/>
    <x v="2"/>
    <x v="9"/>
    <n v="31.86"/>
    <n v="2"/>
    <n v="11.15"/>
    <x v="3"/>
    <x v="2"/>
    <x v="8"/>
  </r>
  <r>
    <d v="2023-09-06T00:00:00"/>
    <x v="541"/>
    <x v="20"/>
    <x v="1"/>
    <x v="11"/>
    <n v="722.35"/>
    <n v="3"/>
    <n v="90.29"/>
    <x v="3"/>
    <x v="2"/>
    <x v="8"/>
  </r>
  <r>
    <d v="2023-09-06T00:00:00"/>
    <x v="366"/>
    <x v="25"/>
    <x v="0"/>
    <x v="10"/>
    <n v="95.95"/>
    <n v="3"/>
    <n v="29.99"/>
    <x v="3"/>
    <x v="2"/>
    <x v="8"/>
  </r>
  <r>
    <d v="2023-09-06T00:00:00"/>
    <x v="366"/>
    <x v="25"/>
    <x v="0"/>
    <x v="3"/>
    <n v="3.2"/>
    <n v="2"/>
    <n v="-2.46"/>
    <x v="3"/>
    <x v="2"/>
    <x v="8"/>
  </r>
  <r>
    <d v="2023-09-06T00:00:00"/>
    <x v="100"/>
    <x v="0"/>
    <x v="0"/>
    <x v="2"/>
    <n v="10.78"/>
    <n v="1"/>
    <n v="0.81"/>
    <x v="3"/>
    <x v="2"/>
    <x v="8"/>
  </r>
  <r>
    <d v="2023-09-06T00:00:00"/>
    <x v="515"/>
    <x v="0"/>
    <x v="0"/>
    <x v="0"/>
    <n v="41.92"/>
    <n v="4"/>
    <n v="15.2"/>
    <x v="3"/>
    <x v="2"/>
    <x v="8"/>
  </r>
  <r>
    <d v="2023-09-06T00:00:00"/>
    <x v="515"/>
    <x v="0"/>
    <x v="2"/>
    <x v="6"/>
    <n v="329.58"/>
    <n v="2"/>
    <n v="37.08"/>
    <x v="3"/>
    <x v="2"/>
    <x v="8"/>
  </r>
  <r>
    <d v="2023-09-08T00:00:00"/>
    <x v="643"/>
    <x v="0"/>
    <x v="0"/>
    <x v="2"/>
    <n v="35.950000000000003"/>
    <n v="3"/>
    <n v="3.6"/>
    <x v="24"/>
    <x v="2"/>
    <x v="8"/>
  </r>
  <r>
    <d v="2023-09-08T00:00:00"/>
    <x v="643"/>
    <x v="0"/>
    <x v="1"/>
    <x v="11"/>
    <n v="2396.27"/>
    <n v="4"/>
    <n v="-317.14999999999998"/>
    <x v="24"/>
    <x v="2"/>
    <x v="8"/>
  </r>
  <r>
    <d v="2023-09-08T00:00:00"/>
    <x v="643"/>
    <x v="0"/>
    <x v="0"/>
    <x v="2"/>
    <n v="131.13999999999999"/>
    <n v="4"/>
    <n v="-32.78"/>
    <x v="24"/>
    <x v="2"/>
    <x v="8"/>
  </r>
  <r>
    <d v="2023-09-08T00:00:00"/>
    <x v="643"/>
    <x v="0"/>
    <x v="2"/>
    <x v="9"/>
    <n v="57.58"/>
    <n v="2"/>
    <n v="0.72"/>
    <x v="24"/>
    <x v="2"/>
    <x v="8"/>
  </r>
  <r>
    <d v="2023-09-08T00:00:00"/>
    <x v="139"/>
    <x v="3"/>
    <x v="0"/>
    <x v="3"/>
    <n v="33.020000000000003"/>
    <n v="2"/>
    <n v="11.56"/>
    <x v="24"/>
    <x v="2"/>
    <x v="8"/>
  </r>
  <r>
    <d v="2023-09-08T00:00:00"/>
    <x v="139"/>
    <x v="3"/>
    <x v="0"/>
    <x v="3"/>
    <n v="67.14"/>
    <n v="4"/>
    <n v="23.5"/>
    <x v="24"/>
    <x v="2"/>
    <x v="8"/>
  </r>
  <r>
    <d v="2023-09-08T00:00:00"/>
    <x v="64"/>
    <x v="32"/>
    <x v="1"/>
    <x v="11"/>
    <n v="173.94"/>
    <n v="3"/>
    <n v="13.92"/>
    <x v="24"/>
    <x v="2"/>
    <x v="8"/>
  </r>
  <r>
    <d v="2023-09-08T00:00:00"/>
    <x v="64"/>
    <x v="32"/>
    <x v="0"/>
    <x v="1"/>
    <n v="14.76"/>
    <n v="4"/>
    <n v="6.94"/>
    <x v="24"/>
    <x v="2"/>
    <x v="8"/>
  </r>
  <r>
    <d v="2023-09-08T00:00:00"/>
    <x v="145"/>
    <x v="1"/>
    <x v="1"/>
    <x v="8"/>
    <n v="14.14"/>
    <n v="2"/>
    <n v="-7.77"/>
    <x v="24"/>
    <x v="2"/>
    <x v="8"/>
  </r>
  <r>
    <d v="2023-09-08T00:00:00"/>
    <x v="145"/>
    <x v="1"/>
    <x v="1"/>
    <x v="13"/>
    <n v="601.47"/>
    <n v="3"/>
    <n v="-300.74"/>
    <x v="24"/>
    <x v="2"/>
    <x v="8"/>
  </r>
  <r>
    <d v="2023-09-08T00:00:00"/>
    <x v="53"/>
    <x v="20"/>
    <x v="0"/>
    <x v="12"/>
    <n v="207.48"/>
    <n v="1"/>
    <n v="62.24"/>
    <x v="24"/>
    <x v="2"/>
    <x v="8"/>
  </r>
  <r>
    <d v="2023-09-08T00:00:00"/>
    <x v="127"/>
    <x v="0"/>
    <x v="0"/>
    <x v="4"/>
    <n v="70.37"/>
    <n v="2"/>
    <n v="6.16"/>
    <x v="24"/>
    <x v="2"/>
    <x v="8"/>
  </r>
  <r>
    <d v="2023-09-08T00:00:00"/>
    <x v="127"/>
    <x v="0"/>
    <x v="2"/>
    <x v="6"/>
    <n v="59.96"/>
    <n v="5"/>
    <n v="21.74"/>
    <x v="24"/>
    <x v="2"/>
    <x v="8"/>
  </r>
  <r>
    <d v="2023-09-08T00:00:00"/>
    <x v="747"/>
    <x v="25"/>
    <x v="2"/>
    <x v="9"/>
    <n v="35.17"/>
    <n v="4"/>
    <n v="8.35"/>
    <x v="24"/>
    <x v="2"/>
    <x v="8"/>
  </r>
  <r>
    <d v="2023-09-08T00:00:00"/>
    <x v="747"/>
    <x v="25"/>
    <x v="0"/>
    <x v="0"/>
    <n v="64.7"/>
    <n v="3"/>
    <n v="23.46"/>
    <x v="24"/>
    <x v="2"/>
    <x v="8"/>
  </r>
  <r>
    <d v="2023-09-08T00:00:00"/>
    <x v="137"/>
    <x v="3"/>
    <x v="1"/>
    <x v="13"/>
    <n v="146.04"/>
    <n v="1"/>
    <n v="-12.78"/>
    <x v="24"/>
    <x v="2"/>
    <x v="8"/>
  </r>
  <r>
    <d v="2023-09-08T00:00:00"/>
    <x v="546"/>
    <x v="22"/>
    <x v="1"/>
    <x v="8"/>
    <n v="43.13"/>
    <n v="1"/>
    <n v="14.66"/>
    <x v="24"/>
    <x v="2"/>
    <x v="8"/>
  </r>
  <r>
    <d v="2023-09-08T00:00:00"/>
    <x v="546"/>
    <x v="22"/>
    <x v="0"/>
    <x v="0"/>
    <n v="30.87"/>
    <n v="7"/>
    <n v="14.2"/>
    <x v="24"/>
    <x v="2"/>
    <x v="8"/>
  </r>
  <r>
    <d v="2023-09-08T00:00:00"/>
    <x v="760"/>
    <x v="3"/>
    <x v="0"/>
    <x v="4"/>
    <n v="14.88"/>
    <n v="2"/>
    <n v="3.72"/>
    <x v="24"/>
    <x v="2"/>
    <x v="8"/>
  </r>
  <r>
    <d v="2023-09-08T00:00:00"/>
    <x v="760"/>
    <x v="3"/>
    <x v="0"/>
    <x v="0"/>
    <n v="34.24"/>
    <n v="8"/>
    <n v="15.41"/>
    <x v="24"/>
    <x v="2"/>
    <x v="8"/>
  </r>
  <r>
    <d v="2023-09-08T00:00:00"/>
    <x v="760"/>
    <x v="3"/>
    <x v="0"/>
    <x v="2"/>
    <n v="261.74"/>
    <n v="2"/>
    <n v="65.44"/>
    <x v="24"/>
    <x v="2"/>
    <x v="8"/>
  </r>
  <r>
    <d v="2023-09-09T00:00:00"/>
    <x v="350"/>
    <x v="20"/>
    <x v="0"/>
    <x v="3"/>
    <n v="14.62"/>
    <n v="2"/>
    <n v="5.48"/>
    <x v="5"/>
    <x v="2"/>
    <x v="8"/>
  </r>
  <r>
    <d v="2023-09-09T00:00:00"/>
    <x v="372"/>
    <x v="3"/>
    <x v="0"/>
    <x v="3"/>
    <n v="55.36"/>
    <n v="4"/>
    <n v="18.68"/>
    <x v="5"/>
    <x v="2"/>
    <x v="8"/>
  </r>
  <r>
    <d v="2023-09-09T00:00:00"/>
    <x v="474"/>
    <x v="0"/>
    <x v="1"/>
    <x v="8"/>
    <n v="15.01"/>
    <n v="4"/>
    <n v="-12.01"/>
    <x v="5"/>
    <x v="2"/>
    <x v="8"/>
  </r>
  <r>
    <d v="2023-09-10T00:00:00"/>
    <x v="672"/>
    <x v="20"/>
    <x v="0"/>
    <x v="2"/>
    <n v="59.48"/>
    <n v="2"/>
    <n v="8.92"/>
    <x v="6"/>
    <x v="2"/>
    <x v="8"/>
  </r>
  <r>
    <d v="2023-09-10T00:00:00"/>
    <x v="672"/>
    <x v="20"/>
    <x v="0"/>
    <x v="0"/>
    <n v="6.69"/>
    <n v="1"/>
    <n v="3.08"/>
    <x v="6"/>
    <x v="2"/>
    <x v="8"/>
  </r>
  <r>
    <d v="2023-09-10T00:00:00"/>
    <x v="651"/>
    <x v="15"/>
    <x v="0"/>
    <x v="4"/>
    <n v="67.56"/>
    <n v="3"/>
    <n v="8.4499999999999993"/>
    <x v="6"/>
    <x v="2"/>
    <x v="8"/>
  </r>
  <r>
    <d v="2023-09-10T00:00:00"/>
    <x v="73"/>
    <x v="0"/>
    <x v="1"/>
    <x v="13"/>
    <n v="300.93"/>
    <n v="5"/>
    <n v="-34.39"/>
    <x v="6"/>
    <x v="2"/>
    <x v="8"/>
  </r>
  <r>
    <d v="2023-09-10T00:00:00"/>
    <x v="73"/>
    <x v="0"/>
    <x v="2"/>
    <x v="6"/>
    <n v="719.96"/>
    <n v="5"/>
    <n v="54"/>
    <x v="6"/>
    <x v="2"/>
    <x v="8"/>
  </r>
  <r>
    <d v="2023-09-10T00:00:00"/>
    <x v="571"/>
    <x v="16"/>
    <x v="2"/>
    <x v="6"/>
    <n v="519.67999999999995"/>
    <n v="7"/>
    <n v="58.46"/>
    <x v="6"/>
    <x v="2"/>
    <x v="8"/>
  </r>
  <r>
    <d v="2023-09-10T00:00:00"/>
    <x v="741"/>
    <x v="22"/>
    <x v="0"/>
    <x v="1"/>
    <n v="7.38"/>
    <n v="2"/>
    <n v="3.47"/>
    <x v="6"/>
    <x v="2"/>
    <x v="8"/>
  </r>
  <r>
    <d v="2023-09-10T00:00:00"/>
    <x v="741"/>
    <x v="22"/>
    <x v="0"/>
    <x v="3"/>
    <n v="14.26"/>
    <n v="3"/>
    <n v="4.46"/>
    <x v="6"/>
    <x v="2"/>
    <x v="8"/>
  </r>
  <r>
    <d v="2023-09-10T00:00:00"/>
    <x v="741"/>
    <x v="22"/>
    <x v="0"/>
    <x v="0"/>
    <n v="81.98"/>
    <n v="2"/>
    <n v="40.17"/>
    <x v="6"/>
    <x v="2"/>
    <x v="8"/>
  </r>
  <r>
    <d v="2023-09-10T00:00:00"/>
    <x v="741"/>
    <x v="22"/>
    <x v="0"/>
    <x v="3"/>
    <n v="39.619999999999997"/>
    <n v="3"/>
    <n v="13.87"/>
    <x v="6"/>
    <x v="2"/>
    <x v="8"/>
  </r>
  <r>
    <d v="2023-09-10T00:00:00"/>
    <x v="265"/>
    <x v="3"/>
    <x v="0"/>
    <x v="3"/>
    <n v="276.77999999999997"/>
    <n v="2"/>
    <n v="89.95"/>
    <x v="6"/>
    <x v="2"/>
    <x v="8"/>
  </r>
  <r>
    <d v="2023-09-11T00:00:00"/>
    <x v="708"/>
    <x v="3"/>
    <x v="0"/>
    <x v="0"/>
    <n v="7.61"/>
    <n v="1"/>
    <n v="3.58"/>
    <x v="7"/>
    <x v="2"/>
    <x v="8"/>
  </r>
  <r>
    <d v="2023-09-11T00:00:00"/>
    <x v="708"/>
    <x v="3"/>
    <x v="2"/>
    <x v="9"/>
    <n v="3347.37"/>
    <n v="13"/>
    <n v="636"/>
    <x v="7"/>
    <x v="2"/>
    <x v="8"/>
  </r>
  <r>
    <d v="2023-09-11T00:00:00"/>
    <x v="186"/>
    <x v="2"/>
    <x v="0"/>
    <x v="0"/>
    <n v="8.4499999999999993"/>
    <n v="2"/>
    <n v="2.64"/>
    <x v="7"/>
    <x v="2"/>
    <x v="8"/>
  </r>
  <r>
    <d v="2023-09-11T00:00:00"/>
    <x v="186"/>
    <x v="2"/>
    <x v="2"/>
    <x v="6"/>
    <n v="728.95"/>
    <n v="9"/>
    <n v="-157.94"/>
    <x v="7"/>
    <x v="2"/>
    <x v="8"/>
  </r>
  <r>
    <d v="2023-09-11T00:00:00"/>
    <x v="327"/>
    <x v="10"/>
    <x v="0"/>
    <x v="3"/>
    <n v="22.43"/>
    <n v="3"/>
    <n v="-17.940000000000001"/>
    <x v="7"/>
    <x v="2"/>
    <x v="8"/>
  </r>
  <r>
    <d v="2023-09-11T00:00:00"/>
    <x v="327"/>
    <x v="10"/>
    <x v="0"/>
    <x v="2"/>
    <n v="37.520000000000003"/>
    <n v="5"/>
    <n v="3.75"/>
    <x v="7"/>
    <x v="2"/>
    <x v="8"/>
  </r>
  <r>
    <d v="2023-09-11T00:00:00"/>
    <x v="453"/>
    <x v="6"/>
    <x v="2"/>
    <x v="16"/>
    <n v="1599.92"/>
    <n v="8"/>
    <n v="751.96"/>
    <x v="7"/>
    <x v="2"/>
    <x v="8"/>
  </r>
  <r>
    <d v="2023-09-11T00:00:00"/>
    <x v="453"/>
    <x v="6"/>
    <x v="0"/>
    <x v="10"/>
    <n v="11.09"/>
    <n v="1"/>
    <n v="5.43"/>
    <x v="7"/>
    <x v="2"/>
    <x v="8"/>
  </r>
  <r>
    <d v="2023-09-11T00:00:00"/>
    <x v="632"/>
    <x v="3"/>
    <x v="0"/>
    <x v="2"/>
    <n v="332.94"/>
    <n v="3"/>
    <n v="6.66"/>
    <x v="7"/>
    <x v="2"/>
    <x v="8"/>
  </r>
  <r>
    <d v="2023-09-11T00:00:00"/>
    <x v="632"/>
    <x v="3"/>
    <x v="0"/>
    <x v="3"/>
    <n v="39.869999999999997"/>
    <n v="2"/>
    <n v="12.96"/>
    <x v="7"/>
    <x v="2"/>
    <x v="8"/>
  </r>
  <r>
    <d v="2023-09-11T00:00:00"/>
    <x v="335"/>
    <x v="42"/>
    <x v="2"/>
    <x v="6"/>
    <n v="224.75"/>
    <n v="5"/>
    <n v="62.93"/>
    <x v="7"/>
    <x v="2"/>
    <x v="8"/>
  </r>
  <r>
    <d v="2023-09-11T00:00:00"/>
    <x v="423"/>
    <x v="1"/>
    <x v="0"/>
    <x v="1"/>
    <n v="6"/>
    <n v="2"/>
    <n v="2.1"/>
    <x v="7"/>
    <x v="2"/>
    <x v="8"/>
  </r>
  <r>
    <d v="2023-09-11T00:00:00"/>
    <x v="423"/>
    <x v="1"/>
    <x v="0"/>
    <x v="3"/>
    <n v="1.91"/>
    <n v="3"/>
    <n v="-3.24"/>
    <x v="7"/>
    <x v="2"/>
    <x v="8"/>
  </r>
  <r>
    <d v="2023-09-11T00:00:00"/>
    <x v="49"/>
    <x v="12"/>
    <x v="0"/>
    <x v="4"/>
    <n v="2.91"/>
    <n v="2"/>
    <n v="0.91"/>
    <x v="7"/>
    <x v="2"/>
    <x v="8"/>
  </r>
  <r>
    <d v="2023-09-11T00:00:00"/>
    <x v="49"/>
    <x v="12"/>
    <x v="0"/>
    <x v="0"/>
    <n v="20.74"/>
    <n v="4"/>
    <n v="7.26"/>
    <x v="7"/>
    <x v="2"/>
    <x v="8"/>
  </r>
  <r>
    <d v="2023-09-11T00:00:00"/>
    <x v="49"/>
    <x v="12"/>
    <x v="0"/>
    <x v="0"/>
    <n v="9.57"/>
    <n v="2"/>
    <n v="2.99"/>
    <x v="7"/>
    <x v="2"/>
    <x v="8"/>
  </r>
  <r>
    <d v="2023-09-11T00:00:00"/>
    <x v="361"/>
    <x v="0"/>
    <x v="0"/>
    <x v="10"/>
    <n v="99.57"/>
    <n v="2"/>
    <n v="33.6"/>
    <x v="7"/>
    <x v="2"/>
    <x v="8"/>
  </r>
  <r>
    <d v="2023-09-12T00:00:00"/>
    <x v="624"/>
    <x v="26"/>
    <x v="1"/>
    <x v="8"/>
    <n v="15.14"/>
    <n v="4"/>
    <n v="3.59"/>
    <x v="25"/>
    <x v="2"/>
    <x v="8"/>
  </r>
  <r>
    <d v="2023-09-12T00:00:00"/>
    <x v="624"/>
    <x v="26"/>
    <x v="1"/>
    <x v="5"/>
    <n v="466.77"/>
    <n v="2"/>
    <n v="52.51"/>
    <x v="25"/>
    <x v="2"/>
    <x v="8"/>
  </r>
  <r>
    <d v="2023-09-12T00:00:00"/>
    <x v="624"/>
    <x v="26"/>
    <x v="1"/>
    <x v="8"/>
    <n v="15.23"/>
    <n v="1"/>
    <n v="1.71"/>
    <x v="25"/>
    <x v="2"/>
    <x v="8"/>
  </r>
  <r>
    <d v="2023-09-12T00:00:00"/>
    <x v="624"/>
    <x v="26"/>
    <x v="0"/>
    <x v="1"/>
    <n v="6.26"/>
    <n v="3"/>
    <n v="2.04"/>
    <x v="25"/>
    <x v="2"/>
    <x v="8"/>
  </r>
  <r>
    <d v="2023-09-12T00:00:00"/>
    <x v="582"/>
    <x v="22"/>
    <x v="0"/>
    <x v="7"/>
    <n v="10.47"/>
    <n v="3"/>
    <n v="4.82"/>
    <x v="25"/>
    <x v="2"/>
    <x v="8"/>
  </r>
  <r>
    <d v="2023-09-12T00:00:00"/>
    <x v="582"/>
    <x v="22"/>
    <x v="0"/>
    <x v="1"/>
    <n v="11.07"/>
    <n v="3"/>
    <n v="5.2"/>
    <x v="25"/>
    <x v="2"/>
    <x v="8"/>
  </r>
  <r>
    <d v="2023-09-12T00:00:00"/>
    <x v="582"/>
    <x v="22"/>
    <x v="0"/>
    <x v="3"/>
    <n v="20.7"/>
    <n v="4"/>
    <n v="7.76"/>
    <x v="25"/>
    <x v="2"/>
    <x v="8"/>
  </r>
  <r>
    <d v="2023-09-12T00:00:00"/>
    <x v="202"/>
    <x v="6"/>
    <x v="2"/>
    <x v="9"/>
    <n v="20.7"/>
    <n v="3"/>
    <n v="1.66"/>
    <x v="25"/>
    <x v="2"/>
    <x v="8"/>
  </r>
  <r>
    <d v="2023-09-12T00:00:00"/>
    <x v="202"/>
    <x v="6"/>
    <x v="0"/>
    <x v="7"/>
    <n v="11.34"/>
    <n v="3"/>
    <n v="5.22"/>
    <x v="25"/>
    <x v="2"/>
    <x v="8"/>
  </r>
  <r>
    <d v="2023-09-12T00:00:00"/>
    <x v="202"/>
    <x v="6"/>
    <x v="0"/>
    <x v="2"/>
    <n v="67.900000000000006"/>
    <n v="5"/>
    <n v="0.68"/>
    <x v="25"/>
    <x v="2"/>
    <x v="8"/>
  </r>
  <r>
    <d v="2023-09-12T00:00:00"/>
    <x v="202"/>
    <x v="6"/>
    <x v="1"/>
    <x v="5"/>
    <n v="1059.1199999999999"/>
    <n v="4"/>
    <n v="307.14"/>
    <x v="25"/>
    <x v="2"/>
    <x v="8"/>
  </r>
  <r>
    <d v="2023-09-12T00:00:00"/>
    <x v="571"/>
    <x v="14"/>
    <x v="0"/>
    <x v="0"/>
    <n v="68.52"/>
    <n v="3"/>
    <n v="31.52"/>
    <x v="25"/>
    <x v="2"/>
    <x v="8"/>
  </r>
  <r>
    <d v="2023-09-12T00:00:00"/>
    <x v="675"/>
    <x v="26"/>
    <x v="2"/>
    <x v="6"/>
    <n v="146.94999999999999"/>
    <n v="3"/>
    <n v="9.18"/>
    <x v="25"/>
    <x v="2"/>
    <x v="8"/>
  </r>
  <r>
    <d v="2023-09-12T00:00:00"/>
    <x v="675"/>
    <x v="26"/>
    <x v="1"/>
    <x v="5"/>
    <n v="83.14"/>
    <n v="4"/>
    <n v="5.2"/>
    <x v="25"/>
    <x v="2"/>
    <x v="8"/>
  </r>
  <r>
    <d v="2023-09-12T00:00:00"/>
    <x v="212"/>
    <x v="20"/>
    <x v="1"/>
    <x v="8"/>
    <n v="40.479999999999997"/>
    <n v="2"/>
    <n v="14.57"/>
    <x v="25"/>
    <x v="2"/>
    <x v="8"/>
  </r>
  <r>
    <d v="2023-09-13T00:00:00"/>
    <x v="199"/>
    <x v="40"/>
    <x v="0"/>
    <x v="2"/>
    <n v="40.74"/>
    <n v="3"/>
    <n v="0.41"/>
    <x v="8"/>
    <x v="2"/>
    <x v="8"/>
  </r>
  <r>
    <d v="2023-09-13T00:00:00"/>
    <x v="199"/>
    <x v="40"/>
    <x v="0"/>
    <x v="1"/>
    <n v="14.4"/>
    <n v="5"/>
    <n v="7.06"/>
    <x v="8"/>
    <x v="2"/>
    <x v="8"/>
  </r>
  <r>
    <d v="2023-09-13T00:00:00"/>
    <x v="199"/>
    <x v="40"/>
    <x v="2"/>
    <x v="6"/>
    <n v="149.94999999999999"/>
    <n v="5"/>
    <n v="41.99"/>
    <x v="8"/>
    <x v="2"/>
    <x v="8"/>
  </r>
  <r>
    <d v="2023-09-13T00:00:00"/>
    <x v="199"/>
    <x v="40"/>
    <x v="0"/>
    <x v="14"/>
    <n v="16.899999999999999"/>
    <n v="2"/>
    <n v="5.07"/>
    <x v="8"/>
    <x v="2"/>
    <x v="8"/>
  </r>
  <r>
    <d v="2023-09-13T00:00:00"/>
    <x v="199"/>
    <x v="40"/>
    <x v="0"/>
    <x v="0"/>
    <n v="17.61"/>
    <n v="3"/>
    <n v="8.4499999999999993"/>
    <x v="8"/>
    <x v="2"/>
    <x v="8"/>
  </r>
  <r>
    <d v="2023-09-13T00:00:00"/>
    <x v="199"/>
    <x v="40"/>
    <x v="0"/>
    <x v="12"/>
    <n v="378"/>
    <n v="2"/>
    <n v="136.08000000000001"/>
    <x v="8"/>
    <x v="2"/>
    <x v="8"/>
  </r>
  <r>
    <d v="2023-09-13T00:00:00"/>
    <x v="199"/>
    <x v="40"/>
    <x v="0"/>
    <x v="0"/>
    <n v="17.64"/>
    <n v="3"/>
    <n v="8.64"/>
    <x v="8"/>
    <x v="2"/>
    <x v="8"/>
  </r>
  <r>
    <d v="2023-09-13T00:00:00"/>
    <x v="199"/>
    <x v="40"/>
    <x v="0"/>
    <x v="2"/>
    <n v="373.08"/>
    <n v="6"/>
    <n v="100.73"/>
    <x v="8"/>
    <x v="2"/>
    <x v="8"/>
  </r>
  <r>
    <d v="2023-09-13T00:00:00"/>
    <x v="199"/>
    <x v="40"/>
    <x v="1"/>
    <x v="8"/>
    <n v="1336.44"/>
    <n v="14"/>
    <n v="387.57"/>
    <x v="8"/>
    <x v="2"/>
    <x v="8"/>
  </r>
  <r>
    <d v="2023-09-13T00:00:00"/>
    <x v="199"/>
    <x v="40"/>
    <x v="2"/>
    <x v="6"/>
    <n v="29.97"/>
    <n v="3"/>
    <n v="0.3"/>
    <x v="8"/>
    <x v="2"/>
    <x v="8"/>
  </r>
  <r>
    <d v="2023-09-14T00:00:00"/>
    <x v="672"/>
    <x v="9"/>
    <x v="0"/>
    <x v="0"/>
    <n v="25.92"/>
    <n v="4"/>
    <n v="12.44"/>
    <x v="9"/>
    <x v="2"/>
    <x v="8"/>
  </r>
  <r>
    <d v="2023-09-14T00:00:00"/>
    <x v="68"/>
    <x v="20"/>
    <x v="2"/>
    <x v="6"/>
    <n v="437.85"/>
    <n v="3"/>
    <n v="131.36000000000001"/>
    <x v="9"/>
    <x v="2"/>
    <x v="8"/>
  </r>
  <r>
    <d v="2023-09-14T00:00:00"/>
    <x v="68"/>
    <x v="20"/>
    <x v="0"/>
    <x v="3"/>
    <n v="673.57"/>
    <n v="2"/>
    <n v="252.59"/>
    <x v="9"/>
    <x v="2"/>
    <x v="8"/>
  </r>
  <r>
    <d v="2023-09-15T00:00:00"/>
    <x v="622"/>
    <x v="2"/>
    <x v="0"/>
    <x v="0"/>
    <n v="5.34"/>
    <n v="1"/>
    <n v="1.87"/>
    <x v="10"/>
    <x v="2"/>
    <x v="8"/>
  </r>
  <r>
    <d v="2023-09-15T00:00:00"/>
    <x v="512"/>
    <x v="20"/>
    <x v="0"/>
    <x v="3"/>
    <n v="841.57"/>
    <n v="2"/>
    <n v="294.55"/>
    <x v="10"/>
    <x v="2"/>
    <x v="8"/>
  </r>
  <r>
    <d v="2023-09-15T00:00:00"/>
    <x v="751"/>
    <x v="22"/>
    <x v="0"/>
    <x v="0"/>
    <n v="21.4"/>
    <n v="5"/>
    <n v="10.06"/>
    <x v="10"/>
    <x v="2"/>
    <x v="8"/>
  </r>
  <r>
    <d v="2023-09-15T00:00:00"/>
    <x v="751"/>
    <x v="22"/>
    <x v="0"/>
    <x v="3"/>
    <n v="48.66"/>
    <n v="7"/>
    <n v="15.82"/>
    <x v="10"/>
    <x v="2"/>
    <x v="8"/>
  </r>
  <r>
    <d v="2023-09-15T00:00:00"/>
    <x v="514"/>
    <x v="34"/>
    <x v="0"/>
    <x v="3"/>
    <n v="20.420000000000002"/>
    <n v="4"/>
    <n v="6.64"/>
    <x v="10"/>
    <x v="2"/>
    <x v="8"/>
  </r>
  <r>
    <d v="2023-09-15T00:00:00"/>
    <x v="514"/>
    <x v="34"/>
    <x v="1"/>
    <x v="13"/>
    <n v="1128.3900000000001"/>
    <n v="3"/>
    <n v="259.52999999999997"/>
    <x v="10"/>
    <x v="2"/>
    <x v="8"/>
  </r>
  <r>
    <d v="2023-09-15T00:00:00"/>
    <x v="475"/>
    <x v="22"/>
    <x v="0"/>
    <x v="4"/>
    <n v="35.4"/>
    <n v="5"/>
    <n v="13.45"/>
    <x v="10"/>
    <x v="2"/>
    <x v="8"/>
  </r>
  <r>
    <d v="2023-09-16T00:00:00"/>
    <x v="288"/>
    <x v="3"/>
    <x v="0"/>
    <x v="0"/>
    <n v="12.96"/>
    <n v="2"/>
    <n v="6.35"/>
    <x v="11"/>
    <x v="2"/>
    <x v="8"/>
  </r>
  <r>
    <d v="2023-09-16T00:00:00"/>
    <x v="435"/>
    <x v="3"/>
    <x v="1"/>
    <x v="11"/>
    <n v="273.67"/>
    <n v="2"/>
    <n v="-12.88"/>
    <x v="11"/>
    <x v="2"/>
    <x v="8"/>
  </r>
  <r>
    <d v="2023-09-16T00:00:00"/>
    <x v="435"/>
    <x v="3"/>
    <x v="0"/>
    <x v="12"/>
    <n v="17.48"/>
    <n v="4"/>
    <n v="4.54"/>
    <x v="11"/>
    <x v="2"/>
    <x v="8"/>
  </r>
  <r>
    <d v="2023-09-16T00:00:00"/>
    <x v="234"/>
    <x v="4"/>
    <x v="1"/>
    <x v="5"/>
    <n v="121.78"/>
    <n v="2"/>
    <n v="30.45"/>
    <x v="11"/>
    <x v="2"/>
    <x v="8"/>
  </r>
  <r>
    <d v="2023-09-17T00:00:00"/>
    <x v="763"/>
    <x v="3"/>
    <x v="0"/>
    <x v="4"/>
    <n v="20.100000000000001"/>
    <n v="3"/>
    <n v="6.63"/>
    <x v="26"/>
    <x v="2"/>
    <x v="8"/>
  </r>
  <r>
    <d v="2023-09-17T00:00:00"/>
    <x v="763"/>
    <x v="3"/>
    <x v="2"/>
    <x v="6"/>
    <n v="73.58"/>
    <n v="2"/>
    <n v="8.2799999999999994"/>
    <x v="26"/>
    <x v="2"/>
    <x v="8"/>
  </r>
  <r>
    <d v="2023-09-17T00:00:00"/>
    <x v="763"/>
    <x v="3"/>
    <x v="0"/>
    <x v="0"/>
    <n v="6.48"/>
    <n v="1"/>
    <n v="3.11"/>
    <x v="26"/>
    <x v="2"/>
    <x v="8"/>
  </r>
  <r>
    <d v="2023-09-17T00:00:00"/>
    <x v="106"/>
    <x v="4"/>
    <x v="2"/>
    <x v="15"/>
    <n v="396"/>
    <n v="4"/>
    <n v="190.08"/>
    <x v="26"/>
    <x v="2"/>
    <x v="8"/>
  </r>
  <r>
    <d v="2023-09-17T00:00:00"/>
    <x v="174"/>
    <x v="41"/>
    <x v="2"/>
    <x v="6"/>
    <n v="437.85"/>
    <n v="3"/>
    <n v="131.36000000000001"/>
    <x v="26"/>
    <x v="2"/>
    <x v="8"/>
  </r>
  <r>
    <d v="2023-09-17T00:00:00"/>
    <x v="174"/>
    <x v="41"/>
    <x v="1"/>
    <x v="8"/>
    <n v="109.48"/>
    <n v="2"/>
    <n v="33.94"/>
    <x v="26"/>
    <x v="2"/>
    <x v="8"/>
  </r>
  <r>
    <d v="2023-09-17T00:00:00"/>
    <x v="694"/>
    <x v="22"/>
    <x v="1"/>
    <x v="5"/>
    <n v="113.89"/>
    <n v="2"/>
    <n v="9.9700000000000006"/>
    <x v="26"/>
    <x v="2"/>
    <x v="8"/>
  </r>
  <r>
    <d v="2023-09-17T00:00:00"/>
    <x v="694"/>
    <x v="22"/>
    <x v="2"/>
    <x v="6"/>
    <n v="105.58"/>
    <n v="2"/>
    <n v="7.92"/>
    <x v="26"/>
    <x v="2"/>
    <x v="8"/>
  </r>
  <r>
    <d v="2023-09-17T00:00:00"/>
    <x v="399"/>
    <x v="20"/>
    <x v="0"/>
    <x v="3"/>
    <n v="232.4"/>
    <n v="5"/>
    <n v="78.44"/>
    <x v="26"/>
    <x v="2"/>
    <x v="8"/>
  </r>
  <r>
    <d v="2023-09-17T00:00:00"/>
    <x v="14"/>
    <x v="18"/>
    <x v="0"/>
    <x v="4"/>
    <n v="33.4"/>
    <n v="5"/>
    <n v="12.36"/>
    <x v="26"/>
    <x v="2"/>
    <x v="8"/>
  </r>
  <r>
    <d v="2023-09-17T00:00:00"/>
    <x v="99"/>
    <x v="32"/>
    <x v="1"/>
    <x v="8"/>
    <n v="14.82"/>
    <n v="3"/>
    <n v="6.22"/>
    <x v="26"/>
    <x v="2"/>
    <x v="8"/>
  </r>
  <r>
    <d v="2023-09-17T00:00:00"/>
    <x v="99"/>
    <x v="32"/>
    <x v="1"/>
    <x v="8"/>
    <n v="191.82"/>
    <n v="3"/>
    <n v="61.38"/>
    <x v="26"/>
    <x v="2"/>
    <x v="8"/>
  </r>
  <r>
    <d v="2023-09-17T00:00:00"/>
    <x v="350"/>
    <x v="10"/>
    <x v="0"/>
    <x v="2"/>
    <n v="295.39999999999998"/>
    <n v="5"/>
    <n v="-62.77"/>
    <x v="26"/>
    <x v="2"/>
    <x v="8"/>
  </r>
  <r>
    <d v="2023-09-17T00:00:00"/>
    <x v="684"/>
    <x v="22"/>
    <x v="0"/>
    <x v="1"/>
    <n v="12.32"/>
    <n v="4"/>
    <n v="5.91"/>
    <x v="26"/>
    <x v="2"/>
    <x v="8"/>
  </r>
  <r>
    <d v="2023-09-18T00:00:00"/>
    <x v="700"/>
    <x v="20"/>
    <x v="0"/>
    <x v="3"/>
    <n v="4.62"/>
    <n v="1"/>
    <n v="1.73"/>
    <x v="12"/>
    <x v="2"/>
    <x v="8"/>
  </r>
  <r>
    <d v="2023-09-18T00:00:00"/>
    <x v="555"/>
    <x v="16"/>
    <x v="1"/>
    <x v="13"/>
    <n v="383.44"/>
    <n v="4"/>
    <n v="-167.32"/>
    <x v="12"/>
    <x v="2"/>
    <x v="8"/>
  </r>
  <r>
    <d v="2023-09-18T00:00:00"/>
    <x v="481"/>
    <x v="33"/>
    <x v="1"/>
    <x v="5"/>
    <n v="350.98"/>
    <n v="1"/>
    <n v="84.24"/>
    <x v="12"/>
    <x v="2"/>
    <x v="8"/>
  </r>
  <r>
    <d v="2023-09-18T00:00:00"/>
    <x v="481"/>
    <x v="33"/>
    <x v="0"/>
    <x v="0"/>
    <n v="13.08"/>
    <n v="2"/>
    <n v="6.02"/>
    <x v="12"/>
    <x v="2"/>
    <x v="8"/>
  </r>
  <r>
    <d v="2023-09-18T00:00:00"/>
    <x v="481"/>
    <x v="33"/>
    <x v="0"/>
    <x v="2"/>
    <n v="900.08"/>
    <n v="4"/>
    <n v="117.01"/>
    <x v="12"/>
    <x v="2"/>
    <x v="8"/>
  </r>
  <r>
    <d v="2023-09-18T00:00:00"/>
    <x v="9"/>
    <x v="10"/>
    <x v="1"/>
    <x v="8"/>
    <n v="5.35"/>
    <n v="3"/>
    <n v="1.61"/>
    <x v="12"/>
    <x v="2"/>
    <x v="8"/>
  </r>
  <r>
    <d v="2023-09-18T00:00:00"/>
    <x v="9"/>
    <x v="10"/>
    <x v="1"/>
    <x v="5"/>
    <n v="99.37"/>
    <n v="2"/>
    <n v="-7.1"/>
    <x v="12"/>
    <x v="2"/>
    <x v="8"/>
  </r>
  <r>
    <d v="2023-09-18T00:00:00"/>
    <x v="9"/>
    <x v="10"/>
    <x v="0"/>
    <x v="4"/>
    <n v="2.67"/>
    <n v="1"/>
    <n v="0.37"/>
    <x v="12"/>
    <x v="2"/>
    <x v="8"/>
  </r>
  <r>
    <d v="2023-09-18T00:00:00"/>
    <x v="226"/>
    <x v="20"/>
    <x v="1"/>
    <x v="5"/>
    <n v="631.78"/>
    <n v="2"/>
    <n v="140.4"/>
    <x v="12"/>
    <x v="2"/>
    <x v="8"/>
  </r>
  <r>
    <d v="2023-09-18T00:00:00"/>
    <x v="226"/>
    <x v="20"/>
    <x v="1"/>
    <x v="8"/>
    <n v="60.72"/>
    <n v="3"/>
    <n v="26.11"/>
    <x v="12"/>
    <x v="2"/>
    <x v="8"/>
  </r>
  <r>
    <d v="2023-09-18T00:00:00"/>
    <x v="487"/>
    <x v="16"/>
    <x v="0"/>
    <x v="1"/>
    <n v="3"/>
    <n v="1"/>
    <n v="1.05"/>
    <x v="12"/>
    <x v="2"/>
    <x v="8"/>
  </r>
  <r>
    <d v="2023-09-18T00:00:00"/>
    <x v="638"/>
    <x v="3"/>
    <x v="1"/>
    <x v="5"/>
    <n v="801.57"/>
    <n v="2"/>
    <n v="50.1"/>
    <x v="12"/>
    <x v="2"/>
    <x v="8"/>
  </r>
  <r>
    <d v="2023-09-18T00:00:00"/>
    <x v="638"/>
    <x v="3"/>
    <x v="0"/>
    <x v="0"/>
    <n v="368.91"/>
    <n v="9"/>
    <n v="180.77"/>
    <x v="12"/>
    <x v="2"/>
    <x v="8"/>
  </r>
  <r>
    <d v="2023-09-18T00:00:00"/>
    <x v="638"/>
    <x v="3"/>
    <x v="1"/>
    <x v="5"/>
    <n v="885.53"/>
    <n v="9"/>
    <n v="-99.62"/>
    <x v="12"/>
    <x v="2"/>
    <x v="8"/>
  </r>
  <r>
    <d v="2023-09-18T00:00:00"/>
    <x v="649"/>
    <x v="3"/>
    <x v="2"/>
    <x v="6"/>
    <n v="239.98"/>
    <n v="2"/>
    <n v="24"/>
    <x v="12"/>
    <x v="2"/>
    <x v="8"/>
  </r>
  <r>
    <d v="2023-09-19T00:00:00"/>
    <x v="469"/>
    <x v="1"/>
    <x v="1"/>
    <x v="5"/>
    <n v="701.37"/>
    <n v="2"/>
    <n v="-50.1"/>
    <x v="13"/>
    <x v="2"/>
    <x v="8"/>
  </r>
  <r>
    <d v="2023-09-19T00:00:00"/>
    <x v="469"/>
    <x v="1"/>
    <x v="0"/>
    <x v="3"/>
    <n v="2.31"/>
    <n v="2"/>
    <n v="-3.46"/>
    <x v="13"/>
    <x v="2"/>
    <x v="8"/>
  </r>
  <r>
    <d v="2023-09-19T00:00:00"/>
    <x v="511"/>
    <x v="43"/>
    <x v="0"/>
    <x v="2"/>
    <n v="1606.23"/>
    <n v="9"/>
    <n v="481.87"/>
    <x v="13"/>
    <x v="2"/>
    <x v="8"/>
  </r>
  <r>
    <d v="2023-09-19T00:00:00"/>
    <x v="511"/>
    <x v="43"/>
    <x v="0"/>
    <x v="0"/>
    <n v="17.04"/>
    <n v="3"/>
    <n v="7.67"/>
    <x v="13"/>
    <x v="2"/>
    <x v="8"/>
  </r>
  <r>
    <d v="2023-09-19T00:00:00"/>
    <x v="511"/>
    <x v="43"/>
    <x v="0"/>
    <x v="3"/>
    <n v="49.53"/>
    <n v="3"/>
    <n v="23.77"/>
    <x v="13"/>
    <x v="2"/>
    <x v="8"/>
  </r>
  <r>
    <d v="2023-09-19T00:00:00"/>
    <x v="511"/>
    <x v="43"/>
    <x v="1"/>
    <x v="5"/>
    <n v="872.32"/>
    <n v="4"/>
    <n v="244.25"/>
    <x v="13"/>
    <x v="2"/>
    <x v="8"/>
  </r>
  <r>
    <d v="2023-09-19T00:00:00"/>
    <x v="308"/>
    <x v="3"/>
    <x v="0"/>
    <x v="0"/>
    <n v="159.88"/>
    <n v="7"/>
    <n v="73.540000000000006"/>
    <x v="13"/>
    <x v="2"/>
    <x v="8"/>
  </r>
  <r>
    <d v="2023-09-19T00:00:00"/>
    <x v="26"/>
    <x v="23"/>
    <x v="0"/>
    <x v="3"/>
    <n v="25.44"/>
    <n v="6"/>
    <n v="12.72"/>
    <x v="13"/>
    <x v="2"/>
    <x v="8"/>
  </r>
  <r>
    <d v="2023-09-19T00:00:00"/>
    <x v="26"/>
    <x v="23"/>
    <x v="0"/>
    <x v="14"/>
    <n v="27.93"/>
    <n v="3"/>
    <n v="8.1"/>
    <x v="13"/>
    <x v="2"/>
    <x v="8"/>
  </r>
  <r>
    <d v="2023-09-19T00:00:00"/>
    <x v="633"/>
    <x v="4"/>
    <x v="0"/>
    <x v="14"/>
    <n v="5.04"/>
    <n v="2"/>
    <n v="0.15"/>
    <x v="13"/>
    <x v="2"/>
    <x v="8"/>
  </r>
  <r>
    <d v="2023-09-19T00:00:00"/>
    <x v="633"/>
    <x v="4"/>
    <x v="2"/>
    <x v="9"/>
    <n v="249.95"/>
    <n v="5"/>
    <n v="107.48"/>
    <x v="13"/>
    <x v="2"/>
    <x v="8"/>
  </r>
  <r>
    <d v="2023-09-19T00:00:00"/>
    <x v="64"/>
    <x v="2"/>
    <x v="1"/>
    <x v="8"/>
    <n v="25.63"/>
    <n v="3"/>
    <n v="3.84"/>
    <x v="13"/>
    <x v="2"/>
    <x v="8"/>
  </r>
  <r>
    <d v="2023-09-19T00:00:00"/>
    <x v="684"/>
    <x v="3"/>
    <x v="0"/>
    <x v="3"/>
    <n v="11.95"/>
    <n v="3"/>
    <n v="4.18"/>
    <x v="13"/>
    <x v="2"/>
    <x v="8"/>
  </r>
  <r>
    <d v="2023-09-19T00:00:00"/>
    <x v="684"/>
    <x v="3"/>
    <x v="0"/>
    <x v="14"/>
    <n v="6.24"/>
    <n v="3"/>
    <n v="1.87"/>
    <x v="13"/>
    <x v="2"/>
    <x v="8"/>
  </r>
  <r>
    <d v="2023-09-19T00:00:00"/>
    <x v="584"/>
    <x v="43"/>
    <x v="0"/>
    <x v="2"/>
    <n v="69.52"/>
    <n v="2"/>
    <n v="17.38"/>
    <x v="13"/>
    <x v="2"/>
    <x v="8"/>
  </r>
  <r>
    <d v="2023-09-19T00:00:00"/>
    <x v="136"/>
    <x v="3"/>
    <x v="0"/>
    <x v="3"/>
    <n v="8.93"/>
    <n v="2"/>
    <n v="3.12"/>
    <x v="13"/>
    <x v="2"/>
    <x v="8"/>
  </r>
  <r>
    <d v="2023-09-20T00:00:00"/>
    <x v="129"/>
    <x v="3"/>
    <x v="0"/>
    <x v="0"/>
    <n v="65.790000000000006"/>
    <n v="9"/>
    <n v="30.26"/>
    <x v="14"/>
    <x v="2"/>
    <x v="8"/>
  </r>
  <r>
    <d v="2023-09-20T00:00:00"/>
    <x v="129"/>
    <x v="3"/>
    <x v="0"/>
    <x v="3"/>
    <n v="271.98"/>
    <n v="2"/>
    <n v="88.39"/>
    <x v="14"/>
    <x v="2"/>
    <x v="8"/>
  </r>
  <r>
    <d v="2023-09-20T00:00:00"/>
    <x v="129"/>
    <x v="3"/>
    <x v="0"/>
    <x v="4"/>
    <n v="11.76"/>
    <n v="4"/>
    <n v="3.18"/>
    <x v="14"/>
    <x v="2"/>
    <x v="8"/>
  </r>
  <r>
    <d v="2023-09-20T00:00:00"/>
    <x v="129"/>
    <x v="3"/>
    <x v="0"/>
    <x v="0"/>
    <n v="77.52"/>
    <n v="2"/>
    <n v="37.979999999999997"/>
    <x v="14"/>
    <x v="2"/>
    <x v="8"/>
  </r>
  <r>
    <d v="2023-09-20T00:00:00"/>
    <x v="129"/>
    <x v="3"/>
    <x v="0"/>
    <x v="3"/>
    <n v="48.64"/>
    <n v="2"/>
    <n v="15.81"/>
    <x v="14"/>
    <x v="2"/>
    <x v="8"/>
  </r>
  <r>
    <d v="2023-09-20T00:00:00"/>
    <x v="76"/>
    <x v="25"/>
    <x v="1"/>
    <x v="8"/>
    <n v="17.09"/>
    <n v="2"/>
    <n v="1.07"/>
    <x v="14"/>
    <x v="2"/>
    <x v="8"/>
  </r>
  <r>
    <d v="2023-09-20T00:00:00"/>
    <x v="76"/>
    <x v="25"/>
    <x v="1"/>
    <x v="5"/>
    <n v="98.39"/>
    <n v="1"/>
    <n v="-11.07"/>
    <x v="14"/>
    <x v="2"/>
    <x v="8"/>
  </r>
  <r>
    <d v="2023-09-20T00:00:00"/>
    <x v="276"/>
    <x v="20"/>
    <x v="0"/>
    <x v="12"/>
    <n v="393.25"/>
    <n v="5"/>
    <n v="129.77000000000001"/>
    <x v="14"/>
    <x v="2"/>
    <x v="8"/>
  </r>
  <r>
    <d v="2023-09-20T00:00:00"/>
    <x v="647"/>
    <x v="14"/>
    <x v="0"/>
    <x v="3"/>
    <n v="83.7"/>
    <n v="5"/>
    <n v="41.01"/>
    <x v="14"/>
    <x v="2"/>
    <x v="8"/>
  </r>
  <r>
    <d v="2023-09-20T00:00:00"/>
    <x v="631"/>
    <x v="22"/>
    <x v="1"/>
    <x v="11"/>
    <n v="163.88"/>
    <n v="2"/>
    <n v="40.97"/>
    <x v="14"/>
    <x v="2"/>
    <x v="8"/>
  </r>
  <r>
    <d v="2023-09-22T00:00:00"/>
    <x v="562"/>
    <x v="15"/>
    <x v="0"/>
    <x v="4"/>
    <n v="40.78"/>
    <n v="3"/>
    <n v="4.59"/>
    <x v="27"/>
    <x v="2"/>
    <x v="8"/>
  </r>
  <r>
    <d v="2023-09-22T00:00:00"/>
    <x v="562"/>
    <x v="15"/>
    <x v="2"/>
    <x v="6"/>
    <n v="63.94"/>
    <n v="8"/>
    <n v="5.59"/>
    <x v="27"/>
    <x v="2"/>
    <x v="8"/>
  </r>
  <r>
    <d v="2023-09-22T00:00:00"/>
    <x v="517"/>
    <x v="2"/>
    <x v="0"/>
    <x v="4"/>
    <n v="7.87"/>
    <n v="3"/>
    <n v="0.89"/>
    <x v="27"/>
    <x v="2"/>
    <x v="8"/>
  </r>
  <r>
    <d v="2023-09-22T00:00:00"/>
    <x v="482"/>
    <x v="16"/>
    <x v="0"/>
    <x v="3"/>
    <n v="7.51"/>
    <n v="9"/>
    <n v="-6"/>
    <x v="27"/>
    <x v="2"/>
    <x v="8"/>
  </r>
  <r>
    <d v="2023-09-22T00:00:00"/>
    <x v="482"/>
    <x v="16"/>
    <x v="0"/>
    <x v="1"/>
    <n v="16.559999999999999"/>
    <n v="2"/>
    <n v="5.8"/>
    <x v="27"/>
    <x v="2"/>
    <x v="8"/>
  </r>
  <r>
    <d v="2023-09-22T00:00:00"/>
    <x v="326"/>
    <x v="5"/>
    <x v="1"/>
    <x v="8"/>
    <n v="13.28"/>
    <n v="2"/>
    <n v="6.37"/>
    <x v="27"/>
    <x v="2"/>
    <x v="8"/>
  </r>
  <r>
    <d v="2023-09-22T00:00:00"/>
    <x v="629"/>
    <x v="2"/>
    <x v="0"/>
    <x v="1"/>
    <n v="16.52"/>
    <n v="5"/>
    <n v="5.37"/>
    <x v="27"/>
    <x v="2"/>
    <x v="8"/>
  </r>
  <r>
    <d v="2023-09-22T00:00:00"/>
    <x v="381"/>
    <x v="20"/>
    <x v="0"/>
    <x v="2"/>
    <n v="128.34"/>
    <n v="6"/>
    <n v="37.22"/>
    <x v="27"/>
    <x v="2"/>
    <x v="8"/>
  </r>
  <r>
    <d v="2023-09-22T00:00:00"/>
    <x v="461"/>
    <x v="18"/>
    <x v="0"/>
    <x v="0"/>
    <n v="35.880000000000003"/>
    <n v="6"/>
    <n v="16.149999999999999"/>
    <x v="27"/>
    <x v="2"/>
    <x v="8"/>
  </r>
  <r>
    <d v="2023-09-22T00:00:00"/>
    <x v="436"/>
    <x v="26"/>
    <x v="1"/>
    <x v="8"/>
    <n v="68.430000000000007"/>
    <n v="7"/>
    <n v="8.5500000000000007"/>
    <x v="27"/>
    <x v="2"/>
    <x v="8"/>
  </r>
  <r>
    <d v="2023-09-22T00:00:00"/>
    <x v="10"/>
    <x v="21"/>
    <x v="1"/>
    <x v="8"/>
    <n v="18.96"/>
    <n v="2"/>
    <n v="7.58"/>
    <x v="27"/>
    <x v="2"/>
    <x v="8"/>
  </r>
  <r>
    <d v="2023-09-22T00:00:00"/>
    <x v="70"/>
    <x v="10"/>
    <x v="0"/>
    <x v="10"/>
    <n v="63.97"/>
    <n v="2"/>
    <n v="19.989999999999998"/>
    <x v="27"/>
    <x v="2"/>
    <x v="8"/>
  </r>
  <r>
    <d v="2023-09-22T00:00:00"/>
    <x v="361"/>
    <x v="14"/>
    <x v="0"/>
    <x v="0"/>
    <n v="35.56"/>
    <n v="7"/>
    <n v="16.71"/>
    <x v="27"/>
    <x v="2"/>
    <x v="8"/>
  </r>
  <r>
    <d v="2023-09-22T00:00:00"/>
    <x v="361"/>
    <x v="14"/>
    <x v="2"/>
    <x v="6"/>
    <n v="97.98"/>
    <n v="2"/>
    <n v="27.43"/>
    <x v="27"/>
    <x v="2"/>
    <x v="8"/>
  </r>
  <r>
    <d v="2023-09-23T00:00:00"/>
    <x v="254"/>
    <x v="10"/>
    <x v="1"/>
    <x v="8"/>
    <n v="532.70000000000005"/>
    <n v="6"/>
    <n v="-26.64"/>
    <x v="16"/>
    <x v="2"/>
    <x v="8"/>
  </r>
  <r>
    <d v="2023-09-23T00:00:00"/>
    <x v="254"/>
    <x v="10"/>
    <x v="0"/>
    <x v="4"/>
    <n v="4.91"/>
    <n v="2"/>
    <n v="0.31"/>
    <x v="16"/>
    <x v="2"/>
    <x v="8"/>
  </r>
  <r>
    <d v="2023-09-23T00:00:00"/>
    <x v="277"/>
    <x v="4"/>
    <x v="0"/>
    <x v="2"/>
    <n v="118.25"/>
    <n v="5"/>
    <n v="34.29"/>
    <x v="16"/>
    <x v="2"/>
    <x v="8"/>
  </r>
  <r>
    <d v="2023-09-23T00:00:00"/>
    <x v="277"/>
    <x v="4"/>
    <x v="1"/>
    <x v="5"/>
    <n v="368.97"/>
    <n v="3"/>
    <n v="81.17"/>
    <x v="16"/>
    <x v="2"/>
    <x v="8"/>
  </r>
  <r>
    <d v="2023-09-23T00:00:00"/>
    <x v="507"/>
    <x v="22"/>
    <x v="0"/>
    <x v="14"/>
    <n v="13.68"/>
    <n v="2"/>
    <n v="3.69"/>
    <x v="16"/>
    <x v="2"/>
    <x v="8"/>
  </r>
  <r>
    <d v="2023-09-23T00:00:00"/>
    <x v="762"/>
    <x v="3"/>
    <x v="0"/>
    <x v="10"/>
    <n v="4.08"/>
    <n v="2"/>
    <n v="1.92"/>
    <x v="16"/>
    <x v="2"/>
    <x v="8"/>
  </r>
  <r>
    <d v="2023-09-23T00:00:00"/>
    <x v="762"/>
    <x v="3"/>
    <x v="0"/>
    <x v="1"/>
    <n v="18.899999999999999"/>
    <n v="3"/>
    <n v="8.69"/>
    <x v="16"/>
    <x v="2"/>
    <x v="8"/>
  </r>
  <r>
    <d v="2023-09-23T00:00:00"/>
    <x v="748"/>
    <x v="20"/>
    <x v="0"/>
    <x v="3"/>
    <n v="10.53"/>
    <n v="7"/>
    <n v="3.68"/>
    <x v="16"/>
    <x v="2"/>
    <x v="8"/>
  </r>
  <r>
    <d v="2023-09-23T00:00:00"/>
    <x v="179"/>
    <x v="10"/>
    <x v="0"/>
    <x v="0"/>
    <n v="11.95"/>
    <n v="3"/>
    <n v="4.03"/>
    <x v="16"/>
    <x v="2"/>
    <x v="8"/>
  </r>
  <r>
    <d v="2023-09-23T00:00:00"/>
    <x v="179"/>
    <x v="10"/>
    <x v="1"/>
    <x v="8"/>
    <n v="28"/>
    <n v="4"/>
    <n v="7.7"/>
    <x v="16"/>
    <x v="2"/>
    <x v="8"/>
  </r>
  <r>
    <d v="2023-09-23T00:00:00"/>
    <x v="179"/>
    <x v="10"/>
    <x v="0"/>
    <x v="3"/>
    <n v="12.2"/>
    <n v="7"/>
    <n v="-9.76"/>
    <x v="16"/>
    <x v="2"/>
    <x v="8"/>
  </r>
  <r>
    <d v="2023-09-23T00:00:00"/>
    <x v="679"/>
    <x v="22"/>
    <x v="0"/>
    <x v="3"/>
    <n v="13.22"/>
    <n v="4"/>
    <n v="4.46"/>
    <x v="16"/>
    <x v="2"/>
    <x v="8"/>
  </r>
  <r>
    <d v="2023-09-23T00:00:00"/>
    <x v="679"/>
    <x v="22"/>
    <x v="1"/>
    <x v="5"/>
    <n v="184.75"/>
    <n v="3"/>
    <n v="-20.78"/>
    <x v="16"/>
    <x v="2"/>
    <x v="8"/>
  </r>
  <r>
    <d v="2023-09-24T00:00:00"/>
    <x v="500"/>
    <x v="10"/>
    <x v="1"/>
    <x v="5"/>
    <n v="155.37"/>
    <n v="2"/>
    <n v="-13.32"/>
    <x v="28"/>
    <x v="2"/>
    <x v="8"/>
  </r>
  <r>
    <d v="2023-09-24T00:00:00"/>
    <x v="174"/>
    <x v="3"/>
    <x v="0"/>
    <x v="2"/>
    <n v="41.96"/>
    <n v="2"/>
    <n v="2.94"/>
    <x v="28"/>
    <x v="2"/>
    <x v="8"/>
  </r>
  <r>
    <d v="2023-09-24T00:00:00"/>
    <x v="174"/>
    <x v="3"/>
    <x v="0"/>
    <x v="0"/>
    <n v="41.7"/>
    <n v="5"/>
    <n v="20.85"/>
    <x v="28"/>
    <x v="2"/>
    <x v="8"/>
  </r>
  <r>
    <d v="2023-09-24T00:00:00"/>
    <x v="615"/>
    <x v="3"/>
    <x v="1"/>
    <x v="8"/>
    <n v="63.2"/>
    <n v="5"/>
    <n v="23.38"/>
    <x v="28"/>
    <x v="2"/>
    <x v="8"/>
  </r>
  <r>
    <d v="2023-09-24T00:00:00"/>
    <x v="750"/>
    <x v="26"/>
    <x v="1"/>
    <x v="8"/>
    <n v="21.44"/>
    <n v="2"/>
    <n v="7.5"/>
    <x v="28"/>
    <x v="2"/>
    <x v="8"/>
  </r>
  <r>
    <d v="2023-09-24T00:00:00"/>
    <x v="750"/>
    <x v="26"/>
    <x v="0"/>
    <x v="2"/>
    <n v="511.06"/>
    <n v="9"/>
    <n v="-95.82"/>
    <x v="28"/>
    <x v="2"/>
    <x v="8"/>
  </r>
  <r>
    <d v="2023-09-24T00:00:00"/>
    <x v="157"/>
    <x v="39"/>
    <x v="0"/>
    <x v="3"/>
    <n v="6.38"/>
    <n v="1"/>
    <n v="2.93"/>
    <x v="28"/>
    <x v="2"/>
    <x v="8"/>
  </r>
  <r>
    <d v="2023-09-24T00:00:00"/>
    <x v="157"/>
    <x v="39"/>
    <x v="0"/>
    <x v="0"/>
    <n v="6.48"/>
    <n v="1"/>
    <n v="3.11"/>
    <x v="28"/>
    <x v="2"/>
    <x v="8"/>
  </r>
  <r>
    <d v="2023-09-24T00:00:00"/>
    <x v="131"/>
    <x v="18"/>
    <x v="1"/>
    <x v="8"/>
    <n v="127.95"/>
    <n v="3"/>
    <n v="21.75"/>
    <x v="28"/>
    <x v="2"/>
    <x v="8"/>
  </r>
  <r>
    <d v="2023-09-24T00:00:00"/>
    <x v="521"/>
    <x v="1"/>
    <x v="0"/>
    <x v="3"/>
    <n v="442.37"/>
    <n v="7"/>
    <n v="-729.91"/>
    <x v="28"/>
    <x v="2"/>
    <x v="8"/>
  </r>
  <r>
    <d v="2023-09-24T00:00:00"/>
    <x v="150"/>
    <x v="3"/>
    <x v="0"/>
    <x v="10"/>
    <n v="304.89999999999998"/>
    <n v="5"/>
    <n v="143.30000000000001"/>
    <x v="28"/>
    <x v="2"/>
    <x v="8"/>
  </r>
  <r>
    <d v="2023-09-24T00:00:00"/>
    <x v="150"/>
    <x v="3"/>
    <x v="1"/>
    <x v="5"/>
    <n v="563.24"/>
    <n v="5"/>
    <n v="56.32"/>
    <x v="28"/>
    <x v="2"/>
    <x v="8"/>
  </r>
  <r>
    <d v="2023-09-25T00:00:00"/>
    <x v="579"/>
    <x v="12"/>
    <x v="1"/>
    <x v="13"/>
    <n v="393.17"/>
    <n v="3"/>
    <n v="-204.45"/>
    <x v="29"/>
    <x v="2"/>
    <x v="8"/>
  </r>
  <r>
    <d v="2023-09-25T00:00:00"/>
    <x v="62"/>
    <x v="0"/>
    <x v="0"/>
    <x v="1"/>
    <n v="15.94"/>
    <n v="4"/>
    <n v="5.18"/>
    <x v="29"/>
    <x v="2"/>
    <x v="8"/>
  </r>
  <r>
    <d v="2023-09-25T00:00:00"/>
    <x v="124"/>
    <x v="11"/>
    <x v="0"/>
    <x v="0"/>
    <n v="60.05"/>
    <n v="9"/>
    <n v="22.52"/>
    <x v="29"/>
    <x v="2"/>
    <x v="8"/>
  </r>
  <r>
    <d v="2023-09-25T00:00:00"/>
    <x v="124"/>
    <x v="11"/>
    <x v="0"/>
    <x v="3"/>
    <n v="5.0199999999999996"/>
    <n v="1"/>
    <n v="-3.52"/>
    <x v="29"/>
    <x v="2"/>
    <x v="8"/>
  </r>
  <r>
    <d v="2023-09-25T00:00:00"/>
    <x v="621"/>
    <x v="3"/>
    <x v="0"/>
    <x v="4"/>
    <n v="16.559999999999999"/>
    <n v="4"/>
    <n v="6.96"/>
    <x v="29"/>
    <x v="2"/>
    <x v="8"/>
  </r>
  <r>
    <d v="2023-09-25T00:00:00"/>
    <x v="571"/>
    <x v="21"/>
    <x v="2"/>
    <x v="9"/>
    <n v="499.95"/>
    <n v="5"/>
    <n v="174.98"/>
    <x v="29"/>
    <x v="2"/>
    <x v="8"/>
  </r>
  <r>
    <d v="2023-09-25T00:00:00"/>
    <x v="571"/>
    <x v="21"/>
    <x v="0"/>
    <x v="4"/>
    <n v="3.04"/>
    <n v="1"/>
    <n v="1.03"/>
    <x v="29"/>
    <x v="2"/>
    <x v="8"/>
  </r>
  <r>
    <d v="2023-09-25T00:00:00"/>
    <x v="571"/>
    <x v="21"/>
    <x v="1"/>
    <x v="5"/>
    <n v="201.96"/>
    <n v="2"/>
    <n v="50.49"/>
    <x v="29"/>
    <x v="2"/>
    <x v="8"/>
  </r>
  <r>
    <d v="2023-09-25T00:00:00"/>
    <x v="571"/>
    <x v="21"/>
    <x v="1"/>
    <x v="8"/>
    <n v="68.64"/>
    <n v="11"/>
    <n v="17.16"/>
    <x v="29"/>
    <x v="2"/>
    <x v="8"/>
  </r>
  <r>
    <d v="2023-09-25T00:00:00"/>
    <x v="578"/>
    <x v="10"/>
    <x v="0"/>
    <x v="12"/>
    <n v="286.26"/>
    <n v="1"/>
    <n v="17.89"/>
    <x v="29"/>
    <x v="2"/>
    <x v="8"/>
  </r>
  <r>
    <d v="2023-09-25T00:00:00"/>
    <x v="578"/>
    <x v="10"/>
    <x v="0"/>
    <x v="2"/>
    <n v="24.22"/>
    <n v="2"/>
    <n v="-4.84"/>
    <x v="29"/>
    <x v="2"/>
    <x v="8"/>
  </r>
  <r>
    <d v="2023-09-25T00:00:00"/>
    <x v="578"/>
    <x v="10"/>
    <x v="0"/>
    <x v="2"/>
    <n v="331.54"/>
    <n v="3"/>
    <n v="-82.88"/>
    <x v="29"/>
    <x v="2"/>
    <x v="8"/>
  </r>
  <r>
    <d v="2023-09-25T00:00:00"/>
    <x v="322"/>
    <x v="3"/>
    <x v="1"/>
    <x v="11"/>
    <n v="477.67"/>
    <n v="2"/>
    <n v="84.29"/>
    <x v="29"/>
    <x v="2"/>
    <x v="8"/>
  </r>
  <r>
    <d v="2023-09-25T00:00:00"/>
    <x v="275"/>
    <x v="3"/>
    <x v="0"/>
    <x v="0"/>
    <n v="10.9"/>
    <n v="5"/>
    <n v="5.12"/>
    <x v="29"/>
    <x v="2"/>
    <x v="8"/>
  </r>
  <r>
    <d v="2023-09-25T00:00:00"/>
    <x v="275"/>
    <x v="3"/>
    <x v="0"/>
    <x v="1"/>
    <n v="29.6"/>
    <n v="2"/>
    <n v="14.8"/>
    <x v="29"/>
    <x v="2"/>
    <x v="8"/>
  </r>
  <r>
    <d v="2023-09-25T00:00:00"/>
    <x v="275"/>
    <x v="3"/>
    <x v="0"/>
    <x v="1"/>
    <n v="4.9800000000000004"/>
    <n v="1"/>
    <n v="2.29"/>
    <x v="29"/>
    <x v="2"/>
    <x v="8"/>
  </r>
  <r>
    <d v="2023-09-25T00:00:00"/>
    <x v="275"/>
    <x v="3"/>
    <x v="2"/>
    <x v="16"/>
    <n v="479.98"/>
    <n v="3"/>
    <n v="161.99"/>
    <x v="29"/>
    <x v="2"/>
    <x v="8"/>
  </r>
  <r>
    <d v="2023-09-25T00:00:00"/>
    <x v="275"/>
    <x v="3"/>
    <x v="2"/>
    <x v="6"/>
    <n v="44.74"/>
    <n v="8"/>
    <n v="4.47"/>
    <x v="29"/>
    <x v="2"/>
    <x v="8"/>
  </r>
  <r>
    <d v="2023-09-25T00:00:00"/>
    <x v="275"/>
    <x v="3"/>
    <x v="0"/>
    <x v="4"/>
    <n v="5.76"/>
    <n v="2"/>
    <n v="1.67"/>
    <x v="29"/>
    <x v="2"/>
    <x v="8"/>
  </r>
  <r>
    <d v="2023-09-25T00:00:00"/>
    <x v="275"/>
    <x v="3"/>
    <x v="1"/>
    <x v="5"/>
    <n v="483.14"/>
    <n v="4"/>
    <n v="60.39"/>
    <x v="29"/>
    <x v="2"/>
    <x v="8"/>
  </r>
  <r>
    <d v="2023-09-26T00:00:00"/>
    <x v="40"/>
    <x v="1"/>
    <x v="1"/>
    <x v="5"/>
    <n v="747.56"/>
    <n v="3"/>
    <n v="-96.11"/>
    <x v="17"/>
    <x v="2"/>
    <x v="8"/>
  </r>
  <r>
    <d v="2023-09-26T00:00:00"/>
    <x v="40"/>
    <x v="1"/>
    <x v="0"/>
    <x v="10"/>
    <n v="8.93"/>
    <n v="2"/>
    <n v="3.35"/>
    <x v="17"/>
    <x v="2"/>
    <x v="8"/>
  </r>
  <r>
    <d v="2023-09-26T00:00:00"/>
    <x v="562"/>
    <x v="3"/>
    <x v="1"/>
    <x v="11"/>
    <n v="424.96"/>
    <n v="5"/>
    <n v="20"/>
    <x v="17"/>
    <x v="2"/>
    <x v="8"/>
  </r>
  <r>
    <d v="2023-09-26T00:00:00"/>
    <x v="188"/>
    <x v="22"/>
    <x v="0"/>
    <x v="12"/>
    <n v="236.88"/>
    <n v="6"/>
    <n v="66.33"/>
    <x v="17"/>
    <x v="2"/>
    <x v="8"/>
  </r>
  <r>
    <d v="2023-09-26T00:00:00"/>
    <x v="188"/>
    <x v="22"/>
    <x v="0"/>
    <x v="0"/>
    <n v="29.9"/>
    <n v="5"/>
    <n v="14.65"/>
    <x v="17"/>
    <x v="2"/>
    <x v="8"/>
  </r>
  <r>
    <d v="2023-09-26T00:00:00"/>
    <x v="188"/>
    <x v="22"/>
    <x v="2"/>
    <x v="9"/>
    <n v="100"/>
    <n v="4"/>
    <n v="21"/>
    <x v="17"/>
    <x v="2"/>
    <x v="8"/>
  </r>
  <r>
    <d v="2023-09-26T00:00:00"/>
    <x v="345"/>
    <x v="30"/>
    <x v="0"/>
    <x v="0"/>
    <n v="9.99"/>
    <n v="1"/>
    <n v="4.5"/>
    <x v="17"/>
    <x v="2"/>
    <x v="8"/>
  </r>
  <r>
    <d v="2023-09-26T00:00:00"/>
    <x v="250"/>
    <x v="3"/>
    <x v="0"/>
    <x v="2"/>
    <n v="51.45"/>
    <n v="3"/>
    <n v="13.89"/>
    <x v="17"/>
    <x v="2"/>
    <x v="8"/>
  </r>
  <r>
    <d v="2023-09-26T00:00:00"/>
    <x v="250"/>
    <x v="3"/>
    <x v="0"/>
    <x v="1"/>
    <n v="7.83"/>
    <n v="3"/>
    <n v="3.6"/>
    <x v="17"/>
    <x v="2"/>
    <x v="8"/>
  </r>
  <r>
    <d v="2023-09-26T00:00:00"/>
    <x v="250"/>
    <x v="3"/>
    <x v="0"/>
    <x v="4"/>
    <n v="35.4"/>
    <n v="5"/>
    <n v="13.45"/>
    <x v="17"/>
    <x v="2"/>
    <x v="8"/>
  </r>
  <r>
    <d v="2023-09-26T00:00:00"/>
    <x v="250"/>
    <x v="3"/>
    <x v="0"/>
    <x v="0"/>
    <n v="29.9"/>
    <n v="5"/>
    <n v="13.46"/>
    <x v="17"/>
    <x v="2"/>
    <x v="8"/>
  </r>
  <r>
    <d v="2023-09-26T00:00:00"/>
    <x v="360"/>
    <x v="3"/>
    <x v="0"/>
    <x v="0"/>
    <n v="12.96"/>
    <n v="2"/>
    <n v="6.22"/>
    <x v="17"/>
    <x v="2"/>
    <x v="8"/>
  </r>
  <r>
    <d v="2023-09-26T00:00:00"/>
    <x v="451"/>
    <x v="16"/>
    <x v="2"/>
    <x v="9"/>
    <n v="431.98"/>
    <n v="3"/>
    <n v="-75.599999999999994"/>
    <x v="17"/>
    <x v="2"/>
    <x v="8"/>
  </r>
  <r>
    <d v="2023-09-26T00:00:00"/>
    <x v="59"/>
    <x v="0"/>
    <x v="0"/>
    <x v="3"/>
    <n v="15.62"/>
    <n v="2"/>
    <n v="-25"/>
    <x v="17"/>
    <x v="2"/>
    <x v="8"/>
  </r>
  <r>
    <d v="2023-09-26T00:00:00"/>
    <x v="382"/>
    <x v="0"/>
    <x v="0"/>
    <x v="12"/>
    <n v="93.03"/>
    <n v="2"/>
    <n v="-251.19"/>
    <x v="17"/>
    <x v="2"/>
    <x v="8"/>
  </r>
  <r>
    <d v="2023-09-26T00:00:00"/>
    <x v="382"/>
    <x v="0"/>
    <x v="1"/>
    <x v="5"/>
    <n v="454.97"/>
    <n v="5"/>
    <n v="-136.49"/>
    <x v="17"/>
    <x v="2"/>
    <x v="8"/>
  </r>
  <r>
    <d v="2023-09-26T00:00:00"/>
    <x v="719"/>
    <x v="0"/>
    <x v="0"/>
    <x v="3"/>
    <n v="6.82"/>
    <n v="2"/>
    <n v="-11.59"/>
    <x v="17"/>
    <x v="2"/>
    <x v="8"/>
  </r>
  <r>
    <d v="2023-09-27T00:00:00"/>
    <x v="312"/>
    <x v="0"/>
    <x v="1"/>
    <x v="11"/>
    <n v="956.66"/>
    <n v="7"/>
    <n v="-225.1"/>
    <x v="18"/>
    <x v="2"/>
    <x v="8"/>
  </r>
  <r>
    <d v="2023-09-27T00:00:00"/>
    <x v="291"/>
    <x v="10"/>
    <x v="0"/>
    <x v="3"/>
    <n v="2.91"/>
    <n v="3"/>
    <n v="-2.0299999999999998"/>
    <x v="18"/>
    <x v="2"/>
    <x v="8"/>
  </r>
  <r>
    <d v="2023-09-27T00:00:00"/>
    <x v="661"/>
    <x v="22"/>
    <x v="2"/>
    <x v="6"/>
    <n v="1001.58"/>
    <n v="2"/>
    <n v="125.2"/>
    <x v="18"/>
    <x v="2"/>
    <x v="8"/>
  </r>
  <r>
    <d v="2023-09-27T00:00:00"/>
    <x v="229"/>
    <x v="4"/>
    <x v="0"/>
    <x v="0"/>
    <n v="17.940000000000001"/>
    <n v="3"/>
    <n v="8.7899999999999991"/>
    <x v="18"/>
    <x v="2"/>
    <x v="8"/>
  </r>
  <r>
    <d v="2023-09-27T00:00:00"/>
    <x v="229"/>
    <x v="4"/>
    <x v="0"/>
    <x v="4"/>
    <n v="13.89"/>
    <n v="3"/>
    <n v="4.58"/>
    <x v="18"/>
    <x v="2"/>
    <x v="8"/>
  </r>
  <r>
    <d v="2023-09-28T00:00:00"/>
    <x v="22"/>
    <x v="1"/>
    <x v="0"/>
    <x v="0"/>
    <n v="99.14"/>
    <n v="4"/>
    <n v="30.98"/>
    <x v="19"/>
    <x v="2"/>
    <x v="8"/>
  </r>
  <r>
    <d v="2023-09-29T00:00:00"/>
    <x v="637"/>
    <x v="2"/>
    <x v="0"/>
    <x v="1"/>
    <n v="15.94"/>
    <n v="4"/>
    <n v="5.18"/>
    <x v="30"/>
    <x v="2"/>
    <x v="8"/>
  </r>
  <r>
    <d v="2023-09-29T00:00:00"/>
    <x v="570"/>
    <x v="18"/>
    <x v="0"/>
    <x v="4"/>
    <n v="40.880000000000003"/>
    <n v="7"/>
    <n v="10.63"/>
    <x v="30"/>
    <x v="2"/>
    <x v="8"/>
  </r>
  <r>
    <d v="2023-09-29T00:00:00"/>
    <x v="255"/>
    <x v="3"/>
    <x v="0"/>
    <x v="0"/>
    <n v="18.97"/>
    <n v="1"/>
    <n v="9.11"/>
    <x v="30"/>
    <x v="2"/>
    <x v="8"/>
  </r>
  <r>
    <d v="2023-09-29T00:00:00"/>
    <x v="519"/>
    <x v="33"/>
    <x v="2"/>
    <x v="9"/>
    <n v="209.97"/>
    <n v="3"/>
    <n v="71.39"/>
    <x v="30"/>
    <x v="2"/>
    <x v="8"/>
  </r>
  <r>
    <d v="2023-09-29T00:00:00"/>
    <x v="519"/>
    <x v="33"/>
    <x v="0"/>
    <x v="3"/>
    <n v="62.94"/>
    <n v="3"/>
    <n v="30.21"/>
    <x v="30"/>
    <x v="2"/>
    <x v="8"/>
  </r>
  <r>
    <d v="2023-09-29T00:00:00"/>
    <x v="519"/>
    <x v="33"/>
    <x v="0"/>
    <x v="4"/>
    <n v="25.92"/>
    <n v="9"/>
    <n v="7.78"/>
    <x v="30"/>
    <x v="2"/>
    <x v="8"/>
  </r>
  <r>
    <d v="2023-09-29T00:00:00"/>
    <x v="539"/>
    <x v="3"/>
    <x v="0"/>
    <x v="3"/>
    <n v="27.24"/>
    <n v="5"/>
    <n v="9.5299999999999994"/>
    <x v="30"/>
    <x v="2"/>
    <x v="8"/>
  </r>
  <r>
    <d v="2023-09-29T00:00:00"/>
    <x v="441"/>
    <x v="12"/>
    <x v="0"/>
    <x v="4"/>
    <n v="10.5"/>
    <n v="4"/>
    <n v="1.18"/>
    <x v="30"/>
    <x v="2"/>
    <x v="8"/>
  </r>
  <r>
    <d v="2023-09-29T00:00:00"/>
    <x v="442"/>
    <x v="11"/>
    <x v="2"/>
    <x v="6"/>
    <n v="859.2"/>
    <n v="3"/>
    <n v="75.180000000000007"/>
    <x v="30"/>
    <x v="2"/>
    <x v="8"/>
  </r>
  <r>
    <d v="2023-09-29T00:00:00"/>
    <x v="505"/>
    <x v="3"/>
    <x v="2"/>
    <x v="9"/>
    <n v="36.24"/>
    <n v="1"/>
    <n v="15.22"/>
    <x v="30"/>
    <x v="2"/>
    <x v="8"/>
  </r>
  <r>
    <d v="2023-09-30T00:00:00"/>
    <x v="605"/>
    <x v="1"/>
    <x v="0"/>
    <x v="3"/>
    <n v="1.96"/>
    <n v="2"/>
    <n v="-3.24"/>
    <x v="20"/>
    <x v="2"/>
    <x v="8"/>
  </r>
  <r>
    <d v="2023-09-30T00:00:00"/>
    <x v="193"/>
    <x v="20"/>
    <x v="1"/>
    <x v="11"/>
    <n v="523.91999999999996"/>
    <n v="5"/>
    <n v="-26.2"/>
    <x v="20"/>
    <x v="2"/>
    <x v="8"/>
  </r>
  <r>
    <d v="2023-10-01T00:00:00"/>
    <x v="280"/>
    <x v="3"/>
    <x v="1"/>
    <x v="5"/>
    <n v="194.85"/>
    <n v="4"/>
    <n v="12.18"/>
    <x v="22"/>
    <x v="2"/>
    <x v="9"/>
  </r>
  <r>
    <d v="2023-10-01T00:00:00"/>
    <x v="393"/>
    <x v="18"/>
    <x v="2"/>
    <x v="6"/>
    <n v="69.900000000000006"/>
    <n v="2"/>
    <n v="18.87"/>
    <x v="22"/>
    <x v="2"/>
    <x v="9"/>
  </r>
  <r>
    <d v="2023-10-01T00:00:00"/>
    <x v="393"/>
    <x v="18"/>
    <x v="1"/>
    <x v="8"/>
    <n v="41.85"/>
    <n v="5"/>
    <n v="10.88"/>
    <x v="22"/>
    <x v="2"/>
    <x v="9"/>
  </r>
  <r>
    <d v="2023-10-01T00:00:00"/>
    <x v="193"/>
    <x v="20"/>
    <x v="1"/>
    <x v="13"/>
    <n v="330.59"/>
    <n v="1"/>
    <n v="-115.71"/>
    <x v="22"/>
    <x v="2"/>
    <x v="9"/>
  </r>
  <r>
    <d v="2023-10-01T00:00:00"/>
    <x v="459"/>
    <x v="0"/>
    <x v="2"/>
    <x v="9"/>
    <n v="79.510000000000005"/>
    <n v="3"/>
    <n v="20.87"/>
    <x v="22"/>
    <x v="2"/>
    <x v="9"/>
  </r>
  <r>
    <d v="2023-10-01T00:00:00"/>
    <x v="459"/>
    <x v="0"/>
    <x v="0"/>
    <x v="0"/>
    <n v="28.35"/>
    <n v="1"/>
    <n v="9.57"/>
    <x v="22"/>
    <x v="2"/>
    <x v="9"/>
  </r>
  <r>
    <d v="2023-10-01T00:00:00"/>
    <x v="295"/>
    <x v="16"/>
    <x v="0"/>
    <x v="3"/>
    <n v="5.39"/>
    <n v="4"/>
    <n v="-4.49"/>
    <x v="22"/>
    <x v="2"/>
    <x v="9"/>
  </r>
  <r>
    <d v="2023-10-01T00:00:00"/>
    <x v="295"/>
    <x v="16"/>
    <x v="0"/>
    <x v="4"/>
    <n v="30.98"/>
    <n v="8"/>
    <n v="5.03"/>
    <x v="22"/>
    <x v="2"/>
    <x v="9"/>
  </r>
  <r>
    <d v="2023-10-02T00:00:00"/>
    <x v="676"/>
    <x v="20"/>
    <x v="0"/>
    <x v="12"/>
    <n v="61.44"/>
    <n v="3"/>
    <n v="16.59"/>
    <x v="23"/>
    <x v="2"/>
    <x v="9"/>
  </r>
  <r>
    <d v="2023-10-02T00:00:00"/>
    <x v="760"/>
    <x v="12"/>
    <x v="0"/>
    <x v="3"/>
    <n v="54.79"/>
    <n v="6"/>
    <n v="-40.18"/>
    <x v="23"/>
    <x v="2"/>
    <x v="9"/>
  </r>
  <r>
    <d v="2023-10-02T00:00:00"/>
    <x v="498"/>
    <x v="18"/>
    <x v="0"/>
    <x v="2"/>
    <n v="32.479999999999997"/>
    <n v="2"/>
    <n v="4.87"/>
    <x v="23"/>
    <x v="2"/>
    <x v="9"/>
  </r>
  <r>
    <d v="2023-10-02T00:00:00"/>
    <x v="498"/>
    <x v="18"/>
    <x v="2"/>
    <x v="16"/>
    <n v="17499.95"/>
    <n v="5"/>
    <n v="8399.98"/>
    <x v="23"/>
    <x v="2"/>
    <x v="9"/>
  </r>
  <r>
    <d v="2023-10-02T00:00:00"/>
    <x v="498"/>
    <x v="18"/>
    <x v="0"/>
    <x v="3"/>
    <n v="735.98"/>
    <n v="2"/>
    <n v="331.19"/>
    <x v="23"/>
    <x v="2"/>
    <x v="9"/>
  </r>
  <r>
    <d v="2023-10-02T00:00:00"/>
    <x v="498"/>
    <x v="18"/>
    <x v="0"/>
    <x v="3"/>
    <n v="34.369999999999997"/>
    <n v="7"/>
    <n v="16.84"/>
    <x v="23"/>
    <x v="2"/>
    <x v="9"/>
  </r>
  <r>
    <d v="2023-10-02T00:00:00"/>
    <x v="498"/>
    <x v="18"/>
    <x v="0"/>
    <x v="4"/>
    <n v="33.96"/>
    <n v="2"/>
    <n v="9.51"/>
    <x v="23"/>
    <x v="2"/>
    <x v="9"/>
  </r>
  <r>
    <d v="2023-10-03T00:00:00"/>
    <x v="19"/>
    <x v="0"/>
    <x v="0"/>
    <x v="10"/>
    <n v="15.65"/>
    <n v="2"/>
    <n v="5.09"/>
    <x v="0"/>
    <x v="2"/>
    <x v="9"/>
  </r>
  <r>
    <d v="2023-10-03T00:00:00"/>
    <x v="185"/>
    <x v="20"/>
    <x v="1"/>
    <x v="5"/>
    <n v="599.29"/>
    <n v="6"/>
    <n v="93.22"/>
    <x v="0"/>
    <x v="2"/>
    <x v="9"/>
  </r>
  <r>
    <d v="2023-10-03T00:00:00"/>
    <x v="609"/>
    <x v="0"/>
    <x v="1"/>
    <x v="8"/>
    <n v="38.08"/>
    <n v="5"/>
    <n v="-29.51"/>
    <x v="0"/>
    <x v="2"/>
    <x v="9"/>
  </r>
  <r>
    <d v="2023-10-03T00:00:00"/>
    <x v="474"/>
    <x v="3"/>
    <x v="0"/>
    <x v="1"/>
    <n v="6.16"/>
    <n v="2"/>
    <n v="2.96"/>
    <x v="0"/>
    <x v="2"/>
    <x v="9"/>
  </r>
  <r>
    <d v="2023-10-03T00:00:00"/>
    <x v="474"/>
    <x v="3"/>
    <x v="1"/>
    <x v="5"/>
    <n v="915.14"/>
    <n v="4"/>
    <n v="102.95"/>
    <x v="0"/>
    <x v="2"/>
    <x v="9"/>
  </r>
  <r>
    <d v="2023-10-03T00:00:00"/>
    <x v="474"/>
    <x v="3"/>
    <x v="0"/>
    <x v="0"/>
    <n v="8.56"/>
    <n v="2"/>
    <n v="3.85"/>
    <x v="0"/>
    <x v="2"/>
    <x v="9"/>
  </r>
  <r>
    <d v="2023-10-03T00:00:00"/>
    <x v="474"/>
    <x v="3"/>
    <x v="0"/>
    <x v="0"/>
    <n v="97.82"/>
    <n v="2"/>
    <n v="45.98"/>
    <x v="0"/>
    <x v="2"/>
    <x v="9"/>
  </r>
  <r>
    <d v="2023-10-04T00:00:00"/>
    <x v="541"/>
    <x v="0"/>
    <x v="0"/>
    <x v="10"/>
    <n v="59.75"/>
    <n v="7"/>
    <n v="19.420000000000002"/>
    <x v="1"/>
    <x v="2"/>
    <x v="9"/>
  </r>
  <r>
    <d v="2023-10-04T00:00:00"/>
    <x v="108"/>
    <x v="43"/>
    <x v="0"/>
    <x v="3"/>
    <n v="30.4"/>
    <n v="1"/>
    <n v="13.98"/>
    <x v="1"/>
    <x v="2"/>
    <x v="9"/>
  </r>
  <r>
    <d v="2023-10-04T00:00:00"/>
    <x v="108"/>
    <x v="43"/>
    <x v="2"/>
    <x v="16"/>
    <n v="5399.91"/>
    <n v="9"/>
    <n v="2591.96"/>
    <x v="1"/>
    <x v="2"/>
    <x v="9"/>
  </r>
  <r>
    <d v="2023-10-04T00:00:00"/>
    <x v="108"/>
    <x v="43"/>
    <x v="0"/>
    <x v="2"/>
    <n v="119.1"/>
    <n v="3"/>
    <n v="34.54"/>
    <x v="1"/>
    <x v="2"/>
    <x v="9"/>
  </r>
  <r>
    <d v="2023-10-04T00:00:00"/>
    <x v="7"/>
    <x v="36"/>
    <x v="1"/>
    <x v="13"/>
    <n v="239.37"/>
    <n v="2"/>
    <n v="-23.94"/>
    <x v="1"/>
    <x v="2"/>
    <x v="9"/>
  </r>
  <r>
    <d v="2023-10-04T00:00:00"/>
    <x v="123"/>
    <x v="16"/>
    <x v="2"/>
    <x v="6"/>
    <n v="52.68"/>
    <n v="3"/>
    <n v="19.760000000000002"/>
    <x v="1"/>
    <x v="2"/>
    <x v="9"/>
  </r>
  <r>
    <d v="2023-10-04T00:00:00"/>
    <x v="123"/>
    <x v="16"/>
    <x v="1"/>
    <x v="8"/>
    <n v="11.57"/>
    <n v="3"/>
    <n v="2.6"/>
    <x v="1"/>
    <x v="2"/>
    <x v="9"/>
  </r>
  <r>
    <d v="2023-10-06T00:00:00"/>
    <x v="657"/>
    <x v="39"/>
    <x v="0"/>
    <x v="3"/>
    <n v="28.85"/>
    <n v="5"/>
    <n v="14.43"/>
    <x v="3"/>
    <x v="2"/>
    <x v="9"/>
  </r>
  <r>
    <d v="2023-10-06T00:00:00"/>
    <x v="162"/>
    <x v="26"/>
    <x v="2"/>
    <x v="15"/>
    <n v="703.71"/>
    <n v="6"/>
    <n v="-938.28"/>
    <x v="3"/>
    <x v="2"/>
    <x v="9"/>
  </r>
  <r>
    <d v="2023-10-06T00:00:00"/>
    <x v="162"/>
    <x v="26"/>
    <x v="0"/>
    <x v="3"/>
    <n v="17.899999999999999"/>
    <n v="4"/>
    <n v="-14.92"/>
    <x v="3"/>
    <x v="2"/>
    <x v="9"/>
  </r>
  <r>
    <d v="2023-10-06T00:00:00"/>
    <x v="162"/>
    <x v="26"/>
    <x v="0"/>
    <x v="3"/>
    <n v="11.98"/>
    <n v="4"/>
    <n v="-9.18"/>
    <x v="3"/>
    <x v="2"/>
    <x v="9"/>
  </r>
  <r>
    <d v="2023-10-06T00:00:00"/>
    <x v="162"/>
    <x v="26"/>
    <x v="2"/>
    <x v="9"/>
    <n v="67.959999999999994"/>
    <n v="5"/>
    <n v="0.85"/>
    <x v="3"/>
    <x v="2"/>
    <x v="9"/>
  </r>
  <r>
    <d v="2023-10-07T00:00:00"/>
    <x v="560"/>
    <x v="3"/>
    <x v="0"/>
    <x v="3"/>
    <n v="27.26"/>
    <n v="2"/>
    <n v="8.86"/>
    <x v="4"/>
    <x v="2"/>
    <x v="9"/>
  </r>
  <r>
    <d v="2023-10-07T00:00:00"/>
    <x v="729"/>
    <x v="22"/>
    <x v="2"/>
    <x v="15"/>
    <n v="837.6"/>
    <n v="3"/>
    <n v="62.82"/>
    <x v="4"/>
    <x v="2"/>
    <x v="9"/>
  </r>
  <r>
    <d v="2023-10-07T00:00:00"/>
    <x v="204"/>
    <x v="3"/>
    <x v="0"/>
    <x v="0"/>
    <n v="10.56"/>
    <n v="2"/>
    <n v="5.07"/>
    <x v="4"/>
    <x v="2"/>
    <x v="9"/>
  </r>
  <r>
    <d v="2023-10-07T00:00:00"/>
    <x v="299"/>
    <x v="2"/>
    <x v="0"/>
    <x v="1"/>
    <n v="4.93"/>
    <n v="2"/>
    <n v="1.72"/>
    <x v="4"/>
    <x v="2"/>
    <x v="9"/>
  </r>
  <r>
    <d v="2023-10-07T00:00:00"/>
    <x v="260"/>
    <x v="22"/>
    <x v="0"/>
    <x v="7"/>
    <n v="93.36"/>
    <n v="12"/>
    <n v="0.93"/>
    <x v="4"/>
    <x v="2"/>
    <x v="9"/>
  </r>
  <r>
    <d v="2023-10-08T00:00:00"/>
    <x v="620"/>
    <x v="0"/>
    <x v="1"/>
    <x v="8"/>
    <n v="51.71"/>
    <n v="8"/>
    <n v="-32.32"/>
    <x v="24"/>
    <x v="2"/>
    <x v="9"/>
  </r>
  <r>
    <d v="2023-10-08T00:00:00"/>
    <x v="264"/>
    <x v="3"/>
    <x v="0"/>
    <x v="0"/>
    <n v="61.96"/>
    <n v="2"/>
    <n v="27.88"/>
    <x v="24"/>
    <x v="2"/>
    <x v="9"/>
  </r>
  <r>
    <d v="2023-10-08T00:00:00"/>
    <x v="725"/>
    <x v="0"/>
    <x v="0"/>
    <x v="1"/>
    <n v="60.14"/>
    <n v="6"/>
    <n v="20.3"/>
    <x v="24"/>
    <x v="2"/>
    <x v="9"/>
  </r>
  <r>
    <d v="2023-10-08T00:00:00"/>
    <x v="440"/>
    <x v="25"/>
    <x v="0"/>
    <x v="2"/>
    <n v="387.72"/>
    <n v="5"/>
    <n v="-67.849999999999994"/>
    <x v="24"/>
    <x v="2"/>
    <x v="9"/>
  </r>
  <r>
    <d v="2023-10-09T00:00:00"/>
    <x v="634"/>
    <x v="10"/>
    <x v="2"/>
    <x v="6"/>
    <n v="23.98"/>
    <n v="4"/>
    <n v="-15.58"/>
    <x v="5"/>
    <x v="2"/>
    <x v="9"/>
  </r>
  <r>
    <d v="2023-10-09T00:00:00"/>
    <x v="457"/>
    <x v="2"/>
    <x v="0"/>
    <x v="0"/>
    <n v="19.14"/>
    <n v="4"/>
    <n v="5.98"/>
    <x v="5"/>
    <x v="2"/>
    <x v="9"/>
  </r>
  <r>
    <d v="2023-10-09T00:00:00"/>
    <x v="457"/>
    <x v="2"/>
    <x v="1"/>
    <x v="8"/>
    <n v="332.83"/>
    <n v="4"/>
    <n v="-24.96"/>
    <x v="5"/>
    <x v="2"/>
    <x v="9"/>
  </r>
  <r>
    <d v="2023-10-09T00:00:00"/>
    <x v="713"/>
    <x v="12"/>
    <x v="0"/>
    <x v="4"/>
    <n v="1.41"/>
    <n v="1"/>
    <n v="0.16"/>
    <x v="5"/>
    <x v="2"/>
    <x v="9"/>
  </r>
  <r>
    <d v="2023-10-09T00:00:00"/>
    <x v="713"/>
    <x v="12"/>
    <x v="1"/>
    <x v="8"/>
    <n v="169.57"/>
    <n v="2"/>
    <n v="0"/>
    <x v="5"/>
    <x v="2"/>
    <x v="9"/>
  </r>
  <r>
    <d v="2023-10-10T00:00:00"/>
    <x v="732"/>
    <x v="25"/>
    <x v="0"/>
    <x v="14"/>
    <n v="20.61"/>
    <n v="2"/>
    <n v="-4.38"/>
    <x v="6"/>
    <x v="2"/>
    <x v="9"/>
  </r>
  <r>
    <d v="2023-10-10T00:00:00"/>
    <x v="732"/>
    <x v="25"/>
    <x v="0"/>
    <x v="3"/>
    <n v="4.0999999999999996"/>
    <n v="3"/>
    <n v="-2.73"/>
    <x v="6"/>
    <x v="2"/>
    <x v="9"/>
  </r>
  <r>
    <d v="2023-10-10T00:00:00"/>
    <x v="369"/>
    <x v="26"/>
    <x v="1"/>
    <x v="11"/>
    <n v="90.88"/>
    <n v="3"/>
    <n v="-190.85"/>
    <x v="6"/>
    <x v="2"/>
    <x v="9"/>
  </r>
  <r>
    <d v="2023-10-10T00:00:00"/>
    <x v="369"/>
    <x v="26"/>
    <x v="2"/>
    <x v="6"/>
    <n v="15.99"/>
    <n v="1"/>
    <n v="-3"/>
    <x v="6"/>
    <x v="2"/>
    <x v="9"/>
  </r>
  <r>
    <d v="2023-10-10T00:00:00"/>
    <x v="369"/>
    <x v="26"/>
    <x v="1"/>
    <x v="5"/>
    <n v="120.78"/>
    <n v="1"/>
    <n v="13.59"/>
    <x v="6"/>
    <x v="2"/>
    <x v="9"/>
  </r>
  <r>
    <d v="2023-10-10T00:00:00"/>
    <x v="494"/>
    <x v="0"/>
    <x v="1"/>
    <x v="8"/>
    <n v="14"/>
    <n v="4"/>
    <n v="-6.3"/>
    <x v="6"/>
    <x v="2"/>
    <x v="9"/>
  </r>
  <r>
    <d v="2023-10-10T00:00:00"/>
    <x v="494"/>
    <x v="0"/>
    <x v="0"/>
    <x v="3"/>
    <n v="16.39"/>
    <n v="2"/>
    <n v="-26.23"/>
    <x v="6"/>
    <x v="2"/>
    <x v="9"/>
  </r>
  <r>
    <d v="2023-10-11T00:00:00"/>
    <x v="287"/>
    <x v="1"/>
    <x v="0"/>
    <x v="4"/>
    <n v="5.34"/>
    <n v="2"/>
    <n v="0.67"/>
    <x v="7"/>
    <x v="2"/>
    <x v="9"/>
  </r>
  <r>
    <d v="2023-10-11T00:00:00"/>
    <x v="287"/>
    <x v="1"/>
    <x v="0"/>
    <x v="4"/>
    <n v="27.72"/>
    <n v="3"/>
    <n v="3.47"/>
    <x v="7"/>
    <x v="2"/>
    <x v="9"/>
  </r>
  <r>
    <d v="2023-10-13T00:00:00"/>
    <x v="164"/>
    <x v="3"/>
    <x v="0"/>
    <x v="0"/>
    <n v="20.04"/>
    <n v="3"/>
    <n v="9.6199999999999992"/>
    <x v="8"/>
    <x v="2"/>
    <x v="9"/>
  </r>
  <r>
    <d v="2023-10-13T00:00:00"/>
    <x v="164"/>
    <x v="3"/>
    <x v="0"/>
    <x v="0"/>
    <n v="35.44"/>
    <n v="1"/>
    <n v="16.66"/>
    <x v="8"/>
    <x v="2"/>
    <x v="9"/>
  </r>
  <r>
    <d v="2023-10-13T00:00:00"/>
    <x v="164"/>
    <x v="3"/>
    <x v="0"/>
    <x v="4"/>
    <n v="11.52"/>
    <n v="4"/>
    <n v="3.46"/>
    <x v="8"/>
    <x v="2"/>
    <x v="9"/>
  </r>
  <r>
    <d v="2023-10-13T00:00:00"/>
    <x v="164"/>
    <x v="3"/>
    <x v="0"/>
    <x v="7"/>
    <n v="4.0199999999999996"/>
    <n v="2"/>
    <n v="1.97"/>
    <x v="8"/>
    <x v="2"/>
    <x v="9"/>
  </r>
  <r>
    <d v="2023-10-13T00:00:00"/>
    <x v="164"/>
    <x v="3"/>
    <x v="0"/>
    <x v="3"/>
    <n v="76.180000000000007"/>
    <n v="3"/>
    <n v="26.66"/>
    <x v="8"/>
    <x v="2"/>
    <x v="9"/>
  </r>
  <r>
    <d v="2023-10-13T00:00:00"/>
    <x v="164"/>
    <x v="3"/>
    <x v="0"/>
    <x v="14"/>
    <n v="65.88"/>
    <n v="6"/>
    <n v="18.45"/>
    <x v="8"/>
    <x v="2"/>
    <x v="9"/>
  </r>
  <r>
    <d v="2023-10-13T00:00:00"/>
    <x v="164"/>
    <x v="3"/>
    <x v="1"/>
    <x v="8"/>
    <n v="43.12"/>
    <n v="14"/>
    <n v="20.7"/>
    <x v="8"/>
    <x v="2"/>
    <x v="9"/>
  </r>
  <r>
    <d v="2023-10-13T00:00:00"/>
    <x v="479"/>
    <x v="26"/>
    <x v="1"/>
    <x v="13"/>
    <n v="727.45"/>
    <n v="5"/>
    <n v="-465.57"/>
    <x v="8"/>
    <x v="2"/>
    <x v="9"/>
  </r>
  <r>
    <d v="2023-10-13T00:00:00"/>
    <x v="479"/>
    <x v="26"/>
    <x v="1"/>
    <x v="8"/>
    <n v="24.96"/>
    <n v="3"/>
    <n v="4.37"/>
    <x v="8"/>
    <x v="2"/>
    <x v="9"/>
  </r>
  <r>
    <d v="2023-10-13T00:00:00"/>
    <x v="454"/>
    <x v="0"/>
    <x v="2"/>
    <x v="9"/>
    <n v="191.98"/>
    <n v="3"/>
    <n v="24"/>
    <x v="8"/>
    <x v="2"/>
    <x v="9"/>
  </r>
  <r>
    <d v="2023-10-13T00:00:00"/>
    <x v="454"/>
    <x v="0"/>
    <x v="0"/>
    <x v="0"/>
    <n v="8.2899999999999991"/>
    <n v="2"/>
    <n v="3"/>
    <x v="8"/>
    <x v="2"/>
    <x v="9"/>
  </r>
  <r>
    <d v="2023-10-13T00:00:00"/>
    <x v="454"/>
    <x v="0"/>
    <x v="1"/>
    <x v="8"/>
    <n v="139.91999999999999"/>
    <n v="5"/>
    <n v="-150.41"/>
    <x v="8"/>
    <x v="2"/>
    <x v="9"/>
  </r>
  <r>
    <d v="2023-10-13T00:00:00"/>
    <x v="454"/>
    <x v="0"/>
    <x v="0"/>
    <x v="4"/>
    <n v="15.87"/>
    <n v="1"/>
    <n v="1.19"/>
    <x v="8"/>
    <x v="2"/>
    <x v="9"/>
  </r>
  <r>
    <d v="2023-10-13T00:00:00"/>
    <x v="454"/>
    <x v="0"/>
    <x v="0"/>
    <x v="3"/>
    <n v="6.29"/>
    <n v="7"/>
    <n v="-11"/>
    <x v="8"/>
    <x v="2"/>
    <x v="9"/>
  </r>
  <r>
    <d v="2023-10-13T00:00:00"/>
    <x v="620"/>
    <x v="20"/>
    <x v="0"/>
    <x v="4"/>
    <n v="34.700000000000003"/>
    <n v="5"/>
    <n v="12.49"/>
    <x v="8"/>
    <x v="2"/>
    <x v="9"/>
  </r>
  <r>
    <d v="2023-10-13T00:00:00"/>
    <x v="620"/>
    <x v="20"/>
    <x v="0"/>
    <x v="2"/>
    <n v="99.87"/>
    <n v="3"/>
    <n v="23.97"/>
    <x v="8"/>
    <x v="2"/>
    <x v="9"/>
  </r>
  <r>
    <d v="2023-10-13T00:00:00"/>
    <x v="620"/>
    <x v="20"/>
    <x v="0"/>
    <x v="0"/>
    <n v="37.94"/>
    <n v="2"/>
    <n v="18.21"/>
    <x v="8"/>
    <x v="2"/>
    <x v="9"/>
  </r>
  <r>
    <d v="2023-10-13T00:00:00"/>
    <x v="620"/>
    <x v="20"/>
    <x v="0"/>
    <x v="1"/>
    <n v="24.9"/>
    <n v="5"/>
    <n v="11.45"/>
    <x v="8"/>
    <x v="2"/>
    <x v="9"/>
  </r>
  <r>
    <d v="2023-10-13T00:00:00"/>
    <x v="620"/>
    <x v="20"/>
    <x v="1"/>
    <x v="8"/>
    <n v="82.26"/>
    <n v="3"/>
    <n v="33.729999999999997"/>
    <x v="8"/>
    <x v="2"/>
    <x v="9"/>
  </r>
  <r>
    <d v="2023-10-14T00:00:00"/>
    <x v="85"/>
    <x v="22"/>
    <x v="2"/>
    <x v="9"/>
    <n v="177"/>
    <n v="3"/>
    <n v="30.09"/>
    <x v="9"/>
    <x v="2"/>
    <x v="9"/>
  </r>
  <r>
    <d v="2023-10-14T00:00:00"/>
    <x v="180"/>
    <x v="25"/>
    <x v="1"/>
    <x v="5"/>
    <n v="102.59"/>
    <n v="1"/>
    <n v="10.26"/>
    <x v="9"/>
    <x v="2"/>
    <x v="9"/>
  </r>
  <r>
    <d v="2023-10-14T00:00:00"/>
    <x v="180"/>
    <x v="25"/>
    <x v="2"/>
    <x v="9"/>
    <n v="22.7"/>
    <n v="1"/>
    <n v="5.96"/>
    <x v="9"/>
    <x v="2"/>
    <x v="9"/>
  </r>
  <r>
    <d v="2023-10-14T00:00:00"/>
    <x v="180"/>
    <x v="25"/>
    <x v="0"/>
    <x v="0"/>
    <n v="93.02"/>
    <n v="3"/>
    <n v="33.72"/>
    <x v="9"/>
    <x v="2"/>
    <x v="9"/>
  </r>
  <r>
    <d v="2023-10-14T00:00:00"/>
    <x v="180"/>
    <x v="25"/>
    <x v="0"/>
    <x v="14"/>
    <n v="12.77"/>
    <n v="2"/>
    <n v="1.44"/>
    <x v="9"/>
    <x v="2"/>
    <x v="9"/>
  </r>
  <r>
    <d v="2023-10-14T00:00:00"/>
    <x v="180"/>
    <x v="25"/>
    <x v="0"/>
    <x v="10"/>
    <n v="35.01"/>
    <n v="4"/>
    <n v="13.13"/>
    <x v="9"/>
    <x v="2"/>
    <x v="9"/>
  </r>
  <r>
    <d v="2023-10-14T00:00:00"/>
    <x v="180"/>
    <x v="25"/>
    <x v="0"/>
    <x v="0"/>
    <n v="39.15"/>
    <n v="1"/>
    <n v="14.68"/>
    <x v="9"/>
    <x v="2"/>
    <x v="9"/>
  </r>
  <r>
    <d v="2023-10-14T00:00:00"/>
    <x v="203"/>
    <x v="20"/>
    <x v="2"/>
    <x v="6"/>
    <n v="1091.93"/>
    <n v="7"/>
    <n v="272.98"/>
    <x v="9"/>
    <x v="2"/>
    <x v="9"/>
  </r>
  <r>
    <d v="2023-10-14T00:00:00"/>
    <x v="203"/>
    <x v="20"/>
    <x v="0"/>
    <x v="0"/>
    <n v="111.96"/>
    <n v="2"/>
    <n v="54.86"/>
    <x v="9"/>
    <x v="2"/>
    <x v="9"/>
  </r>
  <r>
    <d v="2023-10-14T00:00:00"/>
    <x v="737"/>
    <x v="21"/>
    <x v="2"/>
    <x v="9"/>
    <n v="1649.75"/>
    <n v="5"/>
    <n v="544.41999999999996"/>
    <x v="9"/>
    <x v="2"/>
    <x v="9"/>
  </r>
  <r>
    <d v="2023-10-15T00:00:00"/>
    <x v="715"/>
    <x v="27"/>
    <x v="0"/>
    <x v="0"/>
    <n v="45.68"/>
    <n v="2"/>
    <n v="21.01"/>
    <x v="10"/>
    <x v="2"/>
    <x v="9"/>
  </r>
  <r>
    <d v="2023-10-15T00:00:00"/>
    <x v="715"/>
    <x v="27"/>
    <x v="0"/>
    <x v="0"/>
    <n v="60.12"/>
    <n v="9"/>
    <n v="28.86"/>
    <x v="10"/>
    <x v="2"/>
    <x v="9"/>
  </r>
  <r>
    <d v="2023-10-15T00:00:00"/>
    <x v="715"/>
    <x v="27"/>
    <x v="0"/>
    <x v="3"/>
    <n v="41.72"/>
    <n v="5"/>
    <n v="13.04"/>
    <x v="10"/>
    <x v="2"/>
    <x v="9"/>
  </r>
  <r>
    <d v="2023-10-15T00:00:00"/>
    <x v="715"/>
    <x v="27"/>
    <x v="0"/>
    <x v="0"/>
    <n v="71.599999999999994"/>
    <n v="8"/>
    <n v="32.94"/>
    <x v="10"/>
    <x v="2"/>
    <x v="9"/>
  </r>
  <r>
    <d v="2023-10-15T00:00:00"/>
    <x v="33"/>
    <x v="39"/>
    <x v="0"/>
    <x v="1"/>
    <n v="20.16"/>
    <n v="7"/>
    <n v="9.8800000000000008"/>
    <x v="10"/>
    <x v="2"/>
    <x v="9"/>
  </r>
  <r>
    <d v="2023-10-15T00:00:00"/>
    <x v="33"/>
    <x v="39"/>
    <x v="0"/>
    <x v="1"/>
    <n v="29.46"/>
    <n v="6"/>
    <n v="14.44"/>
    <x v="10"/>
    <x v="2"/>
    <x v="9"/>
  </r>
  <r>
    <d v="2023-10-15T00:00:00"/>
    <x v="33"/>
    <x v="39"/>
    <x v="0"/>
    <x v="12"/>
    <n v="868.59"/>
    <n v="3"/>
    <n v="251.89"/>
    <x v="10"/>
    <x v="2"/>
    <x v="9"/>
  </r>
  <r>
    <d v="2023-10-15T00:00:00"/>
    <x v="33"/>
    <x v="39"/>
    <x v="0"/>
    <x v="0"/>
    <n v="12.96"/>
    <n v="2"/>
    <n v="6.22"/>
    <x v="10"/>
    <x v="2"/>
    <x v="9"/>
  </r>
  <r>
    <d v="2023-10-15T00:00:00"/>
    <x v="33"/>
    <x v="39"/>
    <x v="2"/>
    <x v="6"/>
    <n v="5.5"/>
    <n v="1"/>
    <n v="1.38"/>
    <x v="10"/>
    <x v="2"/>
    <x v="9"/>
  </r>
  <r>
    <d v="2023-10-15T00:00:00"/>
    <x v="33"/>
    <x v="39"/>
    <x v="0"/>
    <x v="3"/>
    <n v="121.6"/>
    <n v="4"/>
    <n v="55.94"/>
    <x v="10"/>
    <x v="2"/>
    <x v="9"/>
  </r>
  <r>
    <d v="2023-10-15T00:00:00"/>
    <x v="87"/>
    <x v="6"/>
    <x v="0"/>
    <x v="3"/>
    <n v="232.96"/>
    <n v="7"/>
    <n v="116.48"/>
    <x v="10"/>
    <x v="2"/>
    <x v="9"/>
  </r>
  <r>
    <d v="2023-10-15T00:00:00"/>
    <x v="87"/>
    <x v="6"/>
    <x v="0"/>
    <x v="10"/>
    <n v="66.540000000000006"/>
    <n v="6"/>
    <n v="32.6"/>
    <x v="10"/>
    <x v="2"/>
    <x v="9"/>
  </r>
  <r>
    <d v="2023-10-15T00:00:00"/>
    <x v="87"/>
    <x v="6"/>
    <x v="0"/>
    <x v="12"/>
    <n v="43.26"/>
    <n v="3"/>
    <n v="14.28"/>
    <x v="10"/>
    <x v="2"/>
    <x v="9"/>
  </r>
  <r>
    <d v="2023-10-16T00:00:00"/>
    <x v="555"/>
    <x v="20"/>
    <x v="1"/>
    <x v="13"/>
    <n v="142.18"/>
    <n v="1"/>
    <n v="-37.92"/>
    <x v="11"/>
    <x v="2"/>
    <x v="9"/>
  </r>
  <r>
    <d v="2023-10-17T00:00:00"/>
    <x v="646"/>
    <x v="3"/>
    <x v="0"/>
    <x v="3"/>
    <n v="18.16"/>
    <n v="5"/>
    <n v="6.58"/>
    <x v="26"/>
    <x v="2"/>
    <x v="9"/>
  </r>
  <r>
    <d v="2023-10-17T00:00:00"/>
    <x v="588"/>
    <x v="3"/>
    <x v="1"/>
    <x v="11"/>
    <n v="120.67"/>
    <n v="2"/>
    <n v="21.29"/>
    <x v="26"/>
    <x v="2"/>
    <x v="9"/>
  </r>
  <r>
    <d v="2023-10-17T00:00:00"/>
    <x v="658"/>
    <x v="24"/>
    <x v="2"/>
    <x v="6"/>
    <n v="449.97"/>
    <n v="3"/>
    <n v="220.49"/>
    <x v="26"/>
    <x v="2"/>
    <x v="9"/>
  </r>
  <r>
    <d v="2023-10-17T00:00:00"/>
    <x v="658"/>
    <x v="24"/>
    <x v="0"/>
    <x v="12"/>
    <n v="1927.59"/>
    <n v="7"/>
    <n v="751.76"/>
    <x v="26"/>
    <x v="2"/>
    <x v="9"/>
  </r>
  <r>
    <d v="2023-10-17T00:00:00"/>
    <x v="245"/>
    <x v="23"/>
    <x v="1"/>
    <x v="11"/>
    <n v="120.98"/>
    <n v="1"/>
    <n v="12.1"/>
    <x v="26"/>
    <x v="2"/>
    <x v="9"/>
  </r>
  <r>
    <d v="2023-10-17T00:00:00"/>
    <x v="245"/>
    <x v="23"/>
    <x v="0"/>
    <x v="3"/>
    <n v="315.98"/>
    <n v="1"/>
    <n v="148.51"/>
    <x v="26"/>
    <x v="2"/>
    <x v="9"/>
  </r>
  <r>
    <d v="2023-10-18T00:00:00"/>
    <x v="287"/>
    <x v="12"/>
    <x v="1"/>
    <x v="5"/>
    <n v="307.92"/>
    <n v="5"/>
    <n v="-34.64"/>
    <x v="12"/>
    <x v="2"/>
    <x v="9"/>
  </r>
  <r>
    <d v="2023-10-20T00:00:00"/>
    <x v="321"/>
    <x v="10"/>
    <x v="0"/>
    <x v="4"/>
    <n v="7.15"/>
    <n v="3"/>
    <n v="0.72"/>
    <x v="14"/>
    <x v="2"/>
    <x v="9"/>
  </r>
  <r>
    <d v="2023-10-20T00:00:00"/>
    <x v="250"/>
    <x v="0"/>
    <x v="0"/>
    <x v="0"/>
    <n v="51.02"/>
    <n v="7"/>
    <n v="15.94"/>
    <x v="14"/>
    <x v="2"/>
    <x v="9"/>
  </r>
  <r>
    <d v="2023-10-20T00:00:00"/>
    <x v="250"/>
    <x v="0"/>
    <x v="0"/>
    <x v="7"/>
    <n v="25.25"/>
    <n v="4"/>
    <n v="7.89"/>
    <x v="14"/>
    <x v="2"/>
    <x v="9"/>
  </r>
  <r>
    <d v="2023-10-20T00:00:00"/>
    <x v="250"/>
    <x v="0"/>
    <x v="1"/>
    <x v="5"/>
    <n v="56.69"/>
    <n v="1"/>
    <n v="-14.58"/>
    <x v="14"/>
    <x v="2"/>
    <x v="9"/>
  </r>
  <r>
    <d v="2023-10-20T00:00:00"/>
    <x v="55"/>
    <x v="14"/>
    <x v="2"/>
    <x v="6"/>
    <n v="125.7"/>
    <n v="6"/>
    <n v="35.200000000000003"/>
    <x v="14"/>
    <x v="2"/>
    <x v="9"/>
  </r>
  <r>
    <d v="2023-10-20T00:00:00"/>
    <x v="55"/>
    <x v="14"/>
    <x v="2"/>
    <x v="6"/>
    <n v="191.98"/>
    <n v="2"/>
    <n v="51.83"/>
    <x v="14"/>
    <x v="2"/>
    <x v="9"/>
  </r>
  <r>
    <d v="2023-10-20T00:00:00"/>
    <x v="55"/>
    <x v="14"/>
    <x v="0"/>
    <x v="2"/>
    <n v="20.86"/>
    <n v="7"/>
    <n v="1.46"/>
    <x v="14"/>
    <x v="2"/>
    <x v="9"/>
  </r>
  <r>
    <d v="2023-10-20T00:00:00"/>
    <x v="597"/>
    <x v="3"/>
    <x v="0"/>
    <x v="3"/>
    <n v="19.3"/>
    <n v="3"/>
    <n v="6.03"/>
    <x v="14"/>
    <x v="2"/>
    <x v="9"/>
  </r>
  <r>
    <d v="2023-10-20T00:00:00"/>
    <x v="607"/>
    <x v="6"/>
    <x v="1"/>
    <x v="8"/>
    <n v="61.1"/>
    <n v="5"/>
    <n v="18.329999999999998"/>
    <x v="14"/>
    <x v="2"/>
    <x v="9"/>
  </r>
  <r>
    <d v="2023-10-20T00:00:00"/>
    <x v="168"/>
    <x v="3"/>
    <x v="1"/>
    <x v="5"/>
    <n v="387.14"/>
    <n v="4"/>
    <n v="4.84"/>
    <x v="14"/>
    <x v="2"/>
    <x v="9"/>
  </r>
  <r>
    <d v="2023-10-21T00:00:00"/>
    <x v="521"/>
    <x v="37"/>
    <x v="0"/>
    <x v="3"/>
    <n v="23.2"/>
    <n v="4"/>
    <n v="10.44"/>
    <x v="15"/>
    <x v="2"/>
    <x v="9"/>
  </r>
  <r>
    <d v="2023-10-21T00:00:00"/>
    <x v="521"/>
    <x v="37"/>
    <x v="0"/>
    <x v="14"/>
    <n v="7.36"/>
    <n v="2"/>
    <n v="0.15"/>
    <x v="15"/>
    <x v="2"/>
    <x v="9"/>
  </r>
  <r>
    <d v="2023-10-21T00:00:00"/>
    <x v="521"/>
    <x v="37"/>
    <x v="0"/>
    <x v="2"/>
    <n v="104.79"/>
    <n v="7"/>
    <n v="29.34"/>
    <x v="15"/>
    <x v="2"/>
    <x v="9"/>
  </r>
  <r>
    <d v="2023-10-21T00:00:00"/>
    <x v="521"/>
    <x v="37"/>
    <x v="1"/>
    <x v="11"/>
    <n v="1043.92"/>
    <n v="4"/>
    <n v="271.42"/>
    <x v="15"/>
    <x v="2"/>
    <x v="9"/>
  </r>
  <r>
    <d v="2023-10-21T00:00:00"/>
    <x v="685"/>
    <x v="3"/>
    <x v="0"/>
    <x v="0"/>
    <n v="22.92"/>
    <n v="3"/>
    <n v="11.23"/>
    <x v="15"/>
    <x v="2"/>
    <x v="9"/>
  </r>
  <r>
    <d v="2023-10-21T00:00:00"/>
    <x v="264"/>
    <x v="3"/>
    <x v="0"/>
    <x v="2"/>
    <n v="154.44"/>
    <n v="3"/>
    <n v="1.54"/>
    <x v="15"/>
    <x v="2"/>
    <x v="9"/>
  </r>
  <r>
    <d v="2023-10-21T00:00:00"/>
    <x v="168"/>
    <x v="7"/>
    <x v="0"/>
    <x v="3"/>
    <n v="7.92"/>
    <n v="4"/>
    <n v="3.56"/>
    <x v="15"/>
    <x v="2"/>
    <x v="9"/>
  </r>
  <r>
    <d v="2023-10-21T00:00:00"/>
    <x v="773"/>
    <x v="36"/>
    <x v="2"/>
    <x v="9"/>
    <n v="98.16"/>
    <n v="6"/>
    <n v="9.82"/>
    <x v="15"/>
    <x v="2"/>
    <x v="9"/>
  </r>
  <r>
    <d v="2023-10-21T00:00:00"/>
    <x v="743"/>
    <x v="10"/>
    <x v="2"/>
    <x v="6"/>
    <n v="235.15"/>
    <n v="8"/>
    <n v="-47.03"/>
    <x v="15"/>
    <x v="2"/>
    <x v="9"/>
  </r>
  <r>
    <d v="2023-10-21T00:00:00"/>
    <x v="197"/>
    <x v="10"/>
    <x v="1"/>
    <x v="13"/>
    <n v="661.18"/>
    <n v="2"/>
    <n v="-231.41"/>
    <x v="15"/>
    <x v="2"/>
    <x v="9"/>
  </r>
  <r>
    <d v="2023-10-21T00:00:00"/>
    <x v="285"/>
    <x v="17"/>
    <x v="0"/>
    <x v="4"/>
    <n v="113.22"/>
    <n v="3"/>
    <n v="29.44"/>
    <x v="15"/>
    <x v="2"/>
    <x v="9"/>
  </r>
  <r>
    <d v="2023-10-21T00:00:00"/>
    <x v="285"/>
    <x v="17"/>
    <x v="0"/>
    <x v="0"/>
    <n v="35.880000000000003"/>
    <n v="6"/>
    <n v="17.579999999999998"/>
    <x v="15"/>
    <x v="2"/>
    <x v="9"/>
  </r>
  <r>
    <d v="2023-10-21T00:00:00"/>
    <x v="285"/>
    <x v="17"/>
    <x v="0"/>
    <x v="3"/>
    <n v="4535.9799999999996"/>
    <n v="3"/>
    <n v="1644.29"/>
    <x v="15"/>
    <x v="2"/>
    <x v="9"/>
  </r>
  <r>
    <d v="2023-10-21T00:00:00"/>
    <x v="60"/>
    <x v="15"/>
    <x v="0"/>
    <x v="2"/>
    <n v="111.67"/>
    <n v="9"/>
    <n v="6.98"/>
    <x v="15"/>
    <x v="2"/>
    <x v="9"/>
  </r>
  <r>
    <d v="2023-10-21T00:00:00"/>
    <x v="453"/>
    <x v="0"/>
    <x v="2"/>
    <x v="9"/>
    <n v="106.08"/>
    <n v="6"/>
    <n v="-9.2799999999999994"/>
    <x v="15"/>
    <x v="2"/>
    <x v="9"/>
  </r>
  <r>
    <d v="2023-10-21T00:00:00"/>
    <x v="246"/>
    <x v="3"/>
    <x v="1"/>
    <x v="5"/>
    <n v="242.14"/>
    <n v="3"/>
    <n v="12.11"/>
    <x v="15"/>
    <x v="2"/>
    <x v="9"/>
  </r>
  <r>
    <d v="2023-10-21T00:00:00"/>
    <x v="246"/>
    <x v="3"/>
    <x v="0"/>
    <x v="4"/>
    <n v="12.39"/>
    <n v="3"/>
    <n v="5.7"/>
    <x v="15"/>
    <x v="2"/>
    <x v="9"/>
  </r>
  <r>
    <d v="2023-10-21T00:00:00"/>
    <x v="246"/>
    <x v="3"/>
    <x v="1"/>
    <x v="8"/>
    <n v="19.96"/>
    <n v="2"/>
    <n v="5.59"/>
    <x v="15"/>
    <x v="2"/>
    <x v="9"/>
  </r>
  <r>
    <d v="2023-10-21T00:00:00"/>
    <x v="246"/>
    <x v="3"/>
    <x v="0"/>
    <x v="2"/>
    <n v="340.92"/>
    <n v="3"/>
    <n v="3.41"/>
    <x v="15"/>
    <x v="2"/>
    <x v="9"/>
  </r>
  <r>
    <d v="2023-10-21T00:00:00"/>
    <x v="64"/>
    <x v="16"/>
    <x v="1"/>
    <x v="8"/>
    <n v="45.57"/>
    <n v="2"/>
    <n v="9.68"/>
    <x v="15"/>
    <x v="2"/>
    <x v="9"/>
  </r>
  <r>
    <d v="2023-10-21T00:00:00"/>
    <x v="64"/>
    <x v="16"/>
    <x v="0"/>
    <x v="3"/>
    <n v="28.75"/>
    <n v="8"/>
    <n v="-21.08"/>
    <x v="15"/>
    <x v="2"/>
    <x v="9"/>
  </r>
  <r>
    <d v="2023-10-22T00:00:00"/>
    <x v="725"/>
    <x v="14"/>
    <x v="1"/>
    <x v="8"/>
    <n v="31.4"/>
    <n v="5"/>
    <n v="10.050000000000001"/>
    <x v="27"/>
    <x v="2"/>
    <x v="9"/>
  </r>
  <r>
    <d v="2023-10-22T00:00:00"/>
    <x v="34"/>
    <x v="6"/>
    <x v="1"/>
    <x v="8"/>
    <n v="39.92"/>
    <n v="4"/>
    <n v="11.18"/>
    <x v="27"/>
    <x v="2"/>
    <x v="9"/>
  </r>
  <r>
    <d v="2023-10-22T00:00:00"/>
    <x v="493"/>
    <x v="22"/>
    <x v="0"/>
    <x v="0"/>
    <n v="6.68"/>
    <n v="1"/>
    <n v="3.21"/>
    <x v="27"/>
    <x v="2"/>
    <x v="9"/>
  </r>
  <r>
    <d v="2023-10-22T00:00:00"/>
    <x v="493"/>
    <x v="22"/>
    <x v="0"/>
    <x v="4"/>
    <n v="8.34"/>
    <n v="3"/>
    <n v="2.25"/>
    <x v="27"/>
    <x v="2"/>
    <x v="9"/>
  </r>
  <r>
    <d v="2023-10-22T00:00:00"/>
    <x v="493"/>
    <x v="22"/>
    <x v="1"/>
    <x v="8"/>
    <n v="101.94"/>
    <n v="3"/>
    <n v="30.58"/>
    <x v="27"/>
    <x v="2"/>
    <x v="9"/>
  </r>
  <r>
    <d v="2023-10-23T00:00:00"/>
    <x v="50"/>
    <x v="20"/>
    <x v="0"/>
    <x v="0"/>
    <n v="379.4"/>
    <n v="10"/>
    <n v="178.32"/>
    <x v="16"/>
    <x v="2"/>
    <x v="9"/>
  </r>
  <r>
    <d v="2023-10-23T00:00:00"/>
    <x v="252"/>
    <x v="1"/>
    <x v="1"/>
    <x v="8"/>
    <n v="16.16"/>
    <n v="7"/>
    <n v="-12.12"/>
    <x v="16"/>
    <x v="2"/>
    <x v="9"/>
  </r>
  <r>
    <d v="2023-10-23T00:00:00"/>
    <x v="252"/>
    <x v="1"/>
    <x v="0"/>
    <x v="0"/>
    <n v="54.82"/>
    <n v="3"/>
    <n v="17.82"/>
    <x v="16"/>
    <x v="2"/>
    <x v="9"/>
  </r>
  <r>
    <d v="2023-10-23T00:00:00"/>
    <x v="314"/>
    <x v="22"/>
    <x v="0"/>
    <x v="7"/>
    <n v="17.05"/>
    <n v="5"/>
    <n v="8.18"/>
    <x v="16"/>
    <x v="2"/>
    <x v="9"/>
  </r>
  <r>
    <d v="2023-10-24T00:00:00"/>
    <x v="197"/>
    <x v="3"/>
    <x v="2"/>
    <x v="9"/>
    <n v="100"/>
    <n v="4"/>
    <n v="21"/>
    <x v="28"/>
    <x v="2"/>
    <x v="9"/>
  </r>
  <r>
    <d v="2023-10-24T00:00:00"/>
    <x v="197"/>
    <x v="3"/>
    <x v="2"/>
    <x v="9"/>
    <n v="359.98"/>
    <n v="2"/>
    <n v="21.6"/>
    <x v="28"/>
    <x v="2"/>
    <x v="9"/>
  </r>
  <r>
    <d v="2023-10-24T00:00:00"/>
    <x v="651"/>
    <x v="15"/>
    <x v="2"/>
    <x v="6"/>
    <n v="239.98"/>
    <n v="3"/>
    <n v="18"/>
    <x v="28"/>
    <x v="2"/>
    <x v="9"/>
  </r>
  <r>
    <d v="2023-10-24T00:00:00"/>
    <x v="331"/>
    <x v="3"/>
    <x v="2"/>
    <x v="9"/>
    <n v="199.99"/>
    <n v="1"/>
    <n v="86"/>
    <x v="28"/>
    <x v="2"/>
    <x v="9"/>
  </r>
  <r>
    <d v="2023-10-24T00:00:00"/>
    <x v="359"/>
    <x v="0"/>
    <x v="0"/>
    <x v="0"/>
    <n v="15.55"/>
    <n v="3"/>
    <n v="5.44"/>
    <x v="28"/>
    <x v="2"/>
    <x v="9"/>
  </r>
  <r>
    <d v="2023-10-24T00:00:00"/>
    <x v="341"/>
    <x v="3"/>
    <x v="2"/>
    <x v="9"/>
    <n v="450"/>
    <n v="5"/>
    <n v="162"/>
    <x v="28"/>
    <x v="2"/>
    <x v="9"/>
  </r>
  <r>
    <d v="2023-10-25T00:00:00"/>
    <x v="65"/>
    <x v="16"/>
    <x v="2"/>
    <x v="6"/>
    <n v="783.96"/>
    <n v="5"/>
    <n v="78.400000000000006"/>
    <x v="29"/>
    <x v="2"/>
    <x v="9"/>
  </r>
  <r>
    <d v="2023-10-27T00:00:00"/>
    <x v="617"/>
    <x v="20"/>
    <x v="1"/>
    <x v="8"/>
    <n v="40.200000000000003"/>
    <n v="3"/>
    <n v="19.3"/>
    <x v="18"/>
    <x v="2"/>
    <x v="9"/>
  </r>
  <r>
    <d v="2023-10-27T00:00:00"/>
    <x v="244"/>
    <x v="3"/>
    <x v="0"/>
    <x v="12"/>
    <n v="43.92"/>
    <n v="4"/>
    <n v="11.86"/>
    <x v="18"/>
    <x v="2"/>
    <x v="9"/>
  </r>
  <r>
    <d v="2023-10-27T00:00:00"/>
    <x v="244"/>
    <x v="3"/>
    <x v="0"/>
    <x v="3"/>
    <n v="25.03"/>
    <n v="3"/>
    <n v="7.82"/>
    <x v="18"/>
    <x v="2"/>
    <x v="9"/>
  </r>
  <r>
    <d v="2023-10-27T00:00:00"/>
    <x v="346"/>
    <x v="6"/>
    <x v="1"/>
    <x v="5"/>
    <n v="290.98"/>
    <n v="1"/>
    <n v="75.650000000000006"/>
    <x v="18"/>
    <x v="2"/>
    <x v="9"/>
  </r>
  <r>
    <d v="2023-10-27T00:00:00"/>
    <x v="205"/>
    <x v="3"/>
    <x v="0"/>
    <x v="3"/>
    <n v="67.14"/>
    <n v="4"/>
    <n v="25.18"/>
    <x v="18"/>
    <x v="2"/>
    <x v="9"/>
  </r>
  <r>
    <d v="2023-10-27T00:00:00"/>
    <x v="346"/>
    <x v="20"/>
    <x v="1"/>
    <x v="5"/>
    <n v="427.64"/>
    <n v="14"/>
    <n v="80.78"/>
    <x v="18"/>
    <x v="2"/>
    <x v="9"/>
  </r>
  <r>
    <d v="2023-10-27T00:00:00"/>
    <x v="346"/>
    <x v="20"/>
    <x v="0"/>
    <x v="7"/>
    <n v="40.67"/>
    <n v="7"/>
    <n v="12.61"/>
    <x v="18"/>
    <x v="2"/>
    <x v="9"/>
  </r>
  <r>
    <d v="2023-10-27T00:00:00"/>
    <x v="346"/>
    <x v="20"/>
    <x v="0"/>
    <x v="2"/>
    <n v="33.479999999999997"/>
    <n v="2"/>
    <n v="1.34"/>
    <x v="18"/>
    <x v="2"/>
    <x v="9"/>
  </r>
  <r>
    <d v="2023-10-27T00:00:00"/>
    <x v="346"/>
    <x v="20"/>
    <x v="0"/>
    <x v="3"/>
    <n v="9.73"/>
    <n v="2"/>
    <n v="3.28"/>
    <x v="18"/>
    <x v="2"/>
    <x v="9"/>
  </r>
  <r>
    <d v="2023-10-28T00:00:00"/>
    <x v="657"/>
    <x v="3"/>
    <x v="0"/>
    <x v="2"/>
    <n v="93.06"/>
    <n v="6"/>
    <n v="26.06"/>
    <x v="19"/>
    <x v="2"/>
    <x v="9"/>
  </r>
  <r>
    <d v="2023-10-28T00:00:00"/>
    <x v="657"/>
    <x v="3"/>
    <x v="2"/>
    <x v="6"/>
    <n v="302.38"/>
    <n v="3"/>
    <n v="22.68"/>
    <x v="19"/>
    <x v="2"/>
    <x v="9"/>
  </r>
  <r>
    <d v="2023-10-28T00:00:00"/>
    <x v="104"/>
    <x v="23"/>
    <x v="0"/>
    <x v="0"/>
    <n v="32.4"/>
    <n v="5"/>
    <n v="15.55"/>
    <x v="19"/>
    <x v="2"/>
    <x v="9"/>
  </r>
  <r>
    <d v="2023-10-28T00:00:00"/>
    <x v="104"/>
    <x v="23"/>
    <x v="0"/>
    <x v="2"/>
    <n v="1082.48"/>
    <n v="8"/>
    <n v="10.82"/>
    <x v="19"/>
    <x v="2"/>
    <x v="9"/>
  </r>
  <r>
    <d v="2023-10-28T00:00:00"/>
    <x v="104"/>
    <x v="23"/>
    <x v="0"/>
    <x v="0"/>
    <n v="56.91"/>
    <n v="3"/>
    <n v="27.32"/>
    <x v="19"/>
    <x v="2"/>
    <x v="9"/>
  </r>
  <r>
    <d v="2023-10-28T00:00:00"/>
    <x v="104"/>
    <x v="23"/>
    <x v="1"/>
    <x v="8"/>
    <n v="77.599999999999994"/>
    <n v="4"/>
    <n v="38.020000000000003"/>
    <x v="19"/>
    <x v="2"/>
    <x v="9"/>
  </r>
  <r>
    <d v="2023-10-28T00:00:00"/>
    <x v="104"/>
    <x v="23"/>
    <x v="0"/>
    <x v="3"/>
    <n v="14.28"/>
    <n v="1"/>
    <n v="6.57"/>
    <x v="19"/>
    <x v="2"/>
    <x v="9"/>
  </r>
  <r>
    <d v="2023-10-28T00:00:00"/>
    <x v="756"/>
    <x v="3"/>
    <x v="0"/>
    <x v="0"/>
    <n v="50.96"/>
    <n v="7"/>
    <n v="25.48"/>
    <x v="19"/>
    <x v="2"/>
    <x v="9"/>
  </r>
  <r>
    <d v="2023-10-28T00:00:00"/>
    <x v="756"/>
    <x v="3"/>
    <x v="0"/>
    <x v="3"/>
    <n v="49.54"/>
    <n v="3"/>
    <n v="17.34"/>
    <x v="19"/>
    <x v="2"/>
    <x v="9"/>
  </r>
  <r>
    <d v="2023-10-28T00:00:00"/>
    <x v="190"/>
    <x v="16"/>
    <x v="1"/>
    <x v="8"/>
    <n v="47.95"/>
    <n v="3"/>
    <n v="13.79"/>
    <x v="19"/>
    <x v="2"/>
    <x v="9"/>
  </r>
  <r>
    <d v="2023-10-28T00:00:00"/>
    <x v="190"/>
    <x v="16"/>
    <x v="0"/>
    <x v="3"/>
    <n v="37.43"/>
    <n v="5"/>
    <n v="-29.94"/>
    <x v="19"/>
    <x v="2"/>
    <x v="9"/>
  </r>
  <r>
    <d v="2023-10-28T00:00:00"/>
    <x v="190"/>
    <x v="16"/>
    <x v="1"/>
    <x v="8"/>
    <n v="63.97"/>
    <n v="2"/>
    <n v="0"/>
    <x v="19"/>
    <x v="2"/>
    <x v="9"/>
  </r>
  <r>
    <d v="2023-10-28T00:00:00"/>
    <x v="190"/>
    <x v="16"/>
    <x v="1"/>
    <x v="8"/>
    <n v="165.05"/>
    <n v="3"/>
    <n v="41.26"/>
    <x v="19"/>
    <x v="2"/>
    <x v="9"/>
  </r>
  <r>
    <d v="2023-10-28T00:00:00"/>
    <x v="436"/>
    <x v="25"/>
    <x v="0"/>
    <x v="3"/>
    <n v="17.62"/>
    <n v="4"/>
    <n v="-14.09"/>
    <x v="19"/>
    <x v="2"/>
    <x v="9"/>
  </r>
  <r>
    <d v="2023-10-28T00:00:00"/>
    <x v="287"/>
    <x v="16"/>
    <x v="0"/>
    <x v="3"/>
    <n v="38.19"/>
    <n v="5"/>
    <n v="-26.73"/>
    <x v="19"/>
    <x v="2"/>
    <x v="9"/>
  </r>
  <r>
    <d v="2023-10-28T00:00:00"/>
    <x v="268"/>
    <x v="20"/>
    <x v="0"/>
    <x v="4"/>
    <n v="12.42"/>
    <n v="3"/>
    <n v="5.22"/>
    <x v="19"/>
    <x v="2"/>
    <x v="9"/>
  </r>
  <r>
    <d v="2023-10-28T00:00:00"/>
    <x v="668"/>
    <x v="20"/>
    <x v="1"/>
    <x v="8"/>
    <n v="756.8"/>
    <n v="5"/>
    <n v="75.680000000000007"/>
    <x v="19"/>
    <x v="2"/>
    <x v="9"/>
  </r>
  <r>
    <d v="2023-10-29T00:00:00"/>
    <x v="140"/>
    <x v="23"/>
    <x v="0"/>
    <x v="2"/>
    <n v="40.74"/>
    <n v="3"/>
    <n v="0.41"/>
    <x v="30"/>
    <x v="2"/>
    <x v="9"/>
  </r>
  <r>
    <d v="2023-10-29T00:00:00"/>
    <x v="140"/>
    <x v="23"/>
    <x v="0"/>
    <x v="12"/>
    <n v="11.67"/>
    <n v="3"/>
    <n v="3.03"/>
    <x v="30"/>
    <x v="2"/>
    <x v="9"/>
  </r>
  <r>
    <d v="2023-10-29T00:00:00"/>
    <x v="682"/>
    <x v="14"/>
    <x v="1"/>
    <x v="8"/>
    <n v="67"/>
    <n v="5"/>
    <n v="32.159999999999997"/>
    <x v="30"/>
    <x v="2"/>
    <x v="9"/>
  </r>
  <r>
    <d v="2023-10-29T00:00:00"/>
    <x v="564"/>
    <x v="3"/>
    <x v="0"/>
    <x v="3"/>
    <n v="11.74"/>
    <n v="1"/>
    <n v="3.82"/>
    <x v="30"/>
    <x v="2"/>
    <x v="9"/>
  </r>
  <r>
    <d v="2023-10-30T00:00:00"/>
    <x v="80"/>
    <x v="14"/>
    <x v="0"/>
    <x v="4"/>
    <n v="11.68"/>
    <n v="2"/>
    <n v="3.5"/>
    <x v="20"/>
    <x v="2"/>
    <x v="9"/>
  </r>
  <r>
    <d v="2023-10-30T00:00:00"/>
    <x v="150"/>
    <x v="20"/>
    <x v="0"/>
    <x v="3"/>
    <n v="28.75"/>
    <n v="3"/>
    <n v="10.06"/>
    <x v="20"/>
    <x v="2"/>
    <x v="9"/>
  </r>
  <r>
    <d v="2023-10-30T00:00:00"/>
    <x v="150"/>
    <x v="20"/>
    <x v="0"/>
    <x v="4"/>
    <n v="114.95"/>
    <n v="5"/>
    <n v="32.19"/>
    <x v="20"/>
    <x v="2"/>
    <x v="9"/>
  </r>
  <r>
    <d v="2023-10-30T00:00:00"/>
    <x v="530"/>
    <x v="3"/>
    <x v="0"/>
    <x v="7"/>
    <n v="3.62"/>
    <n v="2"/>
    <n v="1.19"/>
    <x v="20"/>
    <x v="2"/>
    <x v="9"/>
  </r>
  <r>
    <d v="2023-10-31T00:00:00"/>
    <x v="649"/>
    <x v="2"/>
    <x v="1"/>
    <x v="5"/>
    <n v="492.84"/>
    <n v="5"/>
    <n v="-14.08"/>
    <x v="21"/>
    <x v="2"/>
    <x v="9"/>
  </r>
  <r>
    <d v="2023-10-31T00:00:00"/>
    <x v="104"/>
    <x v="3"/>
    <x v="0"/>
    <x v="2"/>
    <n v="1085.42"/>
    <n v="7"/>
    <n v="282.20999999999998"/>
    <x v="21"/>
    <x v="2"/>
    <x v="9"/>
  </r>
  <r>
    <d v="2023-10-31T00:00:00"/>
    <x v="251"/>
    <x v="16"/>
    <x v="0"/>
    <x v="0"/>
    <n v="32.06"/>
    <n v="6"/>
    <n v="11.22"/>
    <x v="21"/>
    <x v="2"/>
    <x v="9"/>
  </r>
  <r>
    <d v="2023-10-31T00:00:00"/>
    <x v="698"/>
    <x v="39"/>
    <x v="0"/>
    <x v="14"/>
    <n v="21.96"/>
    <n v="2"/>
    <n v="6.15"/>
    <x v="21"/>
    <x v="2"/>
    <x v="9"/>
  </r>
  <r>
    <d v="2023-10-31T00:00:00"/>
    <x v="698"/>
    <x v="39"/>
    <x v="1"/>
    <x v="5"/>
    <n v="368.97"/>
    <n v="3"/>
    <n v="81.17"/>
    <x v="21"/>
    <x v="2"/>
    <x v="9"/>
  </r>
  <r>
    <d v="2023-10-31T00:00:00"/>
    <x v="698"/>
    <x v="39"/>
    <x v="0"/>
    <x v="4"/>
    <n v="12.39"/>
    <n v="3"/>
    <n v="3.47"/>
    <x v="21"/>
    <x v="2"/>
    <x v="9"/>
  </r>
  <r>
    <d v="2023-10-31T00:00:00"/>
    <x v="698"/>
    <x v="39"/>
    <x v="0"/>
    <x v="2"/>
    <n v="332.94"/>
    <n v="3"/>
    <n v="9.99"/>
    <x v="21"/>
    <x v="2"/>
    <x v="9"/>
  </r>
  <r>
    <d v="2023-10-31T00:00:00"/>
    <x v="472"/>
    <x v="3"/>
    <x v="1"/>
    <x v="5"/>
    <n v="1403.92"/>
    <n v="5"/>
    <n v="70.2"/>
    <x v="21"/>
    <x v="2"/>
    <x v="9"/>
  </r>
  <r>
    <d v="2023-11-01T00:00:00"/>
    <x v="307"/>
    <x v="6"/>
    <x v="2"/>
    <x v="6"/>
    <n v="21.8"/>
    <n v="2"/>
    <n v="6.1"/>
    <x v="22"/>
    <x v="2"/>
    <x v="10"/>
  </r>
  <r>
    <d v="2023-11-01T00:00:00"/>
    <x v="307"/>
    <x v="6"/>
    <x v="0"/>
    <x v="10"/>
    <n v="251.79"/>
    <n v="3"/>
    <n v="118.34"/>
    <x v="22"/>
    <x v="2"/>
    <x v="10"/>
  </r>
  <r>
    <d v="2023-11-01T00:00:00"/>
    <x v="599"/>
    <x v="0"/>
    <x v="0"/>
    <x v="2"/>
    <n v="111.67"/>
    <n v="9"/>
    <n v="6.98"/>
    <x v="22"/>
    <x v="2"/>
    <x v="10"/>
  </r>
  <r>
    <d v="2023-11-01T00:00:00"/>
    <x v="21"/>
    <x v="1"/>
    <x v="2"/>
    <x v="9"/>
    <n v="68.11"/>
    <n v="3"/>
    <n v="17.88"/>
    <x v="22"/>
    <x v="2"/>
    <x v="10"/>
  </r>
  <r>
    <d v="2023-11-03T00:00:00"/>
    <x v="68"/>
    <x v="30"/>
    <x v="0"/>
    <x v="4"/>
    <n v="75.959999999999994"/>
    <n v="2"/>
    <n v="22.79"/>
    <x v="0"/>
    <x v="2"/>
    <x v="10"/>
  </r>
  <r>
    <d v="2023-11-03T00:00:00"/>
    <x v="68"/>
    <x v="30"/>
    <x v="0"/>
    <x v="3"/>
    <n v="27.24"/>
    <n v="6"/>
    <n v="13.35"/>
    <x v="0"/>
    <x v="2"/>
    <x v="10"/>
  </r>
  <r>
    <d v="2023-11-03T00:00:00"/>
    <x v="582"/>
    <x v="22"/>
    <x v="0"/>
    <x v="4"/>
    <n v="8.82"/>
    <n v="3"/>
    <n v="2.38"/>
    <x v="0"/>
    <x v="2"/>
    <x v="10"/>
  </r>
  <r>
    <d v="2023-11-03T00:00:00"/>
    <x v="766"/>
    <x v="3"/>
    <x v="1"/>
    <x v="5"/>
    <n v="217.58"/>
    <n v="2"/>
    <n v="-29.92"/>
    <x v="0"/>
    <x v="2"/>
    <x v="10"/>
  </r>
  <r>
    <d v="2023-11-03T00:00:00"/>
    <x v="766"/>
    <x v="3"/>
    <x v="2"/>
    <x v="9"/>
    <n v="82.95"/>
    <n v="5"/>
    <n v="29.03"/>
    <x v="0"/>
    <x v="2"/>
    <x v="10"/>
  </r>
  <r>
    <d v="2023-11-03T00:00:00"/>
    <x v="766"/>
    <x v="3"/>
    <x v="0"/>
    <x v="1"/>
    <n v="87.71"/>
    <n v="7"/>
    <n v="41.22"/>
    <x v="0"/>
    <x v="2"/>
    <x v="10"/>
  </r>
  <r>
    <d v="2023-11-03T00:00:00"/>
    <x v="766"/>
    <x v="3"/>
    <x v="0"/>
    <x v="12"/>
    <n v="1101.48"/>
    <n v="4"/>
    <n v="429.58"/>
    <x v="0"/>
    <x v="2"/>
    <x v="10"/>
  </r>
  <r>
    <d v="2023-11-03T00:00:00"/>
    <x v="358"/>
    <x v="5"/>
    <x v="0"/>
    <x v="7"/>
    <n v="20"/>
    <n v="4"/>
    <n v="9.6"/>
    <x v="0"/>
    <x v="2"/>
    <x v="10"/>
  </r>
  <r>
    <d v="2023-11-03T00:00:00"/>
    <x v="358"/>
    <x v="5"/>
    <x v="0"/>
    <x v="4"/>
    <n v="7.98"/>
    <n v="3"/>
    <n v="2.0699999999999998"/>
    <x v="0"/>
    <x v="2"/>
    <x v="10"/>
  </r>
  <r>
    <d v="2023-11-03T00:00:00"/>
    <x v="358"/>
    <x v="5"/>
    <x v="1"/>
    <x v="8"/>
    <n v="24.1"/>
    <n v="5"/>
    <n v="9.16"/>
    <x v="0"/>
    <x v="2"/>
    <x v="10"/>
  </r>
  <r>
    <d v="2023-11-03T00:00:00"/>
    <x v="358"/>
    <x v="5"/>
    <x v="0"/>
    <x v="4"/>
    <n v="8.75"/>
    <n v="1"/>
    <n v="2.63"/>
    <x v="0"/>
    <x v="2"/>
    <x v="10"/>
  </r>
  <r>
    <d v="2023-11-03T00:00:00"/>
    <x v="358"/>
    <x v="5"/>
    <x v="1"/>
    <x v="13"/>
    <n v="842.94"/>
    <n v="3"/>
    <n v="160.16"/>
    <x v="0"/>
    <x v="2"/>
    <x v="10"/>
  </r>
  <r>
    <d v="2023-11-03T00:00:00"/>
    <x v="21"/>
    <x v="3"/>
    <x v="0"/>
    <x v="7"/>
    <n v="15.26"/>
    <n v="7"/>
    <n v="5.04"/>
    <x v="0"/>
    <x v="2"/>
    <x v="10"/>
  </r>
  <r>
    <d v="2023-11-03T00:00:00"/>
    <x v="21"/>
    <x v="3"/>
    <x v="0"/>
    <x v="12"/>
    <n v="43.32"/>
    <n v="2"/>
    <n v="14.3"/>
    <x v="0"/>
    <x v="2"/>
    <x v="10"/>
  </r>
  <r>
    <d v="2023-11-03T00:00:00"/>
    <x v="21"/>
    <x v="3"/>
    <x v="0"/>
    <x v="3"/>
    <n v="43.58"/>
    <n v="12"/>
    <n v="15.8"/>
    <x v="0"/>
    <x v="2"/>
    <x v="10"/>
  </r>
  <r>
    <d v="2023-11-03T00:00:00"/>
    <x v="21"/>
    <x v="3"/>
    <x v="0"/>
    <x v="0"/>
    <n v="116.28"/>
    <n v="3"/>
    <n v="56.98"/>
    <x v="0"/>
    <x v="2"/>
    <x v="10"/>
  </r>
  <r>
    <d v="2023-11-03T00:00:00"/>
    <x v="21"/>
    <x v="3"/>
    <x v="0"/>
    <x v="3"/>
    <n v="9.3000000000000007"/>
    <n v="2"/>
    <n v="3.02"/>
    <x v="0"/>
    <x v="2"/>
    <x v="10"/>
  </r>
  <r>
    <d v="2023-11-03T00:00:00"/>
    <x v="21"/>
    <x v="3"/>
    <x v="0"/>
    <x v="0"/>
    <n v="19.440000000000001"/>
    <n v="3"/>
    <n v="9.33"/>
    <x v="0"/>
    <x v="2"/>
    <x v="10"/>
  </r>
  <r>
    <d v="2023-11-03T00:00:00"/>
    <x v="21"/>
    <x v="3"/>
    <x v="0"/>
    <x v="0"/>
    <n v="314.55"/>
    <n v="3"/>
    <n v="150.97999999999999"/>
    <x v="0"/>
    <x v="2"/>
    <x v="10"/>
  </r>
  <r>
    <d v="2023-11-03T00:00:00"/>
    <x v="225"/>
    <x v="0"/>
    <x v="0"/>
    <x v="0"/>
    <n v="9.25"/>
    <n v="2"/>
    <n v="3.35"/>
    <x v="0"/>
    <x v="2"/>
    <x v="10"/>
  </r>
  <r>
    <d v="2023-11-03T00:00:00"/>
    <x v="262"/>
    <x v="11"/>
    <x v="0"/>
    <x v="3"/>
    <n v="4.16"/>
    <n v="7"/>
    <n v="-3.47"/>
    <x v="0"/>
    <x v="2"/>
    <x v="10"/>
  </r>
  <r>
    <d v="2023-11-03T00:00:00"/>
    <x v="262"/>
    <x v="11"/>
    <x v="2"/>
    <x v="15"/>
    <n v="179.99"/>
    <n v="3"/>
    <n v="-251.99"/>
    <x v="0"/>
    <x v="2"/>
    <x v="10"/>
  </r>
  <r>
    <d v="2023-11-03T00:00:00"/>
    <x v="425"/>
    <x v="2"/>
    <x v="2"/>
    <x v="9"/>
    <n v="72"/>
    <n v="1"/>
    <n v="14.4"/>
    <x v="0"/>
    <x v="2"/>
    <x v="10"/>
  </r>
  <r>
    <d v="2023-11-03T00:00:00"/>
    <x v="425"/>
    <x v="2"/>
    <x v="1"/>
    <x v="5"/>
    <n v="470.16"/>
    <n v="7"/>
    <n v="-13.43"/>
    <x v="0"/>
    <x v="2"/>
    <x v="10"/>
  </r>
  <r>
    <d v="2023-11-04T00:00:00"/>
    <x v="554"/>
    <x v="5"/>
    <x v="0"/>
    <x v="7"/>
    <n v="10.74"/>
    <n v="3"/>
    <n v="5.26"/>
    <x v="1"/>
    <x v="2"/>
    <x v="10"/>
  </r>
  <r>
    <d v="2023-11-04T00:00:00"/>
    <x v="756"/>
    <x v="22"/>
    <x v="1"/>
    <x v="8"/>
    <n v="209.88"/>
    <n v="3"/>
    <n v="35.68"/>
    <x v="1"/>
    <x v="2"/>
    <x v="10"/>
  </r>
  <r>
    <d v="2023-11-04T00:00:00"/>
    <x v="384"/>
    <x v="3"/>
    <x v="1"/>
    <x v="8"/>
    <n v="38.29"/>
    <n v="7"/>
    <n v="16.46"/>
    <x v="1"/>
    <x v="2"/>
    <x v="10"/>
  </r>
  <r>
    <d v="2023-11-04T00:00:00"/>
    <x v="426"/>
    <x v="3"/>
    <x v="0"/>
    <x v="4"/>
    <n v="192.8"/>
    <n v="4"/>
    <n v="55.91"/>
    <x v="1"/>
    <x v="2"/>
    <x v="10"/>
  </r>
  <r>
    <d v="2023-11-04T00:00:00"/>
    <x v="609"/>
    <x v="11"/>
    <x v="0"/>
    <x v="14"/>
    <n v="17.579999999999998"/>
    <n v="7"/>
    <n v="-4.18"/>
    <x v="1"/>
    <x v="2"/>
    <x v="10"/>
  </r>
  <r>
    <d v="2023-11-04T00:00:00"/>
    <x v="609"/>
    <x v="11"/>
    <x v="1"/>
    <x v="5"/>
    <n v="104.78"/>
    <n v="1"/>
    <n v="-14.41"/>
    <x v="1"/>
    <x v="2"/>
    <x v="10"/>
  </r>
  <r>
    <d v="2023-11-04T00:00:00"/>
    <x v="609"/>
    <x v="11"/>
    <x v="0"/>
    <x v="0"/>
    <n v="47.95"/>
    <n v="3"/>
    <n v="16.78"/>
    <x v="1"/>
    <x v="2"/>
    <x v="10"/>
  </r>
  <r>
    <d v="2023-11-04T00:00:00"/>
    <x v="609"/>
    <x v="11"/>
    <x v="1"/>
    <x v="5"/>
    <n v="650.35"/>
    <n v="3"/>
    <n v="-97.55"/>
    <x v="1"/>
    <x v="2"/>
    <x v="10"/>
  </r>
  <r>
    <d v="2023-11-04T00:00:00"/>
    <x v="609"/>
    <x v="11"/>
    <x v="0"/>
    <x v="1"/>
    <n v="629.17999999999995"/>
    <n v="8"/>
    <n v="228.08"/>
    <x v="1"/>
    <x v="2"/>
    <x v="10"/>
  </r>
  <r>
    <d v="2023-11-04T00:00:00"/>
    <x v="609"/>
    <x v="11"/>
    <x v="0"/>
    <x v="0"/>
    <n v="15.18"/>
    <n v="1"/>
    <n v="5.31"/>
    <x v="1"/>
    <x v="2"/>
    <x v="10"/>
  </r>
  <r>
    <d v="2023-11-04T00:00:00"/>
    <x v="591"/>
    <x v="16"/>
    <x v="1"/>
    <x v="8"/>
    <n v="50.5"/>
    <n v="6"/>
    <n v="8.2100000000000009"/>
    <x v="1"/>
    <x v="2"/>
    <x v="10"/>
  </r>
  <r>
    <d v="2023-11-04T00:00:00"/>
    <x v="249"/>
    <x v="3"/>
    <x v="0"/>
    <x v="3"/>
    <n v="7.71"/>
    <n v="2"/>
    <n v="2.8"/>
    <x v="1"/>
    <x v="2"/>
    <x v="10"/>
  </r>
  <r>
    <d v="2023-11-04T00:00:00"/>
    <x v="249"/>
    <x v="3"/>
    <x v="0"/>
    <x v="3"/>
    <n v="4.18"/>
    <n v="1"/>
    <n v="1.31"/>
    <x v="1"/>
    <x v="2"/>
    <x v="10"/>
  </r>
  <r>
    <d v="2023-11-04T00:00:00"/>
    <x v="249"/>
    <x v="3"/>
    <x v="0"/>
    <x v="0"/>
    <n v="38.880000000000003"/>
    <n v="6"/>
    <n v="18.66"/>
    <x v="1"/>
    <x v="2"/>
    <x v="10"/>
  </r>
  <r>
    <d v="2023-11-04T00:00:00"/>
    <x v="727"/>
    <x v="25"/>
    <x v="0"/>
    <x v="2"/>
    <n v="45.25"/>
    <n v="2"/>
    <n v="3.96"/>
    <x v="1"/>
    <x v="2"/>
    <x v="10"/>
  </r>
  <r>
    <d v="2023-11-04T00:00:00"/>
    <x v="727"/>
    <x v="25"/>
    <x v="1"/>
    <x v="13"/>
    <n v="876.3"/>
    <n v="10"/>
    <n v="-292.10000000000002"/>
    <x v="1"/>
    <x v="2"/>
    <x v="10"/>
  </r>
  <r>
    <d v="2023-11-04T00:00:00"/>
    <x v="727"/>
    <x v="25"/>
    <x v="0"/>
    <x v="14"/>
    <n v="185.38"/>
    <n v="2"/>
    <n v="-34.76"/>
    <x v="1"/>
    <x v="2"/>
    <x v="10"/>
  </r>
  <r>
    <d v="2023-11-04T00:00:00"/>
    <x v="204"/>
    <x v="3"/>
    <x v="2"/>
    <x v="15"/>
    <n v="686.4"/>
    <n v="2"/>
    <n v="77.22"/>
    <x v="1"/>
    <x v="2"/>
    <x v="10"/>
  </r>
  <r>
    <d v="2023-11-04T00:00:00"/>
    <x v="533"/>
    <x v="0"/>
    <x v="1"/>
    <x v="8"/>
    <n v="11.38"/>
    <n v="3"/>
    <n v="-5.69"/>
    <x v="1"/>
    <x v="2"/>
    <x v="10"/>
  </r>
  <r>
    <d v="2023-11-04T00:00:00"/>
    <x v="533"/>
    <x v="0"/>
    <x v="1"/>
    <x v="8"/>
    <n v="66.11"/>
    <n v="4"/>
    <n v="-84.29"/>
    <x v="1"/>
    <x v="2"/>
    <x v="10"/>
  </r>
  <r>
    <d v="2023-11-05T00:00:00"/>
    <x v="431"/>
    <x v="3"/>
    <x v="0"/>
    <x v="3"/>
    <n v="29.12"/>
    <n v="5"/>
    <n v="9.83"/>
    <x v="2"/>
    <x v="2"/>
    <x v="10"/>
  </r>
  <r>
    <d v="2023-11-05T00:00:00"/>
    <x v="756"/>
    <x v="2"/>
    <x v="2"/>
    <x v="6"/>
    <n v="23.99"/>
    <n v="2"/>
    <n v="-15.99"/>
    <x v="2"/>
    <x v="2"/>
    <x v="10"/>
  </r>
  <r>
    <d v="2023-11-05T00:00:00"/>
    <x v="287"/>
    <x v="0"/>
    <x v="1"/>
    <x v="13"/>
    <n v="863.13"/>
    <n v="8"/>
    <n v="-160.30000000000001"/>
    <x v="2"/>
    <x v="2"/>
    <x v="10"/>
  </r>
  <r>
    <d v="2023-11-05T00:00:00"/>
    <x v="287"/>
    <x v="0"/>
    <x v="0"/>
    <x v="3"/>
    <n v="3.56"/>
    <n v="3"/>
    <n v="-6.24"/>
    <x v="2"/>
    <x v="2"/>
    <x v="10"/>
  </r>
  <r>
    <d v="2023-11-05T00:00:00"/>
    <x v="287"/>
    <x v="0"/>
    <x v="1"/>
    <x v="11"/>
    <n v="956.66"/>
    <n v="7"/>
    <n v="-225.1"/>
    <x v="2"/>
    <x v="2"/>
    <x v="10"/>
  </r>
  <r>
    <d v="2023-11-05T00:00:00"/>
    <x v="287"/>
    <x v="0"/>
    <x v="0"/>
    <x v="3"/>
    <n v="12.59"/>
    <n v="3"/>
    <n v="-20.14"/>
    <x v="2"/>
    <x v="2"/>
    <x v="10"/>
  </r>
  <r>
    <d v="2023-11-05T00:00:00"/>
    <x v="287"/>
    <x v="0"/>
    <x v="2"/>
    <x v="9"/>
    <n v="171.96"/>
    <n v="5"/>
    <n v="45.14"/>
    <x v="2"/>
    <x v="2"/>
    <x v="10"/>
  </r>
  <r>
    <d v="2023-11-05T00:00:00"/>
    <x v="415"/>
    <x v="18"/>
    <x v="0"/>
    <x v="3"/>
    <n v="104.9"/>
    <n v="5"/>
    <n v="50.35"/>
    <x v="2"/>
    <x v="2"/>
    <x v="10"/>
  </r>
  <r>
    <d v="2023-11-05T00:00:00"/>
    <x v="415"/>
    <x v="18"/>
    <x v="0"/>
    <x v="4"/>
    <n v="39.68"/>
    <n v="2"/>
    <n v="16.27"/>
    <x v="2"/>
    <x v="2"/>
    <x v="10"/>
  </r>
  <r>
    <d v="2023-11-05T00:00:00"/>
    <x v="415"/>
    <x v="18"/>
    <x v="0"/>
    <x v="1"/>
    <n v="51.75"/>
    <n v="5"/>
    <n v="24.84"/>
    <x v="2"/>
    <x v="2"/>
    <x v="10"/>
  </r>
  <r>
    <d v="2023-11-05T00:00:00"/>
    <x v="343"/>
    <x v="3"/>
    <x v="0"/>
    <x v="3"/>
    <n v="53.25"/>
    <n v="2"/>
    <n v="19.97"/>
    <x v="2"/>
    <x v="2"/>
    <x v="10"/>
  </r>
  <r>
    <d v="2023-11-05T00:00:00"/>
    <x v="438"/>
    <x v="0"/>
    <x v="0"/>
    <x v="1"/>
    <n v="11.84"/>
    <n v="1"/>
    <n v="4.4400000000000004"/>
    <x v="2"/>
    <x v="2"/>
    <x v="10"/>
  </r>
  <r>
    <d v="2023-11-05T00:00:00"/>
    <x v="377"/>
    <x v="22"/>
    <x v="2"/>
    <x v="9"/>
    <n v="479.72"/>
    <n v="4"/>
    <n v="52.77"/>
    <x v="2"/>
    <x v="2"/>
    <x v="10"/>
  </r>
  <r>
    <d v="2023-11-05T00:00:00"/>
    <x v="564"/>
    <x v="3"/>
    <x v="2"/>
    <x v="9"/>
    <n v="72"/>
    <n v="4"/>
    <n v="12.96"/>
    <x v="2"/>
    <x v="2"/>
    <x v="10"/>
  </r>
  <r>
    <d v="2023-11-05T00:00:00"/>
    <x v="564"/>
    <x v="3"/>
    <x v="1"/>
    <x v="5"/>
    <n v="113.89"/>
    <n v="2"/>
    <n v="9.9700000000000006"/>
    <x v="2"/>
    <x v="2"/>
    <x v="10"/>
  </r>
  <r>
    <d v="2023-11-05T00:00:00"/>
    <x v="564"/>
    <x v="3"/>
    <x v="0"/>
    <x v="10"/>
    <n v="158.13"/>
    <n v="3"/>
    <n v="77.48"/>
    <x v="2"/>
    <x v="2"/>
    <x v="10"/>
  </r>
  <r>
    <d v="2023-11-05T00:00:00"/>
    <x v="395"/>
    <x v="6"/>
    <x v="1"/>
    <x v="8"/>
    <n v="273.95999999999998"/>
    <n v="2"/>
    <n v="71.23"/>
    <x v="2"/>
    <x v="2"/>
    <x v="10"/>
  </r>
  <r>
    <d v="2023-11-05T00:00:00"/>
    <x v="395"/>
    <x v="6"/>
    <x v="2"/>
    <x v="9"/>
    <n v="89.97"/>
    <n v="3"/>
    <n v="18.89"/>
    <x v="2"/>
    <x v="2"/>
    <x v="10"/>
  </r>
  <r>
    <d v="2023-11-05T00:00:00"/>
    <x v="395"/>
    <x v="6"/>
    <x v="1"/>
    <x v="8"/>
    <n v="756.8"/>
    <n v="5"/>
    <n v="75.680000000000007"/>
    <x v="2"/>
    <x v="2"/>
    <x v="10"/>
  </r>
  <r>
    <d v="2023-11-06T00:00:00"/>
    <x v="471"/>
    <x v="3"/>
    <x v="1"/>
    <x v="5"/>
    <n v="81.42"/>
    <n v="2"/>
    <n v="-9.16"/>
    <x v="3"/>
    <x v="2"/>
    <x v="10"/>
  </r>
  <r>
    <d v="2023-11-06T00:00:00"/>
    <x v="471"/>
    <x v="3"/>
    <x v="1"/>
    <x v="8"/>
    <n v="238.56"/>
    <n v="3"/>
    <n v="26.24"/>
    <x v="3"/>
    <x v="2"/>
    <x v="10"/>
  </r>
  <r>
    <d v="2023-11-06T00:00:00"/>
    <x v="254"/>
    <x v="16"/>
    <x v="1"/>
    <x v="5"/>
    <n v="207.98"/>
    <n v="2"/>
    <n v="-28.6"/>
    <x v="3"/>
    <x v="2"/>
    <x v="10"/>
  </r>
  <r>
    <d v="2023-11-06T00:00:00"/>
    <x v="254"/>
    <x v="16"/>
    <x v="0"/>
    <x v="0"/>
    <n v="36.11"/>
    <n v="2"/>
    <n v="12.64"/>
    <x v="3"/>
    <x v="2"/>
    <x v="10"/>
  </r>
  <r>
    <d v="2023-11-06T00:00:00"/>
    <x v="254"/>
    <x v="16"/>
    <x v="1"/>
    <x v="8"/>
    <n v="35.57"/>
    <n v="2"/>
    <n v="5.78"/>
    <x v="3"/>
    <x v="2"/>
    <x v="10"/>
  </r>
  <r>
    <d v="2023-11-06T00:00:00"/>
    <x v="254"/>
    <x v="16"/>
    <x v="0"/>
    <x v="0"/>
    <n v="88.77"/>
    <n v="2"/>
    <n v="31.07"/>
    <x v="3"/>
    <x v="2"/>
    <x v="10"/>
  </r>
  <r>
    <d v="2023-11-06T00:00:00"/>
    <x v="576"/>
    <x v="3"/>
    <x v="0"/>
    <x v="2"/>
    <n v="84.84"/>
    <n v="3"/>
    <n v="22.91"/>
    <x v="3"/>
    <x v="2"/>
    <x v="10"/>
  </r>
  <r>
    <d v="2023-11-07T00:00:00"/>
    <x v="655"/>
    <x v="22"/>
    <x v="0"/>
    <x v="3"/>
    <n v="27.68"/>
    <n v="2"/>
    <n v="9.69"/>
    <x v="4"/>
    <x v="2"/>
    <x v="10"/>
  </r>
  <r>
    <d v="2023-11-07T00:00:00"/>
    <x v="673"/>
    <x v="3"/>
    <x v="0"/>
    <x v="3"/>
    <n v="37.44"/>
    <n v="4"/>
    <n v="11.7"/>
    <x v="4"/>
    <x v="2"/>
    <x v="10"/>
  </r>
  <r>
    <d v="2023-11-07T00:00:00"/>
    <x v="673"/>
    <x v="3"/>
    <x v="0"/>
    <x v="3"/>
    <n v="26.98"/>
    <n v="4"/>
    <n v="8.77"/>
    <x v="4"/>
    <x v="2"/>
    <x v="10"/>
  </r>
  <r>
    <d v="2023-11-07T00:00:00"/>
    <x v="673"/>
    <x v="3"/>
    <x v="0"/>
    <x v="14"/>
    <n v="11.36"/>
    <n v="2"/>
    <n v="3.29"/>
    <x v="4"/>
    <x v="2"/>
    <x v="10"/>
  </r>
  <r>
    <d v="2023-11-07T00:00:00"/>
    <x v="673"/>
    <x v="3"/>
    <x v="0"/>
    <x v="1"/>
    <n v="14.62"/>
    <n v="2"/>
    <n v="6.87"/>
    <x v="4"/>
    <x v="2"/>
    <x v="10"/>
  </r>
  <r>
    <d v="2023-11-07T00:00:00"/>
    <x v="595"/>
    <x v="3"/>
    <x v="1"/>
    <x v="8"/>
    <n v="14.82"/>
    <n v="3"/>
    <n v="6.22"/>
    <x v="4"/>
    <x v="2"/>
    <x v="10"/>
  </r>
  <r>
    <d v="2023-11-07T00:00:00"/>
    <x v="491"/>
    <x v="10"/>
    <x v="2"/>
    <x v="9"/>
    <n v="119.98"/>
    <n v="3"/>
    <n v="22.5"/>
    <x v="4"/>
    <x v="2"/>
    <x v="10"/>
  </r>
  <r>
    <d v="2023-11-07T00:00:00"/>
    <x v="204"/>
    <x v="23"/>
    <x v="0"/>
    <x v="7"/>
    <n v="14.96"/>
    <n v="4"/>
    <n v="0.3"/>
    <x v="4"/>
    <x v="2"/>
    <x v="10"/>
  </r>
  <r>
    <d v="2023-11-07T00:00:00"/>
    <x v="577"/>
    <x v="3"/>
    <x v="0"/>
    <x v="0"/>
    <n v="12.9"/>
    <n v="2"/>
    <n v="6.32"/>
    <x v="4"/>
    <x v="2"/>
    <x v="10"/>
  </r>
  <r>
    <d v="2023-11-07T00:00:00"/>
    <x v="415"/>
    <x v="46"/>
    <x v="1"/>
    <x v="5"/>
    <n v="1603.14"/>
    <n v="4"/>
    <n v="100.2"/>
    <x v="4"/>
    <x v="2"/>
    <x v="10"/>
  </r>
  <r>
    <d v="2023-11-07T00:00:00"/>
    <x v="399"/>
    <x v="20"/>
    <x v="2"/>
    <x v="6"/>
    <n v="263.95999999999998"/>
    <n v="4"/>
    <n v="71.27"/>
    <x v="4"/>
    <x v="2"/>
    <x v="10"/>
  </r>
  <r>
    <d v="2023-11-07T00:00:00"/>
    <x v="399"/>
    <x v="20"/>
    <x v="2"/>
    <x v="6"/>
    <n v="359.97"/>
    <n v="3"/>
    <n v="100.79"/>
    <x v="4"/>
    <x v="2"/>
    <x v="10"/>
  </r>
  <r>
    <d v="2023-11-07T00:00:00"/>
    <x v="399"/>
    <x v="20"/>
    <x v="0"/>
    <x v="0"/>
    <n v="12.96"/>
    <n v="2"/>
    <n v="6.22"/>
    <x v="4"/>
    <x v="2"/>
    <x v="10"/>
  </r>
  <r>
    <d v="2023-11-07T00:00:00"/>
    <x v="399"/>
    <x v="20"/>
    <x v="0"/>
    <x v="2"/>
    <n v="116.82"/>
    <n v="3"/>
    <n v="5.84"/>
    <x v="4"/>
    <x v="2"/>
    <x v="10"/>
  </r>
  <r>
    <d v="2023-11-07T00:00:00"/>
    <x v="399"/>
    <x v="20"/>
    <x v="0"/>
    <x v="3"/>
    <n v="276.77999999999997"/>
    <n v="2"/>
    <n v="89.95"/>
    <x v="4"/>
    <x v="2"/>
    <x v="10"/>
  </r>
  <r>
    <d v="2023-11-07T00:00:00"/>
    <x v="283"/>
    <x v="0"/>
    <x v="1"/>
    <x v="8"/>
    <n v="44.46"/>
    <n v="5"/>
    <n v="-17.78"/>
    <x v="4"/>
    <x v="2"/>
    <x v="10"/>
  </r>
  <r>
    <d v="2023-11-07T00:00:00"/>
    <x v="283"/>
    <x v="0"/>
    <x v="0"/>
    <x v="2"/>
    <n v="314.08999999999997"/>
    <n v="3"/>
    <n v="19.63"/>
    <x v="4"/>
    <x v="2"/>
    <x v="10"/>
  </r>
  <r>
    <d v="2023-11-07T00:00:00"/>
    <x v="44"/>
    <x v="3"/>
    <x v="2"/>
    <x v="9"/>
    <n v="479.97"/>
    <n v="3"/>
    <n v="163.19"/>
    <x v="4"/>
    <x v="2"/>
    <x v="10"/>
  </r>
  <r>
    <d v="2023-11-07T00:00:00"/>
    <x v="437"/>
    <x v="3"/>
    <x v="0"/>
    <x v="3"/>
    <n v="57.58"/>
    <n v="2"/>
    <n v="20.149999999999999"/>
    <x v="4"/>
    <x v="2"/>
    <x v="10"/>
  </r>
  <r>
    <d v="2023-11-08T00:00:00"/>
    <x v="704"/>
    <x v="5"/>
    <x v="1"/>
    <x v="11"/>
    <n v="261.95999999999998"/>
    <n v="2"/>
    <n v="41.91"/>
    <x v="24"/>
    <x v="2"/>
    <x v="10"/>
  </r>
  <r>
    <d v="2023-11-08T00:00:00"/>
    <x v="704"/>
    <x v="5"/>
    <x v="1"/>
    <x v="5"/>
    <n v="731.94"/>
    <n v="3"/>
    <n v="219.58"/>
    <x v="24"/>
    <x v="2"/>
    <x v="10"/>
  </r>
  <r>
    <d v="2023-11-09T00:00:00"/>
    <x v="413"/>
    <x v="3"/>
    <x v="2"/>
    <x v="9"/>
    <n v="479.97"/>
    <n v="3"/>
    <n v="177.59"/>
    <x v="5"/>
    <x v="2"/>
    <x v="10"/>
  </r>
  <r>
    <d v="2023-11-10T00:00:00"/>
    <x v="593"/>
    <x v="3"/>
    <x v="0"/>
    <x v="2"/>
    <n v="155.82"/>
    <n v="7"/>
    <n v="42.07"/>
    <x v="6"/>
    <x v="2"/>
    <x v="10"/>
  </r>
  <r>
    <d v="2023-11-10T00:00:00"/>
    <x v="593"/>
    <x v="3"/>
    <x v="0"/>
    <x v="3"/>
    <n v="70.010000000000005"/>
    <n v="3"/>
    <n v="24.5"/>
    <x v="6"/>
    <x v="2"/>
    <x v="10"/>
  </r>
  <r>
    <d v="2023-11-10T00:00:00"/>
    <x v="684"/>
    <x v="3"/>
    <x v="0"/>
    <x v="3"/>
    <n v="13.22"/>
    <n v="4"/>
    <n v="4.46"/>
    <x v="6"/>
    <x v="2"/>
    <x v="10"/>
  </r>
  <r>
    <d v="2023-11-10T00:00:00"/>
    <x v="684"/>
    <x v="3"/>
    <x v="0"/>
    <x v="0"/>
    <n v="32.4"/>
    <n v="5"/>
    <n v="15.55"/>
    <x v="6"/>
    <x v="2"/>
    <x v="10"/>
  </r>
  <r>
    <d v="2023-11-10T00:00:00"/>
    <x v="587"/>
    <x v="4"/>
    <x v="0"/>
    <x v="4"/>
    <n v="41.86"/>
    <n v="7"/>
    <n v="10.47"/>
    <x v="6"/>
    <x v="2"/>
    <x v="10"/>
  </r>
  <r>
    <d v="2023-11-10T00:00:00"/>
    <x v="192"/>
    <x v="10"/>
    <x v="0"/>
    <x v="14"/>
    <n v="14.72"/>
    <n v="5"/>
    <n v="-3.31"/>
    <x v="6"/>
    <x v="2"/>
    <x v="10"/>
  </r>
  <r>
    <d v="2023-11-10T00:00:00"/>
    <x v="192"/>
    <x v="10"/>
    <x v="0"/>
    <x v="2"/>
    <n v="38.979999999999997"/>
    <n v="3"/>
    <n v="-2.44"/>
    <x v="6"/>
    <x v="2"/>
    <x v="10"/>
  </r>
  <r>
    <d v="2023-11-10T00:00:00"/>
    <x v="367"/>
    <x v="10"/>
    <x v="0"/>
    <x v="1"/>
    <n v="9.2200000000000006"/>
    <n v="4"/>
    <n v="3.34"/>
    <x v="6"/>
    <x v="2"/>
    <x v="10"/>
  </r>
  <r>
    <d v="2023-11-10T00:00:00"/>
    <x v="367"/>
    <x v="10"/>
    <x v="2"/>
    <x v="6"/>
    <n v="41.96"/>
    <n v="7"/>
    <n v="-9.7899999999999991"/>
    <x v="6"/>
    <x v="2"/>
    <x v="10"/>
  </r>
  <r>
    <d v="2023-11-10T00:00:00"/>
    <x v="367"/>
    <x v="10"/>
    <x v="0"/>
    <x v="0"/>
    <n v="89.57"/>
    <n v="2"/>
    <n v="32.47"/>
    <x v="6"/>
    <x v="2"/>
    <x v="10"/>
  </r>
  <r>
    <d v="2023-11-10T00:00:00"/>
    <x v="367"/>
    <x v="10"/>
    <x v="0"/>
    <x v="0"/>
    <n v="22.25"/>
    <n v="3"/>
    <n v="7.51"/>
    <x v="6"/>
    <x v="2"/>
    <x v="10"/>
  </r>
  <r>
    <d v="2023-11-10T00:00:00"/>
    <x v="367"/>
    <x v="10"/>
    <x v="0"/>
    <x v="12"/>
    <n v="334.88"/>
    <n v="4"/>
    <n v="29.3"/>
    <x v="6"/>
    <x v="2"/>
    <x v="10"/>
  </r>
  <r>
    <d v="2023-11-10T00:00:00"/>
    <x v="367"/>
    <x v="10"/>
    <x v="1"/>
    <x v="8"/>
    <n v="148.29"/>
    <n v="7"/>
    <n v="29.66"/>
    <x v="6"/>
    <x v="2"/>
    <x v="10"/>
  </r>
  <r>
    <d v="2023-11-10T00:00:00"/>
    <x v="367"/>
    <x v="10"/>
    <x v="0"/>
    <x v="0"/>
    <n v="4.62"/>
    <n v="1"/>
    <n v="1.68"/>
    <x v="6"/>
    <x v="2"/>
    <x v="10"/>
  </r>
  <r>
    <d v="2023-11-10T00:00:00"/>
    <x v="367"/>
    <x v="10"/>
    <x v="2"/>
    <x v="9"/>
    <n v="178.92"/>
    <n v="7"/>
    <n v="-29.07"/>
    <x v="6"/>
    <x v="2"/>
    <x v="10"/>
  </r>
  <r>
    <d v="2023-11-10T00:00:00"/>
    <x v="367"/>
    <x v="10"/>
    <x v="0"/>
    <x v="3"/>
    <n v="69.89"/>
    <n v="7"/>
    <n v="-46.59"/>
    <x v="6"/>
    <x v="2"/>
    <x v="10"/>
  </r>
  <r>
    <d v="2023-11-10T00:00:00"/>
    <x v="282"/>
    <x v="0"/>
    <x v="2"/>
    <x v="9"/>
    <n v="279.94"/>
    <n v="7"/>
    <n v="48.99"/>
    <x v="6"/>
    <x v="2"/>
    <x v="10"/>
  </r>
  <r>
    <d v="2023-11-10T00:00:00"/>
    <x v="666"/>
    <x v="24"/>
    <x v="1"/>
    <x v="8"/>
    <n v="37.299999999999997"/>
    <n v="2"/>
    <n v="17.16"/>
    <x v="6"/>
    <x v="2"/>
    <x v="10"/>
  </r>
  <r>
    <d v="2023-11-10T00:00:00"/>
    <x v="666"/>
    <x v="24"/>
    <x v="0"/>
    <x v="3"/>
    <n v="81.96"/>
    <n v="2"/>
    <n v="39.340000000000003"/>
    <x v="6"/>
    <x v="2"/>
    <x v="10"/>
  </r>
  <r>
    <d v="2023-11-10T00:00:00"/>
    <x v="562"/>
    <x v="20"/>
    <x v="0"/>
    <x v="3"/>
    <n v="20.37"/>
    <n v="1"/>
    <n v="7.38"/>
    <x v="6"/>
    <x v="2"/>
    <x v="10"/>
  </r>
  <r>
    <d v="2023-11-10T00:00:00"/>
    <x v="562"/>
    <x v="20"/>
    <x v="0"/>
    <x v="3"/>
    <n v="49.85"/>
    <n v="3"/>
    <n v="16.82"/>
    <x v="6"/>
    <x v="2"/>
    <x v="10"/>
  </r>
  <r>
    <d v="2023-11-10T00:00:00"/>
    <x v="170"/>
    <x v="3"/>
    <x v="0"/>
    <x v="0"/>
    <n v="67.709999999999994"/>
    <n v="3"/>
    <n v="32.5"/>
    <x v="6"/>
    <x v="2"/>
    <x v="10"/>
  </r>
  <r>
    <d v="2023-11-10T00:00:00"/>
    <x v="170"/>
    <x v="3"/>
    <x v="0"/>
    <x v="12"/>
    <n v="129.91999999999999"/>
    <n v="4"/>
    <n v="38.979999999999997"/>
    <x v="6"/>
    <x v="2"/>
    <x v="10"/>
  </r>
  <r>
    <d v="2023-11-10T00:00:00"/>
    <x v="170"/>
    <x v="3"/>
    <x v="1"/>
    <x v="8"/>
    <n v="467.46"/>
    <n v="9"/>
    <n v="191.66"/>
    <x v="6"/>
    <x v="2"/>
    <x v="10"/>
  </r>
  <r>
    <d v="2023-11-10T00:00:00"/>
    <x v="170"/>
    <x v="3"/>
    <x v="0"/>
    <x v="0"/>
    <n v="61.4"/>
    <n v="5"/>
    <n v="28.86"/>
    <x v="6"/>
    <x v="2"/>
    <x v="10"/>
  </r>
  <r>
    <d v="2023-11-10T00:00:00"/>
    <x v="170"/>
    <x v="3"/>
    <x v="0"/>
    <x v="2"/>
    <n v="720.76"/>
    <n v="4"/>
    <n v="187.4"/>
    <x v="6"/>
    <x v="2"/>
    <x v="10"/>
  </r>
  <r>
    <d v="2023-11-10T00:00:00"/>
    <x v="170"/>
    <x v="3"/>
    <x v="0"/>
    <x v="3"/>
    <n v="5.18"/>
    <n v="3"/>
    <n v="1.81"/>
    <x v="6"/>
    <x v="2"/>
    <x v="10"/>
  </r>
  <r>
    <d v="2023-11-10T00:00:00"/>
    <x v="170"/>
    <x v="3"/>
    <x v="0"/>
    <x v="4"/>
    <n v="14.7"/>
    <n v="5"/>
    <n v="3.97"/>
    <x v="6"/>
    <x v="2"/>
    <x v="10"/>
  </r>
  <r>
    <d v="2023-11-10T00:00:00"/>
    <x v="151"/>
    <x v="3"/>
    <x v="1"/>
    <x v="8"/>
    <n v="9.98"/>
    <n v="1"/>
    <n v="2.79"/>
    <x v="6"/>
    <x v="2"/>
    <x v="10"/>
  </r>
  <r>
    <d v="2023-11-10T00:00:00"/>
    <x v="644"/>
    <x v="3"/>
    <x v="0"/>
    <x v="2"/>
    <n v="29.74"/>
    <n v="1"/>
    <n v="4.46"/>
    <x v="6"/>
    <x v="2"/>
    <x v="10"/>
  </r>
  <r>
    <d v="2023-11-10T00:00:00"/>
    <x v="9"/>
    <x v="10"/>
    <x v="0"/>
    <x v="0"/>
    <n v="31.1"/>
    <n v="6"/>
    <n v="10.89"/>
    <x v="6"/>
    <x v="2"/>
    <x v="10"/>
  </r>
  <r>
    <d v="2023-11-10T00:00:00"/>
    <x v="48"/>
    <x v="39"/>
    <x v="2"/>
    <x v="6"/>
    <n v="221.98"/>
    <n v="2"/>
    <n v="62.15"/>
    <x v="6"/>
    <x v="2"/>
    <x v="10"/>
  </r>
  <r>
    <d v="2023-11-10T00:00:00"/>
    <x v="48"/>
    <x v="39"/>
    <x v="1"/>
    <x v="11"/>
    <n v="341.96"/>
    <n v="2"/>
    <n v="54.71"/>
    <x v="6"/>
    <x v="2"/>
    <x v="10"/>
  </r>
  <r>
    <d v="2023-11-10T00:00:00"/>
    <x v="72"/>
    <x v="20"/>
    <x v="0"/>
    <x v="3"/>
    <n v="3.64"/>
    <n v="1"/>
    <n v="1.37"/>
    <x v="6"/>
    <x v="2"/>
    <x v="10"/>
  </r>
  <r>
    <d v="2023-11-10T00:00:00"/>
    <x v="72"/>
    <x v="20"/>
    <x v="2"/>
    <x v="6"/>
    <n v="881.93"/>
    <n v="7"/>
    <n v="220.48"/>
    <x v="6"/>
    <x v="2"/>
    <x v="10"/>
  </r>
  <r>
    <d v="2023-11-11T00:00:00"/>
    <x v="741"/>
    <x v="20"/>
    <x v="2"/>
    <x v="9"/>
    <n v="59.97"/>
    <n v="3"/>
    <n v="14.99"/>
    <x v="7"/>
    <x v="2"/>
    <x v="10"/>
  </r>
  <r>
    <d v="2023-11-11T00:00:00"/>
    <x v="741"/>
    <x v="20"/>
    <x v="0"/>
    <x v="2"/>
    <n v="83.36"/>
    <n v="1"/>
    <n v="20.84"/>
    <x v="7"/>
    <x v="2"/>
    <x v="10"/>
  </r>
  <r>
    <d v="2023-11-11T00:00:00"/>
    <x v="653"/>
    <x v="1"/>
    <x v="2"/>
    <x v="9"/>
    <n v="95.97"/>
    <n v="4"/>
    <n v="1.2"/>
    <x v="7"/>
    <x v="2"/>
    <x v="10"/>
  </r>
  <r>
    <d v="2023-11-11T00:00:00"/>
    <x v="653"/>
    <x v="1"/>
    <x v="1"/>
    <x v="5"/>
    <n v="47.99"/>
    <n v="2"/>
    <n v="-2.06"/>
    <x v="7"/>
    <x v="2"/>
    <x v="10"/>
  </r>
  <r>
    <d v="2023-11-11T00:00:00"/>
    <x v="437"/>
    <x v="14"/>
    <x v="2"/>
    <x v="6"/>
    <n v="257.98"/>
    <n v="2"/>
    <n v="74.81"/>
    <x v="7"/>
    <x v="2"/>
    <x v="10"/>
  </r>
  <r>
    <d v="2023-11-11T00:00:00"/>
    <x v="328"/>
    <x v="3"/>
    <x v="1"/>
    <x v="8"/>
    <n v="6.96"/>
    <n v="4"/>
    <n v="2.23"/>
    <x v="7"/>
    <x v="2"/>
    <x v="10"/>
  </r>
  <r>
    <d v="2023-11-11T00:00:00"/>
    <x v="162"/>
    <x v="16"/>
    <x v="0"/>
    <x v="3"/>
    <n v="9.89"/>
    <n v="2"/>
    <n v="-6.92"/>
    <x v="7"/>
    <x v="2"/>
    <x v="10"/>
  </r>
  <r>
    <d v="2023-11-11T00:00:00"/>
    <x v="162"/>
    <x v="16"/>
    <x v="0"/>
    <x v="12"/>
    <n v="671.54"/>
    <n v="3"/>
    <n v="50.37"/>
    <x v="7"/>
    <x v="2"/>
    <x v="10"/>
  </r>
  <r>
    <d v="2023-11-11T00:00:00"/>
    <x v="615"/>
    <x v="20"/>
    <x v="0"/>
    <x v="2"/>
    <n v="28.14"/>
    <n v="3"/>
    <n v="7.88"/>
    <x v="7"/>
    <x v="2"/>
    <x v="10"/>
  </r>
  <r>
    <d v="2023-11-11T00:00:00"/>
    <x v="615"/>
    <x v="20"/>
    <x v="2"/>
    <x v="9"/>
    <n v="36"/>
    <n v="2"/>
    <n v="6.48"/>
    <x v="7"/>
    <x v="2"/>
    <x v="10"/>
  </r>
  <r>
    <d v="2023-11-11T00:00:00"/>
    <x v="615"/>
    <x v="20"/>
    <x v="0"/>
    <x v="4"/>
    <n v="92.94"/>
    <n v="3"/>
    <n v="25.09"/>
    <x v="7"/>
    <x v="2"/>
    <x v="10"/>
  </r>
  <r>
    <d v="2023-11-11T00:00:00"/>
    <x v="615"/>
    <x v="20"/>
    <x v="1"/>
    <x v="5"/>
    <n v="245.65"/>
    <n v="3"/>
    <n v="8.19"/>
    <x v="7"/>
    <x v="2"/>
    <x v="10"/>
  </r>
  <r>
    <d v="2023-11-11T00:00:00"/>
    <x v="615"/>
    <x v="20"/>
    <x v="0"/>
    <x v="3"/>
    <n v="55.01"/>
    <n v="3"/>
    <n v="17.190000000000001"/>
    <x v="7"/>
    <x v="2"/>
    <x v="10"/>
  </r>
  <r>
    <d v="2023-11-11T00:00:00"/>
    <x v="615"/>
    <x v="20"/>
    <x v="0"/>
    <x v="3"/>
    <n v="35.229999999999997"/>
    <n v="3"/>
    <n v="11.45"/>
    <x v="7"/>
    <x v="2"/>
    <x v="10"/>
  </r>
  <r>
    <d v="2023-11-11T00:00:00"/>
    <x v="269"/>
    <x v="3"/>
    <x v="1"/>
    <x v="8"/>
    <n v="41.96"/>
    <n v="2"/>
    <n v="10.91"/>
    <x v="7"/>
    <x v="2"/>
    <x v="10"/>
  </r>
  <r>
    <d v="2023-11-11T00:00:00"/>
    <x v="269"/>
    <x v="3"/>
    <x v="1"/>
    <x v="5"/>
    <n v="451.15"/>
    <n v="3"/>
    <n v="0"/>
    <x v="7"/>
    <x v="2"/>
    <x v="10"/>
  </r>
  <r>
    <d v="2023-11-11T00:00:00"/>
    <x v="269"/>
    <x v="3"/>
    <x v="0"/>
    <x v="3"/>
    <n v="31.5"/>
    <n v="11"/>
    <n v="11.03"/>
    <x v="7"/>
    <x v="2"/>
    <x v="10"/>
  </r>
  <r>
    <d v="2023-11-11T00:00:00"/>
    <x v="756"/>
    <x v="18"/>
    <x v="1"/>
    <x v="13"/>
    <n v="2678.94"/>
    <n v="6"/>
    <n v="241.1"/>
    <x v="7"/>
    <x v="2"/>
    <x v="10"/>
  </r>
  <r>
    <d v="2023-11-11T00:00:00"/>
    <x v="774"/>
    <x v="1"/>
    <x v="0"/>
    <x v="4"/>
    <n v="14.11"/>
    <n v="6"/>
    <n v="1.23"/>
    <x v="7"/>
    <x v="2"/>
    <x v="10"/>
  </r>
  <r>
    <d v="2023-11-12T00:00:00"/>
    <x v="102"/>
    <x v="12"/>
    <x v="0"/>
    <x v="3"/>
    <n v="6.27"/>
    <n v="5"/>
    <n v="-4.5999999999999996"/>
    <x v="25"/>
    <x v="2"/>
    <x v="10"/>
  </r>
  <r>
    <d v="2023-11-12T00:00:00"/>
    <x v="102"/>
    <x v="12"/>
    <x v="0"/>
    <x v="3"/>
    <n v="4.37"/>
    <n v="7"/>
    <n v="-3.35"/>
    <x v="25"/>
    <x v="2"/>
    <x v="10"/>
  </r>
  <r>
    <d v="2023-11-12T00:00:00"/>
    <x v="102"/>
    <x v="12"/>
    <x v="2"/>
    <x v="9"/>
    <n v="31.98"/>
    <n v="2"/>
    <n v="2"/>
    <x v="25"/>
    <x v="2"/>
    <x v="10"/>
  </r>
  <r>
    <d v="2023-11-12T00:00:00"/>
    <x v="136"/>
    <x v="18"/>
    <x v="0"/>
    <x v="10"/>
    <n v="287.52"/>
    <n v="8"/>
    <n v="129.38"/>
    <x v="25"/>
    <x v="2"/>
    <x v="10"/>
  </r>
  <r>
    <d v="2023-11-12T00:00:00"/>
    <x v="136"/>
    <x v="18"/>
    <x v="0"/>
    <x v="12"/>
    <n v="37.68"/>
    <n v="2"/>
    <n v="10.55"/>
    <x v="25"/>
    <x v="2"/>
    <x v="10"/>
  </r>
  <r>
    <d v="2023-11-12T00:00:00"/>
    <x v="136"/>
    <x v="18"/>
    <x v="0"/>
    <x v="0"/>
    <n v="19.98"/>
    <n v="2"/>
    <n v="8.99"/>
    <x v="25"/>
    <x v="2"/>
    <x v="10"/>
  </r>
  <r>
    <d v="2023-11-12T00:00:00"/>
    <x v="136"/>
    <x v="18"/>
    <x v="0"/>
    <x v="4"/>
    <n v="20.58"/>
    <n v="7"/>
    <n v="5.56"/>
    <x v="25"/>
    <x v="2"/>
    <x v="10"/>
  </r>
  <r>
    <d v="2023-11-12T00:00:00"/>
    <x v="136"/>
    <x v="18"/>
    <x v="0"/>
    <x v="3"/>
    <n v="17.38"/>
    <n v="2"/>
    <n v="8.69"/>
    <x v="25"/>
    <x v="2"/>
    <x v="10"/>
  </r>
  <r>
    <d v="2023-11-12T00:00:00"/>
    <x v="530"/>
    <x v="10"/>
    <x v="1"/>
    <x v="5"/>
    <n v="1474.8"/>
    <n v="7"/>
    <n v="-21.07"/>
    <x v="25"/>
    <x v="2"/>
    <x v="10"/>
  </r>
  <r>
    <d v="2023-11-12T00:00:00"/>
    <x v="530"/>
    <x v="10"/>
    <x v="0"/>
    <x v="12"/>
    <n v="110.1"/>
    <n v="2"/>
    <n v="33.03"/>
    <x v="25"/>
    <x v="2"/>
    <x v="10"/>
  </r>
  <r>
    <d v="2023-11-12T00:00:00"/>
    <x v="530"/>
    <x v="10"/>
    <x v="0"/>
    <x v="7"/>
    <n v="16.75"/>
    <n v="6"/>
    <n v="5.44"/>
    <x v="25"/>
    <x v="2"/>
    <x v="10"/>
  </r>
  <r>
    <d v="2023-11-12T00:00:00"/>
    <x v="530"/>
    <x v="10"/>
    <x v="1"/>
    <x v="5"/>
    <n v="1537.07"/>
    <n v="9"/>
    <n v="0"/>
    <x v="25"/>
    <x v="2"/>
    <x v="10"/>
  </r>
  <r>
    <d v="2023-11-12T00:00:00"/>
    <x v="530"/>
    <x v="10"/>
    <x v="1"/>
    <x v="5"/>
    <n v="449.37"/>
    <n v="2"/>
    <n v="-12.84"/>
    <x v="25"/>
    <x v="2"/>
    <x v="10"/>
  </r>
  <r>
    <d v="2023-11-12T00:00:00"/>
    <x v="233"/>
    <x v="3"/>
    <x v="2"/>
    <x v="6"/>
    <n v="203.98"/>
    <n v="3"/>
    <n v="25.5"/>
    <x v="25"/>
    <x v="2"/>
    <x v="10"/>
  </r>
  <r>
    <d v="2023-11-12T00:00:00"/>
    <x v="233"/>
    <x v="3"/>
    <x v="1"/>
    <x v="13"/>
    <n v="674.35"/>
    <n v="3"/>
    <n v="-8.43"/>
    <x v="25"/>
    <x v="2"/>
    <x v="10"/>
  </r>
  <r>
    <d v="2023-11-12T00:00:00"/>
    <x v="153"/>
    <x v="1"/>
    <x v="1"/>
    <x v="8"/>
    <n v="22.75"/>
    <n v="6"/>
    <n v="-8.5299999999999994"/>
    <x v="25"/>
    <x v="2"/>
    <x v="10"/>
  </r>
  <r>
    <d v="2023-11-13T00:00:00"/>
    <x v="365"/>
    <x v="22"/>
    <x v="0"/>
    <x v="4"/>
    <n v="44.02"/>
    <n v="2"/>
    <n v="11.45"/>
    <x v="8"/>
    <x v="2"/>
    <x v="10"/>
  </r>
  <r>
    <d v="2023-11-13T00:00:00"/>
    <x v="106"/>
    <x v="25"/>
    <x v="0"/>
    <x v="14"/>
    <n v="52.14"/>
    <n v="7"/>
    <n v="5.87"/>
    <x v="8"/>
    <x v="2"/>
    <x v="10"/>
  </r>
  <r>
    <d v="2023-11-13T00:00:00"/>
    <x v="775"/>
    <x v="22"/>
    <x v="1"/>
    <x v="8"/>
    <n v="4.18"/>
    <n v="1"/>
    <n v="1.5"/>
    <x v="8"/>
    <x v="2"/>
    <x v="10"/>
  </r>
  <r>
    <d v="2023-11-13T00:00:00"/>
    <x v="684"/>
    <x v="2"/>
    <x v="0"/>
    <x v="0"/>
    <n v="217.06"/>
    <n v="7"/>
    <n v="78.680000000000007"/>
    <x v="8"/>
    <x v="2"/>
    <x v="10"/>
  </r>
  <r>
    <d v="2023-11-13T00:00:00"/>
    <x v="162"/>
    <x v="1"/>
    <x v="0"/>
    <x v="3"/>
    <n v="3.14"/>
    <n v="2"/>
    <n v="-4.7"/>
    <x v="8"/>
    <x v="2"/>
    <x v="10"/>
  </r>
  <r>
    <d v="2023-11-13T00:00:00"/>
    <x v="38"/>
    <x v="20"/>
    <x v="0"/>
    <x v="2"/>
    <n v="77.55"/>
    <n v="5"/>
    <n v="20.16"/>
    <x v="8"/>
    <x v="2"/>
    <x v="10"/>
  </r>
  <r>
    <d v="2023-11-13T00:00:00"/>
    <x v="38"/>
    <x v="20"/>
    <x v="0"/>
    <x v="2"/>
    <n v="24.88"/>
    <n v="2"/>
    <n v="6.97"/>
    <x v="8"/>
    <x v="2"/>
    <x v="10"/>
  </r>
  <r>
    <d v="2023-11-13T00:00:00"/>
    <x v="38"/>
    <x v="20"/>
    <x v="0"/>
    <x v="4"/>
    <n v="140.75"/>
    <n v="5"/>
    <n v="39.409999999999997"/>
    <x v="8"/>
    <x v="2"/>
    <x v="10"/>
  </r>
  <r>
    <d v="2023-11-13T00:00:00"/>
    <x v="38"/>
    <x v="20"/>
    <x v="0"/>
    <x v="2"/>
    <n v="36.630000000000003"/>
    <n v="3"/>
    <n v="9.89"/>
    <x v="8"/>
    <x v="2"/>
    <x v="10"/>
  </r>
  <r>
    <d v="2023-11-13T00:00:00"/>
    <x v="324"/>
    <x v="39"/>
    <x v="1"/>
    <x v="8"/>
    <n v="30.36"/>
    <n v="4"/>
    <n v="13.05"/>
    <x v="8"/>
    <x v="2"/>
    <x v="10"/>
  </r>
  <r>
    <d v="2023-11-13T00:00:00"/>
    <x v="619"/>
    <x v="20"/>
    <x v="2"/>
    <x v="6"/>
    <n v="2279.96"/>
    <n v="4"/>
    <n v="592.79"/>
    <x v="8"/>
    <x v="2"/>
    <x v="10"/>
  </r>
  <r>
    <d v="2023-11-13T00:00:00"/>
    <x v="619"/>
    <x v="20"/>
    <x v="0"/>
    <x v="1"/>
    <n v="14.94"/>
    <n v="3"/>
    <n v="6.87"/>
    <x v="8"/>
    <x v="2"/>
    <x v="10"/>
  </r>
  <r>
    <d v="2023-11-13T00:00:00"/>
    <x v="675"/>
    <x v="22"/>
    <x v="1"/>
    <x v="8"/>
    <n v="19.54"/>
    <n v="2"/>
    <n v="7.23"/>
    <x v="8"/>
    <x v="2"/>
    <x v="10"/>
  </r>
  <r>
    <d v="2023-11-14T00:00:00"/>
    <x v="158"/>
    <x v="4"/>
    <x v="2"/>
    <x v="9"/>
    <n v="499.98"/>
    <n v="2"/>
    <n v="115"/>
    <x v="9"/>
    <x v="2"/>
    <x v="10"/>
  </r>
  <r>
    <d v="2023-11-14T00:00:00"/>
    <x v="158"/>
    <x v="4"/>
    <x v="0"/>
    <x v="0"/>
    <n v="5.28"/>
    <n v="1"/>
    <n v="2.38"/>
    <x v="9"/>
    <x v="2"/>
    <x v="10"/>
  </r>
  <r>
    <d v="2023-11-14T00:00:00"/>
    <x v="158"/>
    <x v="4"/>
    <x v="0"/>
    <x v="3"/>
    <n v="8.26"/>
    <n v="2"/>
    <n v="3.88"/>
    <x v="9"/>
    <x v="2"/>
    <x v="10"/>
  </r>
  <r>
    <d v="2023-11-14T00:00:00"/>
    <x v="776"/>
    <x v="3"/>
    <x v="0"/>
    <x v="1"/>
    <n v="7.38"/>
    <n v="2"/>
    <n v="3.47"/>
    <x v="9"/>
    <x v="2"/>
    <x v="10"/>
  </r>
  <r>
    <d v="2023-11-14T00:00:00"/>
    <x v="708"/>
    <x v="0"/>
    <x v="0"/>
    <x v="3"/>
    <n v="2.2999999999999998"/>
    <n v="2"/>
    <n v="-3.9"/>
    <x v="9"/>
    <x v="2"/>
    <x v="10"/>
  </r>
  <r>
    <d v="2023-11-14T00:00:00"/>
    <x v="337"/>
    <x v="20"/>
    <x v="1"/>
    <x v="5"/>
    <n v="408.01"/>
    <n v="2"/>
    <n v="72.53"/>
    <x v="9"/>
    <x v="2"/>
    <x v="10"/>
  </r>
  <r>
    <d v="2023-11-14T00:00:00"/>
    <x v="337"/>
    <x v="20"/>
    <x v="0"/>
    <x v="2"/>
    <n v="40.44"/>
    <n v="3"/>
    <n v="10.51"/>
    <x v="9"/>
    <x v="2"/>
    <x v="10"/>
  </r>
  <r>
    <d v="2023-11-14T00:00:00"/>
    <x v="632"/>
    <x v="2"/>
    <x v="1"/>
    <x v="5"/>
    <n v="380.06"/>
    <n v="3"/>
    <n v="-21.72"/>
    <x v="9"/>
    <x v="2"/>
    <x v="10"/>
  </r>
  <r>
    <d v="2023-11-14T00:00:00"/>
    <x v="632"/>
    <x v="2"/>
    <x v="2"/>
    <x v="16"/>
    <n v="1199.98"/>
    <n v="4"/>
    <n v="180"/>
    <x v="9"/>
    <x v="2"/>
    <x v="10"/>
  </r>
  <r>
    <d v="2023-11-14T00:00:00"/>
    <x v="632"/>
    <x v="2"/>
    <x v="1"/>
    <x v="8"/>
    <n v="48.58"/>
    <n v="3"/>
    <n v="9.7200000000000006"/>
    <x v="9"/>
    <x v="2"/>
    <x v="10"/>
  </r>
  <r>
    <d v="2023-11-14T00:00:00"/>
    <x v="560"/>
    <x v="3"/>
    <x v="0"/>
    <x v="4"/>
    <n v="9.84"/>
    <n v="3"/>
    <n v="2.85"/>
    <x v="9"/>
    <x v="2"/>
    <x v="10"/>
  </r>
  <r>
    <d v="2023-11-14T00:00:00"/>
    <x v="176"/>
    <x v="7"/>
    <x v="0"/>
    <x v="0"/>
    <n v="16.45"/>
    <n v="5"/>
    <n v="7.57"/>
    <x v="9"/>
    <x v="2"/>
    <x v="10"/>
  </r>
  <r>
    <d v="2023-11-14T00:00:00"/>
    <x v="176"/>
    <x v="7"/>
    <x v="1"/>
    <x v="8"/>
    <n v="19.920000000000002"/>
    <n v="4"/>
    <n v="6.57"/>
    <x v="9"/>
    <x v="2"/>
    <x v="10"/>
  </r>
  <r>
    <d v="2023-11-14T00:00:00"/>
    <x v="361"/>
    <x v="36"/>
    <x v="2"/>
    <x v="6"/>
    <n v="89.97"/>
    <n v="3"/>
    <n v="25.19"/>
    <x v="9"/>
    <x v="2"/>
    <x v="10"/>
  </r>
  <r>
    <d v="2023-11-14T00:00:00"/>
    <x v="0"/>
    <x v="20"/>
    <x v="2"/>
    <x v="6"/>
    <n v="13.98"/>
    <n v="2"/>
    <n v="3.91"/>
    <x v="9"/>
    <x v="2"/>
    <x v="10"/>
  </r>
  <r>
    <d v="2023-11-14T00:00:00"/>
    <x v="0"/>
    <x v="20"/>
    <x v="0"/>
    <x v="4"/>
    <n v="23.65"/>
    <n v="1"/>
    <n v="6.15"/>
    <x v="9"/>
    <x v="2"/>
    <x v="10"/>
  </r>
  <r>
    <d v="2023-11-15T00:00:00"/>
    <x v="660"/>
    <x v="3"/>
    <x v="2"/>
    <x v="9"/>
    <n v="99.39"/>
    <n v="3"/>
    <n v="40.75"/>
    <x v="10"/>
    <x v="2"/>
    <x v="10"/>
  </r>
  <r>
    <d v="2023-11-15T00:00:00"/>
    <x v="614"/>
    <x v="3"/>
    <x v="0"/>
    <x v="3"/>
    <n v="1016.79"/>
    <n v="1"/>
    <n v="381.3"/>
    <x v="10"/>
    <x v="2"/>
    <x v="10"/>
  </r>
  <r>
    <d v="2023-11-15T00:00:00"/>
    <x v="614"/>
    <x v="3"/>
    <x v="0"/>
    <x v="3"/>
    <n v="38.14"/>
    <n v="7"/>
    <n v="13.35"/>
    <x v="10"/>
    <x v="2"/>
    <x v="10"/>
  </r>
  <r>
    <d v="2023-11-15T00:00:00"/>
    <x v="123"/>
    <x v="3"/>
    <x v="2"/>
    <x v="6"/>
    <n v="361.38"/>
    <n v="2"/>
    <n v="27.1"/>
    <x v="10"/>
    <x v="2"/>
    <x v="10"/>
  </r>
  <r>
    <d v="2023-11-15T00:00:00"/>
    <x v="402"/>
    <x v="25"/>
    <x v="1"/>
    <x v="13"/>
    <n v="630.02"/>
    <n v="4"/>
    <n v="-199.51"/>
    <x v="10"/>
    <x v="2"/>
    <x v="10"/>
  </r>
  <r>
    <d v="2023-11-16T00:00:00"/>
    <x v="131"/>
    <x v="31"/>
    <x v="0"/>
    <x v="10"/>
    <n v="28.4"/>
    <n v="5"/>
    <n v="13.35"/>
    <x v="11"/>
    <x v="2"/>
    <x v="10"/>
  </r>
  <r>
    <d v="2023-11-16T00:00:00"/>
    <x v="24"/>
    <x v="3"/>
    <x v="0"/>
    <x v="3"/>
    <n v="8.32"/>
    <n v="5"/>
    <n v="2.81"/>
    <x v="11"/>
    <x v="2"/>
    <x v="10"/>
  </r>
  <r>
    <d v="2023-11-17T00:00:00"/>
    <x v="389"/>
    <x v="31"/>
    <x v="0"/>
    <x v="3"/>
    <n v="10.78"/>
    <n v="3"/>
    <n v="3.37"/>
    <x v="26"/>
    <x v="2"/>
    <x v="10"/>
  </r>
  <r>
    <d v="2023-11-17T00:00:00"/>
    <x v="497"/>
    <x v="0"/>
    <x v="2"/>
    <x v="6"/>
    <n v="67.180000000000007"/>
    <n v="3"/>
    <n v="6.72"/>
    <x v="26"/>
    <x v="2"/>
    <x v="10"/>
  </r>
  <r>
    <d v="2023-11-17T00:00:00"/>
    <x v="497"/>
    <x v="0"/>
    <x v="0"/>
    <x v="0"/>
    <n v="15.23"/>
    <n v="4"/>
    <n v="5.52"/>
    <x v="26"/>
    <x v="2"/>
    <x v="10"/>
  </r>
  <r>
    <d v="2023-11-17T00:00:00"/>
    <x v="631"/>
    <x v="3"/>
    <x v="0"/>
    <x v="14"/>
    <n v="49.5"/>
    <n v="5"/>
    <n v="13.37"/>
    <x v="26"/>
    <x v="2"/>
    <x v="10"/>
  </r>
  <r>
    <d v="2023-11-18T00:00:00"/>
    <x v="299"/>
    <x v="39"/>
    <x v="0"/>
    <x v="2"/>
    <n v="1117.92"/>
    <n v="4"/>
    <n v="55.9"/>
    <x v="12"/>
    <x v="2"/>
    <x v="10"/>
  </r>
  <r>
    <d v="2023-11-18T00:00:00"/>
    <x v="188"/>
    <x v="0"/>
    <x v="0"/>
    <x v="4"/>
    <n v="6.37"/>
    <n v="2"/>
    <n v="1.03"/>
    <x v="12"/>
    <x v="2"/>
    <x v="10"/>
  </r>
  <r>
    <d v="2023-11-18T00:00:00"/>
    <x v="188"/>
    <x v="0"/>
    <x v="0"/>
    <x v="1"/>
    <n v="48.85"/>
    <n v="2"/>
    <n v="15.88"/>
    <x v="12"/>
    <x v="2"/>
    <x v="10"/>
  </r>
  <r>
    <d v="2023-11-18T00:00:00"/>
    <x v="188"/>
    <x v="0"/>
    <x v="0"/>
    <x v="0"/>
    <n v="19.649999999999999"/>
    <n v="2"/>
    <n v="6.63"/>
    <x v="12"/>
    <x v="2"/>
    <x v="10"/>
  </r>
  <r>
    <d v="2023-11-18T00:00:00"/>
    <x v="188"/>
    <x v="0"/>
    <x v="1"/>
    <x v="5"/>
    <n v="255.11"/>
    <n v="6"/>
    <n v="-18.22"/>
    <x v="12"/>
    <x v="2"/>
    <x v="10"/>
  </r>
  <r>
    <d v="2023-11-18T00:00:00"/>
    <x v="191"/>
    <x v="10"/>
    <x v="0"/>
    <x v="12"/>
    <n v="103.97"/>
    <n v="6"/>
    <n v="16.89"/>
    <x v="12"/>
    <x v="2"/>
    <x v="10"/>
  </r>
  <r>
    <d v="2023-11-18T00:00:00"/>
    <x v="492"/>
    <x v="3"/>
    <x v="2"/>
    <x v="6"/>
    <n v="61.19"/>
    <n v="1"/>
    <n v="6.12"/>
    <x v="12"/>
    <x v="2"/>
    <x v="10"/>
  </r>
  <r>
    <d v="2023-11-18T00:00:00"/>
    <x v="492"/>
    <x v="3"/>
    <x v="0"/>
    <x v="12"/>
    <n v="67.84"/>
    <n v="1"/>
    <n v="18.32"/>
    <x v="12"/>
    <x v="2"/>
    <x v="10"/>
  </r>
  <r>
    <d v="2023-11-18T00:00:00"/>
    <x v="63"/>
    <x v="14"/>
    <x v="1"/>
    <x v="5"/>
    <n v="301.95999999999998"/>
    <n v="2"/>
    <n v="33.22"/>
    <x v="12"/>
    <x v="2"/>
    <x v="10"/>
  </r>
  <r>
    <d v="2023-11-18T00:00:00"/>
    <x v="385"/>
    <x v="33"/>
    <x v="2"/>
    <x v="9"/>
    <n v="1319.96"/>
    <n v="4"/>
    <n v="527.98"/>
    <x v="12"/>
    <x v="2"/>
    <x v="10"/>
  </r>
  <r>
    <d v="2023-11-18T00:00:00"/>
    <x v="190"/>
    <x v="3"/>
    <x v="2"/>
    <x v="9"/>
    <n v="595"/>
    <n v="5"/>
    <n v="95.2"/>
    <x v="12"/>
    <x v="2"/>
    <x v="10"/>
  </r>
  <r>
    <d v="2023-11-18T00:00:00"/>
    <x v="737"/>
    <x v="3"/>
    <x v="0"/>
    <x v="3"/>
    <n v="61.12"/>
    <n v="5"/>
    <n v="22.16"/>
    <x v="12"/>
    <x v="2"/>
    <x v="10"/>
  </r>
  <r>
    <d v="2023-11-19T00:00:00"/>
    <x v="724"/>
    <x v="20"/>
    <x v="0"/>
    <x v="3"/>
    <n v="14.35"/>
    <n v="3"/>
    <n v="4.66"/>
    <x v="13"/>
    <x v="2"/>
    <x v="10"/>
  </r>
  <r>
    <d v="2023-11-19T00:00:00"/>
    <x v="724"/>
    <x v="20"/>
    <x v="0"/>
    <x v="2"/>
    <n v="64.959999999999994"/>
    <n v="2"/>
    <n v="2.6"/>
    <x v="13"/>
    <x v="2"/>
    <x v="10"/>
  </r>
  <r>
    <d v="2023-11-19T00:00:00"/>
    <x v="724"/>
    <x v="20"/>
    <x v="0"/>
    <x v="2"/>
    <n v="68.599999999999994"/>
    <n v="4"/>
    <n v="18.52"/>
    <x v="13"/>
    <x v="2"/>
    <x v="10"/>
  </r>
  <r>
    <d v="2023-11-19T00:00:00"/>
    <x v="281"/>
    <x v="0"/>
    <x v="0"/>
    <x v="2"/>
    <n v="100.7"/>
    <n v="6"/>
    <n v="-16.36"/>
    <x v="13"/>
    <x v="2"/>
    <x v="10"/>
  </r>
  <r>
    <d v="2023-11-19T00:00:00"/>
    <x v="281"/>
    <x v="0"/>
    <x v="1"/>
    <x v="8"/>
    <n v="2.33"/>
    <n v="2"/>
    <n v="-0.76"/>
    <x v="13"/>
    <x v="2"/>
    <x v="10"/>
  </r>
  <r>
    <d v="2023-11-19T00:00:00"/>
    <x v="281"/>
    <x v="0"/>
    <x v="0"/>
    <x v="3"/>
    <n v="10.78"/>
    <n v="5"/>
    <n v="-17.25"/>
    <x v="13"/>
    <x v="2"/>
    <x v="10"/>
  </r>
  <r>
    <d v="2023-11-19T00:00:00"/>
    <x v="281"/>
    <x v="0"/>
    <x v="0"/>
    <x v="7"/>
    <n v="58.37"/>
    <n v="12"/>
    <n v="21.89"/>
    <x v="13"/>
    <x v="2"/>
    <x v="10"/>
  </r>
  <r>
    <d v="2023-11-19T00:00:00"/>
    <x v="281"/>
    <x v="0"/>
    <x v="0"/>
    <x v="10"/>
    <n v="40.97"/>
    <n v="3"/>
    <n v="13.83"/>
    <x v="13"/>
    <x v="2"/>
    <x v="10"/>
  </r>
  <r>
    <d v="2023-11-19T00:00:00"/>
    <x v="281"/>
    <x v="0"/>
    <x v="2"/>
    <x v="6"/>
    <n v="71.959999999999994"/>
    <n v="5"/>
    <n v="25.19"/>
    <x v="13"/>
    <x v="2"/>
    <x v="10"/>
  </r>
  <r>
    <d v="2023-11-19T00:00:00"/>
    <x v="281"/>
    <x v="0"/>
    <x v="0"/>
    <x v="0"/>
    <n v="10.37"/>
    <n v="2"/>
    <n v="3.63"/>
    <x v="13"/>
    <x v="2"/>
    <x v="10"/>
  </r>
  <r>
    <d v="2023-11-19T00:00:00"/>
    <x v="281"/>
    <x v="0"/>
    <x v="0"/>
    <x v="3"/>
    <n v="1.19"/>
    <n v="2"/>
    <n v="-2.0299999999999998"/>
    <x v="13"/>
    <x v="2"/>
    <x v="10"/>
  </r>
  <r>
    <d v="2023-11-19T00:00:00"/>
    <x v="70"/>
    <x v="20"/>
    <x v="0"/>
    <x v="4"/>
    <n v="17.28"/>
    <n v="6"/>
    <n v="5.01"/>
    <x v="13"/>
    <x v="2"/>
    <x v="10"/>
  </r>
  <r>
    <d v="2023-11-19T00:00:00"/>
    <x v="70"/>
    <x v="20"/>
    <x v="0"/>
    <x v="3"/>
    <n v="17.71"/>
    <n v="3"/>
    <n v="6.42"/>
    <x v="13"/>
    <x v="2"/>
    <x v="10"/>
  </r>
  <r>
    <d v="2023-11-19T00:00:00"/>
    <x v="676"/>
    <x v="18"/>
    <x v="0"/>
    <x v="12"/>
    <n v="54.96"/>
    <n v="3"/>
    <n v="15.94"/>
    <x v="13"/>
    <x v="2"/>
    <x v="10"/>
  </r>
  <r>
    <d v="2023-11-19T00:00:00"/>
    <x v="235"/>
    <x v="25"/>
    <x v="0"/>
    <x v="4"/>
    <n v="18.48"/>
    <n v="2"/>
    <n v="6.01"/>
    <x v="13"/>
    <x v="2"/>
    <x v="10"/>
  </r>
  <r>
    <d v="2023-11-19T00:00:00"/>
    <x v="11"/>
    <x v="20"/>
    <x v="0"/>
    <x v="12"/>
    <n v="8.74"/>
    <n v="2"/>
    <n v="2.27"/>
    <x v="13"/>
    <x v="2"/>
    <x v="10"/>
  </r>
  <r>
    <d v="2023-11-19T00:00:00"/>
    <x v="11"/>
    <x v="20"/>
    <x v="0"/>
    <x v="0"/>
    <n v="44.75"/>
    <n v="5"/>
    <n v="20.59"/>
    <x v="13"/>
    <x v="2"/>
    <x v="10"/>
  </r>
  <r>
    <d v="2023-11-19T00:00:00"/>
    <x v="362"/>
    <x v="22"/>
    <x v="1"/>
    <x v="8"/>
    <n v="31.96"/>
    <n v="2"/>
    <n v="1.6"/>
    <x v="13"/>
    <x v="2"/>
    <x v="10"/>
  </r>
  <r>
    <d v="2023-11-20T00:00:00"/>
    <x v="608"/>
    <x v="39"/>
    <x v="0"/>
    <x v="1"/>
    <n v="14.62"/>
    <n v="2"/>
    <n v="6.87"/>
    <x v="14"/>
    <x v="2"/>
    <x v="10"/>
  </r>
  <r>
    <d v="2023-11-20T00:00:00"/>
    <x v="608"/>
    <x v="39"/>
    <x v="2"/>
    <x v="6"/>
    <n v="944.93"/>
    <n v="7"/>
    <n v="236.23"/>
    <x v="14"/>
    <x v="2"/>
    <x v="10"/>
  </r>
  <r>
    <d v="2023-11-20T00:00:00"/>
    <x v="327"/>
    <x v="10"/>
    <x v="0"/>
    <x v="7"/>
    <n v="19.100000000000001"/>
    <n v="7"/>
    <n v="6.68"/>
    <x v="14"/>
    <x v="2"/>
    <x v="10"/>
  </r>
  <r>
    <d v="2023-11-20T00:00:00"/>
    <x v="327"/>
    <x v="10"/>
    <x v="0"/>
    <x v="1"/>
    <n v="18.5"/>
    <n v="8"/>
    <n v="6.24"/>
    <x v="14"/>
    <x v="2"/>
    <x v="10"/>
  </r>
  <r>
    <d v="2023-11-20T00:00:00"/>
    <x v="327"/>
    <x v="10"/>
    <x v="2"/>
    <x v="9"/>
    <n v="255.98"/>
    <n v="2"/>
    <n v="54.4"/>
    <x v="14"/>
    <x v="2"/>
    <x v="10"/>
  </r>
  <r>
    <d v="2023-11-20T00:00:00"/>
    <x v="327"/>
    <x v="10"/>
    <x v="1"/>
    <x v="11"/>
    <n v="86.97"/>
    <n v="3"/>
    <n v="-48.7"/>
    <x v="14"/>
    <x v="2"/>
    <x v="10"/>
  </r>
  <r>
    <d v="2023-11-20T00:00:00"/>
    <x v="156"/>
    <x v="10"/>
    <x v="0"/>
    <x v="0"/>
    <n v="15.7"/>
    <n v="3"/>
    <n v="5.0999999999999996"/>
    <x v="14"/>
    <x v="2"/>
    <x v="10"/>
  </r>
  <r>
    <d v="2023-11-20T00:00:00"/>
    <x v="156"/>
    <x v="10"/>
    <x v="0"/>
    <x v="3"/>
    <n v="2.63"/>
    <n v="2"/>
    <n v="-1.93"/>
    <x v="14"/>
    <x v="2"/>
    <x v="10"/>
  </r>
  <r>
    <d v="2023-11-20T00:00:00"/>
    <x v="156"/>
    <x v="10"/>
    <x v="0"/>
    <x v="3"/>
    <n v="14.43"/>
    <n v="3"/>
    <n v="-10.58"/>
    <x v="14"/>
    <x v="2"/>
    <x v="10"/>
  </r>
  <r>
    <d v="2023-11-20T00:00:00"/>
    <x v="17"/>
    <x v="0"/>
    <x v="1"/>
    <x v="5"/>
    <n v="318.43"/>
    <n v="5"/>
    <n v="-77.33"/>
    <x v="14"/>
    <x v="2"/>
    <x v="10"/>
  </r>
  <r>
    <d v="2023-11-20T00:00:00"/>
    <x v="17"/>
    <x v="0"/>
    <x v="2"/>
    <x v="6"/>
    <n v="122.92"/>
    <n v="7"/>
    <n v="46.1"/>
    <x v="14"/>
    <x v="2"/>
    <x v="10"/>
  </r>
  <r>
    <d v="2023-11-20T00:00:00"/>
    <x v="17"/>
    <x v="0"/>
    <x v="1"/>
    <x v="8"/>
    <n v="7.07"/>
    <n v="3"/>
    <n v="-2.83"/>
    <x v="14"/>
    <x v="2"/>
    <x v="10"/>
  </r>
  <r>
    <d v="2023-11-20T00:00:00"/>
    <x v="302"/>
    <x v="18"/>
    <x v="0"/>
    <x v="0"/>
    <n v="9.08"/>
    <n v="2"/>
    <n v="4.09"/>
    <x v="14"/>
    <x v="2"/>
    <x v="10"/>
  </r>
  <r>
    <d v="2023-11-20T00:00:00"/>
    <x v="302"/>
    <x v="18"/>
    <x v="0"/>
    <x v="0"/>
    <n v="314.55"/>
    <n v="3"/>
    <n v="150.97999999999999"/>
    <x v="14"/>
    <x v="2"/>
    <x v="10"/>
  </r>
  <r>
    <d v="2023-11-20T00:00:00"/>
    <x v="302"/>
    <x v="18"/>
    <x v="0"/>
    <x v="3"/>
    <n v="4.91"/>
    <n v="1"/>
    <n v="2.31"/>
    <x v="14"/>
    <x v="2"/>
    <x v="10"/>
  </r>
  <r>
    <d v="2023-11-20T00:00:00"/>
    <x v="15"/>
    <x v="0"/>
    <x v="2"/>
    <x v="6"/>
    <n v="151.19"/>
    <n v="1"/>
    <n v="13.23"/>
    <x v="14"/>
    <x v="2"/>
    <x v="10"/>
  </r>
  <r>
    <d v="2023-11-20T00:00:00"/>
    <x v="91"/>
    <x v="3"/>
    <x v="0"/>
    <x v="12"/>
    <n v="39"/>
    <n v="12"/>
    <n v="11.31"/>
    <x v="14"/>
    <x v="2"/>
    <x v="10"/>
  </r>
  <r>
    <d v="2023-11-20T00:00:00"/>
    <x v="373"/>
    <x v="7"/>
    <x v="0"/>
    <x v="3"/>
    <n v="128.4"/>
    <n v="3"/>
    <n v="62.92"/>
    <x v="14"/>
    <x v="2"/>
    <x v="10"/>
  </r>
  <r>
    <d v="2023-11-20T00:00:00"/>
    <x v="410"/>
    <x v="16"/>
    <x v="1"/>
    <x v="11"/>
    <n v="289.57"/>
    <n v="2"/>
    <n v="10.86"/>
    <x v="14"/>
    <x v="2"/>
    <x v="10"/>
  </r>
  <r>
    <d v="2023-11-20T00:00:00"/>
    <x v="410"/>
    <x v="16"/>
    <x v="0"/>
    <x v="2"/>
    <n v="39.72"/>
    <n v="5"/>
    <n v="4.47"/>
    <x v="14"/>
    <x v="2"/>
    <x v="10"/>
  </r>
  <r>
    <d v="2023-11-20T00:00:00"/>
    <x v="410"/>
    <x v="16"/>
    <x v="2"/>
    <x v="6"/>
    <n v="244.77"/>
    <n v="4"/>
    <n v="24.48"/>
    <x v="14"/>
    <x v="2"/>
    <x v="10"/>
  </r>
  <r>
    <d v="2023-11-20T00:00:00"/>
    <x v="688"/>
    <x v="3"/>
    <x v="2"/>
    <x v="9"/>
    <n v="27.88"/>
    <n v="2"/>
    <n v="3.9"/>
    <x v="14"/>
    <x v="2"/>
    <x v="10"/>
  </r>
  <r>
    <d v="2023-11-21T00:00:00"/>
    <x v="645"/>
    <x v="11"/>
    <x v="1"/>
    <x v="5"/>
    <n v="195.14"/>
    <n v="4"/>
    <n v="-12.2"/>
    <x v="15"/>
    <x v="2"/>
    <x v="10"/>
  </r>
  <r>
    <d v="2023-11-21T00:00:00"/>
    <x v="491"/>
    <x v="30"/>
    <x v="0"/>
    <x v="0"/>
    <n v="40.46"/>
    <n v="7"/>
    <n v="19.829999999999998"/>
    <x v="15"/>
    <x v="2"/>
    <x v="10"/>
  </r>
  <r>
    <d v="2023-11-21T00:00:00"/>
    <x v="491"/>
    <x v="30"/>
    <x v="2"/>
    <x v="6"/>
    <n v="404.94"/>
    <n v="3"/>
    <n v="109.33"/>
    <x v="15"/>
    <x v="2"/>
    <x v="10"/>
  </r>
  <r>
    <d v="2023-11-21T00:00:00"/>
    <x v="74"/>
    <x v="10"/>
    <x v="2"/>
    <x v="15"/>
    <n v="30.35"/>
    <n v="7"/>
    <n v="-24.28"/>
    <x v="15"/>
    <x v="2"/>
    <x v="10"/>
  </r>
  <r>
    <d v="2023-11-21T00:00:00"/>
    <x v="74"/>
    <x v="10"/>
    <x v="1"/>
    <x v="5"/>
    <n v="127.55"/>
    <n v="3"/>
    <n v="-9.11"/>
    <x v="15"/>
    <x v="2"/>
    <x v="10"/>
  </r>
  <r>
    <d v="2023-11-21T00:00:00"/>
    <x v="74"/>
    <x v="10"/>
    <x v="1"/>
    <x v="8"/>
    <n v="77.95"/>
    <n v="3"/>
    <n v="15.59"/>
    <x v="15"/>
    <x v="2"/>
    <x v="10"/>
  </r>
  <r>
    <d v="2023-11-21T00:00:00"/>
    <x v="310"/>
    <x v="1"/>
    <x v="0"/>
    <x v="0"/>
    <n v="38.43"/>
    <n v="1"/>
    <n v="13.45"/>
    <x v="15"/>
    <x v="2"/>
    <x v="10"/>
  </r>
  <r>
    <d v="2023-11-21T00:00:00"/>
    <x v="310"/>
    <x v="1"/>
    <x v="0"/>
    <x v="2"/>
    <n v="21.57"/>
    <n v="2"/>
    <n v="1.62"/>
    <x v="15"/>
    <x v="2"/>
    <x v="10"/>
  </r>
  <r>
    <d v="2023-11-21T00:00:00"/>
    <x v="310"/>
    <x v="1"/>
    <x v="2"/>
    <x v="9"/>
    <n v="81.58"/>
    <n v="3"/>
    <n v="2.04"/>
    <x v="15"/>
    <x v="2"/>
    <x v="10"/>
  </r>
  <r>
    <d v="2023-11-21T00:00:00"/>
    <x v="30"/>
    <x v="20"/>
    <x v="0"/>
    <x v="0"/>
    <n v="12.96"/>
    <n v="2"/>
    <n v="6.35"/>
    <x v="15"/>
    <x v="2"/>
    <x v="10"/>
  </r>
  <r>
    <d v="2023-11-21T00:00:00"/>
    <x v="488"/>
    <x v="20"/>
    <x v="1"/>
    <x v="11"/>
    <n v="113.57"/>
    <n v="2"/>
    <n v="12.78"/>
    <x v="15"/>
    <x v="2"/>
    <x v="10"/>
  </r>
  <r>
    <d v="2023-11-21T00:00:00"/>
    <x v="495"/>
    <x v="3"/>
    <x v="0"/>
    <x v="0"/>
    <n v="32.4"/>
    <n v="5"/>
    <n v="15.55"/>
    <x v="15"/>
    <x v="2"/>
    <x v="10"/>
  </r>
  <r>
    <d v="2023-11-22T00:00:00"/>
    <x v="735"/>
    <x v="20"/>
    <x v="1"/>
    <x v="8"/>
    <n v="39.880000000000003"/>
    <n v="2"/>
    <n v="11.17"/>
    <x v="27"/>
    <x v="2"/>
    <x v="10"/>
  </r>
  <r>
    <d v="2023-11-22T00:00:00"/>
    <x v="735"/>
    <x v="20"/>
    <x v="0"/>
    <x v="3"/>
    <n v="12.19"/>
    <n v="4"/>
    <n v="4.1100000000000003"/>
    <x v="27"/>
    <x v="2"/>
    <x v="10"/>
  </r>
  <r>
    <d v="2023-11-22T00:00:00"/>
    <x v="735"/>
    <x v="20"/>
    <x v="0"/>
    <x v="4"/>
    <n v="20.82"/>
    <n v="3"/>
    <n v="7.5"/>
    <x v="27"/>
    <x v="2"/>
    <x v="10"/>
  </r>
  <r>
    <d v="2023-11-22T00:00:00"/>
    <x v="122"/>
    <x v="14"/>
    <x v="0"/>
    <x v="3"/>
    <n v="49.44"/>
    <n v="3"/>
    <n v="24.23"/>
    <x v="27"/>
    <x v="2"/>
    <x v="10"/>
  </r>
  <r>
    <d v="2023-11-22T00:00:00"/>
    <x v="617"/>
    <x v="0"/>
    <x v="0"/>
    <x v="3"/>
    <n v="6.22"/>
    <n v="6"/>
    <n v="-9.6300000000000008"/>
    <x v="27"/>
    <x v="2"/>
    <x v="10"/>
  </r>
  <r>
    <d v="2023-11-22T00:00:00"/>
    <x v="617"/>
    <x v="0"/>
    <x v="0"/>
    <x v="4"/>
    <n v="23.62"/>
    <n v="9"/>
    <n v="2.66"/>
    <x v="27"/>
    <x v="2"/>
    <x v="10"/>
  </r>
  <r>
    <d v="2023-11-22T00:00:00"/>
    <x v="617"/>
    <x v="0"/>
    <x v="2"/>
    <x v="9"/>
    <n v="24.03"/>
    <n v="2"/>
    <n v="-0.6"/>
    <x v="27"/>
    <x v="2"/>
    <x v="10"/>
  </r>
  <r>
    <d v="2023-11-22T00:00:00"/>
    <x v="617"/>
    <x v="0"/>
    <x v="0"/>
    <x v="1"/>
    <n v="2.09"/>
    <n v="1"/>
    <n v="0.68"/>
    <x v="27"/>
    <x v="2"/>
    <x v="10"/>
  </r>
  <r>
    <d v="2023-11-22T00:00:00"/>
    <x v="617"/>
    <x v="0"/>
    <x v="0"/>
    <x v="3"/>
    <n v="4.49"/>
    <n v="6"/>
    <n v="-6.73"/>
    <x v="27"/>
    <x v="2"/>
    <x v="10"/>
  </r>
  <r>
    <d v="2023-11-22T00:00:00"/>
    <x v="683"/>
    <x v="20"/>
    <x v="0"/>
    <x v="3"/>
    <n v="134.27000000000001"/>
    <n v="8"/>
    <n v="47"/>
    <x v="27"/>
    <x v="2"/>
    <x v="10"/>
  </r>
  <r>
    <d v="2023-11-23T00:00:00"/>
    <x v="465"/>
    <x v="2"/>
    <x v="0"/>
    <x v="7"/>
    <n v="15.8"/>
    <n v="5"/>
    <n v="2.37"/>
    <x v="16"/>
    <x v="2"/>
    <x v="10"/>
  </r>
  <r>
    <d v="2023-11-23T00:00:00"/>
    <x v="465"/>
    <x v="2"/>
    <x v="1"/>
    <x v="8"/>
    <n v="14.37"/>
    <n v="2"/>
    <n v="3.95"/>
    <x v="16"/>
    <x v="2"/>
    <x v="10"/>
  </r>
  <r>
    <d v="2023-11-23T00:00:00"/>
    <x v="465"/>
    <x v="2"/>
    <x v="1"/>
    <x v="8"/>
    <n v="70.45"/>
    <n v="7"/>
    <n v="12.33"/>
    <x v="16"/>
    <x v="2"/>
    <x v="10"/>
  </r>
  <r>
    <d v="2023-11-24T00:00:00"/>
    <x v="342"/>
    <x v="2"/>
    <x v="0"/>
    <x v="7"/>
    <n v="4.42"/>
    <n v="3"/>
    <n v="1.6"/>
    <x v="28"/>
    <x v="2"/>
    <x v="10"/>
  </r>
  <r>
    <d v="2023-11-24T00:00:00"/>
    <x v="115"/>
    <x v="20"/>
    <x v="0"/>
    <x v="3"/>
    <n v="17.22"/>
    <n v="4"/>
    <n v="6.03"/>
    <x v="28"/>
    <x v="2"/>
    <x v="10"/>
  </r>
  <r>
    <d v="2023-11-24T00:00:00"/>
    <x v="115"/>
    <x v="20"/>
    <x v="0"/>
    <x v="0"/>
    <n v="11.56"/>
    <n v="2"/>
    <n v="5.66"/>
    <x v="28"/>
    <x v="2"/>
    <x v="10"/>
  </r>
  <r>
    <d v="2023-11-24T00:00:00"/>
    <x v="115"/>
    <x v="20"/>
    <x v="2"/>
    <x v="9"/>
    <n v="88.4"/>
    <n v="4"/>
    <n v="11.49"/>
    <x v="28"/>
    <x v="2"/>
    <x v="10"/>
  </r>
  <r>
    <d v="2023-11-24T00:00:00"/>
    <x v="115"/>
    <x v="20"/>
    <x v="0"/>
    <x v="0"/>
    <n v="6.48"/>
    <n v="1"/>
    <n v="3.11"/>
    <x v="28"/>
    <x v="2"/>
    <x v="10"/>
  </r>
  <r>
    <d v="2023-11-24T00:00:00"/>
    <x v="538"/>
    <x v="3"/>
    <x v="2"/>
    <x v="6"/>
    <n v="33.520000000000003"/>
    <n v="2"/>
    <n v="3.35"/>
    <x v="28"/>
    <x v="2"/>
    <x v="10"/>
  </r>
  <r>
    <d v="2023-11-24T00:00:00"/>
    <x v="538"/>
    <x v="3"/>
    <x v="1"/>
    <x v="8"/>
    <n v="9.94"/>
    <n v="2"/>
    <n v="3.08"/>
    <x v="28"/>
    <x v="2"/>
    <x v="10"/>
  </r>
  <r>
    <d v="2023-11-24T00:00:00"/>
    <x v="777"/>
    <x v="0"/>
    <x v="0"/>
    <x v="2"/>
    <n v="41.92"/>
    <n v="5"/>
    <n v="3.67"/>
    <x v="28"/>
    <x v="2"/>
    <x v="10"/>
  </r>
  <r>
    <d v="2023-11-24T00:00:00"/>
    <x v="777"/>
    <x v="0"/>
    <x v="2"/>
    <x v="9"/>
    <n v="297.58"/>
    <n v="3"/>
    <n v="-7.44"/>
    <x v="28"/>
    <x v="2"/>
    <x v="10"/>
  </r>
  <r>
    <d v="2023-11-24T00:00:00"/>
    <x v="777"/>
    <x v="0"/>
    <x v="0"/>
    <x v="7"/>
    <n v="4.34"/>
    <n v="3"/>
    <n v="0.87"/>
    <x v="28"/>
    <x v="2"/>
    <x v="10"/>
  </r>
  <r>
    <d v="2023-11-24T00:00:00"/>
    <x v="777"/>
    <x v="0"/>
    <x v="2"/>
    <x v="9"/>
    <n v="94.99"/>
    <n v="2"/>
    <n v="-2.37"/>
    <x v="28"/>
    <x v="2"/>
    <x v="10"/>
  </r>
  <r>
    <d v="2023-11-24T00:00:00"/>
    <x v="777"/>
    <x v="0"/>
    <x v="0"/>
    <x v="0"/>
    <n v="74.349999999999994"/>
    <n v="3"/>
    <n v="23.24"/>
    <x v="28"/>
    <x v="2"/>
    <x v="10"/>
  </r>
  <r>
    <d v="2023-11-24T00:00:00"/>
    <x v="777"/>
    <x v="0"/>
    <x v="0"/>
    <x v="4"/>
    <n v="14.04"/>
    <n v="3"/>
    <n v="1.58"/>
    <x v="28"/>
    <x v="2"/>
    <x v="10"/>
  </r>
  <r>
    <d v="2023-11-24T00:00:00"/>
    <x v="778"/>
    <x v="11"/>
    <x v="0"/>
    <x v="0"/>
    <n v="24.78"/>
    <n v="1"/>
    <n v="7.75"/>
    <x v="28"/>
    <x v="2"/>
    <x v="10"/>
  </r>
  <r>
    <d v="2023-11-24T00:00:00"/>
    <x v="208"/>
    <x v="0"/>
    <x v="2"/>
    <x v="6"/>
    <n v="657.55"/>
    <n v="6"/>
    <n v="49.32"/>
    <x v="28"/>
    <x v="2"/>
    <x v="10"/>
  </r>
  <r>
    <d v="2023-11-24T00:00:00"/>
    <x v="569"/>
    <x v="3"/>
    <x v="2"/>
    <x v="9"/>
    <n v="659.9"/>
    <n v="2"/>
    <n v="217.77"/>
    <x v="28"/>
    <x v="2"/>
    <x v="10"/>
  </r>
  <r>
    <d v="2023-11-24T00:00:00"/>
    <x v="569"/>
    <x v="3"/>
    <x v="1"/>
    <x v="5"/>
    <n v="1684.75"/>
    <n v="6"/>
    <n v="210.59"/>
    <x v="28"/>
    <x v="2"/>
    <x v="10"/>
  </r>
  <r>
    <d v="2023-11-24T00:00:00"/>
    <x v="569"/>
    <x v="3"/>
    <x v="2"/>
    <x v="9"/>
    <n v="559.91999999999996"/>
    <n v="8"/>
    <n v="190.37"/>
    <x v="28"/>
    <x v="2"/>
    <x v="10"/>
  </r>
  <r>
    <d v="2023-11-24T00:00:00"/>
    <x v="482"/>
    <x v="22"/>
    <x v="0"/>
    <x v="3"/>
    <n v="1219.96"/>
    <n v="5"/>
    <n v="381.24"/>
    <x v="28"/>
    <x v="2"/>
    <x v="10"/>
  </r>
  <r>
    <d v="2023-11-24T00:00:00"/>
    <x v="174"/>
    <x v="36"/>
    <x v="1"/>
    <x v="8"/>
    <n v="207.76"/>
    <n v="4"/>
    <n v="85.18"/>
    <x v="28"/>
    <x v="2"/>
    <x v="10"/>
  </r>
  <r>
    <d v="2023-11-24T00:00:00"/>
    <x v="683"/>
    <x v="10"/>
    <x v="0"/>
    <x v="10"/>
    <n v="40.75"/>
    <n v="3"/>
    <n v="15.28"/>
    <x v="28"/>
    <x v="2"/>
    <x v="10"/>
  </r>
  <r>
    <d v="2023-11-24T00:00:00"/>
    <x v="683"/>
    <x v="10"/>
    <x v="2"/>
    <x v="9"/>
    <n v="139.96"/>
    <n v="5"/>
    <n v="-22.74"/>
    <x v="28"/>
    <x v="2"/>
    <x v="10"/>
  </r>
  <r>
    <d v="2023-11-24T00:00:00"/>
    <x v="748"/>
    <x v="22"/>
    <x v="0"/>
    <x v="14"/>
    <n v="25.35"/>
    <n v="3"/>
    <n v="7.61"/>
    <x v="28"/>
    <x v="2"/>
    <x v="10"/>
  </r>
  <r>
    <d v="2023-11-24T00:00:00"/>
    <x v="528"/>
    <x v="22"/>
    <x v="1"/>
    <x v="8"/>
    <n v="82.26"/>
    <n v="3"/>
    <n v="33.729999999999997"/>
    <x v="28"/>
    <x v="2"/>
    <x v="10"/>
  </r>
  <r>
    <d v="2023-11-24T00:00:00"/>
    <x v="90"/>
    <x v="16"/>
    <x v="1"/>
    <x v="11"/>
    <n v="339.92"/>
    <n v="5"/>
    <n v="8.5"/>
    <x v="28"/>
    <x v="2"/>
    <x v="10"/>
  </r>
  <r>
    <d v="2023-11-24T00:00:00"/>
    <x v="90"/>
    <x v="16"/>
    <x v="0"/>
    <x v="0"/>
    <n v="10.53"/>
    <n v="4"/>
    <n v="3.42"/>
    <x v="28"/>
    <x v="2"/>
    <x v="10"/>
  </r>
  <r>
    <d v="2023-11-24T00:00:00"/>
    <x v="90"/>
    <x v="16"/>
    <x v="0"/>
    <x v="12"/>
    <n v="42.38"/>
    <n v="2"/>
    <n v="4.24"/>
    <x v="28"/>
    <x v="2"/>
    <x v="10"/>
  </r>
  <r>
    <d v="2023-11-25T00:00:00"/>
    <x v="631"/>
    <x v="16"/>
    <x v="0"/>
    <x v="0"/>
    <n v="5.08"/>
    <n v="1"/>
    <n v="1.65"/>
    <x v="29"/>
    <x v="2"/>
    <x v="10"/>
  </r>
  <r>
    <d v="2023-11-25T00:00:00"/>
    <x v="455"/>
    <x v="23"/>
    <x v="0"/>
    <x v="2"/>
    <n v="563.4"/>
    <n v="4"/>
    <n v="67.61"/>
    <x v="29"/>
    <x v="2"/>
    <x v="10"/>
  </r>
  <r>
    <d v="2023-11-25T00:00:00"/>
    <x v="455"/>
    <x v="23"/>
    <x v="2"/>
    <x v="15"/>
    <n v="319.92"/>
    <n v="8"/>
    <n v="118.37"/>
    <x v="29"/>
    <x v="2"/>
    <x v="10"/>
  </r>
  <r>
    <d v="2023-11-25T00:00:00"/>
    <x v="287"/>
    <x v="13"/>
    <x v="2"/>
    <x v="6"/>
    <n v="59.98"/>
    <n v="2"/>
    <n v="17.989999999999998"/>
    <x v="29"/>
    <x v="2"/>
    <x v="10"/>
  </r>
  <r>
    <d v="2023-11-25T00:00:00"/>
    <x v="653"/>
    <x v="14"/>
    <x v="1"/>
    <x v="13"/>
    <n v="1568.61"/>
    <n v="9"/>
    <n v="329.41"/>
    <x v="29"/>
    <x v="2"/>
    <x v="10"/>
  </r>
  <r>
    <d v="2023-11-25T00:00:00"/>
    <x v="653"/>
    <x v="14"/>
    <x v="0"/>
    <x v="3"/>
    <n v="17.3"/>
    <n v="1"/>
    <n v="8.3000000000000007"/>
    <x v="29"/>
    <x v="2"/>
    <x v="10"/>
  </r>
  <r>
    <d v="2023-11-25T00:00:00"/>
    <x v="653"/>
    <x v="14"/>
    <x v="2"/>
    <x v="9"/>
    <n v="160"/>
    <n v="8"/>
    <n v="62.4"/>
    <x v="29"/>
    <x v="2"/>
    <x v="10"/>
  </r>
  <r>
    <d v="2023-11-25T00:00:00"/>
    <x v="106"/>
    <x v="10"/>
    <x v="0"/>
    <x v="3"/>
    <n v="456.59"/>
    <n v="2"/>
    <n v="-304.39"/>
    <x v="29"/>
    <x v="2"/>
    <x v="10"/>
  </r>
  <r>
    <d v="2023-11-25T00:00:00"/>
    <x v="106"/>
    <x v="10"/>
    <x v="2"/>
    <x v="15"/>
    <n v="4499.99"/>
    <n v="5"/>
    <n v="-6599.98"/>
    <x v="29"/>
    <x v="2"/>
    <x v="10"/>
  </r>
  <r>
    <d v="2023-11-25T00:00:00"/>
    <x v="106"/>
    <x v="10"/>
    <x v="2"/>
    <x v="9"/>
    <n v="59.98"/>
    <n v="3"/>
    <n v="12"/>
    <x v="29"/>
    <x v="2"/>
    <x v="10"/>
  </r>
  <r>
    <d v="2023-11-25T00:00:00"/>
    <x v="144"/>
    <x v="33"/>
    <x v="0"/>
    <x v="2"/>
    <n v="73.36"/>
    <n v="7"/>
    <n v="19.809999999999999"/>
    <x v="29"/>
    <x v="2"/>
    <x v="10"/>
  </r>
  <r>
    <d v="2023-11-25T00:00:00"/>
    <x v="294"/>
    <x v="3"/>
    <x v="1"/>
    <x v="5"/>
    <n v="194.35"/>
    <n v="3"/>
    <n v="19.440000000000001"/>
    <x v="29"/>
    <x v="2"/>
    <x v="10"/>
  </r>
  <r>
    <d v="2023-11-26T00:00:00"/>
    <x v="231"/>
    <x v="33"/>
    <x v="0"/>
    <x v="0"/>
    <n v="70.98"/>
    <n v="7"/>
    <n v="34.78"/>
    <x v="17"/>
    <x v="2"/>
    <x v="10"/>
  </r>
  <r>
    <d v="2023-11-26T00:00:00"/>
    <x v="231"/>
    <x v="33"/>
    <x v="0"/>
    <x v="3"/>
    <n v="91.68"/>
    <n v="3"/>
    <n v="45.84"/>
    <x v="17"/>
    <x v="2"/>
    <x v="10"/>
  </r>
  <r>
    <d v="2023-11-26T00:00:00"/>
    <x v="231"/>
    <x v="33"/>
    <x v="0"/>
    <x v="3"/>
    <n v="33.75"/>
    <n v="5"/>
    <n v="16.88"/>
    <x v="17"/>
    <x v="2"/>
    <x v="10"/>
  </r>
  <r>
    <d v="2023-11-26T00:00:00"/>
    <x v="231"/>
    <x v="33"/>
    <x v="2"/>
    <x v="15"/>
    <n v="3040"/>
    <n v="8"/>
    <n v="1459.2"/>
    <x v="17"/>
    <x v="2"/>
    <x v="10"/>
  </r>
  <r>
    <d v="2023-11-26T00:00:00"/>
    <x v="498"/>
    <x v="22"/>
    <x v="0"/>
    <x v="3"/>
    <n v="7.31"/>
    <n v="2"/>
    <n v="2.56"/>
    <x v="17"/>
    <x v="2"/>
    <x v="10"/>
  </r>
  <r>
    <d v="2023-11-26T00:00:00"/>
    <x v="189"/>
    <x v="2"/>
    <x v="2"/>
    <x v="6"/>
    <n v="494.98"/>
    <n v="3"/>
    <n v="-115.5"/>
    <x v="17"/>
    <x v="2"/>
    <x v="10"/>
  </r>
  <r>
    <d v="2023-11-26T00:00:00"/>
    <x v="205"/>
    <x v="16"/>
    <x v="0"/>
    <x v="3"/>
    <n v="3.74"/>
    <n v="4"/>
    <n v="-2.62"/>
    <x v="17"/>
    <x v="2"/>
    <x v="10"/>
  </r>
  <r>
    <d v="2023-11-26T00:00:00"/>
    <x v="78"/>
    <x v="20"/>
    <x v="1"/>
    <x v="13"/>
    <n v="313.18"/>
    <n v="2"/>
    <n v="-120.05"/>
    <x v="17"/>
    <x v="2"/>
    <x v="10"/>
  </r>
  <r>
    <d v="2023-11-26T00:00:00"/>
    <x v="208"/>
    <x v="0"/>
    <x v="0"/>
    <x v="4"/>
    <n v="17.86"/>
    <n v="4"/>
    <n v="4.24"/>
    <x v="17"/>
    <x v="2"/>
    <x v="10"/>
  </r>
  <r>
    <d v="2023-11-26T00:00:00"/>
    <x v="33"/>
    <x v="37"/>
    <x v="2"/>
    <x v="9"/>
    <n v="59.97"/>
    <n v="3"/>
    <n v="14.99"/>
    <x v="17"/>
    <x v="2"/>
    <x v="10"/>
  </r>
  <r>
    <d v="2023-11-26T00:00:00"/>
    <x v="33"/>
    <x v="37"/>
    <x v="0"/>
    <x v="0"/>
    <n v="13.36"/>
    <n v="2"/>
    <n v="6.41"/>
    <x v="17"/>
    <x v="2"/>
    <x v="10"/>
  </r>
  <r>
    <d v="2023-11-26T00:00:00"/>
    <x v="281"/>
    <x v="2"/>
    <x v="0"/>
    <x v="3"/>
    <n v="78.760000000000005"/>
    <n v="9"/>
    <n v="-57.76"/>
    <x v="17"/>
    <x v="2"/>
    <x v="10"/>
  </r>
  <r>
    <d v="2023-11-26T00:00:00"/>
    <x v="389"/>
    <x v="3"/>
    <x v="1"/>
    <x v="11"/>
    <n v="3406.66"/>
    <n v="8"/>
    <n v="160.31"/>
    <x v="17"/>
    <x v="2"/>
    <x v="10"/>
  </r>
  <r>
    <d v="2023-11-26T00:00:00"/>
    <x v="389"/>
    <x v="3"/>
    <x v="0"/>
    <x v="4"/>
    <n v="37.17"/>
    <n v="9"/>
    <n v="10.41"/>
    <x v="17"/>
    <x v="2"/>
    <x v="10"/>
  </r>
  <r>
    <d v="2023-11-26T00:00:00"/>
    <x v="389"/>
    <x v="3"/>
    <x v="0"/>
    <x v="12"/>
    <n v="64.959999999999994"/>
    <n v="2"/>
    <n v="19.489999999999998"/>
    <x v="17"/>
    <x v="2"/>
    <x v="10"/>
  </r>
  <r>
    <d v="2023-11-26T00:00:00"/>
    <x v="389"/>
    <x v="3"/>
    <x v="1"/>
    <x v="8"/>
    <n v="595.38"/>
    <n v="6"/>
    <n v="297.69"/>
    <x v="17"/>
    <x v="2"/>
    <x v="10"/>
  </r>
  <r>
    <d v="2023-11-27T00:00:00"/>
    <x v="480"/>
    <x v="1"/>
    <x v="0"/>
    <x v="2"/>
    <n v="97.98"/>
    <n v="2"/>
    <n v="-24.5"/>
    <x v="18"/>
    <x v="2"/>
    <x v="10"/>
  </r>
  <r>
    <d v="2023-11-27T00:00:00"/>
    <x v="480"/>
    <x v="1"/>
    <x v="2"/>
    <x v="9"/>
    <n v="62.4"/>
    <n v="6"/>
    <n v="19.5"/>
    <x v="18"/>
    <x v="2"/>
    <x v="10"/>
  </r>
  <r>
    <d v="2023-11-27T00:00:00"/>
    <x v="583"/>
    <x v="12"/>
    <x v="2"/>
    <x v="6"/>
    <n v="271.99"/>
    <n v="1"/>
    <n v="23.8"/>
    <x v="18"/>
    <x v="2"/>
    <x v="10"/>
  </r>
  <r>
    <d v="2023-11-27T00:00:00"/>
    <x v="668"/>
    <x v="14"/>
    <x v="0"/>
    <x v="12"/>
    <n v="167.29"/>
    <n v="6"/>
    <n v="29.74"/>
    <x v="18"/>
    <x v="2"/>
    <x v="10"/>
  </r>
  <r>
    <d v="2023-11-27T00:00:00"/>
    <x v="274"/>
    <x v="42"/>
    <x v="2"/>
    <x v="9"/>
    <n v="34.950000000000003"/>
    <n v="5"/>
    <n v="15.38"/>
    <x v="18"/>
    <x v="2"/>
    <x v="10"/>
  </r>
  <r>
    <d v="2023-11-27T00:00:00"/>
    <x v="274"/>
    <x v="42"/>
    <x v="0"/>
    <x v="3"/>
    <n v="152"/>
    <n v="5"/>
    <n v="69.92"/>
    <x v="18"/>
    <x v="2"/>
    <x v="10"/>
  </r>
  <r>
    <d v="2023-11-27T00:00:00"/>
    <x v="593"/>
    <x v="23"/>
    <x v="1"/>
    <x v="8"/>
    <n v="31.56"/>
    <n v="3"/>
    <n v="10.41"/>
    <x v="18"/>
    <x v="2"/>
    <x v="10"/>
  </r>
  <r>
    <d v="2023-11-27T00:00:00"/>
    <x v="221"/>
    <x v="16"/>
    <x v="2"/>
    <x v="6"/>
    <n v="116.76"/>
    <n v="1"/>
    <n v="14.6"/>
    <x v="18"/>
    <x v="2"/>
    <x v="10"/>
  </r>
  <r>
    <d v="2023-11-27T00:00:00"/>
    <x v="221"/>
    <x v="16"/>
    <x v="1"/>
    <x v="13"/>
    <n v="331.02"/>
    <n v="7"/>
    <n v="-114.35"/>
    <x v="18"/>
    <x v="2"/>
    <x v="10"/>
  </r>
  <r>
    <d v="2023-11-27T00:00:00"/>
    <x v="752"/>
    <x v="12"/>
    <x v="0"/>
    <x v="2"/>
    <n v="39.81"/>
    <n v="4"/>
    <n v="3.98"/>
    <x v="18"/>
    <x v="2"/>
    <x v="10"/>
  </r>
  <r>
    <d v="2023-11-27T00:00:00"/>
    <x v="92"/>
    <x v="23"/>
    <x v="0"/>
    <x v="0"/>
    <n v="25.92"/>
    <n v="4"/>
    <n v="12.44"/>
    <x v="18"/>
    <x v="2"/>
    <x v="10"/>
  </r>
  <r>
    <d v="2023-11-27T00:00:00"/>
    <x v="92"/>
    <x v="23"/>
    <x v="0"/>
    <x v="4"/>
    <n v="34.65"/>
    <n v="3"/>
    <n v="9.6999999999999993"/>
    <x v="18"/>
    <x v="2"/>
    <x v="10"/>
  </r>
  <r>
    <d v="2023-11-27T00:00:00"/>
    <x v="92"/>
    <x v="23"/>
    <x v="0"/>
    <x v="0"/>
    <n v="204.95"/>
    <n v="5"/>
    <n v="100.43"/>
    <x v="18"/>
    <x v="2"/>
    <x v="10"/>
  </r>
  <r>
    <d v="2023-11-27T00:00:00"/>
    <x v="92"/>
    <x v="23"/>
    <x v="0"/>
    <x v="3"/>
    <n v="79.95"/>
    <n v="5"/>
    <n v="38.380000000000003"/>
    <x v="18"/>
    <x v="2"/>
    <x v="10"/>
  </r>
  <r>
    <d v="2023-11-28T00:00:00"/>
    <x v="779"/>
    <x v="37"/>
    <x v="0"/>
    <x v="3"/>
    <n v="7.16"/>
    <n v="2"/>
    <n v="3.44"/>
    <x v="19"/>
    <x v="2"/>
    <x v="10"/>
  </r>
  <r>
    <d v="2023-11-28T00:00:00"/>
    <x v="8"/>
    <x v="16"/>
    <x v="0"/>
    <x v="3"/>
    <n v="7.43"/>
    <n v="6"/>
    <n v="-5.7"/>
    <x v="19"/>
    <x v="2"/>
    <x v="10"/>
  </r>
  <r>
    <d v="2023-11-28T00:00:00"/>
    <x v="211"/>
    <x v="4"/>
    <x v="1"/>
    <x v="5"/>
    <n v="182.67"/>
    <n v="3"/>
    <n v="52.97"/>
    <x v="19"/>
    <x v="2"/>
    <x v="10"/>
  </r>
  <r>
    <d v="2023-11-28T00:00:00"/>
    <x v="211"/>
    <x v="4"/>
    <x v="2"/>
    <x v="9"/>
    <n v="101.7"/>
    <n v="6"/>
    <n v="6.1"/>
    <x v="19"/>
    <x v="2"/>
    <x v="10"/>
  </r>
  <r>
    <d v="2023-11-28T00:00:00"/>
    <x v="211"/>
    <x v="4"/>
    <x v="0"/>
    <x v="2"/>
    <n v="1126.02"/>
    <n v="3"/>
    <n v="56.3"/>
    <x v="19"/>
    <x v="2"/>
    <x v="10"/>
  </r>
  <r>
    <d v="2023-11-28T00:00:00"/>
    <x v="211"/>
    <x v="4"/>
    <x v="0"/>
    <x v="2"/>
    <n v="1263.3"/>
    <n v="6"/>
    <n v="315.83"/>
    <x v="19"/>
    <x v="2"/>
    <x v="10"/>
  </r>
  <r>
    <d v="2023-11-28T00:00:00"/>
    <x v="171"/>
    <x v="2"/>
    <x v="2"/>
    <x v="6"/>
    <n v="340.18"/>
    <n v="3"/>
    <n v="-73.709999999999994"/>
    <x v="19"/>
    <x v="2"/>
    <x v="10"/>
  </r>
  <r>
    <d v="2023-11-28T00:00:00"/>
    <x v="171"/>
    <x v="2"/>
    <x v="0"/>
    <x v="7"/>
    <n v="12.67"/>
    <n v="8"/>
    <n v="2.69"/>
    <x v="19"/>
    <x v="2"/>
    <x v="10"/>
  </r>
  <r>
    <d v="2023-11-28T00:00:00"/>
    <x v="171"/>
    <x v="2"/>
    <x v="0"/>
    <x v="3"/>
    <n v="6.89"/>
    <n v="2"/>
    <n v="-5.05"/>
    <x v="19"/>
    <x v="2"/>
    <x v="10"/>
  </r>
  <r>
    <d v="2023-11-28T00:00:00"/>
    <x v="171"/>
    <x v="2"/>
    <x v="0"/>
    <x v="2"/>
    <n v="32.54"/>
    <n v="2"/>
    <n v="-7.73"/>
    <x v="19"/>
    <x v="2"/>
    <x v="10"/>
  </r>
  <r>
    <d v="2023-11-28T00:00:00"/>
    <x v="171"/>
    <x v="2"/>
    <x v="1"/>
    <x v="5"/>
    <n v="347.8"/>
    <n v="7"/>
    <n v="-24.84"/>
    <x v="19"/>
    <x v="2"/>
    <x v="10"/>
  </r>
  <r>
    <d v="2023-11-29T00:00:00"/>
    <x v="317"/>
    <x v="0"/>
    <x v="2"/>
    <x v="9"/>
    <n v="58.42"/>
    <n v="2"/>
    <n v="16.79"/>
    <x v="30"/>
    <x v="2"/>
    <x v="10"/>
  </r>
  <r>
    <d v="2023-11-29T00:00:00"/>
    <x v="108"/>
    <x v="1"/>
    <x v="1"/>
    <x v="8"/>
    <n v="242.18"/>
    <n v="4"/>
    <n v="-302.72000000000003"/>
    <x v="30"/>
    <x v="2"/>
    <x v="10"/>
  </r>
  <r>
    <d v="2023-11-30T00:00:00"/>
    <x v="622"/>
    <x v="25"/>
    <x v="2"/>
    <x v="6"/>
    <n v="36.19"/>
    <n v="1"/>
    <n v="2.71"/>
    <x v="20"/>
    <x v="2"/>
    <x v="10"/>
  </r>
  <r>
    <d v="2023-11-30T00:00:00"/>
    <x v="206"/>
    <x v="14"/>
    <x v="0"/>
    <x v="0"/>
    <n v="33.36"/>
    <n v="4"/>
    <n v="16.68"/>
    <x v="20"/>
    <x v="2"/>
    <x v="10"/>
  </r>
  <r>
    <d v="2023-11-30T00:00:00"/>
    <x v="206"/>
    <x v="14"/>
    <x v="0"/>
    <x v="0"/>
    <n v="13.76"/>
    <n v="2"/>
    <n v="6.33"/>
    <x v="20"/>
    <x v="2"/>
    <x v="10"/>
  </r>
  <r>
    <d v="2023-11-30T00:00:00"/>
    <x v="206"/>
    <x v="14"/>
    <x v="0"/>
    <x v="2"/>
    <n v="496.86"/>
    <n v="7"/>
    <n v="24.84"/>
    <x v="20"/>
    <x v="2"/>
    <x v="10"/>
  </r>
  <r>
    <d v="2023-11-30T00:00:00"/>
    <x v="206"/>
    <x v="14"/>
    <x v="1"/>
    <x v="5"/>
    <n v="389.97"/>
    <n v="3"/>
    <n v="35.1"/>
    <x v="20"/>
    <x v="2"/>
    <x v="10"/>
  </r>
  <r>
    <d v="2023-12-01T00:00:00"/>
    <x v="333"/>
    <x v="28"/>
    <x v="0"/>
    <x v="0"/>
    <n v="23.92"/>
    <n v="4"/>
    <n v="11.72"/>
    <x v="22"/>
    <x v="2"/>
    <x v="11"/>
  </r>
  <r>
    <d v="2023-12-01T00:00:00"/>
    <x v="264"/>
    <x v="36"/>
    <x v="1"/>
    <x v="5"/>
    <n v="172.5"/>
    <n v="2"/>
    <n v="51.75"/>
    <x v="22"/>
    <x v="2"/>
    <x v="11"/>
  </r>
  <r>
    <d v="2023-12-01T00:00:00"/>
    <x v="264"/>
    <x v="36"/>
    <x v="2"/>
    <x v="6"/>
    <n v="179.97"/>
    <n v="3"/>
    <n v="44.99"/>
    <x v="22"/>
    <x v="2"/>
    <x v="11"/>
  </r>
  <r>
    <d v="2023-12-01T00:00:00"/>
    <x v="247"/>
    <x v="18"/>
    <x v="1"/>
    <x v="8"/>
    <n v="17.309999999999999"/>
    <n v="3"/>
    <n v="5.19"/>
    <x v="22"/>
    <x v="2"/>
    <x v="11"/>
  </r>
  <r>
    <d v="2023-12-01T00:00:00"/>
    <x v="156"/>
    <x v="15"/>
    <x v="0"/>
    <x v="4"/>
    <n v="4.7"/>
    <n v="2"/>
    <n v="0.41"/>
    <x v="22"/>
    <x v="2"/>
    <x v="11"/>
  </r>
  <r>
    <d v="2023-12-01T00:00:00"/>
    <x v="319"/>
    <x v="3"/>
    <x v="1"/>
    <x v="8"/>
    <n v="16.739999999999998"/>
    <n v="2"/>
    <n v="4.3499999999999996"/>
    <x v="22"/>
    <x v="2"/>
    <x v="11"/>
  </r>
  <r>
    <d v="2023-12-01T00:00:00"/>
    <x v="373"/>
    <x v="37"/>
    <x v="0"/>
    <x v="3"/>
    <n v="88.08"/>
    <n v="6"/>
    <n v="40.520000000000003"/>
    <x v="22"/>
    <x v="2"/>
    <x v="11"/>
  </r>
  <r>
    <d v="2023-12-01T00:00:00"/>
    <x v="373"/>
    <x v="37"/>
    <x v="1"/>
    <x v="5"/>
    <n v="751.92"/>
    <n v="4"/>
    <n v="150.38"/>
    <x v="22"/>
    <x v="2"/>
    <x v="11"/>
  </r>
  <r>
    <d v="2023-12-01T00:00:00"/>
    <x v="30"/>
    <x v="25"/>
    <x v="2"/>
    <x v="6"/>
    <n v="863.93"/>
    <n v="9"/>
    <n v="86.39"/>
    <x v="22"/>
    <x v="2"/>
    <x v="11"/>
  </r>
  <r>
    <d v="2023-12-01T00:00:00"/>
    <x v="522"/>
    <x v="0"/>
    <x v="1"/>
    <x v="5"/>
    <n v="248.43"/>
    <n v="5"/>
    <n v="-17.75"/>
    <x v="22"/>
    <x v="2"/>
    <x v="11"/>
  </r>
  <r>
    <d v="2023-12-01T00:00:00"/>
    <x v="522"/>
    <x v="0"/>
    <x v="0"/>
    <x v="12"/>
    <n v="11.65"/>
    <n v="4"/>
    <n v="-30.87"/>
    <x v="22"/>
    <x v="2"/>
    <x v="11"/>
  </r>
  <r>
    <d v="2023-12-01T00:00:00"/>
    <x v="522"/>
    <x v="0"/>
    <x v="1"/>
    <x v="5"/>
    <n v="85.25"/>
    <n v="2"/>
    <n v="-1.22"/>
    <x v="22"/>
    <x v="2"/>
    <x v="11"/>
  </r>
  <r>
    <d v="2023-12-01T00:00:00"/>
    <x v="67"/>
    <x v="32"/>
    <x v="2"/>
    <x v="6"/>
    <n v="137.94"/>
    <n v="3"/>
    <n v="35.86"/>
    <x v="22"/>
    <x v="2"/>
    <x v="11"/>
  </r>
  <r>
    <d v="2023-12-01T00:00:00"/>
    <x v="67"/>
    <x v="32"/>
    <x v="1"/>
    <x v="8"/>
    <n v="111.15"/>
    <n v="5"/>
    <n v="48.91"/>
    <x v="22"/>
    <x v="2"/>
    <x v="11"/>
  </r>
  <r>
    <d v="2023-12-01T00:00:00"/>
    <x v="67"/>
    <x v="32"/>
    <x v="0"/>
    <x v="12"/>
    <n v="901.95"/>
    <n v="3"/>
    <n v="297.64"/>
    <x v="22"/>
    <x v="2"/>
    <x v="11"/>
  </r>
  <r>
    <d v="2023-12-01T00:00:00"/>
    <x v="67"/>
    <x v="32"/>
    <x v="1"/>
    <x v="13"/>
    <n v="366.01"/>
    <n v="3"/>
    <n v="-47.06"/>
    <x v="22"/>
    <x v="2"/>
    <x v="11"/>
  </r>
  <r>
    <d v="2023-12-01T00:00:00"/>
    <x v="104"/>
    <x v="6"/>
    <x v="0"/>
    <x v="12"/>
    <n v="2104.5500000000002"/>
    <n v="7"/>
    <n v="694.5"/>
    <x v="22"/>
    <x v="2"/>
    <x v="11"/>
  </r>
  <r>
    <d v="2023-12-01T00:00:00"/>
    <x v="104"/>
    <x v="6"/>
    <x v="0"/>
    <x v="14"/>
    <n v="40.700000000000003"/>
    <n v="5"/>
    <n v="11.8"/>
    <x v="22"/>
    <x v="2"/>
    <x v="11"/>
  </r>
  <r>
    <d v="2023-12-01T00:00:00"/>
    <x v="162"/>
    <x v="3"/>
    <x v="1"/>
    <x v="8"/>
    <n v="31.96"/>
    <n v="2"/>
    <n v="1.6"/>
    <x v="22"/>
    <x v="2"/>
    <x v="11"/>
  </r>
  <r>
    <d v="2023-12-01T00:00:00"/>
    <x v="162"/>
    <x v="3"/>
    <x v="0"/>
    <x v="0"/>
    <n v="47.9"/>
    <n v="1"/>
    <n v="22.99"/>
    <x v="22"/>
    <x v="2"/>
    <x v="11"/>
  </r>
  <r>
    <d v="2023-12-01T00:00:00"/>
    <x v="162"/>
    <x v="3"/>
    <x v="0"/>
    <x v="2"/>
    <n v="1112.94"/>
    <n v="3"/>
    <n v="222.59"/>
    <x v="22"/>
    <x v="2"/>
    <x v="11"/>
  </r>
  <r>
    <d v="2023-12-01T00:00:00"/>
    <x v="162"/>
    <x v="3"/>
    <x v="0"/>
    <x v="10"/>
    <n v="22.92"/>
    <n v="3"/>
    <n v="11.23"/>
    <x v="22"/>
    <x v="2"/>
    <x v="11"/>
  </r>
  <r>
    <d v="2023-12-01T00:00:00"/>
    <x v="470"/>
    <x v="3"/>
    <x v="0"/>
    <x v="4"/>
    <n v="23.04"/>
    <n v="8"/>
    <n v="6.91"/>
    <x v="22"/>
    <x v="2"/>
    <x v="11"/>
  </r>
  <r>
    <d v="2023-12-02T00:00:00"/>
    <x v="575"/>
    <x v="3"/>
    <x v="0"/>
    <x v="0"/>
    <n v="25.92"/>
    <n v="4"/>
    <n v="12.44"/>
    <x v="23"/>
    <x v="2"/>
    <x v="11"/>
  </r>
  <r>
    <d v="2023-12-02T00:00:00"/>
    <x v="575"/>
    <x v="3"/>
    <x v="0"/>
    <x v="0"/>
    <n v="40.46"/>
    <n v="7"/>
    <n v="19.829999999999998"/>
    <x v="23"/>
    <x v="2"/>
    <x v="11"/>
  </r>
  <r>
    <d v="2023-12-02T00:00:00"/>
    <x v="575"/>
    <x v="3"/>
    <x v="0"/>
    <x v="2"/>
    <n v="33.869999999999997"/>
    <n v="3"/>
    <n v="8.81"/>
    <x v="23"/>
    <x v="2"/>
    <x v="11"/>
  </r>
  <r>
    <d v="2023-12-02T00:00:00"/>
    <x v="435"/>
    <x v="3"/>
    <x v="0"/>
    <x v="3"/>
    <n v="24.7"/>
    <n v="2"/>
    <n v="9.26"/>
    <x v="23"/>
    <x v="2"/>
    <x v="11"/>
  </r>
  <r>
    <d v="2023-12-02T00:00:00"/>
    <x v="435"/>
    <x v="3"/>
    <x v="0"/>
    <x v="12"/>
    <n v="59.7"/>
    <n v="3"/>
    <n v="26.87"/>
    <x v="23"/>
    <x v="2"/>
    <x v="11"/>
  </r>
  <r>
    <d v="2023-12-02T00:00:00"/>
    <x v="435"/>
    <x v="3"/>
    <x v="1"/>
    <x v="8"/>
    <n v="14.52"/>
    <n v="3"/>
    <n v="5.66"/>
    <x v="23"/>
    <x v="2"/>
    <x v="11"/>
  </r>
  <r>
    <d v="2023-12-02T00:00:00"/>
    <x v="435"/>
    <x v="3"/>
    <x v="0"/>
    <x v="3"/>
    <n v="104.18"/>
    <n v="3"/>
    <n v="33.86"/>
    <x v="23"/>
    <x v="2"/>
    <x v="11"/>
  </r>
  <r>
    <d v="2023-12-02T00:00:00"/>
    <x v="35"/>
    <x v="43"/>
    <x v="0"/>
    <x v="2"/>
    <n v="2079.4"/>
    <n v="5"/>
    <n v="582.23"/>
    <x v="23"/>
    <x v="2"/>
    <x v="11"/>
  </r>
  <r>
    <d v="2023-12-02T00:00:00"/>
    <x v="35"/>
    <x v="43"/>
    <x v="2"/>
    <x v="6"/>
    <n v="629.95000000000005"/>
    <n v="5"/>
    <n v="176.39"/>
    <x v="23"/>
    <x v="2"/>
    <x v="11"/>
  </r>
  <r>
    <d v="2023-12-02T00:00:00"/>
    <x v="35"/>
    <x v="43"/>
    <x v="1"/>
    <x v="8"/>
    <n v="72.42"/>
    <n v="6"/>
    <n v="23.9"/>
    <x v="23"/>
    <x v="2"/>
    <x v="11"/>
  </r>
  <r>
    <d v="2023-12-02T00:00:00"/>
    <x v="509"/>
    <x v="20"/>
    <x v="0"/>
    <x v="3"/>
    <n v="415.18"/>
    <n v="3"/>
    <n v="134.93"/>
    <x v="23"/>
    <x v="2"/>
    <x v="11"/>
  </r>
  <r>
    <d v="2023-12-02T00:00:00"/>
    <x v="509"/>
    <x v="20"/>
    <x v="0"/>
    <x v="3"/>
    <n v="35.229999999999997"/>
    <n v="3"/>
    <n v="11.45"/>
    <x v="23"/>
    <x v="2"/>
    <x v="11"/>
  </r>
  <r>
    <d v="2023-12-02T00:00:00"/>
    <x v="509"/>
    <x v="20"/>
    <x v="0"/>
    <x v="0"/>
    <n v="54.96"/>
    <n v="1"/>
    <n v="26.93"/>
    <x v="23"/>
    <x v="2"/>
    <x v="11"/>
  </r>
  <r>
    <d v="2023-12-02T00:00:00"/>
    <x v="464"/>
    <x v="26"/>
    <x v="2"/>
    <x v="9"/>
    <n v="165.6"/>
    <n v="3"/>
    <n v="-6.21"/>
    <x v="23"/>
    <x v="2"/>
    <x v="11"/>
  </r>
  <r>
    <d v="2023-12-02T00:00:00"/>
    <x v="203"/>
    <x v="30"/>
    <x v="0"/>
    <x v="3"/>
    <n v="115.84"/>
    <n v="8"/>
    <n v="54.44"/>
    <x v="23"/>
    <x v="2"/>
    <x v="11"/>
  </r>
  <r>
    <d v="2023-12-02T00:00:00"/>
    <x v="168"/>
    <x v="0"/>
    <x v="1"/>
    <x v="11"/>
    <n v="781.86"/>
    <n v="10"/>
    <n v="-137.97999999999999"/>
    <x v="23"/>
    <x v="2"/>
    <x v="11"/>
  </r>
  <r>
    <d v="2023-12-02T00:00:00"/>
    <x v="168"/>
    <x v="0"/>
    <x v="0"/>
    <x v="0"/>
    <n v="30.82"/>
    <n v="9"/>
    <n v="9.6300000000000008"/>
    <x v="23"/>
    <x v="2"/>
    <x v="11"/>
  </r>
  <r>
    <d v="2023-12-03T00:00:00"/>
    <x v="709"/>
    <x v="20"/>
    <x v="0"/>
    <x v="0"/>
    <n v="182.72"/>
    <n v="8"/>
    <n v="84.05"/>
    <x v="0"/>
    <x v="2"/>
    <x v="11"/>
  </r>
  <r>
    <d v="2023-12-03T00:00:00"/>
    <x v="709"/>
    <x v="20"/>
    <x v="1"/>
    <x v="13"/>
    <n v="400.03"/>
    <n v="2"/>
    <n v="-153.35"/>
    <x v="0"/>
    <x v="2"/>
    <x v="11"/>
  </r>
  <r>
    <d v="2023-12-03T00:00:00"/>
    <x v="709"/>
    <x v="20"/>
    <x v="0"/>
    <x v="2"/>
    <n v="33.630000000000003"/>
    <n v="3"/>
    <n v="10.09"/>
    <x v="0"/>
    <x v="2"/>
    <x v="11"/>
  </r>
  <r>
    <d v="2023-12-03T00:00:00"/>
    <x v="709"/>
    <x v="20"/>
    <x v="1"/>
    <x v="5"/>
    <n v="542.65"/>
    <n v="3"/>
    <n v="102.5"/>
    <x v="0"/>
    <x v="2"/>
    <x v="11"/>
  </r>
  <r>
    <d v="2023-12-03T00:00:00"/>
    <x v="709"/>
    <x v="20"/>
    <x v="0"/>
    <x v="1"/>
    <n v="6.3"/>
    <n v="2"/>
    <n v="3.02"/>
    <x v="0"/>
    <x v="2"/>
    <x v="11"/>
  </r>
  <r>
    <d v="2023-12-03T00:00:00"/>
    <x v="740"/>
    <x v="2"/>
    <x v="0"/>
    <x v="12"/>
    <n v="394.82"/>
    <n v="4"/>
    <n v="93.77"/>
    <x v="0"/>
    <x v="2"/>
    <x v="11"/>
  </r>
  <r>
    <d v="2023-12-03T00:00:00"/>
    <x v="740"/>
    <x v="2"/>
    <x v="0"/>
    <x v="3"/>
    <n v="18.190000000000001"/>
    <n v="4"/>
    <n v="-14.55"/>
    <x v="0"/>
    <x v="2"/>
    <x v="11"/>
  </r>
  <r>
    <d v="2023-12-03T00:00:00"/>
    <x v="685"/>
    <x v="3"/>
    <x v="2"/>
    <x v="9"/>
    <n v="1649.95"/>
    <n v="5"/>
    <n v="659.98"/>
    <x v="0"/>
    <x v="2"/>
    <x v="11"/>
  </r>
  <r>
    <d v="2023-12-03T00:00:00"/>
    <x v="685"/>
    <x v="3"/>
    <x v="1"/>
    <x v="8"/>
    <n v="111.9"/>
    <n v="6"/>
    <n v="51.47"/>
    <x v="0"/>
    <x v="2"/>
    <x v="11"/>
  </r>
  <r>
    <d v="2023-12-03T00:00:00"/>
    <x v="13"/>
    <x v="18"/>
    <x v="1"/>
    <x v="13"/>
    <n v="581.96"/>
    <n v="2"/>
    <n v="104.75"/>
    <x v="0"/>
    <x v="2"/>
    <x v="11"/>
  </r>
  <r>
    <d v="2023-12-03T00:00:00"/>
    <x v="13"/>
    <x v="18"/>
    <x v="1"/>
    <x v="5"/>
    <n v="29.98"/>
    <n v="1"/>
    <n v="8.09"/>
    <x v="0"/>
    <x v="2"/>
    <x v="11"/>
  </r>
  <r>
    <d v="2023-12-03T00:00:00"/>
    <x v="95"/>
    <x v="3"/>
    <x v="0"/>
    <x v="2"/>
    <n v="772.68"/>
    <n v="4"/>
    <n v="108.18"/>
    <x v="0"/>
    <x v="2"/>
    <x v="11"/>
  </r>
  <r>
    <d v="2023-12-03T00:00:00"/>
    <x v="310"/>
    <x v="3"/>
    <x v="1"/>
    <x v="13"/>
    <n v="268.7"/>
    <n v="3"/>
    <n v="6.72"/>
    <x v="0"/>
    <x v="2"/>
    <x v="11"/>
  </r>
  <r>
    <d v="2023-12-03T00:00:00"/>
    <x v="310"/>
    <x v="3"/>
    <x v="0"/>
    <x v="4"/>
    <n v="21.92"/>
    <n v="8"/>
    <n v="5.92"/>
    <x v="0"/>
    <x v="2"/>
    <x v="11"/>
  </r>
  <r>
    <d v="2023-12-03T00:00:00"/>
    <x v="310"/>
    <x v="3"/>
    <x v="0"/>
    <x v="2"/>
    <n v="48.72"/>
    <n v="3"/>
    <n v="7.31"/>
    <x v="0"/>
    <x v="2"/>
    <x v="11"/>
  </r>
  <r>
    <d v="2023-12-03T00:00:00"/>
    <x v="310"/>
    <x v="3"/>
    <x v="1"/>
    <x v="11"/>
    <n v="205.67"/>
    <n v="2"/>
    <n v="-12.1"/>
    <x v="0"/>
    <x v="2"/>
    <x v="11"/>
  </r>
  <r>
    <d v="2023-12-04T00:00:00"/>
    <x v="383"/>
    <x v="20"/>
    <x v="1"/>
    <x v="8"/>
    <n v="113.79"/>
    <n v="3"/>
    <n v="20.48"/>
    <x v="1"/>
    <x v="2"/>
    <x v="11"/>
  </r>
  <r>
    <d v="2023-12-04T00:00:00"/>
    <x v="383"/>
    <x v="20"/>
    <x v="2"/>
    <x v="9"/>
    <n v="78.150000000000006"/>
    <n v="1"/>
    <n v="34.39"/>
    <x v="1"/>
    <x v="2"/>
    <x v="11"/>
  </r>
  <r>
    <d v="2023-12-04T00:00:00"/>
    <x v="383"/>
    <x v="20"/>
    <x v="0"/>
    <x v="3"/>
    <n v="1.73"/>
    <n v="1"/>
    <n v="0.6"/>
    <x v="1"/>
    <x v="2"/>
    <x v="11"/>
  </r>
  <r>
    <d v="2023-12-04T00:00:00"/>
    <x v="383"/>
    <x v="20"/>
    <x v="0"/>
    <x v="0"/>
    <n v="40.56"/>
    <n v="4"/>
    <n v="19.87"/>
    <x v="1"/>
    <x v="2"/>
    <x v="11"/>
  </r>
  <r>
    <d v="2023-12-04T00:00:00"/>
    <x v="383"/>
    <x v="20"/>
    <x v="0"/>
    <x v="2"/>
    <n v="182.94"/>
    <n v="3"/>
    <n v="3.66"/>
    <x v="1"/>
    <x v="2"/>
    <x v="11"/>
  </r>
  <r>
    <d v="2023-12-04T00:00:00"/>
    <x v="383"/>
    <x v="20"/>
    <x v="0"/>
    <x v="2"/>
    <n v="193.86"/>
    <n v="2"/>
    <n v="11.63"/>
    <x v="1"/>
    <x v="2"/>
    <x v="11"/>
  </r>
  <r>
    <d v="2023-12-04T00:00:00"/>
    <x v="227"/>
    <x v="20"/>
    <x v="0"/>
    <x v="2"/>
    <n v="212.88"/>
    <n v="6"/>
    <n v="0"/>
    <x v="1"/>
    <x v="2"/>
    <x v="11"/>
  </r>
  <r>
    <d v="2023-12-04T00:00:00"/>
    <x v="272"/>
    <x v="20"/>
    <x v="0"/>
    <x v="3"/>
    <n v="15.53"/>
    <n v="3"/>
    <n v="5.82"/>
    <x v="1"/>
    <x v="2"/>
    <x v="11"/>
  </r>
  <r>
    <d v="2023-12-04T00:00:00"/>
    <x v="388"/>
    <x v="3"/>
    <x v="0"/>
    <x v="0"/>
    <n v="104.85"/>
    <n v="1"/>
    <n v="50.33"/>
    <x v="1"/>
    <x v="2"/>
    <x v="11"/>
  </r>
  <r>
    <d v="2023-12-05T00:00:00"/>
    <x v="576"/>
    <x v="22"/>
    <x v="0"/>
    <x v="3"/>
    <n v="407.98"/>
    <n v="3"/>
    <n v="132.59"/>
    <x v="2"/>
    <x v="2"/>
    <x v="11"/>
  </r>
  <r>
    <d v="2023-12-05T00:00:00"/>
    <x v="780"/>
    <x v="21"/>
    <x v="2"/>
    <x v="6"/>
    <n v="384.45"/>
    <n v="11"/>
    <n v="103.8"/>
    <x v="2"/>
    <x v="2"/>
    <x v="11"/>
  </r>
  <r>
    <d v="2023-12-05T00:00:00"/>
    <x v="780"/>
    <x v="21"/>
    <x v="2"/>
    <x v="6"/>
    <n v="149.97"/>
    <n v="3"/>
    <n v="6"/>
    <x v="2"/>
    <x v="2"/>
    <x v="11"/>
  </r>
  <r>
    <d v="2023-12-05T00:00:00"/>
    <x v="780"/>
    <x v="21"/>
    <x v="1"/>
    <x v="5"/>
    <n v="1951.84"/>
    <n v="8"/>
    <n v="585.54999999999995"/>
    <x v="2"/>
    <x v="2"/>
    <x v="11"/>
  </r>
  <r>
    <d v="2023-12-05T00:00:00"/>
    <x v="780"/>
    <x v="21"/>
    <x v="0"/>
    <x v="3"/>
    <n v="171.55"/>
    <n v="5"/>
    <n v="80.63"/>
    <x v="2"/>
    <x v="2"/>
    <x v="11"/>
  </r>
  <r>
    <d v="2023-12-05T00:00:00"/>
    <x v="229"/>
    <x v="5"/>
    <x v="1"/>
    <x v="8"/>
    <n v="191.82"/>
    <n v="3"/>
    <n v="74.81"/>
    <x v="2"/>
    <x v="2"/>
    <x v="11"/>
  </r>
  <r>
    <d v="2023-12-05T00:00:00"/>
    <x v="229"/>
    <x v="20"/>
    <x v="0"/>
    <x v="2"/>
    <n v="465.18"/>
    <n v="3"/>
    <n v="120.95"/>
    <x v="2"/>
    <x v="2"/>
    <x v="11"/>
  </r>
  <r>
    <d v="2023-12-05T00:00:00"/>
    <x v="166"/>
    <x v="32"/>
    <x v="1"/>
    <x v="11"/>
    <n v="81.94"/>
    <n v="1"/>
    <n v="20.49"/>
    <x v="2"/>
    <x v="2"/>
    <x v="11"/>
  </r>
  <r>
    <d v="2023-12-05T00:00:00"/>
    <x v="529"/>
    <x v="44"/>
    <x v="0"/>
    <x v="4"/>
    <n v="33.92"/>
    <n v="8"/>
    <n v="13.23"/>
    <x v="2"/>
    <x v="2"/>
    <x v="11"/>
  </r>
  <r>
    <d v="2023-12-05T00:00:00"/>
    <x v="633"/>
    <x v="5"/>
    <x v="2"/>
    <x v="6"/>
    <n v="699.98"/>
    <n v="2"/>
    <n v="195.99"/>
    <x v="2"/>
    <x v="2"/>
    <x v="11"/>
  </r>
  <r>
    <d v="2023-12-05T00:00:00"/>
    <x v="633"/>
    <x v="5"/>
    <x v="0"/>
    <x v="2"/>
    <n v="584.82000000000005"/>
    <n v="9"/>
    <n v="70.180000000000007"/>
    <x v="2"/>
    <x v="2"/>
    <x v="11"/>
  </r>
  <r>
    <d v="2023-12-05T00:00:00"/>
    <x v="211"/>
    <x v="1"/>
    <x v="0"/>
    <x v="1"/>
    <n v="11.95"/>
    <n v="3"/>
    <n v="3.88"/>
    <x v="2"/>
    <x v="2"/>
    <x v="11"/>
  </r>
  <r>
    <d v="2023-12-05T00:00:00"/>
    <x v="109"/>
    <x v="1"/>
    <x v="0"/>
    <x v="4"/>
    <n v="3.54"/>
    <n v="2"/>
    <n v="0.31"/>
    <x v="2"/>
    <x v="2"/>
    <x v="11"/>
  </r>
  <r>
    <d v="2023-12-05T00:00:00"/>
    <x v="736"/>
    <x v="7"/>
    <x v="1"/>
    <x v="8"/>
    <n v="13.4"/>
    <n v="1"/>
    <n v="6.43"/>
    <x v="2"/>
    <x v="2"/>
    <x v="11"/>
  </r>
  <r>
    <d v="2023-12-05T00:00:00"/>
    <x v="736"/>
    <x v="7"/>
    <x v="0"/>
    <x v="0"/>
    <n v="4.9800000000000004"/>
    <n v="1"/>
    <n v="2.34"/>
    <x v="2"/>
    <x v="2"/>
    <x v="11"/>
  </r>
  <r>
    <d v="2023-12-05T00:00:00"/>
    <x v="736"/>
    <x v="7"/>
    <x v="0"/>
    <x v="10"/>
    <n v="109.69"/>
    <n v="7"/>
    <n v="51.55"/>
    <x v="2"/>
    <x v="2"/>
    <x v="11"/>
  </r>
  <r>
    <d v="2023-12-06T00:00:00"/>
    <x v="480"/>
    <x v="3"/>
    <x v="0"/>
    <x v="0"/>
    <n v="19.440000000000001"/>
    <n v="3"/>
    <n v="9.33"/>
    <x v="3"/>
    <x v="2"/>
    <x v="11"/>
  </r>
  <r>
    <d v="2023-12-06T00:00:00"/>
    <x v="217"/>
    <x v="22"/>
    <x v="2"/>
    <x v="6"/>
    <n v="156.79"/>
    <n v="1"/>
    <n v="13.72"/>
    <x v="3"/>
    <x v="2"/>
    <x v="11"/>
  </r>
  <r>
    <d v="2023-12-06T00:00:00"/>
    <x v="217"/>
    <x v="22"/>
    <x v="2"/>
    <x v="6"/>
    <n v="431.98"/>
    <n v="3"/>
    <n v="27"/>
    <x v="3"/>
    <x v="2"/>
    <x v="11"/>
  </r>
  <r>
    <d v="2023-12-06T00:00:00"/>
    <x v="217"/>
    <x v="22"/>
    <x v="0"/>
    <x v="10"/>
    <n v="35.89"/>
    <n v="1"/>
    <n v="16.149999999999999"/>
    <x v="3"/>
    <x v="2"/>
    <x v="11"/>
  </r>
  <r>
    <d v="2023-12-06T00:00:00"/>
    <x v="217"/>
    <x v="22"/>
    <x v="0"/>
    <x v="3"/>
    <n v="47.21"/>
    <n v="7"/>
    <n v="15.34"/>
    <x v="3"/>
    <x v="2"/>
    <x v="11"/>
  </r>
  <r>
    <d v="2023-12-06T00:00:00"/>
    <x v="217"/>
    <x v="22"/>
    <x v="0"/>
    <x v="0"/>
    <n v="248.08"/>
    <n v="7"/>
    <n v="116.6"/>
    <x v="3"/>
    <x v="2"/>
    <x v="11"/>
  </r>
  <r>
    <d v="2023-12-06T00:00:00"/>
    <x v="217"/>
    <x v="22"/>
    <x v="0"/>
    <x v="0"/>
    <n v="189.7"/>
    <n v="5"/>
    <n v="89.16"/>
    <x v="3"/>
    <x v="2"/>
    <x v="11"/>
  </r>
  <r>
    <d v="2023-12-06T00:00:00"/>
    <x v="217"/>
    <x v="22"/>
    <x v="0"/>
    <x v="3"/>
    <n v="59.81"/>
    <n v="3"/>
    <n v="19.440000000000001"/>
    <x v="3"/>
    <x v="2"/>
    <x v="11"/>
  </r>
  <r>
    <d v="2023-12-06T00:00:00"/>
    <x v="679"/>
    <x v="20"/>
    <x v="0"/>
    <x v="3"/>
    <n v="968.74"/>
    <n v="7"/>
    <n v="314.83999999999997"/>
    <x v="3"/>
    <x v="2"/>
    <x v="11"/>
  </r>
  <r>
    <d v="2023-12-06T00:00:00"/>
    <x v="679"/>
    <x v="20"/>
    <x v="0"/>
    <x v="3"/>
    <n v="222.35"/>
    <n v="13"/>
    <n v="77.819999999999993"/>
    <x v="3"/>
    <x v="2"/>
    <x v="11"/>
  </r>
  <r>
    <d v="2023-12-06T00:00:00"/>
    <x v="679"/>
    <x v="20"/>
    <x v="2"/>
    <x v="16"/>
    <n v="479.98"/>
    <n v="2"/>
    <n v="90"/>
    <x v="3"/>
    <x v="2"/>
    <x v="11"/>
  </r>
  <r>
    <d v="2023-12-06T00:00:00"/>
    <x v="64"/>
    <x v="3"/>
    <x v="2"/>
    <x v="6"/>
    <n v="271.95999999999998"/>
    <n v="5"/>
    <n v="27.2"/>
    <x v="3"/>
    <x v="2"/>
    <x v="11"/>
  </r>
  <r>
    <d v="2023-12-06T00:00:00"/>
    <x v="64"/>
    <x v="3"/>
    <x v="0"/>
    <x v="4"/>
    <n v="18.690000000000001"/>
    <n v="7"/>
    <n v="5.23"/>
    <x v="3"/>
    <x v="2"/>
    <x v="11"/>
  </r>
  <r>
    <d v="2023-12-06T00:00:00"/>
    <x v="64"/>
    <x v="3"/>
    <x v="0"/>
    <x v="0"/>
    <n v="13.36"/>
    <n v="2"/>
    <n v="6.41"/>
    <x v="3"/>
    <x v="2"/>
    <x v="11"/>
  </r>
  <r>
    <d v="2023-12-06T00:00:00"/>
    <x v="64"/>
    <x v="3"/>
    <x v="2"/>
    <x v="6"/>
    <n v="249.58"/>
    <n v="2"/>
    <n v="31.2"/>
    <x v="3"/>
    <x v="2"/>
    <x v="11"/>
  </r>
  <r>
    <d v="2023-12-06T00:00:00"/>
    <x v="64"/>
    <x v="3"/>
    <x v="0"/>
    <x v="7"/>
    <n v="13.86"/>
    <n v="7"/>
    <n v="0"/>
    <x v="3"/>
    <x v="2"/>
    <x v="11"/>
  </r>
  <r>
    <d v="2023-12-06T00:00:00"/>
    <x v="64"/>
    <x v="3"/>
    <x v="0"/>
    <x v="3"/>
    <n v="13.38"/>
    <n v="4"/>
    <n v="4.68"/>
    <x v="3"/>
    <x v="2"/>
    <x v="11"/>
  </r>
  <r>
    <d v="2023-12-06T00:00:00"/>
    <x v="64"/>
    <x v="3"/>
    <x v="0"/>
    <x v="3"/>
    <n v="437.47"/>
    <n v="14"/>
    <n v="153.12"/>
    <x v="3"/>
    <x v="2"/>
    <x v="11"/>
  </r>
  <r>
    <d v="2023-12-08T00:00:00"/>
    <x v="702"/>
    <x v="0"/>
    <x v="2"/>
    <x v="6"/>
    <n v="1097.54"/>
    <n v="7"/>
    <n v="123.47"/>
    <x v="24"/>
    <x v="2"/>
    <x v="11"/>
  </r>
  <r>
    <d v="2023-12-08T00:00:00"/>
    <x v="702"/>
    <x v="0"/>
    <x v="1"/>
    <x v="8"/>
    <n v="190.92"/>
    <n v="5"/>
    <n v="-147.96"/>
    <x v="24"/>
    <x v="2"/>
    <x v="11"/>
  </r>
  <r>
    <d v="2023-12-08T00:00:00"/>
    <x v="87"/>
    <x v="28"/>
    <x v="2"/>
    <x v="6"/>
    <n v="114.95"/>
    <n v="5"/>
    <n v="2.2999999999999998"/>
    <x v="24"/>
    <x v="2"/>
    <x v="11"/>
  </r>
  <r>
    <d v="2023-12-08T00:00:00"/>
    <x v="425"/>
    <x v="10"/>
    <x v="0"/>
    <x v="3"/>
    <n v="12.96"/>
    <n v="7"/>
    <n v="-9.5"/>
    <x v="24"/>
    <x v="2"/>
    <x v="11"/>
  </r>
  <r>
    <d v="2023-12-08T00:00:00"/>
    <x v="386"/>
    <x v="3"/>
    <x v="0"/>
    <x v="4"/>
    <n v="8.56"/>
    <n v="2"/>
    <n v="2.48"/>
    <x v="24"/>
    <x v="2"/>
    <x v="11"/>
  </r>
  <r>
    <d v="2023-12-08T00:00:00"/>
    <x v="386"/>
    <x v="3"/>
    <x v="0"/>
    <x v="0"/>
    <n v="45.36"/>
    <n v="7"/>
    <n v="21.77"/>
    <x v="24"/>
    <x v="2"/>
    <x v="11"/>
  </r>
  <r>
    <d v="2023-12-08T00:00:00"/>
    <x v="386"/>
    <x v="3"/>
    <x v="1"/>
    <x v="13"/>
    <n v="1421.66"/>
    <n v="6"/>
    <n v="-195.48"/>
    <x v="24"/>
    <x v="2"/>
    <x v="11"/>
  </r>
  <r>
    <d v="2023-12-08T00:00:00"/>
    <x v="440"/>
    <x v="3"/>
    <x v="0"/>
    <x v="2"/>
    <n v="34.049999999999997"/>
    <n v="3"/>
    <n v="9.5299999999999994"/>
    <x v="24"/>
    <x v="2"/>
    <x v="11"/>
  </r>
  <r>
    <d v="2023-12-08T00:00:00"/>
    <x v="440"/>
    <x v="3"/>
    <x v="0"/>
    <x v="2"/>
    <n v="352.38"/>
    <n v="2"/>
    <n v="81.05"/>
    <x v="24"/>
    <x v="2"/>
    <x v="11"/>
  </r>
  <r>
    <d v="2023-12-08T00:00:00"/>
    <x v="352"/>
    <x v="25"/>
    <x v="2"/>
    <x v="6"/>
    <n v="249.58"/>
    <n v="2"/>
    <n v="31.2"/>
    <x v="24"/>
    <x v="2"/>
    <x v="11"/>
  </r>
  <r>
    <d v="2023-12-08T00:00:00"/>
    <x v="352"/>
    <x v="25"/>
    <x v="2"/>
    <x v="9"/>
    <n v="68.11"/>
    <n v="3"/>
    <n v="17.88"/>
    <x v="24"/>
    <x v="2"/>
    <x v="11"/>
  </r>
  <r>
    <d v="2023-12-08T00:00:00"/>
    <x v="352"/>
    <x v="25"/>
    <x v="2"/>
    <x v="9"/>
    <n v="16.559999999999999"/>
    <n v="3"/>
    <n v="-2.48"/>
    <x v="24"/>
    <x v="2"/>
    <x v="11"/>
  </r>
  <r>
    <d v="2023-12-08T00:00:00"/>
    <x v="640"/>
    <x v="10"/>
    <x v="0"/>
    <x v="0"/>
    <n v="10.58"/>
    <n v="3"/>
    <n v="3.44"/>
    <x v="24"/>
    <x v="2"/>
    <x v="11"/>
  </r>
  <r>
    <d v="2023-12-08T00:00:00"/>
    <x v="316"/>
    <x v="21"/>
    <x v="1"/>
    <x v="11"/>
    <n v="405.86"/>
    <n v="7"/>
    <n v="32.47"/>
    <x v="24"/>
    <x v="2"/>
    <x v="11"/>
  </r>
  <r>
    <d v="2023-12-08T00:00:00"/>
    <x v="316"/>
    <x v="21"/>
    <x v="1"/>
    <x v="5"/>
    <n v="680.01"/>
    <n v="3"/>
    <n v="176.8"/>
    <x v="24"/>
    <x v="2"/>
    <x v="11"/>
  </r>
  <r>
    <d v="2023-12-09T00:00:00"/>
    <x v="127"/>
    <x v="40"/>
    <x v="0"/>
    <x v="4"/>
    <n v="19.46"/>
    <n v="7"/>
    <n v="5.0599999999999996"/>
    <x v="5"/>
    <x v="2"/>
    <x v="11"/>
  </r>
  <r>
    <d v="2023-12-09T00:00:00"/>
    <x v="127"/>
    <x v="40"/>
    <x v="0"/>
    <x v="12"/>
    <n v="60.34"/>
    <n v="7"/>
    <n v="15.69"/>
    <x v="5"/>
    <x v="2"/>
    <x v="11"/>
  </r>
  <r>
    <d v="2023-12-09T00:00:00"/>
    <x v="667"/>
    <x v="32"/>
    <x v="0"/>
    <x v="1"/>
    <n v="3.69"/>
    <n v="1"/>
    <n v="1.73"/>
    <x v="5"/>
    <x v="2"/>
    <x v="11"/>
  </r>
  <r>
    <d v="2023-12-09T00:00:00"/>
    <x v="667"/>
    <x v="32"/>
    <x v="0"/>
    <x v="1"/>
    <n v="122.12"/>
    <n v="4"/>
    <n v="56.18"/>
    <x v="5"/>
    <x v="2"/>
    <x v="11"/>
  </r>
  <r>
    <d v="2023-12-09T00:00:00"/>
    <x v="169"/>
    <x v="0"/>
    <x v="0"/>
    <x v="0"/>
    <n v="9.39"/>
    <n v="2"/>
    <n v="3.29"/>
    <x v="5"/>
    <x v="2"/>
    <x v="11"/>
  </r>
  <r>
    <d v="2023-12-09T00:00:00"/>
    <x v="169"/>
    <x v="0"/>
    <x v="0"/>
    <x v="4"/>
    <n v="9.33"/>
    <n v="1"/>
    <n v="0.82"/>
    <x v="5"/>
    <x v="2"/>
    <x v="11"/>
  </r>
  <r>
    <d v="2023-12-09T00:00:00"/>
    <x v="105"/>
    <x v="15"/>
    <x v="1"/>
    <x v="13"/>
    <n v="79.97"/>
    <n v="3"/>
    <n v="-29.32"/>
    <x v="5"/>
    <x v="2"/>
    <x v="11"/>
  </r>
  <r>
    <d v="2023-12-09T00:00:00"/>
    <x v="105"/>
    <x v="15"/>
    <x v="0"/>
    <x v="3"/>
    <n v="2.95"/>
    <n v="2"/>
    <n v="-2.06"/>
    <x v="5"/>
    <x v="2"/>
    <x v="11"/>
  </r>
  <r>
    <d v="2023-12-09T00:00:00"/>
    <x v="564"/>
    <x v="14"/>
    <x v="2"/>
    <x v="6"/>
    <n v="10.9"/>
    <n v="1"/>
    <n v="3.05"/>
    <x v="5"/>
    <x v="2"/>
    <x v="11"/>
  </r>
  <r>
    <d v="2023-12-09T00:00:00"/>
    <x v="564"/>
    <x v="14"/>
    <x v="2"/>
    <x v="9"/>
    <n v="59.98"/>
    <n v="2"/>
    <n v="25.19"/>
    <x v="5"/>
    <x v="2"/>
    <x v="11"/>
  </r>
  <r>
    <d v="2023-12-09T00:00:00"/>
    <x v="564"/>
    <x v="14"/>
    <x v="0"/>
    <x v="12"/>
    <n v="61.93"/>
    <n v="1"/>
    <n v="23.4"/>
    <x v="5"/>
    <x v="2"/>
    <x v="11"/>
  </r>
  <r>
    <d v="2023-12-09T00:00:00"/>
    <x v="185"/>
    <x v="15"/>
    <x v="2"/>
    <x v="6"/>
    <n v="40.68"/>
    <n v="3"/>
    <n v="-9.15"/>
    <x v="5"/>
    <x v="2"/>
    <x v="11"/>
  </r>
  <r>
    <d v="2023-12-09T00:00:00"/>
    <x v="274"/>
    <x v="1"/>
    <x v="0"/>
    <x v="14"/>
    <n v="20.57"/>
    <n v="3"/>
    <n v="1.54"/>
    <x v="5"/>
    <x v="2"/>
    <x v="11"/>
  </r>
  <r>
    <d v="2023-12-09T00:00:00"/>
    <x v="274"/>
    <x v="1"/>
    <x v="0"/>
    <x v="12"/>
    <n v="4.3600000000000003"/>
    <n v="2"/>
    <n v="-11.76"/>
    <x v="5"/>
    <x v="2"/>
    <x v="11"/>
  </r>
  <r>
    <d v="2023-12-09T00:00:00"/>
    <x v="274"/>
    <x v="1"/>
    <x v="2"/>
    <x v="9"/>
    <n v="19.04"/>
    <n v="4"/>
    <n v="-1.43"/>
    <x v="5"/>
    <x v="2"/>
    <x v="11"/>
  </r>
  <r>
    <d v="2023-12-09T00:00:00"/>
    <x v="153"/>
    <x v="3"/>
    <x v="0"/>
    <x v="3"/>
    <n v="273.92"/>
    <n v="8"/>
    <n v="99.3"/>
    <x v="5"/>
    <x v="2"/>
    <x v="11"/>
  </r>
  <r>
    <d v="2023-12-09T00:00:00"/>
    <x v="181"/>
    <x v="6"/>
    <x v="1"/>
    <x v="13"/>
    <n v="1056.8599999999999"/>
    <n v="7"/>
    <n v="158.53"/>
    <x v="5"/>
    <x v="2"/>
    <x v="11"/>
  </r>
  <r>
    <d v="2023-12-10T00:00:00"/>
    <x v="564"/>
    <x v="3"/>
    <x v="1"/>
    <x v="5"/>
    <n v="321.57"/>
    <n v="2"/>
    <n v="28.14"/>
    <x v="6"/>
    <x v="2"/>
    <x v="11"/>
  </r>
  <r>
    <d v="2023-12-10T00:00:00"/>
    <x v="16"/>
    <x v="20"/>
    <x v="0"/>
    <x v="2"/>
    <n v="80.58"/>
    <n v="6"/>
    <n v="22.56"/>
    <x v="6"/>
    <x v="2"/>
    <x v="11"/>
  </r>
  <r>
    <d v="2023-12-10T00:00:00"/>
    <x v="16"/>
    <x v="20"/>
    <x v="0"/>
    <x v="10"/>
    <n v="361.92"/>
    <n v="4"/>
    <n v="162.86000000000001"/>
    <x v="6"/>
    <x v="2"/>
    <x v="11"/>
  </r>
  <r>
    <d v="2023-12-10T00:00:00"/>
    <x v="358"/>
    <x v="22"/>
    <x v="0"/>
    <x v="3"/>
    <n v="153.55000000000001"/>
    <n v="3"/>
    <n v="51.82"/>
    <x v="6"/>
    <x v="2"/>
    <x v="11"/>
  </r>
  <r>
    <d v="2023-12-10T00:00:00"/>
    <x v="358"/>
    <x v="22"/>
    <x v="0"/>
    <x v="12"/>
    <n v="65.34"/>
    <n v="3"/>
    <n v="22.87"/>
    <x v="6"/>
    <x v="2"/>
    <x v="11"/>
  </r>
  <r>
    <d v="2023-12-10T00:00:00"/>
    <x v="358"/>
    <x v="22"/>
    <x v="0"/>
    <x v="0"/>
    <n v="123.92"/>
    <n v="4"/>
    <n v="55.76"/>
    <x v="6"/>
    <x v="2"/>
    <x v="11"/>
  </r>
  <r>
    <d v="2023-12-10T00:00:00"/>
    <x v="358"/>
    <x v="22"/>
    <x v="0"/>
    <x v="12"/>
    <n v="35.1"/>
    <n v="3"/>
    <n v="12.29"/>
    <x v="6"/>
    <x v="2"/>
    <x v="11"/>
  </r>
  <r>
    <d v="2023-12-10T00:00:00"/>
    <x v="358"/>
    <x v="22"/>
    <x v="2"/>
    <x v="9"/>
    <n v="44.75"/>
    <n v="5"/>
    <n v="8.5"/>
    <x v="6"/>
    <x v="2"/>
    <x v="11"/>
  </r>
  <r>
    <d v="2023-12-10T00:00:00"/>
    <x v="294"/>
    <x v="18"/>
    <x v="1"/>
    <x v="5"/>
    <n v="1424.9"/>
    <n v="5"/>
    <n v="356.23"/>
    <x v="6"/>
    <x v="2"/>
    <x v="11"/>
  </r>
  <r>
    <d v="2023-12-10T00:00:00"/>
    <x v="694"/>
    <x v="3"/>
    <x v="0"/>
    <x v="0"/>
    <n v="80.28"/>
    <n v="12"/>
    <n v="36.93"/>
    <x v="6"/>
    <x v="2"/>
    <x v="11"/>
  </r>
  <r>
    <d v="2023-12-10T00:00:00"/>
    <x v="752"/>
    <x v="20"/>
    <x v="0"/>
    <x v="0"/>
    <n v="18.54"/>
    <n v="2"/>
    <n v="8.7100000000000009"/>
    <x v="6"/>
    <x v="2"/>
    <x v="11"/>
  </r>
  <r>
    <d v="2023-12-10T00:00:00"/>
    <x v="752"/>
    <x v="20"/>
    <x v="0"/>
    <x v="3"/>
    <n v="679.96"/>
    <n v="5"/>
    <n v="220.99"/>
    <x v="6"/>
    <x v="2"/>
    <x v="11"/>
  </r>
  <r>
    <d v="2023-12-10T00:00:00"/>
    <x v="620"/>
    <x v="20"/>
    <x v="0"/>
    <x v="0"/>
    <n v="62.82"/>
    <n v="9"/>
    <n v="29.53"/>
    <x v="6"/>
    <x v="2"/>
    <x v="11"/>
  </r>
  <r>
    <d v="2023-12-10T00:00:00"/>
    <x v="421"/>
    <x v="20"/>
    <x v="0"/>
    <x v="0"/>
    <n v="6.48"/>
    <n v="1"/>
    <n v="3.11"/>
    <x v="6"/>
    <x v="2"/>
    <x v="11"/>
  </r>
  <r>
    <d v="2023-12-11T00:00:00"/>
    <x v="362"/>
    <x v="20"/>
    <x v="0"/>
    <x v="7"/>
    <n v="15.26"/>
    <n v="7"/>
    <n v="6.26"/>
    <x v="7"/>
    <x v="2"/>
    <x v="11"/>
  </r>
  <r>
    <d v="2023-12-11T00:00:00"/>
    <x v="362"/>
    <x v="20"/>
    <x v="2"/>
    <x v="6"/>
    <n v="1029.95"/>
    <n v="5"/>
    <n v="298.69"/>
    <x v="7"/>
    <x v="2"/>
    <x v="11"/>
  </r>
  <r>
    <d v="2023-12-11T00:00:00"/>
    <x v="667"/>
    <x v="26"/>
    <x v="0"/>
    <x v="2"/>
    <n v="243.38"/>
    <n v="3"/>
    <n v="-51.72"/>
    <x v="7"/>
    <x v="2"/>
    <x v="11"/>
  </r>
  <r>
    <d v="2023-12-11T00:00:00"/>
    <x v="667"/>
    <x v="26"/>
    <x v="2"/>
    <x v="9"/>
    <n v="119.8"/>
    <n v="5"/>
    <n v="29.95"/>
    <x v="7"/>
    <x v="2"/>
    <x v="11"/>
  </r>
  <r>
    <d v="2023-12-11T00:00:00"/>
    <x v="667"/>
    <x v="26"/>
    <x v="2"/>
    <x v="6"/>
    <n v="300.77"/>
    <n v="4"/>
    <n v="30.08"/>
    <x v="7"/>
    <x v="2"/>
    <x v="11"/>
  </r>
  <r>
    <d v="2023-12-11T00:00:00"/>
    <x v="278"/>
    <x v="22"/>
    <x v="1"/>
    <x v="8"/>
    <n v="14.8"/>
    <n v="4"/>
    <n v="6.07"/>
    <x v="7"/>
    <x v="2"/>
    <x v="11"/>
  </r>
  <r>
    <d v="2023-12-11T00:00:00"/>
    <x v="278"/>
    <x v="22"/>
    <x v="2"/>
    <x v="6"/>
    <n v="302.38"/>
    <n v="3"/>
    <n v="22.68"/>
    <x v="7"/>
    <x v="2"/>
    <x v="11"/>
  </r>
  <r>
    <d v="2023-12-11T00:00:00"/>
    <x v="278"/>
    <x v="22"/>
    <x v="2"/>
    <x v="9"/>
    <n v="316"/>
    <n v="4"/>
    <n v="31.6"/>
    <x v="7"/>
    <x v="2"/>
    <x v="11"/>
  </r>
  <r>
    <d v="2023-12-11T00:00:00"/>
    <x v="336"/>
    <x v="16"/>
    <x v="0"/>
    <x v="2"/>
    <n v="85.22"/>
    <n v="3"/>
    <n v="7.46"/>
    <x v="7"/>
    <x v="2"/>
    <x v="11"/>
  </r>
  <r>
    <d v="2023-12-11T00:00:00"/>
    <x v="273"/>
    <x v="15"/>
    <x v="0"/>
    <x v="4"/>
    <n v="6.67"/>
    <n v="3"/>
    <n v="1.67"/>
    <x v="7"/>
    <x v="2"/>
    <x v="11"/>
  </r>
  <r>
    <d v="2023-12-11T00:00:00"/>
    <x v="270"/>
    <x v="10"/>
    <x v="0"/>
    <x v="2"/>
    <n v="64.959999999999994"/>
    <n v="5"/>
    <n v="-4.0599999999999996"/>
    <x v="7"/>
    <x v="2"/>
    <x v="11"/>
  </r>
  <r>
    <d v="2023-12-11T00:00:00"/>
    <x v="270"/>
    <x v="10"/>
    <x v="0"/>
    <x v="14"/>
    <n v="13.52"/>
    <n v="2"/>
    <n v="1.69"/>
    <x v="7"/>
    <x v="2"/>
    <x v="11"/>
  </r>
  <r>
    <d v="2023-12-11T00:00:00"/>
    <x v="270"/>
    <x v="10"/>
    <x v="1"/>
    <x v="5"/>
    <n v="458.43"/>
    <n v="5"/>
    <n v="-137.53"/>
    <x v="7"/>
    <x v="2"/>
    <x v="11"/>
  </r>
  <r>
    <d v="2023-12-11T00:00:00"/>
    <x v="270"/>
    <x v="10"/>
    <x v="0"/>
    <x v="12"/>
    <n v="387.14"/>
    <n v="4"/>
    <n v="24.2"/>
    <x v="7"/>
    <x v="2"/>
    <x v="11"/>
  </r>
  <r>
    <d v="2023-12-11T00:00:00"/>
    <x v="270"/>
    <x v="10"/>
    <x v="1"/>
    <x v="13"/>
    <n v="328.59"/>
    <n v="3"/>
    <n v="-147.87"/>
    <x v="7"/>
    <x v="2"/>
    <x v="11"/>
  </r>
  <r>
    <d v="2023-12-11T00:00:00"/>
    <x v="35"/>
    <x v="11"/>
    <x v="1"/>
    <x v="5"/>
    <n v="403.92"/>
    <n v="5"/>
    <n v="25.25"/>
    <x v="7"/>
    <x v="2"/>
    <x v="11"/>
  </r>
  <r>
    <d v="2023-12-11T00:00:00"/>
    <x v="494"/>
    <x v="3"/>
    <x v="0"/>
    <x v="3"/>
    <n v="209.6"/>
    <n v="5"/>
    <n v="68.12"/>
    <x v="7"/>
    <x v="2"/>
    <x v="11"/>
  </r>
  <r>
    <d v="2023-12-11T00:00:00"/>
    <x v="494"/>
    <x v="3"/>
    <x v="0"/>
    <x v="4"/>
    <n v="23.32"/>
    <n v="2"/>
    <n v="6.06"/>
    <x v="7"/>
    <x v="2"/>
    <x v="11"/>
  </r>
  <r>
    <d v="2023-12-11T00:00:00"/>
    <x v="494"/>
    <x v="3"/>
    <x v="0"/>
    <x v="0"/>
    <n v="30.98"/>
    <n v="1"/>
    <n v="13.94"/>
    <x v="7"/>
    <x v="2"/>
    <x v="11"/>
  </r>
  <r>
    <d v="2023-12-11T00:00:00"/>
    <x v="494"/>
    <x v="3"/>
    <x v="2"/>
    <x v="9"/>
    <n v="119.96"/>
    <n v="4"/>
    <n v="25.19"/>
    <x v="7"/>
    <x v="2"/>
    <x v="11"/>
  </r>
  <r>
    <d v="2023-12-11T00:00:00"/>
    <x v="494"/>
    <x v="3"/>
    <x v="1"/>
    <x v="5"/>
    <n v="363.92"/>
    <n v="5"/>
    <n v="-31.84"/>
    <x v="7"/>
    <x v="2"/>
    <x v="11"/>
  </r>
  <r>
    <d v="2023-12-11T00:00:00"/>
    <x v="494"/>
    <x v="3"/>
    <x v="0"/>
    <x v="3"/>
    <n v="35.81"/>
    <n v="3"/>
    <n v="11.19"/>
    <x v="7"/>
    <x v="2"/>
    <x v="11"/>
  </r>
  <r>
    <d v="2023-12-11T00:00:00"/>
    <x v="494"/>
    <x v="3"/>
    <x v="0"/>
    <x v="3"/>
    <n v="122.69"/>
    <n v="9"/>
    <n v="39.869999999999997"/>
    <x v="7"/>
    <x v="2"/>
    <x v="11"/>
  </r>
  <r>
    <d v="2023-12-11T00:00:00"/>
    <x v="494"/>
    <x v="3"/>
    <x v="1"/>
    <x v="13"/>
    <n v="892.14"/>
    <n v="7"/>
    <n v="111.52"/>
    <x v="7"/>
    <x v="2"/>
    <x v="11"/>
  </r>
  <r>
    <d v="2023-12-11T00:00:00"/>
    <x v="494"/>
    <x v="3"/>
    <x v="0"/>
    <x v="2"/>
    <n v="50.22"/>
    <n v="3"/>
    <n v="2.0099999999999998"/>
    <x v="7"/>
    <x v="2"/>
    <x v="11"/>
  </r>
  <r>
    <d v="2023-12-11T00:00:00"/>
    <x v="494"/>
    <x v="3"/>
    <x v="0"/>
    <x v="12"/>
    <n v="83.42"/>
    <n v="2"/>
    <n v="24.19"/>
    <x v="7"/>
    <x v="2"/>
    <x v="11"/>
  </r>
  <r>
    <d v="2023-12-11T00:00:00"/>
    <x v="494"/>
    <x v="3"/>
    <x v="0"/>
    <x v="3"/>
    <n v="5.87"/>
    <n v="2"/>
    <n v="2.13"/>
    <x v="7"/>
    <x v="2"/>
    <x v="11"/>
  </r>
  <r>
    <d v="2023-12-11T00:00:00"/>
    <x v="571"/>
    <x v="10"/>
    <x v="0"/>
    <x v="12"/>
    <n v="73.540000000000006"/>
    <n v="4"/>
    <n v="9.19"/>
    <x v="7"/>
    <x v="2"/>
    <x v="11"/>
  </r>
  <r>
    <d v="2023-12-12T00:00:00"/>
    <x v="140"/>
    <x v="10"/>
    <x v="0"/>
    <x v="3"/>
    <n v="18.690000000000001"/>
    <n v="3"/>
    <n v="-14.33"/>
    <x v="25"/>
    <x v="2"/>
    <x v="11"/>
  </r>
  <r>
    <d v="2023-12-12T00:00:00"/>
    <x v="140"/>
    <x v="10"/>
    <x v="2"/>
    <x v="9"/>
    <n v="383.95"/>
    <n v="6"/>
    <n v="76.790000000000006"/>
    <x v="25"/>
    <x v="2"/>
    <x v="11"/>
  </r>
  <r>
    <d v="2023-12-12T00:00:00"/>
    <x v="342"/>
    <x v="14"/>
    <x v="2"/>
    <x v="6"/>
    <n v="657.93"/>
    <n v="7"/>
    <n v="184.22"/>
    <x v="25"/>
    <x v="2"/>
    <x v="11"/>
  </r>
  <r>
    <d v="2023-12-12T00:00:00"/>
    <x v="342"/>
    <x v="14"/>
    <x v="1"/>
    <x v="8"/>
    <n v="33.479999999999997"/>
    <n v="4"/>
    <n v="8.6999999999999993"/>
    <x v="25"/>
    <x v="2"/>
    <x v="11"/>
  </r>
  <r>
    <d v="2023-12-12T00:00:00"/>
    <x v="342"/>
    <x v="14"/>
    <x v="0"/>
    <x v="4"/>
    <n v="13.9"/>
    <n v="5"/>
    <n v="3.61"/>
    <x v="25"/>
    <x v="2"/>
    <x v="11"/>
  </r>
  <r>
    <d v="2023-12-12T00:00:00"/>
    <x v="342"/>
    <x v="14"/>
    <x v="0"/>
    <x v="2"/>
    <n v="26.86"/>
    <n v="2"/>
    <n v="6.72"/>
    <x v="25"/>
    <x v="2"/>
    <x v="11"/>
  </r>
  <r>
    <d v="2023-12-12T00:00:00"/>
    <x v="574"/>
    <x v="4"/>
    <x v="2"/>
    <x v="9"/>
    <n v="249.95"/>
    <n v="5"/>
    <n v="20"/>
    <x v="25"/>
    <x v="2"/>
    <x v="11"/>
  </r>
  <r>
    <d v="2023-12-12T00:00:00"/>
    <x v="574"/>
    <x v="4"/>
    <x v="0"/>
    <x v="0"/>
    <n v="49.12"/>
    <n v="4"/>
    <n v="23.09"/>
    <x v="25"/>
    <x v="2"/>
    <x v="11"/>
  </r>
  <r>
    <d v="2023-12-12T00:00:00"/>
    <x v="503"/>
    <x v="3"/>
    <x v="1"/>
    <x v="8"/>
    <n v="383.64"/>
    <n v="6"/>
    <n v="122.76"/>
    <x v="25"/>
    <x v="2"/>
    <x v="11"/>
  </r>
  <r>
    <d v="2023-12-12T00:00:00"/>
    <x v="503"/>
    <x v="3"/>
    <x v="0"/>
    <x v="12"/>
    <n v="56.52"/>
    <n v="3"/>
    <n v="15.83"/>
    <x v="25"/>
    <x v="2"/>
    <x v="11"/>
  </r>
  <r>
    <d v="2023-12-12T00:00:00"/>
    <x v="270"/>
    <x v="20"/>
    <x v="1"/>
    <x v="8"/>
    <n v="60.35"/>
    <n v="5"/>
    <n v="19.920000000000002"/>
    <x v="25"/>
    <x v="2"/>
    <x v="11"/>
  </r>
  <r>
    <d v="2023-12-12T00:00:00"/>
    <x v="270"/>
    <x v="20"/>
    <x v="0"/>
    <x v="14"/>
    <n v="35.520000000000003"/>
    <n v="4"/>
    <n v="9.9499999999999993"/>
    <x v="25"/>
    <x v="2"/>
    <x v="11"/>
  </r>
  <r>
    <d v="2023-12-12T00:00:00"/>
    <x v="270"/>
    <x v="20"/>
    <x v="0"/>
    <x v="4"/>
    <n v="11.2"/>
    <n v="7"/>
    <n v="4.82"/>
    <x v="25"/>
    <x v="2"/>
    <x v="11"/>
  </r>
  <r>
    <d v="2023-12-13T00:00:00"/>
    <x v="484"/>
    <x v="39"/>
    <x v="2"/>
    <x v="9"/>
    <n v="63.88"/>
    <n v="4"/>
    <n v="24.91"/>
    <x v="8"/>
    <x v="2"/>
    <x v="11"/>
  </r>
  <r>
    <d v="2023-12-13T00:00:00"/>
    <x v="274"/>
    <x v="3"/>
    <x v="0"/>
    <x v="3"/>
    <n v="6.1"/>
    <n v="2"/>
    <n v="2.21"/>
    <x v="8"/>
    <x v="2"/>
    <x v="11"/>
  </r>
  <r>
    <d v="2023-12-13T00:00:00"/>
    <x v="274"/>
    <x v="3"/>
    <x v="1"/>
    <x v="13"/>
    <n v="1114.27"/>
    <n v="4"/>
    <n v="41.79"/>
    <x v="8"/>
    <x v="2"/>
    <x v="11"/>
  </r>
  <r>
    <d v="2023-12-13T00:00:00"/>
    <x v="29"/>
    <x v="3"/>
    <x v="0"/>
    <x v="4"/>
    <n v="9.84"/>
    <n v="3"/>
    <n v="3.25"/>
    <x v="8"/>
    <x v="2"/>
    <x v="11"/>
  </r>
  <r>
    <d v="2023-12-14T00:00:00"/>
    <x v="283"/>
    <x v="29"/>
    <x v="1"/>
    <x v="8"/>
    <n v="133.38"/>
    <n v="6"/>
    <n v="58.69"/>
    <x v="9"/>
    <x v="2"/>
    <x v="11"/>
  </r>
  <r>
    <d v="2023-12-14T00:00:00"/>
    <x v="500"/>
    <x v="20"/>
    <x v="0"/>
    <x v="0"/>
    <n v="14.62"/>
    <n v="2"/>
    <n v="6.73"/>
    <x v="9"/>
    <x v="2"/>
    <x v="11"/>
  </r>
  <r>
    <d v="2023-12-14T00:00:00"/>
    <x v="500"/>
    <x v="20"/>
    <x v="0"/>
    <x v="1"/>
    <n v="5.76"/>
    <n v="2"/>
    <n v="2.82"/>
    <x v="9"/>
    <x v="2"/>
    <x v="11"/>
  </r>
  <r>
    <d v="2023-12-14T00:00:00"/>
    <x v="500"/>
    <x v="20"/>
    <x v="0"/>
    <x v="7"/>
    <n v="21.48"/>
    <n v="6"/>
    <n v="10.53"/>
    <x v="9"/>
    <x v="2"/>
    <x v="11"/>
  </r>
  <r>
    <d v="2023-12-14T00:00:00"/>
    <x v="500"/>
    <x v="20"/>
    <x v="1"/>
    <x v="8"/>
    <n v="396.92"/>
    <n v="4"/>
    <n v="198.46"/>
    <x v="9"/>
    <x v="2"/>
    <x v="11"/>
  </r>
  <r>
    <d v="2023-12-14T00:00:00"/>
    <x v="500"/>
    <x v="20"/>
    <x v="0"/>
    <x v="2"/>
    <n v="17.149999999999999"/>
    <n v="1"/>
    <n v="4.63"/>
    <x v="9"/>
    <x v="2"/>
    <x v="11"/>
  </r>
  <r>
    <d v="2023-12-14T00:00:00"/>
    <x v="500"/>
    <x v="20"/>
    <x v="0"/>
    <x v="3"/>
    <n v="23.12"/>
    <n v="2"/>
    <n v="7.8"/>
    <x v="9"/>
    <x v="2"/>
    <x v="11"/>
  </r>
  <r>
    <d v="2023-12-14T00:00:00"/>
    <x v="171"/>
    <x v="3"/>
    <x v="1"/>
    <x v="5"/>
    <n v="81.42"/>
    <n v="2"/>
    <n v="-9.16"/>
    <x v="9"/>
    <x v="2"/>
    <x v="11"/>
  </r>
  <r>
    <d v="2023-12-14T00:00:00"/>
    <x v="171"/>
    <x v="3"/>
    <x v="0"/>
    <x v="2"/>
    <n v="134.80000000000001"/>
    <n v="10"/>
    <n v="35.049999999999997"/>
    <x v="9"/>
    <x v="2"/>
    <x v="11"/>
  </r>
  <r>
    <d v="2023-12-15T00:00:00"/>
    <x v="634"/>
    <x v="14"/>
    <x v="1"/>
    <x v="13"/>
    <n v="1652.94"/>
    <n v="3"/>
    <n v="231.41"/>
    <x v="10"/>
    <x v="2"/>
    <x v="11"/>
  </r>
  <r>
    <d v="2023-12-15T00:00:00"/>
    <x v="634"/>
    <x v="14"/>
    <x v="0"/>
    <x v="2"/>
    <n v="296.37"/>
    <n v="3"/>
    <n v="80.02"/>
    <x v="10"/>
    <x v="2"/>
    <x v="11"/>
  </r>
  <r>
    <d v="2023-12-15T00:00:00"/>
    <x v="157"/>
    <x v="3"/>
    <x v="1"/>
    <x v="8"/>
    <n v="14.76"/>
    <n v="2"/>
    <n v="4.28"/>
    <x v="10"/>
    <x v="2"/>
    <x v="11"/>
  </r>
  <r>
    <d v="2023-12-15T00:00:00"/>
    <x v="109"/>
    <x v="11"/>
    <x v="1"/>
    <x v="13"/>
    <n v="564.20000000000005"/>
    <n v="3"/>
    <n v="-304.67"/>
    <x v="10"/>
    <x v="2"/>
    <x v="11"/>
  </r>
  <r>
    <d v="2023-12-15T00:00:00"/>
    <x v="109"/>
    <x v="11"/>
    <x v="0"/>
    <x v="12"/>
    <n v="87.17"/>
    <n v="2"/>
    <n v="8.7200000000000006"/>
    <x v="10"/>
    <x v="2"/>
    <x v="11"/>
  </r>
  <r>
    <d v="2023-12-15T00:00:00"/>
    <x v="489"/>
    <x v="10"/>
    <x v="0"/>
    <x v="3"/>
    <n v="2.21"/>
    <n v="3"/>
    <n v="-1.48"/>
    <x v="10"/>
    <x v="2"/>
    <x v="11"/>
  </r>
  <r>
    <d v="2023-12-15T00:00:00"/>
    <x v="529"/>
    <x v="13"/>
    <x v="0"/>
    <x v="0"/>
    <n v="19.440000000000001"/>
    <n v="3"/>
    <n v="9.33"/>
    <x v="10"/>
    <x v="2"/>
    <x v="11"/>
  </r>
  <r>
    <d v="2023-12-16T00:00:00"/>
    <x v="583"/>
    <x v="1"/>
    <x v="0"/>
    <x v="3"/>
    <n v="4.79"/>
    <n v="3"/>
    <n v="-7.9"/>
    <x v="11"/>
    <x v="2"/>
    <x v="11"/>
  </r>
  <r>
    <d v="2023-12-16T00:00:00"/>
    <x v="435"/>
    <x v="20"/>
    <x v="0"/>
    <x v="7"/>
    <n v="3.68"/>
    <n v="2"/>
    <n v="1.8"/>
    <x v="11"/>
    <x v="2"/>
    <x v="11"/>
  </r>
  <r>
    <d v="2023-12-16T00:00:00"/>
    <x v="500"/>
    <x v="3"/>
    <x v="1"/>
    <x v="5"/>
    <n v="563.91999999999996"/>
    <n v="5"/>
    <n v="7.05"/>
    <x v="11"/>
    <x v="2"/>
    <x v="11"/>
  </r>
  <r>
    <d v="2023-12-16T00:00:00"/>
    <x v="394"/>
    <x v="25"/>
    <x v="0"/>
    <x v="12"/>
    <n v="34.94"/>
    <n v="3"/>
    <n v="3.06"/>
    <x v="11"/>
    <x v="2"/>
    <x v="11"/>
  </r>
  <r>
    <d v="2023-12-16T00:00:00"/>
    <x v="451"/>
    <x v="3"/>
    <x v="2"/>
    <x v="9"/>
    <n v="21.21"/>
    <n v="7"/>
    <n v="4.45"/>
    <x v="11"/>
    <x v="2"/>
    <x v="11"/>
  </r>
  <r>
    <d v="2023-12-17T00:00:00"/>
    <x v="773"/>
    <x v="3"/>
    <x v="1"/>
    <x v="13"/>
    <n v="2003.52"/>
    <n v="6"/>
    <n v="-325.57"/>
    <x v="26"/>
    <x v="2"/>
    <x v="11"/>
  </r>
  <r>
    <d v="2023-12-17T00:00:00"/>
    <x v="528"/>
    <x v="22"/>
    <x v="0"/>
    <x v="2"/>
    <n v="46.53"/>
    <n v="3"/>
    <n v="13.03"/>
    <x v="26"/>
    <x v="2"/>
    <x v="11"/>
  </r>
  <r>
    <d v="2023-12-17T00:00:00"/>
    <x v="512"/>
    <x v="0"/>
    <x v="0"/>
    <x v="0"/>
    <n v="51.84"/>
    <n v="10"/>
    <n v="18.14"/>
    <x v="26"/>
    <x v="2"/>
    <x v="11"/>
  </r>
  <r>
    <d v="2023-12-17T00:00:00"/>
    <x v="512"/>
    <x v="0"/>
    <x v="2"/>
    <x v="9"/>
    <n v="165.6"/>
    <n v="3"/>
    <n v="-6.21"/>
    <x v="26"/>
    <x v="2"/>
    <x v="11"/>
  </r>
  <r>
    <d v="2023-12-17T00:00:00"/>
    <x v="270"/>
    <x v="31"/>
    <x v="0"/>
    <x v="3"/>
    <n v="13.49"/>
    <n v="2"/>
    <n v="4.38"/>
    <x v="26"/>
    <x v="2"/>
    <x v="11"/>
  </r>
  <r>
    <d v="2023-12-17T00:00:00"/>
    <x v="270"/>
    <x v="31"/>
    <x v="0"/>
    <x v="3"/>
    <n v="11.42"/>
    <n v="1"/>
    <n v="3.85"/>
    <x v="26"/>
    <x v="2"/>
    <x v="11"/>
  </r>
  <r>
    <d v="2023-12-17T00:00:00"/>
    <x v="579"/>
    <x v="14"/>
    <x v="0"/>
    <x v="3"/>
    <n v="9892.74"/>
    <n v="13"/>
    <n v="4946.37"/>
    <x v="26"/>
    <x v="2"/>
    <x v="11"/>
  </r>
  <r>
    <d v="2023-12-18T00:00:00"/>
    <x v="611"/>
    <x v="16"/>
    <x v="0"/>
    <x v="3"/>
    <n v="254.06"/>
    <n v="7"/>
    <n v="-169.37"/>
    <x v="12"/>
    <x v="2"/>
    <x v="11"/>
  </r>
  <r>
    <d v="2023-12-18T00:00:00"/>
    <x v="611"/>
    <x v="16"/>
    <x v="0"/>
    <x v="12"/>
    <n v="194.53"/>
    <n v="2"/>
    <n v="24.32"/>
    <x v="12"/>
    <x v="2"/>
    <x v="11"/>
  </r>
  <r>
    <d v="2023-12-18T00:00:00"/>
    <x v="611"/>
    <x v="16"/>
    <x v="0"/>
    <x v="14"/>
    <n v="961.48"/>
    <n v="5"/>
    <n v="-204.31"/>
    <x v="12"/>
    <x v="2"/>
    <x v="11"/>
  </r>
  <r>
    <d v="2023-12-18T00:00:00"/>
    <x v="514"/>
    <x v="28"/>
    <x v="1"/>
    <x v="8"/>
    <n v="18.84"/>
    <n v="3"/>
    <n v="6.03"/>
    <x v="12"/>
    <x v="2"/>
    <x v="11"/>
  </r>
  <r>
    <d v="2023-12-18T00:00:00"/>
    <x v="418"/>
    <x v="3"/>
    <x v="0"/>
    <x v="0"/>
    <n v="38.880000000000003"/>
    <n v="6"/>
    <n v="18.66"/>
    <x v="12"/>
    <x v="2"/>
    <x v="11"/>
  </r>
  <r>
    <d v="2023-12-18T00:00:00"/>
    <x v="418"/>
    <x v="3"/>
    <x v="1"/>
    <x v="8"/>
    <n v="183.84"/>
    <n v="8"/>
    <n v="62.51"/>
    <x v="12"/>
    <x v="2"/>
    <x v="11"/>
  </r>
  <r>
    <d v="2023-12-18T00:00:00"/>
    <x v="418"/>
    <x v="3"/>
    <x v="0"/>
    <x v="14"/>
    <n v="579.29999999999995"/>
    <n v="5"/>
    <n v="28.97"/>
    <x v="12"/>
    <x v="2"/>
    <x v="11"/>
  </r>
  <r>
    <d v="2023-12-18T00:00:00"/>
    <x v="488"/>
    <x v="20"/>
    <x v="0"/>
    <x v="2"/>
    <n v="900.08"/>
    <n v="4"/>
    <n v="117.01"/>
    <x v="12"/>
    <x v="2"/>
    <x v="11"/>
  </r>
  <r>
    <d v="2023-12-18T00:00:00"/>
    <x v="271"/>
    <x v="23"/>
    <x v="0"/>
    <x v="3"/>
    <n v="1793.98"/>
    <n v="2"/>
    <n v="843.17"/>
    <x v="12"/>
    <x v="2"/>
    <x v="11"/>
  </r>
  <r>
    <d v="2023-12-18T00:00:00"/>
    <x v="617"/>
    <x v="3"/>
    <x v="2"/>
    <x v="9"/>
    <n v="72.64"/>
    <n v="2"/>
    <n v="21.79"/>
    <x v="12"/>
    <x v="2"/>
    <x v="11"/>
  </r>
  <r>
    <d v="2023-12-18T00:00:00"/>
    <x v="617"/>
    <x v="3"/>
    <x v="2"/>
    <x v="9"/>
    <n v="772.47"/>
    <n v="3"/>
    <n v="146.77000000000001"/>
    <x v="12"/>
    <x v="2"/>
    <x v="11"/>
  </r>
  <r>
    <d v="2023-12-18T00:00:00"/>
    <x v="617"/>
    <x v="3"/>
    <x v="1"/>
    <x v="8"/>
    <n v="39.92"/>
    <n v="4"/>
    <n v="11.18"/>
    <x v="12"/>
    <x v="2"/>
    <x v="11"/>
  </r>
  <r>
    <d v="2023-12-18T00:00:00"/>
    <x v="303"/>
    <x v="11"/>
    <x v="0"/>
    <x v="3"/>
    <n v="45.24"/>
    <n v="4"/>
    <n v="-30.16"/>
    <x v="12"/>
    <x v="2"/>
    <x v="11"/>
  </r>
  <r>
    <d v="2023-12-18T00:00:00"/>
    <x v="303"/>
    <x v="11"/>
    <x v="0"/>
    <x v="4"/>
    <n v="18.690000000000001"/>
    <n v="4"/>
    <n v="2.34"/>
    <x v="12"/>
    <x v="2"/>
    <x v="11"/>
  </r>
  <r>
    <d v="2023-12-18T00:00:00"/>
    <x v="303"/>
    <x v="11"/>
    <x v="0"/>
    <x v="0"/>
    <n v="11.65"/>
    <n v="2"/>
    <n v="3.79"/>
    <x v="12"/>
    <x v="2"/>
    <x v="11"/>
  </r>
  <r>
    <d v="2023-12-18T00:00:00"/>
    <x v="303"/>
    <x v="11"/>
    <x v="2"/>
    <x v="9"/>
    <n v="112.78"/>
    <n v="3"/>
    <n v="-8.4600000000000009"/>
    <x v="12"/>
    <x v="2"/>
    <x v="11"/>
  </r>
  <r>
    <d v="2023-12-18T00:00:00"/>
    <x v="303"/>
    <x v="11"/>
    <x v="1"/>
    <x v="13"/>
    <n v="377.45"/>
    <n v="5"/>
    <n v="-264.22000000000003"/>
    <x v="12"/>
    <x v="2"/>
    <x v="11"/>
  </r>
  <r>
    <d v="2023-12-18T00:00:00"/>
    <x v="303"/>
    <x v="11"/>
    <x v="0"/>
    <x v="1"/>
    <n v="15.94"/>
    <n v="4"/>
    <n v="5.18"/>
    <x v="12"/>
    <x v="2"/>
    <x v="11"/>
  </r>
  <r>
    <d v="2023-12-18T00:00:00"/>
    <x v="303"/>
    <x v="11"/>
    <x v="2"/>
    <x v="6"/>
    <n v="28.68"/>
    <n v="3"/>
    <n v="-7.17"/>
    <x v="12"/>
    <x v="2"/>
    <x v="11"/>
  </r>
  <r>
    <d v="2023-12-18T00:00:00"/>
    <x v="672"/>
    <x v="40"/>
    <x v="1"/>
    <x v="5"/>
    <n v="563.94000000000005"/>
    <n v="3"/>
    <n v="112.79"/>
    <x v="12"/>
    <x v="2"/>
    <x v="11"/>
  </r>
  <r>
    <d v="2023-12-18T00:00:00"/>
    <x v="135"/>
    <x v="3"/>
    <x v="2"/>
    <x v="6"/>
    <n v="66.98"/>
    <n v="7"/>
    <n v="6.7"/>
    <x v="12"/>
    <x v="2"/>
    <x v="11"/>
  </r>
  <r>
    <d v="2023-12-19T00:00:00"/>
    <x v="442"/>
    <x v="12"/>
    <x v="1"/>
    <x v="13"/>
    <n v="455.97"/>
    <n v="6"/>
    <n v="-218.87"/>
    <x v="13"/>
    <x v="2"/>
    <x v="11"/>
  </r>
  <r>
    <d v="2023-12-19T00:00:00"/>
    <x v="442"/>
    <x v="12"/>
    <x v="0"/>
    <x v="3"/>
    <n v="10.44"/>
    <n v="6"/>
    <n v="-7.66"/>
    <x v="13"/>
    <x v="2"/>
    <x v="11"/>
  </r>
  <r>
    <d v="2023-12-19T00:00:00"/>
    <x v="442"/>
    <x v="12"/>
    <x v="0"/>
    <x v="3"/>
    <n v="5.21"/>
    <n v="2"/>
    <n v="-4.17"/>
    <x v="13"/>
    <x v="2"/>
    <x v="11"/>
  </r>
  <r>
    <d v="2023-12-19T00:00:00"/>
    <x v="36"/>
    <x v="20"/>
    <x v="0"/>
    <x v="3"/>
    <n v="34.25"/>
    <n v="3"/>
    <n v="11.56"/>
    <x v="13"/>
    <x v="2"/>
    <x v="11"/>
  </r>
  <r>
    <d v="2023-12-19T00:00:00"/>
    <x v="36"/>
    <x v="20"/>
    <x v="0"/>
    <x v="4"/>
    <n v="3.52"/>
    <n v="2"/>
    <n v="1.02"/>
    <x v="13"/>
    <x v="2"/>
    <x v="11"/>
  </r>
  <r>
    <d v="2023-12-19T00:00:00"/>
    <x v="455"/>
    <x v="1"/>
    <x v="0"/>
    <x v="3"/>
    <n v="1.8"/>
    <n v="5"/>
    <n v="-2.88"/>
    <x v="13"/>
    <x v="2"/>
    <x v="11"/>
  </r>
  <r>
    <d v="2023-12-19T00:00:00"/>
    <x v="68"/>
    <x v="2"/>
    <x v="1"/>
    <x v="8"/>
    <n v="303.92"/>
    <n v="5"/>
    <n v="-30.39"/>
    <x v="13"/>
    <x v="2"/>
    <x v="11"/>
  </r>
  <r>
    <d v="2023-12-20T00:00:00"/>
    <x v="723"/>
    <x v="29"/>
    <x v="2"/>
    <x v="9"/>
    <n v="66.3"/>
    <n v="3"/>
    <n v="8.6199999999999992"/>
    <x v="14"/>
    <x v="2"/>
    <x v="11"/>
  </r>
  <r>
    <d v="2023-12-20T00:00:00"/>
    <x v="314"/>
    <x v="29"/>
    <x v="1"/>
    <x v="8"/>
    <n v="18.920000000000002"/>
    <n v="4"/>
    <n v="7.38"/>
    <x v="14"/>
    <x v="2"/>
    <x v="11"/>
  </r>
  <r>
    <d v="2023-12-20T00:00:00"/>
    <x v="314"/>
    <x v="29"/>
    <x v="0"/>
    <x v="3"/>
    <n v="15.42"/>
    <n v="2"/>
    <n v="6.94"/>
    <x v="14"/>
    <x v="2"/>
    <x v="11"/>
  </r>
  <r>
    <d v="2023-12-20T00:00:00"/>
    <x v="550"/>
    <x v="40"/>
    <x v="0"/>
    <x v="0"/>
    <n v="33.9"/>
    <n v="5"/>
    <n v="15.59"/>
    <x v="14"/>
    <x v="2"/>
    <x v="11"/>
  </r>
  <r>
    <d v="2023-12-22T00:00:00"/>
    <x v="52"/>
    <x v="11"/>
    <x v="0"/>
    <x v="3"/>
    <n v="31.32"/>
    <n v="10"/>
    <n v="-25.06"/>
    <x v="27"/>
    <x v="2"/>
    <x v="11"/>
  </r>
  <r>
    <d v="2023-12-22T00:00:00"/>
    <x v="52"/>
    <x v="11"/>
    <x v="1"/>
    <x v="8"/>
    <n v="11.84"/>
    <n v="4"/>
    <n v="3.11"/>
    <x v="27"/>
    <x v="2"/>
    <x v="11"/>
  </r>
  <r>
    <d v="2023-12-22T00:00:00"/>
    <x v="52"/>
    <x v="11"/>
    <x v="1"/>
    <x v="8"/>
    <n v="22.78"/>
    <n v="1"/>
    <n v="4.84"/>
    <x v="27"/>
    <x v="2"/>
    <x v="11"/>
  </r>
  <r>
    <d v="2023-12-22T00:00:00"/>
    <x v="164"/>
    <x v="20"/>
    <x v="0"/>
    <x v="3"/>
    <n v="25.58"/>
    <n v="2"/>
    <n v="8.9499999999999993"/>
    <x v="27"/>
    <x v="2"/>
    <x v="11"/>
  </r>
  <r>
    <d v="2023-12-22T00:00:00"/>
    <x v="341"/>
    <x v="22"/>
    <x v="0"/>
    <x v="3"/>
    <n v="55.36"/>
    <n v="4"/>
    <n v="19.38"/>
    <x v="27"/>
    <x v="2"/>
    <x v="11"/>
  </r>
  <r>
    <d v="2023-12-22T00:00:00"/>
    <x v="341"/>
    <x v="22"/>
    <x v="2"/>
    <x v="15"/>
    <n v="11.56"/>
    <n v="1"/>
    <n v="3.76"/>
    <x v="27"/>
    <x v="2"/>
    <x v="11"/>
  </r>
  <r>
    <d v="2023-12-22T00:00:00"/>
    <x v="416"/>
    <x v="3"/>
    <x v="1"/>
    <x v="8"/>
    <n v="842.72"/>
    <n v="8"/>
    <n v="202.25"/>
    <x v="27"/>
    <x v="2"/>
    <x v="11"/>
  </r>
  <r>
    <d v="2023-12-22T00:00:00"/>
    <x v="416"/>
    <x v="3"/>
    <x v="1"/>
    <x v="8"/>
    <n v="41.96"/>
    <n v="2"/>
    <n v="10.91"/>
    <x v="27"/>
    <x v="2"/>
    <x v="11"/>
  </r>
  <r>
    <d v="2023-12-23T00:00:00"/>
    <x v="391"/>
    <x v="6"/>
    <x v="1"/>
    <x v="8"/>
    <n v="572.76"/>
    <n v="6"/>
    <n v="166.1"/>
    <x v="16"/>
    <x v="2"/>
    <x v="11"/>
  </r>
  <r>
    <d v="2023-12-23T00:00:00"/>
    <x v="391"/>
    <x v="6"/>
    <x v="1"/>
    <x v="8"/>
    <n v="286.38"/>
    <n v="3"/>
    <n v="83.05"/>
    <x v="16"/>
    <x v="2"/>
    <x v="11"/>
  </r>
  <r>
    <d v="2023-12-23T00:00:00"/>
    <x v="624"/>
    <x v="1"/>
    <x v="1"/>
    <x v="11"/>
    <n v="141.37"/>
    <n v="2"/>
    <n v="-14.14"/>
    <x v="16"/>
    <x v="2"/>
    <x v="11"/>
  </r>
  <r>
    <d v="2023-12-23T00:00:00"/>
    <x v="212"/>
    <x v="14"/>
    <x v="0"/>
    <x v="7"/>
    <n v="24.85"/>
    <n v="7"/>
    <n v="11.68"/>
    <x v="16"/>
    <x v="2"/>
    <x v="11"/>
  </r>
  <r>
    <d v="2023-12-23T00:00:00"/>
    <x v="685"/>
    <x v="10"/>
    <x v="0"/>
    <x v="3"/>
    <n v="5.55"/>
    <n v="3"/>
    <n v="-4.07"/>
    <x v="16"/>
    <x v="2"/>
    <x v="11"/>
  </r>
  <r>
    <d v="2023-12-23T00:00:00"/>
    <x v="150"/>
    <x v="22"/>
    <x v="0"/>
    <x v="4"/>
    <n v="8.82"/>
    <n v="3"/>
    <n v="2.56"/>
    <x v="16"/>
    <x v="2"/>
    <x v="11"/>
  </r>
  <r>
    <d v="2023-12-23T00:00:00"/>
    <x v="150"/>
    <x v="22"/>
    <x v="0"/>
    <x v="0"/>
    <n v="37.94"/>
    <n v="2"/>
    <n v="18.21"/>
    <x v="16"/>
    <x v="2"/>
    <x v="11"/>
  </r>
  <r>
    <d v="2023-12-23T00:00:00"/>
    <x v="150"/>
    <x v="22"/>
    <x v="0"/>
    <x v="4"/>
    <n v="4.2"/>
    <n v="2"/>
    <n v="1.18"/>
    <x v="16"/>
    <x v="2"/>
    <x v="11"/>
  </r>
  <r>
    <d v="2023-12-23T00:00:00"/>
    <x v="150"/>
    <x v="22"/>
    <x v="0"/>
    <x v="2"/>
    <n v="227.28"/>
    <n v="2"/>
    <n v="2.27"/>
    <x v="16"/>
    <x v="2"/>
    <x v="11"/>
  </r>
  <r>
    <d v="2023-12-23T00:00:00"/>
    <x v="150"/>
    <x v="22"/>
    <x v="0"/>
    <x v="0"/>
    <n v="47.9"/>
    <n v="1"/>
    <n v="22.99"/>
    <x v="16"/>
    <x v="2"/>
    <x v="11"/>
  </r>
  <r>
    <d v="2023-12-23T00:00:00"/>
    <x v="150"/>
    <x v="22"/>
    <x v="0"/>
    <x v="10"/>
    <n v="61.96"/>
    <n v="2"/>
    <n v="30.36"/>
    <x v="16"/>
    <x v="2"/>
    <x v="11"/>
  </r>
  <r>
    <d v="2023-12-23T00:00:00"/>
    <x v="150"/>
    <x v="22"/>
    <x v="0"/>
    <x v="2"/>
    <n v="1117.92"/>
    <n v="4"/>
    <n v="55.9"/>
    <x v="16"/>
    <x v="2"/>
    <x v="11"/>
  </r>
  <r>
    <d v="2023-12-23T00:00:00"/>
    <x v="27"/>
    <x v="43"/>
    <x v="2"/>
    <x v="16"/>
    <n v="1999.96"/>
    <n v="4"/>
    <n v="899.98"/>
    <x v="16"/>
    <x v="2"/>
    <x v="11"/>
  </r>
  <r>
    <d v="2023-12-23T00:00:00"/>
    <x v="174"/>
    <x v="0"/>
    <x v="2"/>
    <x v="6"/>
    <n v="453.58"/>
    <n v="3"/>
    <n v="39.69"/>
    <x v="16"/>
    <x v="2"/>
    <x v="11"/>
  </r>
  <r>
    <d v="2023-12-23T00:00:00"/>
    <x v="174"/>
    <x v="0"/>
    <x v="0"/>
    <x v="1"/>
    <n v="45.36"/>
    <n v="9"/>
    <n v="14.74"/>
    <x v="16"/>
    <x v="2"/>
    <x v="11"/>
  </r>
  <r>
    <d v="2023-12-23T00:00:00"/>
    <x v="174"/>
    <x v="0"/>
    <x v="2"/>
    <x v="6"/>
    <n v="287.88"/>
    <n v="3"/>
    <n v="35.99"/>
    <x v="16"/>
    <x v="2"/>
    <x v="11"/>
  </r>
  <r>
    <d v="2023-12-23T00:00:00"/>
    <x v="174"/>
    <x v="0"/>
    <x v="2"/>
    <x v="6"/>
    <n v="131.88"/>
    <n v="3"/>
    <n v="14.84"/>
    <x v="16"/>
    <x v="2"/>
    <x v="11"/>
  </r>
  <r>
    <d v="2023-12-23T00:00:00"/>
    <x v="174"/>
    <x v="0"/>
    <x v="1"/>
    <x v="8"/>
    <n v="2.33"/>
    <n v="2"/>
    <n v="-0.76"/>
    <x v="16"/>
    <x v="2"/>
    <x v="11"/>
  </r>
  <r>
    <d v="2023-12-23T00:00:00"/>
    <x v="365"/>
    <x v="2"/>
    <x v="0"/>
    <x v="0"/>
    <n v="7.97"/>
    <n v="2"/>
    <n v="2.69"/>
    <x v="16"/>
    <x v="2"/>
    <x v="11"/>
  </r>
  <r>
    <d v="2023-12-23T00:00:00"/>
    <x v="365"/>
    <x v="2"/>
    <x v="2"/>
    <x v="6"/>
    <n v="1499.97"/>
    <n v="5"/>
    <n v="-374.99"/>
    <x v="16"/>
    <x v="2"/>
    <x v="11"/>
  </r>
  <r>
    <d v="2023-12-24T00:00:00"/>
    <x v="237"/>
    <x v="25"/>
    <x v="0"/>
    <x v="3"/>
    <n v="27.88"/>
    <n v="3"/>
    <n v="-20.45"/>
    <x v="28"/>
    <x v="2"/>
    <x v="11"/>
  </r>
  <r>
    <d v="2023-12-24T00:00:00"/>
    <x v="237"/>
    <x v="25"/>
    <x v="0"/>
    <x v="2"/>
    <n v="540.04999999999995"/>
    <n v="3"/>
    <n v="-47.25"/>
    <x v="28"/>
    <x v="2"/>
    <x v="11"/>
  </r>
  <r>
    <d v="2023-12-24T00:00:00"/>
    <x v="237"/>
    <x v="25"/>
    <x v="2"/>
    <x v="9"/>
    <n v="255.68"/>
    <n v="8"/>
    <n v="76.7"/>
    <x v="28"/>
    <x v="2"/>
    <x v="11"/>
  </r>
  <r>
    <d v="2023-12-24T00:00:00"/>
    <x v="625"/>
    <x v="22"/>
    <x v="0"/>
    <x v="0"/>
    <n v="33.4"/>
    <n v="5"/>
    <n v="16.03"/>
    <x v="28"/>
    <x v="2"/>
    <x v="11"/>
  </r>
  <r>
    <d v="2023-12-24T00:00:00"/>
    <x v="401"/>
    <x v="20"/>
    <x v="1"/>
    <x v="8"/>
    <n v="799.56"/>
    <n v="9"/>
    <n v="207.89"/>
    <x v="28"/>
    <x v="2"/>
    <x v="11"/>
  </r>
  <r>
    <d v="2023-12-24T00:00:00"/>
    <x v="203"/>
    <x v="20"/>
    <x v="2"/>
    <x v="6"/>
    <n v="197.97"/>
    <n v="3"/>
    <n v="53.45"/>
    <x v="28"/>
    <x v="2"/>
    <x v="11"/>
  </r>
  <r>
    <d v="2023-12-24T00:00:00"/>
    <x v="573"/>
    <x v="3"/>
    <x v="1"/>
    <x v="8"/>
    <n v="43.96"/>
    <n v="7"/>
    <n v="18.46"/>
    <x v="28"/>
    <x v="2"/>
    <x v="11"/>
  </r>
  <r>
    <d v="2023-12-24T00:00:00"/>
    <x v="573"/>
    <x v="3"/>
    <x v="0"/>
    <x v="10"/>
    <n v="39.76"/>
    <n v="7"/>
    <n v="18.690000000000001"/>
    <x v="28"/>
    <x v="2"/>
    <x v="11"/>
  </r>
  <r>
    <d v="2023-12-25T00:00:00"/>
    <x v="271"/>
    <x v="3"/>
    <x v="2"/>
    <x v="6"/>
    <n v="2575.94"/>
    <n v="7"/>
    <n v="257.58999999999997"/>
    <x v="29"/>
    <x v="2"/>
    <x v="11"/>
  </r>
  <r>
    <d v="2023-12-25T00:00:00"/>
    <x v="271"/>
    <x v="3"/>
    <x v="0"/>
    <x v="0"/>
    <n v="45.36"/>
    <n v="7"/>
    <n v="21.77"/>
    <x v="29"/>
    <x v="2"/>
    <x v="11"/>
  </r>
  <r>
    <d v="2023-12-25T00:00:00"/>
    <x v="271"/>
    <x v="3"/>
    <x v="2"/>
    <x v="9"/>
    <n v="254.24"/>
    <n v="7"/>
    <n v="76.27"/>
    <x v="29"/>
    <x v="2"/>
    <x v="11"/>
  </r>
  <r>
    <d v="2023-12-25T00:00:00"/>
    <x v="280"/>
    <x v="20"/>
    <x v="0"/>
    <x v="3"/>
    <n v="33.57"/>
    <n v="2"/>
    <n v="11.75"/>
    <x v="29"/>
    <x v="2"/>
    <x v="11"/>
  </r>
  <r>
    <d v="2023-12-25T00:00:00"/>
    <x v="531"/>
    <x v="38"/>
    <x v="1"/>
    <x v="8"/>
    <n v="21.12"/>
    <n v="4"/>
    <n v="6.55"/>
    <x v="29"/>
    <x v="2"/>
    <x v="11"/>
  </r>
  <r>
    <d v="2023-12-25T00:00:00"/>
    <x v="364"/>
    <x v="22"/>
    <x v="1"/>
    <x v="5"/>
    <n v="698.35"/>
    <n v="3"/>
    <n v="52.38"/>
    <x v="29"/>
    <x v="2"/>
    <x v="11"/>
  </r>
  <r>
    <d v="2023-12-25T00:00:00"/>
    <x v="364"/>
    <x v="22"/>
    <x v="1"/>
    <x v="13"/>
    <n v="1747.25"/>
    <n v="5"/>
    <n v="629.01"/>
    <x v="29"/>
    <x v="2"/>
    <x v="11"/>
  </r>
  <r>
    <d v="2023-12-25T00:00:00"/>
    <x v="230"/>
    <x v="12"/>
    <x v="1"/>
    <x v="13"/>
    <n v="35.450000000000003"/>
    <n v="1"/>
    <n v="-24.1"/>
    <x v="29"/>
    <x v="2"/>
    <x v="11"/>
  </r>
  <r>
    <d v="2023-12-25T00:00:00"/>
    <x v="230"/>
    <x v="12"/>
    <x v="2"/>
    <x v="15"/>
    <n v="269.97000000000003"/>
    <n v="2"/>
    <n v="-386.96"/>
    <x v="29"/>
    <x v="2"/>
    <x v="11"/>
  </r>
  <r>
    <d v="2023-12-25T00:00:00"/>
    <x v="230"/>
    <x v="12"/>
    <x v="2"/>
    <x v="9"/>
    <n v="45.12"/>
    <n v="3"/>
    <n v="-7.9"/>
    <x v="29"/>
    <x v="2"/>
    <x v="11"/>
  </r>
  <r>
    <d v="2023-12-25T00:00:00"/>
    <x v="230"/>
    <x v="12"/>
    <x v="2"/>
    <x v="9"/>
    <n v="100.8"/>
    <n v="2"/>
    <n v="21.42"/>
    <x v="29"/>
    <x v="2"/>
    <x v="11"/>
  </r>
  <r>
    <d v="2023-12-25T00:00:00"/>
    <x v="230"/>
    <x v="12"/>
    <x v="1"/>
    <x v="5"/>
    <n v="47.97"/>
    <n v="2"/>
    <n v="4.2"/>
    <x v="29"/>
    <x v="2"/>
    <x v="11"/>
  </r>
  <r>
    <d v="2023-12-25T00:00:00"/>
    <x v="504"/>
    <x v="20"/>
    <x v="1"/>
    <x v="13"/>
    <n v="313.18"/>
    <n v="2"/>
    <n v="-120.05"/>
    <x v="29"/>
    <x v="2"/>
    <x v="11"/>
  </r>
  <r>
    <d v="2023-12-25T00:00:00"/>
    <x v="504"/>
    <x v="20"/>
    <x v="1"/>
    <x v="5"/>
    <n v="866.65"/>
    <n v="3"/>
    <n v="173.33"/>
    <x v="29"/>
    <x v="2"/>
    <x v="11"/>
  </r>
  <r>
    <d v="2023-12-25T00:00:00"/>
    <x v="603"/>
    <x v="13"/>
    <x v="0"/>
    <x v="4"/>
    <n v="19.89"/>
    <n v="9"/>
    <n v="5.37"/>
    <x v="29"/>
    <x v="2"/>
    <x v="11"/>
  </r>
  <r>
    <d v="2023-12-25T00:00:00"/>
    <x v="603"/>
    <x v="13"/>
    <x v="2"/>
    <x v="9"/>
    <n v="399.98"/>
    <n v="2"/>
    <n v="171.99"/>
    <x v="29"/>
    <x v="2"/>
    <x v="11"/>
  </r>
  <r>
    <d v="2023-12-25T00:00:00"/>
    <x v="603"/>
    <x v="13"/>
    <x v="1"/>
    <x v="8"/>
    <n v="343.85"/>
    <n v="5"/>
    <n v="137.54"/>
    <x v="29"/>
    <x v="2"/>
    <x v="11"/>
  </r>
  <r>
    <d v="2023-12-25T00:00:00"/>
    <x v="603"/>
    <x v="13"/>
    <x v="0"/>
    <x v="0"/>
    <n v="106.32"/>
    <n v="3"/>
    <n v="49.97"/>
    <x v="29"/>
    <x v="2"/>
    <x v="11"/>
  </r>
  <r>
    <d v="2023-12-25T00:00:00"/>
    <x v="364"/>
    <x v="20"/>
    <x v="1"/>
    <x v="5"/>
    <n v="2563.06"/>
    <n v="8"/>
    <n v="313.26"/>
    <x v="29"/>
    <x v="2"/>
    <x v="11"/>
  </r>
  <r>
    <d v="2023-12-26T00:00:00"/>
    <x v="558"/>
    <x v="22"/>
    <x v="0"/>
    <x v="0"/>
    <n v="33.9"/>
    <n v="5"/>
    <n v="15.59"/>
    <x v="17"/>
    <x v="2"/>
    <x v="11"/>
  </r>
  <r>
    <d v="2023-12-26T00:00:00"/>
    <x v="177"/>
    <x v="20"/>
    <x v="2"/>
    <x v="9"/>
    <n v="89.97"/>
    <n v="3"/>
    <n v="18.89"/>
    <x v="17"/>
    <x v="2"/>
    <x v="11"/>
  </r>
  <r>
    <d v="2023-12-26T00:00:00"/>
    <x v="562"/>
    <x v="26"/>
    <x v="0"/>
    <x v="12"/>
    <n v="18.72"/>
    <n v="2"/>
    <n v="3.51"/>
    <x v="17"/>
    <x v="2"/>
    <x v="11"/>
  </r>
  <r>
    <d v="2023-12-26T00:00:00"/>
    <x v="554"/>
    <x v="26"/>
    <x v="0"/>
    <x v="4"/>
    <n v="11.33"/>
    <n v="2"/>
    <n v="2.5499999999999998"/>
    <x v="17"/>
    <x v="2"/>
    <x v="11"/>
  </r>
  <r>
    <d v="2023-12-26T00:00:00"/>
    <x v="411"/>
    <x v="3"/>
    <x v="0"/>
    <x v="14"/>
    <n v="17.760000000000002"/>
    <n v="2"/>
    <n v="4.97"/>
    <x v="17"/>
    <x v="2"/>
    <x v="11"/>
  </r>
  <r>
    <d v="2023-12-26T00:00:00"/>
    <x v="411"/>
    <x v="3"/>
    <x v="2"/>
    <x v="6"/>
    <n v="302.38"/>
    <n v="2"/>
    <n v="30.24"/>
    <x v="17"/>
    <x v="2"/>
    <x v="11"/>
  </r>
  <r>
    <d v="2023-12-26T00:00:00"/>
    <x v="411"/>
    <x v="3"/>
    <x v="1"/>
    <x v="5"/>
    <n v="146.35"/>
    <n v="3"/>
    <n v="-5.49"/>
    <x v="17"/>
    <x v="2"/>
    <x v="11"/>
  </r>
  <r>
    <d v="2023-12-26T00:00:00"/>
    <x v="411"/>
    <x v="3"/>
    <x v="0"/>
    <x v="12"/>
    <n v="7.9"/>
    <n v="2"/>
    <n v="2.0499999999999998"/>
    <x v="17"/>
    <x v="2"/>
    <x v="11"/>
  </r>
  <r>
    <d v="2023-12-26T00:00:00"/>
    <x v="411"/>
    <x v="3"/>
    <x v="1"/>
    <x v="13"/>
    <n v="902.71"/>
    <n v="3"/>
    <n v="33.85"/>
    <x v="17"/>
    <x v="2"/>
    <x v="11"/>
  </r>
  <r>
    <d v="2023-12-26T00:00:00"/>
    <x v="411"/>
    <x v="3"/>
    <x v="0"/>
    <x v="4"/>
    <n v="53.97"/>
    <n v="3"/>
    <n v="15.11"/>
    <x v="17"/>
    <x v="2"/>
    <x v="11"/>
  </r>
  <r>
    <d v="2023-12-26T00:00:00"/>
    <x v="653"/>
    <x v="23"/>
    <x v="1"/>
    <x v="5"/>
    <n v="212.94"/>
    <n v="3"/>
    <n v="25.55"/>
    <x v="17"/>
    <x v="2"/>
    <x v="11"/>
  </r>
  <r>
    <d v="2023-12-26T00:00:00"/>
    <x v="653"/>
    <x v="23"/>
    <x v="0"/>
    <x v="12"/>
    <n v="26.49"/>
    <n v="1"/>
    <n v="7.42"/>
    <x v="17"/>
    <x v="2"/>
    <x v="11"/>
  </r>
  <r>
    <d v="2023-12-26T00:00:00"/>
    <x v="202"/>
    <x v="20"/>
    <x v="0"/>
    <x v="3"/>
    <n v="4.99"/>
    <n v="3"/>
    <n v="1.68"/>
    <x v="17"/>
    <x v="2"/>
    <x v="11"/>
  </r>
  <r>
    <d v="2023-12-27T00:00:00"/>
    <x v="196"/>
    <x v="1"/>
    <x v="1"/>
    <x v="5"/>
    <n v="845.49"/>
    <n v="8"/>
    <n v="-12.08"/>
    <x v="18"/>
    <x v="2"/>
    <x v="11"/>
  </r>
  <r>
    <d v="2023-12-27T00:00:00"/>
    <x v="711"/>
    <x v="0"/>
    <x v="0"/>
    <x v="0"/>
    <n v="10.37"/>
    <n v="2"/>
    <n v="3.63"/>
    <x v="18"/>
    <x v="2"/>
    <x v="11"/>
  </r>
  <r>
    <d v="2023-12-27T00:00:00"/>
    <x v="711"/>
    <x v="0"/>
    <x v="0"/>
    <x v="0"/>
    <n v="23.68"/>
    <n v="4"/>
    <n v="7.4"/>
    <x v="18"/>
    <x v="2"/>
    <x v="11"/>
  </r>
  <r>
    <d v="2023-12-27T00:00:00"/>
    <x v="363"/>
    <x v="10"/>
    <x v="2"/>
    <x v="9"/>
    <n v="40"/>
    <n v="2"/>
    <n v="0.5"/>
    <x v="18"/>
    <x v="2"/>
    <x v="11"/>
  </r>
  <r>
    <d v="2023-12-27T00:00:00"/>
    <x v="306"/>
    <x v="3"/>
    <x v="0"/>
    <x v="1"/>
    <n v="20.16"/>
    <n v="7"/>
    <n v="9.8800000000000008"/>
    <x v="18"/>
    <x v="2"/>
    <x v="11"/>
  </r>
  <r>
    <d v="2023-12-27T00:00:00"/>
    <x v="476"/>
    <x v="10"/>
    <x v="0"/>
    <x v="7"/>
    <n v="17.18"/>
    <n v="6"/>
    <n v="6.23"/>
    <x v="18"/>
    <x v="2"/>
    <x v="11"/>
  </r>
  <r>
    <d v="2023-12-27T00:00:00"/>
    <x v="677"/>
    <x v="5"/>
    <x v="0"/>
    <x v="1"/>
    <n v="2.61"/>
    <n v="1"/>
    <n v="1.2"/>
    <x v="18"/>
    <x v="2"/>
    <x v="11"/>
  </r>
  <r>
    <d v="2023-12-29T00:00:00"/>
    <x v="47"/>
    <x v="21"/>
    <x v="1"/>
    <x v="5"/>
    <n v="754.45"/>
    <n v="5"/>
    <n v="60.36"/>
    <x v="30"/>
    <x v="2"/>
    <x v="11"/>
  </r>
  <r>
    <d v="2023-12-29T00:00:00"/>
    <x v="75"/>
    <x v="1"/>
    <x v="0"/>
    <x v="0"/>
    <n v="186.05"/>
    <n v="6"/>
    <n v="67.44"/>
    <x v="30"/>
    <x v="2"/>
    <x v="11"/>
  </r>
  <r>
    <d v="2023-12-29T00:00:00"/>
    <x v="634"/>
    <x v="15"/>
    <x v="0"/>
    <x v="3"/>
    <n v="38.090000000000003"/>
    <n v="4"/>
    <n v="-27.93"/>
    <x v="30"/>
    <x v="2"/>
    <x v="11"/>
  </r>
  <r>
    <d v="2023-12-29T00:00:00"/>
    <x v="634"/>
    <x v="15"/>
    <x v="0"/>
    <x v="3"/>
    <n v="2.81"/>
    <n v="3"/>
    <n v="-1.97"/>
    <x v="30"/>
    <x v="2"/>
    <x v="11"/>
  </r>
  <r>
    <d v="2023-12-29T00:00:00"/>
    <x v="101"/>
    <x v="42"/>
    <x v="1"/>
    <x v="8"/>
    <n v="70.56"/>
    <n v="6"/>
    <n v="23.99"/>
    <x v="30"/>
    <x v="2"/>
    <x v="11"/>
  </r>
  <r>
    <d v="2023-12-29T00:00:00"/>
    <x v="101"/>
    <x v="42"/>
    <x v="0"/>
    <x v="12"/>
    <n v="81.96"/>
    <n v="2"/>
    <n v="22.95"/>
    <x v="30"/>
    <x v="2"/>
    <x v="11"/>
  </r>
  <r>
    <d v="2023-12-29T00:00:00"/>
    <x v="766"/>
    <x v="3"/>
    <x v="0"/>
    <x v="3"/>
    <n v="11.23"/>
    <n v="3"/>
    <n v="3.93"/>
    <x v="30"/>
    <x v="2"/>
    <x v="11"/>
  </r>
  <r>
    <d v="2023-12-29T00:00:00"/>
    <x v="318"/>
    <x v="11"/>
    <x v="0"/>
    <x v="10"/>
    <n v="27.79"/>
    <n v="3"/>
    <n v="10.42"/>
    <x v="30"/>
    <x v="2"/>
    <x v="11"/>
  </r>
  <r>
    <d v="2023-12-29T00:00:00"/>
    <x v="167"/>
    <x v="16"/>
    <x v="0"/>
    <x v="0"/>
    <n v="37.409999999999997"/>
    <n v="7"/>
    <n v="13.09"/>
    <x v="30"/>
    <x v="2"/>
    <x v="11"/>
  </r>
  <r>
    <d v="2023-12-29T00:00:00"/>
    <x v="167"/>
    <x v="16"/>
    <x v="0"/>
    <x v="0"/>
    <n v="25.34"/>
    <n v="6"/>
    <n v="8.8699999999999992"/>
    <x v="30"/>
    <x v="2"/>
    <x v="11"/>
  </r>
  <r>
    <d v="2023-12-29T00:00:00"/>
    <x v="251"/>
    <x v="3"/>
    <x v="0"/>
    <x v="2"/>
    <n v="14.03"/>
    <n v="1"/>
    <n v="4.07"/>
    <x v="30"/>
    <x v="2"/>
    <x v="11"/>
  </r>
  <r>
    <d v="2023-12-29T00:00:00"/>
    <x v="251"/>
    <x v="3"/>
    <x v="0"/>
    <x v="14"/>
    <n v="27.96"/>
    <n v="2"/>
    <n v="7.27"/>
    <x v="30"/>
    <x v="2"/>
    <x v="11"/>
  </r>
  <r>
    <d v="2023-12-30T00:00:00"/>
    <x v="435"/>
    <x v="0"/>
    <x v="0"/>
    <x v="3"/>
    <n v="6.92"/>
    <n v="6"/>
    <n v="-10.39"/>
    <x v="20"/>
    <x v="2"/>
    <x v="11"/>
  </r>
  <r>
    <d v="2023-12-30T00:00:00"/>
    <x v="240"/>
    <x v="10"/>
    <x v="0"/>
    <x v="1"/>
    <n v="5.9"/>
    <n v="2"/>
    <n v="1.99"/>
    <x v="20"/>
    <x v="2"/>
    <x v="11"/>
  </r>
  <r>
    <d v="2023-12-30T00:00:00"/>
    <x v="240"/>
    <x v="10"/>
    <x v="0"/>
    <x v="14"/>
    <n v="13.71"/>
    <n v="2"/>
    <n v="1.03"/>
    <x v="20"/>
    <x v="2"/>
    <x v="11"/>
  </r>
  <r>
    <d v="2023-12-30T00:00:00"/>
    <x v="425"/>
    <x v="3"/>
    <x v="0"/>
    <x v="2"/>
    <n v="481.32"/>
    <n v="4"/>
    <n v="125.14"/>
    <x v="20"/>
    <x v="2"/>
    <x v="11"/>
  </r>
  <r>
    <d v="2023-12-30T00:00:00"/>
    <x v="425"/>
    <x v="3"/>
    <x v="0"/>
    <x v="3"/>
    <n v="6.38"/>
    <n v="1"/>
    <n v="2.15"/>
    <x v="20"/>
    <x v="2"/>
    <x v="11"/>
  </r>
  <r>
    <d v="2023-12-30T00:00:00"/>
    <x v="12"/>
    <x v="2"/>
    <x v="1"/>
    <x v="5"/>
    <n v="170.79"/>
    <n v="1"/>
    <n v="0"/>
    <x v="20"/>
    <x v="2"/>
    <x v="11"/>
  </r>
  <r>
    <d v="2023-12-30T00:00:00"/>
    <x v="781"/>
    <x v="2"/>
    <x v="0"/>
    <x v="4"/>
    <n v="16.52"/>
    <n v="5"/>
    <n v="1.65"/>
    <x v="20"/>
    <x v="2"/>
    <x v="11"/>
  </r>
  <r>
    <d v="2023-12-30T00:00:00"/>
    <x v="216"/>
    <x v="16"/>
    <x v="0"/>
    <x v="0"/>
    <n v="72.22"/>
    <n v="4"/>
    <n v="25.28"/>
    <x v="20"/>
    <x v="2"/>
    <x v="11"/>
  </r>
  <r>
    <d v="2023-12-31T00:00:00"/>
    <x v="254"/>
    <x v="17"/>
    <x v="0"/>
    <x v="4"/>
    <n v="3.64"/>
    <n v="2"/>
    <n v="1.64"/>
    <x v="21"/>
    <x v="2"/>
    <x v="11"/>
  </r>
  <r>
    <d v="2023-12-31T00:00:00"/>
    <x v="254"/>
    <x v="17"/>
    <x v="0"/>
    <x v="3"/>
    <n v="159.77000000000001"/>
    <n v="7"/>
    <n v="53.92"/>
    <x v="21"/>
    <x v="2"/>
    <x v="11"/>
  </r>
  <r>
    <d v="2023-12-31T00:00:00"/>
    <x v="280"/>
    <x v="3"/>
    <x v="2"/>
    <x v="6"/>
    <n v="302.38"/>
    <n v="3"/>
    <n v="22.68"/>
    <x v="21"/>
    <x v="2"/>
    <x v="11"/>
  </r>
  <r>
    <d v="2023-12-31T00:00:00"/>
    <x v="287"/>
    <x v="16"/>
    <x v="0"/>
    <x v="4"/>
    <n v="47.62"/>
    <n v="3"/>
    <n v="3.57"/>
    <x v="21"/>
    <x v="2"/>
    <x v="11"/>
  </r>
  <r>
    <d v="2023-12-31T00:00:00"/>
    <x v="287"/>
    <x v="16"/>
    <x v="0"/>
    <x v="0"/>
    <n v="23.48"/>
    <n v="5"/>
    <n v="8.2200000000000006"/>
    <x v="21"/>
    <x v="2"/>
    <x v="11"/>
  </r>
  <r>
    <d v="2023-12-31T00:00:00"/>
    <x v="652"/>
    <x v="3"/>
    <x v="0"/>
    <x v="3"/>
    <n v="38.380000000000003"/>
    <n v="3"/>
    <n v="13.43"/>
    <x v="21"/>
    <x v="2"/>
    <x v="11"/>
  </r>
  <r>
    <d v="2023-12-31T00:00:00"/>
    <x v="257"/>
    <x v="10"/>
    <x v="0"/>
    <x v="2"/>
    <n v="156.51"/>
    <n v="4"/>
    <n v="-35.22"/>
    <x v="21"/>
    <x v="2"/>
    <x v="11"/>
  </r>
  <r>
    <d v="2024-01-01T00:00:00"/>
    <x v="41"/>
    <x v="10"/>
    <x v="1"/>
    <x v="8"/>
    <n v="48.9"/>
    <n v="4"/>
    <n v="8.56"/>
    <x v="22"/>
    <x v="3"/>
    <x v="0"/>
  </r>
  <r>
    <d v="2024-01-01T00:00:00"/>
    <x v="236"/>
    <x v="3"/>
    <x v="1"/>
    <x v="8"/>
    <n v="474.43"/>
    <n v="11"/>
    <n v="199.26"/>
    <x v="22"/>
    <x v="3"/>
    <x v="0"/>
  </r>
  <r>
    <d v="2024-01-01T00:00:00"/>
    <x v="285"/>
    <x v="21"/>
    <x v="0"/>
    <x v="3"/>
    <n v="3.6"/>
    <n v="2"/>
    <n v="1.73"/>
    <x v="22"/>
    <x v="3"/>
    <x v="0"/>
  </r>
  <r>
    <d v="2024-01-01T00:00:00"/>
    <x v="744"/>
    <x v="0"/>
    <x v="0"/>
    <x v="2"/>
    <n v="454.56"/>
    <n v="5"/>
    <n v="-107.96"/>
    <x v="22"/>
    <x v="3"/>
    <x v="0"/>
  </r>
  <r>
    <d v="2024-01-01T00:00:00"/>
    <x v="744"/>
    <x v="0"/>
    <x v="1"/>
    <x v="8"/>
    <n v="141.41999999999999"/>
    <n v="5"/>
    <n v="-187.38"/>
    <x v="22"/>
    <x v="3"/>
    <x v="0"/>
  </r>
  <r>
    <d v="2024-01-01T00:00:00"/>
    <x v="744"/>
    <x v="0"/>
    <x v="1"/>
    <x v="5"/>
    <n v="310.74"/>
    <n v="4"/>
    <n v="-26.64"/>
    <x v="22"/>
    <x v="3"/>
    <x v="0"/>
  </r>
  <r>
    <d v="2024-01-01T00:00:00"/>
    <x v="744"/>
    <x v="0"/>
    <x v="0"/>
    <x v="4"/>
    <n v="12.74"/>
    <n v="4"/>
    <n v="2.23"/>
    <x v="22"/>
    <x v="3"/>
    <x v="0"/>
  </r>
  <r>
    <d v="2024-01-01T00:00:00"/>
    <x v="744"/>
    <x v="0"/>
    <x v="0"/>
    <x v="3"/>
    <n v="6.47"/>
    <n v="5"/>
    <n v="-9.7100000000000009"/>
    <x v="22"/>
    <x v="3"/>
    <x v="0"/>
  </r>
  <r>
    <d v="2024-01-01T00:00:00"/>
    <x v="744"/>
    <x v="0"/>
    <x v="0"/>
    <x v="3"/>
    <n v="13.75"/>
    <n v="14"/>
    <n v="-22.68"/>
    <x v="22"/>
    <x v="3"/>
    <x v="0"/>
  </r>
  <r>
    <d v="2024-01-01T00:00:00"/>
    <x v="744"/>
    <x v="0"/>
    <x v="0"/>
    <x v="12"/>
    <n v="15.22"/>
    <n v="2"/>
    <n v="-38.82"/>
    <x v="22"/>
    <x v="3"/>
    <x v="0"/>
  </r>
  <r>
    <d v="2024-01-02T00:00:00"/>
    <x v="322"/>
    <x v="25"/>
    <x v="2"/>
    <x v="15"/>
    <n v="695.7"/>
    <n v="2"/>
    <n v="-27.83"/>
    <x v="23"/>
    <x v="3"/>
    <x v="0"/>
  </r>
  <r>
    <d v="2024-01-02T00:00:00"/>
    <x v="322"/>
    <x v="25"/>
    <x v="0"/>
    <x v="3"/>
    <n v="15.66"/>
    <n v="5"/>
    <n v="-12.53"/>
    <x v="23"/>
    <x v="3"/>
    <x v="0"/>
  </r>
  <r>
    <d v="2024-01-02T00:00:00"/>
    <x v="322"/>
    <x v="25"/>
    <x v="0"/>
    <x v="3"/>
    <n v="28.85"/>
    <n v="6"/>
    <n v="-21.16"/>
    <x v="23"/>
    <x v="3"/>
    <x v="0"/>
  </r>
  <r>
    <d v="2024-01-02T00:00:00"/>
    <x v="603"/>
    <x v="0"/>
    <x v="0"/>
    <x v="4"/>
    <n v="31.74"/>
    <n v="2"/>
    <n v="3.97"/>
    <x v="23"/>
    <x v="3"/>
    <x v="0"/>
  </r>
  <r>
    <d v="2024-01-02T00:00:00"/>
    <x v="603"/>
    <x v="0"/>
    <x v="0"/>
    <x v="12"/>
    <n v="5.43"/>
    <n v="2"/>
    <n v="-13.58"/>
    <x v="23"/>
    <x v="3"/>
    <x v="0"/>
  </r>
  <r>
    <d v="2024-01-02T00:00:00"/>
    <x v="603"/>
    <x v="0"/>
    <x v="1"/>
    <x v="13"/>
    <n v="913.43"/>
    <n v="5"/>
    <n v="-169.64"/>
    <x v="23"/>
    <x v="3"/>
    <x v="0"/>
  </r>
  <r>
    <d v="2024-01-02T00:00:00"/>
    <x v="603"/>
    <x v="0"/>
    <x v="0"/>
    <x v="2"/>
    <n v="372.14"/>
    <n v="3"/>
    <n v="27.91"/>
    <x v="23"/>
    <x v="3"/>
    <x v="0"/>
  </r>
  <r>
    <d v="2024-01-02T00:00:00"/>
    <x v="623"/>
    <x v="3"/>
    <x v="2"/>
    <x v="9"/>
    <n v="16.59"/>
    <n v="1"/>
    <n v="5.81"/>
    <x v="23"/>
    <x v="3"/>
    <x v="0"/>
  </r>
  <r>
    <d v="2024-01-03T00:00:00"/>
    <x v="16"/>
    <x v="3"/>
    <x v="0"/>
    <x v="0"/>
    <n v="38.880000000000003"/>
    <n v="6"/>
    <n v="18.66"/>
    <x v="0"/>
    <x v="3"/>
    <x v="0"/>
  </r>
  <r>
    <d v="2024-01-03T00:00:00"/>
    <x v="616"/>
    <x v="3"/>
    <x v="0"/>
    <x v="3"/>
    <n v="2022.27"/>
    <n v="8"/>
    <n v="682.52"/>
    <x v="0"/>
    <x v="3"/>
    <x v="0"/>
  </r>
  <r>
    <d v="2024-01-03T00:00:00"/>
    <x v="616"/>
    <x v="3"/>
    <x v="0"/>
    <x v="4"/>
    <n v="9.1199999999999992"/>
    <n v="3"/>
    <n v="3.1"/>
    <x v="0"/>
    <x v="3"/>
    <x v="0"/>
  </r>
  <r>
    <d v="2024-01-06T00:00:00"/>
    <x v="285"/>
    <x v="33"/>
    <x v="0"/>
    <x v="3"/>
    <n v="33.74"/>
    <n v="7"/>
    <n v="15.52"/>
    <x v="3"/>
    <x v="3"/>
    <x v="0"/>
  </r>
  <r>
    <d v="2024-01-07T00:00:00"/>
    <x v="620"/>
    <x v="14"/>
    <x v="2"/>
    <x v="15"/>
    <n v="3059.98"/>
    <n v="2"/>
    <n v="680"/>
    <x v="4"/>
    <x v="3"/>
    <x v="0"/>
  </r>
  <r>
    <d v="2024-01-07T00:00:00"/>
    <x v="669"/>
    <x v="16"/>
    <x v="0"/>
    <x v="3"/>
    <n v="2.81"/>
    <n v="3"/>
    <n v="-1.97"/>
    <x v="4"/>
    <x v="3"/>
    <x v="0"/>
  </r>
  <r>
    <d v="2024-01-07T00:00:00"/>
    <x v="509"/>
    <x v="3"/>
    <x v="0"/>
    <x v="2"/>
    <n v="153.78"/>
    <n v="11"/>
    <n v="44.6"/>
    <x v="4"/>
    <x v="3"/>
    <x v="0"/>
  </r>
  <r>
    <d v="2024-01-07T00:00:00"/>
    <x v="509"/>
    <x v="3"/>
    <x v="0"/>
    <x v="2"/>
    <n v="61.02"/>
    <n v="3"/>
    <n v="0.61"/>
    <x v="4"/>
    <x v="3"/>
    <x v="0"/>
  </r>
  <r>
    <d v="2024-01-07T00:00:00"/>
    <x v="509"/>
    <x v="3"/>
    <x v="0"/>
    <x v="14"/>
    <n v="110.11"/>
    <n v="7"/>
    <n v="31.93"/>
    <x v="4"/>
    <x v="3"/>
    <x v="0"/>
  </r>
  <r>
    <d v="2024-01-07T00:00:00"/>
    <x v="509"/>
    <x v="3"/>
    <x v="0"/>
    <x v="7"/>
    <n v="7.89"/>
    <n v="1"/>
    <n v="3.55"/>
    <x v="4"/>
    <x v="3"/>
    <x v="0"/>
  </r>
  <r>
    <d v="2024-01-08T00:00:00"/>
    <x v="332"/>
    <x v="22"/>
    <x v="1"/>
    <x v="13"/>
    <n v="892.98"/>
    <n v="2"/>
    <n v="80.37"/>
    <x v="24"/>
    <x v="3"/>
    <x v="0"/>
  </r>
  <r>
    <d v="2024-01-09T00:00:00"/>
    <x v="443"/>
    <x v="2"/>
    <x v="0"/>
    <x v="3"/>
    <n v="274.49"/>
    <n v="3"/>
    <n v="-228.74"/>
    <x v="5"/>
    <x v="3"/>
    <x v="0"/>
  </r>
  <r>
    <d v="2024-01-12T00:00:00"/>
    <x v="163"/>
    <x v="44"/>
    <x v="0"/>
    <x v="0"/>
    <n v="40.08"/>
    <n v="6"/>
    <n v="19.239999999999998"/>
    <x v="25"/>
    <x v="3"/>
    <x v="0"/>
  </r>
  <r>
    <d v="2024-01-12T00:00:00"/>
    <x v="163"/>
    <x v="44"/>
    <x v="1"/>
    <x v="8"/>
    <n v="37.68"/>
    <n v="2"/>
    <n v="15.83"/>
    <x v="25"/>
    <x v="3"/>
    <x v="0"/>
  </r>
  <r>
    <d v="2024-01-12T00:00:00"/>
    <x v="637"/>
    <x v="3"/>
    <x v="0"/>
    <x v="10"/>
    <n v="9.7799999999999994"/>
    <n v="1"/>
    <n v="4.8899999999999997"/>
    <x v="25"/>
    <x v="3"/>
    <x v="0"/>
  </r>
  <r>
    <d v="2024-01-12T00:00:00"/>
    <x v="639"/>
    <x v="0"/>
    <x v="0"/>
    <x v="3"/>
    <n v="760.98"/>
    <n v="5"/>
    <n v="-1141.47"/>
    <x v="25"/>
    <x v="3"/>
    <x v="0"/>
  </r>
  <r>
    <d v="2024-01-13T00:00:00"/>
    <x v="552"/>
    <x v="24"/>
    <x v="0"/>
    <x v="0"/>
    <n v="32.4"/>
    <n v="5"/>
    <n v="15.55"/>
    <x v="8"/>
    <x v="3"/>
    <x v="0"/>
  </r>
  <r>
    <d v="2024-01-13T00:00:00"/>
    <x v="552"/>
    <x v="24"/>
    <x v="0"/>
    <x v="4"/>
    <n v="209.94"/>
    <n v="6"/>
    <n v="54.58"/>
    <x v="8"/>
    <x v="3"/>
    <x v="0"/>
  </r>
  <r>
    <d v="2024-01-13T00:00:00"/>
    <x v="552"/>
    <x v="24"/>
    <x v="0"/>
    <x v="14"/>
    <n v="4164.05"/>
    <n v="5"/>
    <n v="83.28"/>
    <x v="8"/>
    <x v="3"/>
    <x v="0"/>
  </r>
  <r>
    <d v="2024-01-13T00:00:00"/>
    <x v="552"/>
    <x v="24"/>
    <x v="1"/>
    <x v="11"/>
    <n v="212.94"/>
    <n v="3"/>
    <n v="53.24"/>
    <x v="8"/>
    <x v="3"/>
    <x v="0"/>
  </r>
  <r>
    <d v="2024-01-14T00:00:00"/>
    <x v="751"/>
    <x v="25"/>
    <x v="0"/>
    <x v="10"/>
    <n v="21.74"/>
    <n v="1"/>
    <n v="7.34"/>
    <x v="9"/>
    <x v="3"/>
    <x v="0"/>
  </r>
  <r>
    <d v="2024-01-14T00:00:00"/>
    <x v="751"/>
    <x v="25"/>
    <x v="2"/>
    <x v="6"/>
    <n v="7.92"/>
    <n v="5"/>
    <n v="0.69"/>
    <x v="9"/>
    <x v="3"/>
    <x v="0"/>
  </r>
  <r>
    <d v="2024-01-14T00:00:00"/>
    <x v="609"/>
    <x v="26"/>
    <x v="2"/>
    <x v="9"/>
    <n v="169.06"/>
    <n v="7"/>
    <n v="-14.79"/>
    <x v="9"/>
    <x v="3"/>
    <x v="0"/>
  </r>
  <r>
    <d v="2024-01-14T00:00:00"/>
    <x v="609"/>
    <x v="26"/>
    <x v="0"/>
    <x v="2"/>
    <n v="168.62"/>
    <n v="9"/>
    <n v="14.75"/>
    <x v="9"/>
    <x v="3"/>
    <x v="0"/>
  </r>
  <r>
    <d v="2024-01-14T00:00:00"/>
    <x v="248"/>
    <x v="15"/>
    <x v="0"/>
    <x v="10"/>
    <n v="18.34"/>
    <n v="3"/>
    <n v="6.65"/>
    <x v="9"/>
    <x v="3"/>
    <x v="0"/>
  </r>
  <r>
    <d v="2024-01-14T00:00:00"/>
    <x v="248"/>
    <x v="15"/>
    <x v="0"/>
    <x v="0"/>
    <n v="36.29"/>
    <n v="7"/>
    <n v="12.7"/>
    <x v="9"/>
    <x v="3"/>
    <x v="0"/>
  </r>
  <r>
    <d v="2024-01-14T00:00:00"/>
    <x v="248"/>
    <x v="15"/>
    <x v="2"/>
    <x v="6"/>
    <n v="111.98"/>
    <n v="2"/>
    <n v="7"/>
    <x v="9"/>
    <x v="3"/>
    <x v="0"/>
  </r>
  <r>
    <d v="2024-01-14T00:00:00"/>
    <x v="248"/>
    <x v="15"/>
    <x v="0"/>
    <x v="3"/>
    <n v="5.97"/>
    <n v="5"/>
    <n v="-4.58"/>
    <x v="9"/>
    <x v="3"/>
    <x v="0"/>
  </r>
  <r>
    <d v="2024-01-14T00:00:00"/>
    <x v="248"/>
    <x v="15"/>
    <x v="0"/>
    <x v="3"/>
    <n v="2.5099999999999998"/>
    <n v="2"/>
    <n v="-1.84"/>
    <x v="9"/>
    <x v="3"/>
    <x v="0"/>
  </r>
  <r>
    <d v="2024-01-14T00:00:00"/>
    <x v="703"/>
    <x v="3"/>
    <x v="0"/>
    <x v="0"/>
    <n v="154.9"/>
    <n v="5"/>
    <n v="69.709999999999994"/>
    <x v="9"/>
    <x v="3"/>
    <x v="0"/>
  </r>
  <r>
    <d v="2024-01-14T00:00:00"/>
    <x v="57"/>
    <x v="18"/>
    <x v="0"/>
    <x v="2"/>
    <n v="67.400000000000006"/>
    <n v="5"/>
    <n v="17.52"/>
    <x v="9"/>
    <x v="3"/>
    <x v="0"/>
  </r>
  <r>
    <d v="2024-01-14T00:00:00"/>
    <x v="57"/>
    <x v="18"/>
    <x v="0"/>
    <x v="7"/>
    <n v="2.52"/>
    <n v="2"/>
    <n v="0.1"/>
    <x v="9"/>
    <x v="3"/>
    <x v="0"/>
  </r>
  <r>
    <d v="2024-01-14T00:00:00"/>
    <x v="57"/>
    <x v="18"/>
    <x v="2"/>
    <x v="6"/>
    <n v="67.8"/>
    <n v="4"/>
    <n v="1.36"/>
    <x v="9"/>
    <x v="3"/>
    <x v="0"/>
  </r>
  <r>
    <d v="2024-01-14T00:00:00"/>
    <x v="57"/>
    <x v="18"/>
    <x v="0"/>
    <x v="2"/>
    <n v="18.760000000000002"/>
    <n v="2"/>
    <n v="5.25"/>
    <x v="9"/>
    <x v="3"/>
    <x v="0"/>
  </r>
  <r>
    <d v="2024-01-14T00:00:00"/>
    <x v="57"/>
    <x v="18"/>
    <x v="2"/>
    <x v="9"/>
    <n v="12.12"/>
    <n v="4"/>
    <n v="2.5499999999999998"/>
    <x v="9"/>
    <x v="3"/>
    <x v="0"/>
  </r>
  <r>
    <d v="2024-01-14T00:00:00"/>
    <x v="57"/>
    <x v="18"/>
    <x v="0"/>
    <x v="0"/>
    <n v="11.34"/>
    <n v="1"/>
    <n v="5.56"/>
    <x v="9"/>
    <x v="3"/>
    <x v="0"/>
  </r>
  <r>
    <d v="2024-01-14T00:00:00"/>
    <x v="57"/>
    <x v="18"/>
    <x v="2"/>
    <x v="9"/>
    <n v="159.80000000000001"/>
    <n v="4"/>
    <n v="70.31"/>
    <x v="9"/>
    <x v="3"/>
    <x v="0"/>
  </r>
  <r>
    <d v="2024-01-14T00:00:00"/>
    <x v="57"/>
    <x v="18"/>
    <x v="1"/>
    <x v="8"/>
    <n v="18.96"/>
    <n v="2"/>
    <n v="8.5299999999999994"/>
    <x v="9"/>
    <x v="3"/>
    <x v="0"/>
  </r>
  <r>
    <d v="2024-01-15T00:00:00"/>
    <x v="758"/>
    <x v="2"/>
    <x v="0"/>
    <x v="12"/>
    <n v="34.380000000000003"/>
    <n v="1"/>
    <n v="3.87"/>
    <x v="10"/>
    <x v="3"/>
    <x v="0"/>
  </r>
  <r>
    <d v="2024-01-15T00:00:00"/>
    <x v="758"/>
    <x v="2"/>
    <x v="0"/>
    <x v="12"/>
    <n v="1924.16"/>
    <n v="8"/>
    <n v="312.68"/>
    <x v="10"/>
    <x v="3"/>
    <x v="0"/>
  </r>
  <r>
    <d v="2024-01-15T00:00:00"/>
    <x v="42"/>
    <x v="32"/>
    <x v="0"/>
    <x v="0"/>
    <n v="12.7"/>
    <n v="2"/>
    <n v="5.84"/>
    <x v="10"/>
    <x v="3"/>
    <x v="0"/>
  </r>
  <r>
    <d v="2024-01-15T00:00:00"/>
    <x v="722"/>
    <x v="3"/>
    <x v="0"/>
    <x v="4"/>
    <n v="21.4"/>
    <n v="5"/>
    <n v="6.21"/>
    <x v="10"/>
    <x v="3"/>
    <x v="0"/>
  </r>
  <r>
    <d v="2024-01-15T00:00:00"/>
    <x v="560"/>
    <x v="0"/>
    <x v="0"/>
    <x v="3"/>
    <n v="32.78"/>
    <n v="4"/>
    <n v="-52.45"/>
    <x v="10"/>
    <x v="3"/>
    <x v="0"/>
  </r>
  <r>
    <d v="2024-01-15T00:00:00"/>
    <x v="560"/>
    <x v="0"/>
    <x v="2"/>
    <x v="9"/>
    <n v="47.98"/>
    <n v="2"/>
    <n v="14.4"/>
    <x v="10"/>
    <x v="3"/>
    <x v="0"/>
  </r>
  <r>
    <d v="2024-01-15T00:00:00"/>
    <x v="560"/>
    <x v="0"/>
    <x v="2"/>
    <x v="9"/>
    <n v="62.59"/>
    <n v="8"/>
    <n v="13.3"/>
    <x v="10"/>
    <x v="3"/>
    <x v="0"/>
  </r>
  <r>
    <d v="2024-01-15T00:00:00"/>
    <x v="560"/>
    <x v="0"/>
    <x v="0"/>
    <x v="3"/>
    <n v="4.28"/>
    <n v="1"/>
    <n v="-6.63"/>
    <x v="10"/>
    <x v="3"/>
    <x v="0"/>
  </r>
  <r>
    <d v="2024-01-16T00:00:00"/>
    <x v="4"/>
    <x v="3"/>
    <x v="1"/>
    <x v="8"/>
    <n v="27.92"/>
    <n v="4"/>
    <n v="8.1"/>
    <x v="11"/>
    <x v="3"/>
    <x v="0"/>
  </r>
  <r>
    <d v="2024-01-16T00:00:00"/>
    <x v="4"/>
    <x v="3"/>
    <x v="1"/>
    <x v="13"/>
    <n v="399.67"/>
    <n v="7"/>
    <n v="-14.99"/>
    <x v="11"/>
    <x v="3"/>
    <x v="0"/>
  </r>
  <r>
    <d v="2024-01-16T00:00:00"/>
    <x v="539"/>
    <x v="14"/>
    <x v="0"/>
    <x v="3"/>
    <n v="5443.96"/>
    <n v="4"/>
    <n v="2504.2199999999998"/>
    <x v="11"/>
    <x v="3"/>
    <x v="0"/>
  </r>
  <r>
    <d v="2024-01-16T00:00:00"/>
    <x v="539"/>
    <x v="14"/>
    <x v="1"/>
    <x v="5"/>
    <n v="302.67"/>
    <n v="3"/>
    <n v="72.64"/>
    <x v="11"/>
    <x v="3"/>
    <x v="0"/>
  </r>
  <r>
    <d v="2024-01-16T00:00:00"/>
    <x v="539"/>
    <x v="14"/>
    <x v="0"/>
    <x v="0"/>
    <n v="56.07"/>
    <n v="7"/>
    <n v="25.23"/>
    <x v="11"/>
    <x v="3"/>
    <x v="0"/>
  </r>
  <r>
    <d v="2024-01-19T00:00:00"/>
    <x v="275"/>
    <x v="0"/>
    <x v="0"/>
    <x v="1"/>
    <n v="6"/>
    <n v="2"/>
    <n v="2.1"/>
    <x v="13"/>
    <x v="3"/>
    <x v="0"/>
  </r>
  <r>
    <d v="2024-01-19T00:00:00"/>
    <x v="777"/>
    <x v="2"/>
    <x v="2"/>
    <x v="6"/>
    <n v="429.6"/>
    <n v="2"/>
    <n v="-93.08"/>
    <x v="13"/>
    <x v="3"/>
    <x v="0"/>
  </r>
  <r>
    <d v="2024-01-19T00:00:00"/>
    <x v="777"/>
    <x v="2"/>
    <x v="1"/>
    <x v="8"/>
    <n v="31.97"/>
    <n v="2"/>
    <n v="6.39"/>
    <x v="13"/>
    <x v="3"/>
    <x v="0"/>
  </r>
  <r>
    <d v="2024-01-19T00:00:00"/>
    <x v="777"/>
    <x v="2"/>
    <x v="1"/>
    <x v="5"/>
    <n v="887.27"/>
    <n v="3"/>
    <n v="-63.38"/>
    <x v="13"/>
    <x v="3"/>
    <x v="0"/>
  </r>
  <r>
    <d v="2024-01-19T00:00:00"/>
    <x v="777"/>
    <x v="2"/>
    <x v="0"/>
    <x v="0"/>
    <n v="21.7"/>
    <n v="4"/>
    <n v="7.05"/>
    <x v="13"/>
    <x v="3"/>
    <x v="0"/>
  </r>
  <r>
    <d v="2024-01-19T00:00:00"/>
    <x v="195"/>
    <x v="45"/>
    <x v="0"/>
    <x v="0"/>
    <n v="79.92"/>
    <n v="4"/>
    <n v="37.56"/>
    <x v="13"/>
    <x v="3"/>
    <x v="0"/>
  </r>
  <r>
    <d v="2024-01-19T00:00:00"/>
    <x v="195"/>
    <x v="45"/>
    <x v="0"/>
    <x v="0"/>
    <n v="12.28"/>
    <n v="1"/>
    <n v="5.77"/>
    <x v="13"/>
    <x v="3"/>
    <x v="0"/>
  </r>
  <r>
    <d v="2024-01-19T00:00:00"/>
    <x v="195"/>
    <x v="45"/>
    <x v="0"/>
    <x v="12"/>
    <n v="542.94000000000005"/>
    <n v="3"/>
    <n v="152.02000000000001"/>
    <x v="13"/>
    <x v="3"/>
    <x v="0"/>
  </r>
  <r>
    <d v="2024-01-19T00:00:00"/>
    <x v="195"/>
    <x v="45"/>
    <x v="0"/>
    <x v="10"/>
    <n v="2.04"/>
    <n v="1"/>
    <n v="0.96"/>
    <x v="13"/>
    <x v="3"/>
    <x v="0"/>
  </r>
  <r>
    <d v="2024-01-20T00:00:00"/>
    <x v="755"/>
    <x v="20"/>
    <x v="1"/>
    <x v="5"/>
    <n v="207.85"/>
    <n v="3"/>
    <n v="2.31"/>
    <x v="14"/>
    <x v="3"/>
    <x v="0"/>
  </r>
  <r>
    <d v="2024-01-20T00:00:00"/>
    <x v="433"/>
    <x v="3"/>
    <x v="2"/>
    <x v="6"/>
    <n v="160.78"/>
    <n v="3"/>
    <n v="10.050000000000001"/>
    <x v="14"/>
    <x v="3"/>
    <x v="0"/>
  </r>
  <r>
    <d v="2024-01-20T00:00:00"/>
    <x v="51"/>
    <x v="3"/>
    <x v="0"/>
    <x v="4"/>
    <n v="24.2"/>
    <n v="5"/>
    <n v="7.99"/>
    <x v="14"/>
    <x v="3"/>
    <x v="0"/>
  </r>
  <r>
    <d v="2024-01-20T00:00:00"/>
    <x v="51"/>
    <x v="3"/>
    <x v="2"/>
    <x v="6"/>
    <n v="359.98"/>
    <n v="3"/>
    <n v="130.49"/>
    <x v="14"/>
    <x v="3"/>
    <x v="0"/>
  </r>
  <r>
    <d v="2024-01-20T00:00:00"/>
    <x v="467"/>
    <x v="37"/>
    <x v="0"/>
    <x v="4"/>
    <n v="3.52"/>
    <n v="2"/>
    <n v="1.02"/>
    <x v="14"/>
    <x v="3"/>
    <x v="0"/>
  </r>
  <r>
    <d v="2024-01-20T00:00:00"/>
    <x v="505"/>
    <x v="1"/>
    <x v="0"/>
    <x v="1"/>
    <n v="11.52"/>
    <n v="5"/>
    <n v="4.18"/>
    <x v="14"/>
    <x v="3"/>
    <x v="0"/>
  </r>
  <r>
    <d v="2024-01-21T00:00:00"/>
    <x v="293"/>
    <x v="22"/>
    <x v="0"/>
    <x v="2"/>
    <n v="242.94"/>
    <n v="3"/>
    <n v="9.7200000000000006"/>
    <x v="15"/>
    <x v="3"/>
    <x v="0"/>
  </r>
  <r>
    <d v="2024-01-21T00:00:00"/>
    <x v="293"/>
    <x v="22"/>
    <x v="2"/>
    <x v="9"/>
    <n v="179.97"/>
    <n v="3"/>
    <n v="86.39"/>
    <x v="15"/>
    <x v="3"/>
    <x v="0"/>
  </r>
  <r>
    <d v="2024-01-21T00:00:00"/>
    <x v="293"/>
    <x v="22"/>
    <x v="0"/>
    <x v="3"/>
    <n v="99.7"/>
    <n v="6"/>
    <n v="33.65"/>
    <x v="15"/>
    <x v="3"/>
    <x v="0"/>
  </r>
  <r>
    <d v="2024-01-21T00:00:00"/>
    <x v="293"/>
    <x v="22"/>
    <x v="0"/>
    <x v="3"/>
    <n v="27.94"/>
    <n v="4"/>
    <n v="9.43"/>
    <x v="15"/>
    <x v="3"/>
    <x v="0"/>
  </r>
  <r>
    <d v="2024-01-21T00:00:00"/>
    <x v="293"/>
    <x v="22"/>
    <x v="1"/>
    <x v="11"/>
    <n v="84.98"/>
    <n v="1"/>
    <n v="18.7"/>
    <x v="15"/>
    <x v="3"/>
    <x v="0"/>
  </r>
  <r>
    <d v="2024-01-21T00:00:00"/>
    <x v="293"/>
    <x v="22"/>
    <x v="0"/>
    <x v="3"/>
    <n v="18.72"/>
    <n v="5"/>
    <n v="6.55"/>
    <x v="15"/>
    <x v="3"/>
    <x v="0"/>
  </r>
  <r>
    <d v="2024-01-21T00:00:00"/>
    <x v="577"/>
    <x v="25"/>
    <x v="0"/>
    <x v="2"/>
    <n v="348.21"/>
    <n v="7"/>
    <n v="30.47"/>
    <x v="15"/>
    <x v="3"/>
    <x v="0"/>
  </r>
  <r>
    <d v="2024-01-21T00:00:00"/>
    <x v="577"/>
    <x v="25"/>
    <x v="0"/>
    <x v="3"/>
    <n v="35.78"/>
    <n v="7"/>
    <n v="-28.63"/>
    <x v="15"/>
    <x v="3"/>
    <x v="0"/>
  </r>
  <r>
    <d v="2024-01-21T00:00:00"/>
    <x v="772"/>
    <x v="14"/>
    <x v="0"/>
    <x v="3"/>
    <n v="14.4"/>
    <n v="5"/>
    <n v="7.06"/>
    <x v="15"/>
    <x v="3"/>
    <x v="0"/>
  </r>
  <r>
    <d v="2024-01-21T00:00:00"/>
    <x v="772"/>
    <x v="14"/>
    <x v="2"/>
    <x v="9"/>
    <n v="619.95000000000005"/>
    <n v="5"/>
    <n v="111.59"/>
    <x v="15"/>
    <x v="3"/>
    <x v="0"/>
  </r>
  <r>
    <d v="2024-01-21T00:00:00"/>
    <x v="772"/>
    <x v="14"/>
    <x v="0"/>
    <x v="3"/>
    <n v="89.52"/>
    <n v="4"/>
    <n v="42.07"/>
    <x v="15"/>
    <x v="3"/>
    <x v="0"/>
  </r>
  <r>
    <d v="2024-01-21T00:00:00"/>
    <x v="772"/>
    <x v="14"/>
    <x v="2"/>
    <x v="15"/>
    <n v="350.97"/>
    <n v="3"/>
    <n v="152.09"/>
    <x v="15"/>
    <x v="3"/>
    <x v="0"/>
  </r>
  <r>
    <d v="2024-01-21T00:00:00"/>
    <x v="772"/>
    <x v="14"/>
    <x v="2"/>
    <x v="6"/>
    <n v="164.99"/>
    <n v="1"/>
    <n v="49.5"/>
    <x v="15"/>
    <x v="3"/>
    <x v="0"/>
  </r>
  <r>
    <d v="2024-01-21T00:00:00"/>
    <x v="737"/>
    <x v="1"/>
    <x v="0"/>
    <x v="10"/>
    <n v="268.58"/>
    <n v="4"/>
    <n v="90.64"/>
    <x v="15"/>
    <x v="3"/>
    <x v="0"/>
  </r>
  <r>
    <d v="2024-01-22T00:00:00"/>
    <x v="525"/>
    <x v="35"/>
    <x v="2"/>
    <x v="16"/>
    <n v="2999.95"/>
    <n v="5"/>
    <n v="1379.98"/>
    <x v="27"/>
    <x v="3"/>
    <x v="0"/>
  </r>
  <r>
    <d v="2024-01-22T00:00:00"/>
    <x v="525"/>
    <x v="35"/>
    <x v="0"/>
    <x v="2"/>
    <n v="51.45"/>
    <n v="3"/>
    <n v="13.89"/>
    <x v="27"/>
    <x v="3"/>
    <x v="0"/>
  </r>
  <r>
    <d v="2024-01-22T00:00:00"/>
    <x v="525"/>
    <x v="35"/>
    <x v="0"/>
    <x v="0"/>
    <n v="11.96"/>
    <n v="2"/>
    <n v="5.38"/>
    <x v="27"/>
    <x v="3"/>
    <x v="0"/>
  </r>
  <r>
    <d v="2024-01-22T00:00:00"/>
    <x v="525"/>
    <x v="35"/>
    <x v="0"/>
    <x v="2"/>
    <n v="1126.02"/>
    <n v="3"/>
    <n v="56.3"/>
    <x v="27"/>
    <x v="3"/>
    <x v="0"/>
  </r>
  <r>
    <d v="2024-01-22T00:00:00"/>
    <x v="150"/>
    <x v="1"/>
    <x v="0"/>
    <x v="7"/>
    <n v="15.12"/>
    <n v="5"/>
    <n v="4.91"/>
    <x v="27"/>
    <x v="3"/>
    <x v="0"/>
  </r>
  <r>
    <d v="2024-01-22T00:00:00"/>
    <x v="150"/>
    <x v="1"/>
    <x v="0"/>
    <x v="4"/>
    <n v="7.87"/>
    <n v="3"/>
    <n v="0.89"/>
    <x v="27"/>
    <x v="3"/>
    <x v="0"/>
  </r>
  <r>
    <d v="2024-01-23T00:00:00"/>
    <x v="91"/>
    <x v="14"/>
    <x v="1"/>
    <x v="13"/>
    <n v="210.98"/>
    <n v="2"/>
    <n v="21.1"/>
    <x v="16"/>
    <x v="3"/>
    <x v="0"/>
  </r>
  <r>
    <d v="2024-01-23T00:00:00"/>
    <x v="10"/>
    <x v="22"/>
    <x v="0"/>
    <x v="3"/>
    <n v="19.68"/>
    <n v="5"/>
    <n v="6.89"/>
    <x v="16"/>
    <x v="3"/>
    <x v="0"/>
  </r>
  <r>
    <d v="2024-01-23T00:00:00"/>
    <x v="10"/>
    <x v="22"/>
    <x v="0"/>
    <x v="0"/>
    <n v="25.92"/>
    <n v="4"/>
    <n v="12.44"/>
    <x v="16"/>
    <x v="3"/>
    <x v="0"/>
  </r>
  <r>
    <d v="2024-01-23T00:00:00"/>
    <x v="10"/>
    <x v="22"/>
    <x v="0"/>
    <x v="0"/>
    <n v="6.48"/>
    <n v="1"/>
    <n v="3.11"/>
    <x v="16"/>
    <x v="3"/>
    <x v="0"/>
  </r>
  <r>
    <d v="2024-01-23T00:00:00"/>
    <x v="10"/>
    <x v="22"/>
    <x v="2"/>
    <x v="6"/>
    <n v="86.35"/>
    <n v="6"/>
    <n v="8.64"/>
    <x v="16"/>
    <x v="3"/>
    <x v="0"/>
  </r>
  <r>
    <d v="2024-01-23T00:00:00"/>
    <x v="187"/>
    <x v="12"/>
    <x v="2"/>
    <x v="9"/>
    <n v="95.98"/>
    <n v="2"/>
    <n v="12"/>
    <x v="16"/>
    <x v="3"/>
    <x v="0"/>
  </r>
  <r>
    <d v="2024-01-23T00:00:00"/>
    <x v="187"/>
    <x v="12"/>
    <x v="0"/>
    <x v="3"/>
    <n v="4.9400000000000004"/>
    <n v="2"/>
    <n v="-3.62"/>
    <x v="16"/>
    <x v="3"/>
    <x v="0"/>
  </r>
  <r>
    <d v="2024-01-24T00:00:00"/>
    <x v="633"/>
    <x v="4"/>
    <x v="0"/>
    <x v="7"/>
    <n v="5.67"/>
    <n v="3"/>
    <n v="0.11"/>
    <x v="28"/>
    <x v="3"/>
    <x v="0"/>
  </r>
  <r>
    <d v="2024-01-24T00:00:00"/>
    <x v="435"/>
    <x v="3"/>
    <x v="0"/>
    <x v="12"/>
    <n v="25.86"/>
    <n v="3"/>
    <n v="6.72"/>
    <x v="28"/>
    <x v="3"/>
    <x v="0"/>
  </r>
  <r>
    <d v="2024-01-24T00:00:00"/>
    <x v="435"/>
    <x v="3"/>
    <x v="0"/>
    <x v="3"/>
    <n v="276.77999999999997"/>
    <n v="2"/>
    <n v="89.95"/>
    <x v="28"/>
    <x v="3"/>
    <x v="0"/>
  </r>
  <r>
    <d v="2024-01-24T00:00:00"/>
    <x v="435"/>
    <x v="3"/>
    <x v="2"/>
    <x v="6"/>
    <n v="110.35"/>
    <n v="3"/>
    <n v="8.2799999999999994"/>
    <x v="28"/>
    <x v="3"/>
    <x v="0"/>
  </r>
  <r>
    <d v="2024-01-26T00:00:00"/>
    <x v="27"/>
    <x v="33"/>
    <x v="0"/>
    <x v="4"/>
    <n v="15.47"/>
    <n v="7"/>
    <n v="4.18"/>
    <x v="17"/>
    <x v="3"/>
    <x v="0"/>
  </r>
  <r>
    <d v="2024-01-26T00:00:00"/>
    <x v="27"/>
    <x v="33"/>
    <x v="0"/>
    <x v="3"/>
    <n v="7.16"/>
    <n v="2"/>
    <n v="3.44"/>
    <x v="17"/>
    <x v="3"/>
    <x v="0"/>
  </r>
  <r>
    <d v="2024-01-26T00:00:00"/>
    <x v="704"/>
    <x v="0"/>
    <x v="0"/>
    <x v="2"/>
    <n v="18.16"/>
    <n v="2"/>
    <n v="1.82"/>
    <x v="17"/>
    <x v="3"/>
    <x v="0"/>
  </r>
  <r>
    <d v="2024-01-26T00:00:00"/>
    <x v="740"/>
    <x v="3"/>
    <x v="0"/>
    <x v="7"/>
    <n v="11.84"/>
    <n v="8"/>
    <n v="5.68"/>
    <x v="17"/>
    <x v="3"/>
    <x v="0"/>
  </r>
  <r>
    <d v="2024-01-26T00:00:00"/>
    <x v="32"/>
    <x v="4"/>
    <x v="1"/>
    <x v="8"/>
    <n v="62.72"/>
    <n v="4"/>
    <n v="24.46"/>
    <x v="17"/>
    <x v="3"/>
    <x v="0"/>
  </r>
  <r>
    <d v="2024-01-26T00:00:00"/>
    <x v="32"/>
    <x v="4"/>
    <x v="2"/>
    <x v="6"/>
    <n v="2939.93"/>
    <n v="7"/>
    <n v="764.38"/>
    <x v="17"/>
    <x v="3"/>
    <x v="0"/>
  </r>
  <r>
    <d v="2024-01-27T00:00:00"/>
    <x v="209"/>
    <x v="10"/>
    <x v="0"/>
    <x v="4"/>
    <n v="14.02"/>
    <n v="3"/>
    <n v="1.75"/>
    <x v="18"/>
    <x v="3"/>
    <x v="0"/>
  </r>
  <r>
    <d v="2024-01-27T00:00:00"/>
    <x v="209"/>
    <x v="10"/>
    <x v="2"/>
    <x v="9"/>
    <n v="71.98"/>
    <n v="3"/>
    <n v="-9"/>
    <x v="18"/>
    <x v="3"/>
    <x v="0"/>
  </r>
  <r>
    <d v="2024-01-27T00:00:00"/>
    <x v="209"/>
    <x v="10"/>
    <x v="2"/>
    <x v="6"/>
    <n v="107.98"/>
    <n v="3"/>
    <n v="-27"/>
    <x v="18"/>
    <x v="3"/>
    <x v="0"/>
  </r>
  <r>
    <d v="2024-01-27T00:00:00"/>
    <x v="614"/>
    <x v="20"/>
    <x v="2"/>
    <x v="6"/>
    <n v="137.94"/>
    <n v="3"/>
    <n v="35.86"/>
    <x v="18"/>
    <x v="3"/>
    <x v="0"/>
  </r>
  <r>
    <d v="2024-01-28T00:00:00"/>
    <x v="165"/>
    <x v="3"/>
    <x v="2"/>
    <x v="9"/>
    <n v="239.97"/>
    <n v="3"/>
    <n v="26.4"/>
    <x v="19"/>
    <x v="3"/>
    <x v="0"/>
  </r>
  <r>
    <d v="2024-01-28T00:00:00"/>
    <x v="165"/>
    <x v="3"/>
    <x v="1"/>
    <x v="8"/>
    <n v="37.74"/>
    <n v="3"/>
    <n v="12.83"/>
    <x v="19"/>
    <x v="3"/>
    <x v="0"/>
  </r>
  <r>
    <d v="2024-01-28T00:00:00"/>
    <x v="656"/>
    <x v="42"/>
    <x v="0"/>
    <x v="0"/>
    <n v="279.89999999999998"/>
    <n v="5"/>
    <n v="137.15"/>
    <x v="19"/>
    <x v="3"/>
    <x v="0"/>
  </r>
  <r>
    <d v="2024-01-28T00:00:00"/>
    <x v="750"/>
    <x v="20"/>
    <x v="2"/>
    <x v="9"/>
    <n v="449.91"/>
    <n v="9"/>
    <n v="157.47"/>
    <x v="19"/>
    <x v="3"/>
    <x v="0"/>
  </r>
  <r>
    <d v="2024-01-29T00:00:00"/>
    <x v="584"/>
    <x v="1"/>
    <x v="0"/>
    <x v="3"/>
    <n v="12.13"/>
    <n v="4"/>
    <n v="-20.62"/>
    <x v="30"/>
    <x v="3"/>
    <x v="0"/>
  </r>
  <r>
    <d v="2024-01-29T00:00:00"/>
    <x v="339"/>
    <x v="3"/>
    <x v="0"/>
    <x v="4"/>
    <n v="8.34"/>
    <n v="3"/>
    <n v="2.17"/>
    <x v="30"/>
    <x v="3"/>
    <x v="0"/>
  </r>
  <r>
    <d v="2024-01-29T00:00:00"/>
    <x v="339"/>
    <x v="3"/>
    <x v="0"/>
    <x v="14"/>
    <n v="8.57"/>
    <n v="1"/>
    <n v="2.23"/>
    <x v="30"/>
    <x v="3"/>
    <x v="0"/>
  </r>
  <r>
    <d v="2024-01-29T00:00:00"/>
    <x v="339"/>
    <x v="3"/>
    <x v="0"/>
    <x v="3"/>
    <n v="119.62"/>
    <n v="8"/>
    <n v="40.369999999999997"/>
    <x v="30"/>
    <x v="3"/>
    <x v="0"/>
  </r>
  <r>
    <d v="2024-01-29T00:00:00"/>
    <x v="122"/>
    <x v="20"/>
    <x v="0"/>
    <x v="1"/>
    <n v="5.22"/>
    <n v="2"/>
    <n v="2.4"/>
    <x v="30"/>
    <x v="3"/>
    <x v="0"/>
  </r>
  <r>
    <d v="2024-01-29T00:00:00"/>
    <x v="741"/>
    <x v="2"/>
    <x v="0"/>
    <x v="4"/>
    <n v="4.7699999999999996"/>
    <n v="2"/>
    <n v="0.48"/>
    <x v="30"/>
    <x v="3"/>
    <x v="0"/>
  </r>
  <r>
    <d v="2024-01-29T00:00:00"/>
    <x v="51"/>
    <x v="30"/>
    <x v="0"/>
    <x v="0"/>
    <n v="12.96"/>
    <n v="2"/>
    <n v="6.22"/>
    <x v="30"/>
    <x v="3"/>
    <x v="0"/>
  </r>
  <r>
    <d v="2024-01-29T00:00:00"/>
    <x v="51"/>
    <x v="30"/>
    <x v="0"/>
    <x v="0"/>
    <n v="94.85"/>
    <n v="5"/>
    <n v="45.53"/>
    <x v="30"/>
    <x v="3"/>
    <x v="0"/>
  </r>
  <r>
    <d v="2024-01-29T00:00:00"/>
    <x v="51"/>
    <x v="30"/>
    <x v="0"/>
    <x v="2"/>
    <n v="13.48"/>
    <n v="1"/>
    <n v="3.5"/>
    <x v="30"/>
    <x v="3"/>
    <x v="0"/>
  </r>
  <r>
    <d v="2024-01-29T00:00:00"/>
    <x v="51"/>
    <x v="30"/>
    <x v="1"/>
    <x v="8"/>
    <n v="14.91"/>
    <n v="3"/>
    <n v="4.62"/>
    <x v="30"/>
    <x v="3"/>
    <x v="0"/>
  </r>
  <r>
    <d v="2024-01-30T00:00:00"/>
    <x v="625"/>
    <x v="30"/>
    <x v="0"/>
    <x v="3"/>
    <n v="18.28"/>
    <n v="2"/>
    <n v="9.14"/>
    <x v="20"/>
    <x v="3"/>
    <x v="0"/>
  </r>
  <r>
    <d v="2024-01-30T00:00:00"/>
    <x v="625"/>
    <x v="30"/>
    <x v="2"/>
    <x v="6"/>
    <n v="207"/>
    <n v="3"/>
    <n v="51.75"/>
    <x v="20"/>
    <x v="3"/>
    <x v="0"/>
  </r>
  <r>
    <d v="2024-01-30T00:00:00"/>
    <x v="625"/>
    <x v="30"/>
    <x v="0"/>
    <x v="3"/>
    <n v="32.35"/>
    <n v="5"/>
    <n v="16.18"/>
    <x v="20"/>
    <x v="3"/>
    <x v="0"/>
  </r>
  <r>
    <d v="2024-01-30T00:00:00"/>
    <x v="625"/>
    <x v="30"/>
    <x v="0"/>
    <x v="3"/>
    <n v="7.71"/>
    <n v="1"/>
    <n v="3.47"/>
    <x v="20"/>
    <x v="3"/>
    <x v="0"/>
  </r>
  <r>
    <d v="2024-01-30T00:00:00"/>
    <x v="625"/>
    <x v="30"/>
    <x v="0"/>
    <x v="4"/>
    <n v="40.299999999999997"/>
    <n v="2"/>
    <n v="10.88"/>
    <x v="20"/>
    <x v="3"/>
    <x v="0"/>
  </r>
  <r>
    <d v="2024-01-30T00:00:00"/>
    <x v="625"/>
    <x v="30"/>
    <x v="1"/>
    <x v="8"/>
    <n v="34.58"/>
    <n v="7"/>
    <n v="14.52"/>
    <x v="20"/>
    <x v="3"/>
    <x v="0"/>
  </r>
  <r>
    <d v="2024-01-30T00:00:00"/>
    <x v="13"/>
    <x v="3"/>
    <x v="0"/>
    <x v="2"/>
    <n v="129.30000000000001"/>
    <n v="2"/>
    <n v="6.47"/>
    <x v="20"/>
    <x v="3"/>
    <x v="0"/>
  </r>
  <r>
    <d v="2024-01-30T00:00:00"/>
    <x v="469"/>
    <x v="3"/>
    <x v="0"/>
    <x v="4"/>
    <n v="12.74"/>
    <n v="7"/>
    <n v="5.73"/>
    <x v="20"/>
    <x v="3"/>
    <x v="0"/>
  </r>
  <r>
    <d v="2024-01-30T00:00:00"/>
    <x v="469"/>
    <x v="3"/>
    <x v="0"/>
    <x v="4"/>
    <n v="8.82"/>
    <n v="3"/>
    <n v="2.38"/>
    <x v="20"/>
    <x v="3"/>
    <x v="0"/>
  </r>
  <r>
    <d v="2024-01-30T00:00:00"/>
    <x v="469"/>
    <x v="3"/>
    <x v="1"/>
    <x v="5"/>
    <n v="120.78"/>
    <n v="1"/>
    <n v="-13.59"/>
    <x v="20"/>
    <x v="3"/>
    <x v="0"/>
  </r>
  <r>
    <d v="2024-01-30T00:00:00"/>
    <x v="185"/>
    <x v="16"/>
    <x v="1"/>
    <x v="5"/>
    <n v="419.14"/>
    <n v="4"/>
    <n v="-68.11"/>
    <x v="20"/>
    <x v="3"/>
    <x v="0"/>
  </r>
  <r>
    <d v="2024-01-30T00:00:00"/>
    <x v="760"/>
    <x v="1"/>
    <x v="1"/>
    <x v="13"/>
    <n v="69.38"/>
    <n v="1"/>
    <n v="-47.18"/>
    <x v="20"/>
    <x v="3"/>
    <x v="0"/>
  </r>
  <r>
    <d v="2024-01-30T00:00:00"/>
    <x v="760"/>
    <x v="1"/>
    <x v="0"/>
    <x v="14"/>
    <n v="31.68"/>
    <n v="4"/>
    <n v="2.77"/>
    <x v="20"/>
    <x v="3"/>
    <x v="0"/>
  </r>
  <r>
    <d v="2024-01-30T00:00:00"/>
    <x v="760"/>
    <x v="1"/>
    <x v="2"/>
    <x v="6"/>
    <n v="2003.17"/>
    <n v="4"/>
    <n v="250.4"/>
    <x v="20"/>
    <x v="3"/>
    <x v="0"/>
  </r>
  <r>
    <d v="2024-01-30T00:00:00"/>
    <x v="760"/>
    <x v="1"/>
    <x v="0"/>
    <x v="4"/>
    <n v="9.34"/>
    <n v="2"/>
    <n v="3.15"/>
    <x v="20"/>
    <x v="3"/>
    <x v="0"/>
  </r>
  <r>
    <d v="2024-01-30T00:00:00"/>
    <x v="381"/>
    <x v="22"/>
    <x v="2"/>
    <x v="6"/>
    <n v="604.77"/>
    <n v="4"/>
    <n v="60.48"/>
    <x v="20"/>
    <x v="3"/>
    <x v="0"/>
  </r>
  <r>
    <d v="2024-02-02T00:00:00"/>
    <x v="360"/>
    <x v="10"/>
    <x v="2"/>
    <x v="6"/>
    <n v="59.97"/>
    <n v="5"/>
    <n v="-11.99"/>
    <x v="23"/>
    <x v="3"/>
    <x v="1"/>
  </r>
  <r>
    <d v="2024-02-02T00:00:00"/>
    <x v="360"/>
    <x v="10"/>
    <x v="0"/>
    <x v="0"/>
    <n v="78.3"/>
    <n v="2"/>
    <n v="29.36"/>
    <x v="23"/>
    <x v="3"/>
    <x v="1"/>
  </r>
  <r>
    <d v="2024-02-02T00:00:00"/>
    <x v="360"/>
    <x v="10"/>
    <x v="0"/>
    <x v="7"/>
    <n v="21.46"/>
    <n v="9"/>
    <n v="6.97"/>
    <x v="23"/>
    <x v="3"/>
    <x v="1"/>
  </r>
  <r>
    <d v="2024-02-02T00:00:00"/>
    <x v="154"/>
    <x v="3"/>
    <x v="1"/>
    <x v="8"/>
    <n v="86.26"/>
    <n v="2"/>
    <n v="29.33"/>
    <x v="23"/>
    <x v="3"/>
    <x v="1"/>
  </r>
  <r>
    <d v="2024-02-02T00:00:00"/>
    <x v="154"/>
    <x v="3"/>
    <x v="0"/>
    <x v="2"/>
    <n v="139.04"/>
    <n v="4"/>
    <n v="38.93"/>
    <x v="23"/>
    <x v="3"/>
    <x v="1"/>
  </r>
  <r>
    <d v="2024-02-02T00:00:00"/>
    <x v="154"/>
    <x v="3"/>
    <x v="0"/>
    <x v="12"/>
    <n v="46.8"/>
    <n v="4"/>
    <n v="16.38"/>
    <x v="23"/>
    <x v="3"/>
    <x v="1"/>
  </r>
  <r>
    <d v="2024-02-02T00:00:00"/>
    <x v="731"/>
    <x v="3"/>
    <x v="1"/>
    <x v="8"/>
    <n v="210.58"/>
    <n v="2"/>
    <n v="12.63"/>
    <x v="23"/>
    <x v="3"/>
    <x v="1"/>
  </r>
  <r>
    <d v="2024-02-02T00:00:00"/>
    <x v="731"/>
    <x v="3"/>
    <x v="0"/>
    <x v="3"/>
    <n v="30.96"/>
    <n v="2"/>
    <n v="10.06"/>
    <x v="23"/>
    <x v="3"/>
    <x v="1"/>
  </r>
  <r>
    <d v="2024-02-02T00:00:00"/>
    <x v="731"/>
    <x v="3"/>
    <x v="2"/>
    <x v="15"/>
    <n v="239.98"/>
    <n v="2"/>
    <n v="39"/>
    <x v="23"/>
    <x v="3"/>
    <x v="1"/>
  </r>
  <r>
    <d v="2024-02-03T00:00:00"/>
    <x v="550"/>
    <x v="10"/>
    <x v="0"/>
    <x v="3"/>
    <n v="5.23"/>
    <n v="3"/>
    <n v="-4.18"/>
    <x v="0"/>
    <x v="3"/>
    <x v="1"/>
  </r>
  <r>
    <d v="2024-02-03T00:00:00"/>
    <x v="550"/>
    <x v="10"/>
    <x v="0"/>
    <x v="2"/>
    <n v="285.55"/>
    <n v="2"/>
    <n v="35.69"/>
    <x v="0"/>
    <x v="3"/>
    <x v="1"/>
  </r>
  <r>
    <d v="2024-02-03T00:00:00"/>
    <x v="59"/>
    <x v="16"/>
    <x v="0"/>
    <x v="3"/>
    <n v="3.88"/>
    <n v="2"/>
    <n v="-2.59"/>
    <x v="0"/>
    <x v="3"/>
    <x v="1"/>
  </r>
  <r>
    <d v="2024-02-03T00:00:00"/>
    <x v="59"/>
    <x v="16"/>
    <x v="0"/>
    <x v="0"/>
    <n v="115.3"/>
    <n v="3"/>
    <n v="40.35"/>
    <x v="0"/>
    <x v="3"/>
    <x v="1"/>
  </r>
  <r>
    <d v="2024-02-03T00:00:00"/>
    <x v="476"/>
    <x v="1"/>
    <x v="0"/>
    <x v="0"/>
    <n v="5.18"/>
    <n v="1"/>
    <n v="1.81"/>
    <x v="0"/>
    <x v="3"/>
    <x v="1"/>
  </r>
  <r>
    <d v="2024-02-03T00:00:00"/>
    <x v="476"/>
    <x v="1"/>
    <x v="0"/>
    <x v="0"/>
    <n v="65.58"/>
    <n v="2"/>
    <n v="23.77"/>
    <x v="0"/>
    <x v="3"/>
    <x v="1"/>
  </r>
  <r>
    <d v="2024-02-03T00:00:00"/>
    <x v="476"/>
    <x v="1"/>
    <x v="1"/>
    <x v="8"/>
    <n v="22.2"/>
    <n v="1"/>
    <n v="-26.09"/>
    <x v="0"/>
    <x v="3"/>
    <x v="1"/>
  </r>
  <r>
    <d v="2024-02-03T00:00:00"/>
    <x v="476"/>
    <x v="1"/>
    <x v="0"/>
    <x v="0"/>
    <n v="419.4"/>
    <n v="5"/>
    <n v="146.79"/>
    <x v="0"/>
    <x v="3"/>
    <x v="1"/>
  </r>
  <r>
    <d v="2024-02-04T00:00:00"/>
    <x v="705"/>
    <x v="20"/>
    <x v="0"/>
    <x v="12"/>
    <n v="32.67"/>
    <n v="3"/>
    <n v="8.49"/>
    <x v="1"/>
    <x v="3"/>
    <x v="1"/>
  </r>
  <r>
    <d v="2024-02-05T00:00:00"/>
    <x v="92"/>
    <x v="0"/>
    <x v="0"/>
    <x v="3"/>
    <n v="243.99"/>
    <n v="4"/>
    <n v="-426.99"/>
    <x v="2"/>
    <x v="3"/>
    <x v="1"/>
  </r>
  <r>
    <d v="2024-02-05T00:00:00"/>
    <x v="92"/>
    <x v="0"/>
    <x v="0"/>
    <x v="4"/>
    <n v="7.12"/>
    <n v="5"/>
    <n v="0.71"/>
    <x v="2"/>
    <x v="3"/>
    <x v="1"/>
  </r>
  <r>
    <d v="2024-02-05T00:00:00"/>
    <x v="452"/>
    <x v="3"/>
    <x v="0"/>
    <x v="12"/>
    <n v="1640.7"/>
    <n v="5"/>
    <n v="459.4"/>
    <x v="2"/>
    <x v="3"/>
    <x v="1"/>
  </r>
  <r>
    <d v="2024-02-05T00:00:00"/>
    <x v="452"/>
    <x v="3"/>
    <x v="2"/>
    <x v="6"/>
    <n v="371.2"/>
    <n v="5"/>
    <n v="41.76"/>
    <x v="2"/>
    <x v="3"/>
    <x v="1"/>
  </r>
  <r>
    <d v="2024-02-06T00:00:00"/>
    <x v="20"/>
    <x v="6"/>
    <x v="1"/>
    <x v="11"/>
    <n v="359.97"/>
    <n v="3"/>
    <n v="79.19"/>
    <x v="3"/>
    <x v="3"/>
    <x v="1"/>
  </r>
  <r>
    <d v="2024-02-06T00:00:00"/>
    <x v="741"/>
    <x v="20"/>
    <x v="1"/>
    <x v="11"/>
    <n v="240.78"/>
    <n v="1"/>
    <n v="30.1"/>
    <x v="3"/>
    <x v="3"/>
    <x v="1"/>
  </r>
  <r>
    <d v="2024-02-06T00:00:00"/>
    <x v="457"/>
    <x v="20"/>
    <x v="2"/>
    <x v="6"/>
    <n v="227.46"/>
    <n v="6"/>
    <n v="65.959999999999994"/>
    <x v="3"/>
    <x v="3"/>
    <x v="1"/>
  </r>
  <r>
    <d v="2024-02-06T00:00:00"/>
    <x v="457"/>
    <x v="20"/>
    <x v="0"/>
    <x v="3"/>
    <n v="46.24"/>
    <n v="4"/>
    <n v="15.61"/>
    <x v="3"/>
    <x v="3"/>
    <x v="1"/>
  </r>
  <r>
    <d v="2024-02-06T00:00:00"/>
    <x v="659"/>
    <x v="3"/>
    <x v="0"/>
    <x v="0"/>
    <n v="29.9"/>
    <n v="5"/>
    <n v="13.46"/>
    <x v="3"/>
    <x v="3"/>
    <x v="1"/>
  </r>
  <r>
    <d v="2024-02-09T00:00:00"/>
    <x v="717"/>
    <x v="0"/>
    <x v="0"/>
    <x v="3"/>
    <n v="252.78"/>
    <n v="4"/>
    <n v="-417.09"/>
    <x v="5"/>
    <x v="3"/>
    <x v="1"/>
  </r>
  <r>
    <d v="2024-02-09T00:00:00"/>
    <x v="717"/>
    <x v="0"/>
    <x v="2"/>
    <x v="9"/>
    <n v="127.98"/>
    <n v="2"/>
    <n v="16"/>
    <x v="5"/>
    <x v="3"/>
    <x v="1"/>
  </r>
  <r>
    <d v="2024-02-09T00:00:00"/>
    <x v="717"/>
    <x v="0"/>
    <x v="1"/>
    <x v="8"/>
    <n v="3.98"/>
    <n v="2"/>
    <n v="-2.69"/>
    <x v="5"/>
    <x v="3"/>
    <x v="1"/>
  </r>
  <r>
    <d v="2024-02-09T00:00:00"/>
    <x v="717"/>
    <x v="0"/>
    <x v="0"/>
    <x v="12"/>
    <n v="12.99"/>
    <n v="2"/>
    <n v="-32.479999999999997"/>
    <x v="5"/>
    <x v="3"/>
    <x v="1"/>
  </r>
  <r>
    <d v="2024-02-09T00:00:00"/>
    <x v="44"/>
    <x v="3"/>
    <x v="1"/>
    <x v="8"/>
    <n v="21.12"/>
    <n v="4"/>
    <n v="6.55"/>
    <x v="5"/>
    <x v="3"/>
    <x v="1"/>
  </r>
  <r>
    <d v="2024-02-09T00:00:00"/>
    <x v="242"/>
    <x v="3"/>
    <x v="0"/>
    <x v="2"/>
    <n v="354.9"/>
    <n v="5"/>
    <n v="17.75"/>
    <x v="5"/>
    <x v="3"/>
    <x v="1"/>
  </r>
  <r>
    <d v="2024-02-10T00:00:00"/>
    <x v="109"/>
    <x v="3"/>
    <x v="1"/>
    <x v="11"/>
    <n v="203.98"/>
    <n v="2"/>
    <n v="16.8"/>
    <x v="6"/>
    <x v="3"/>
    <x v="1"/>
  </r>
  <r>
    <d v="2024-02-10T00:00:00"/>
    <x v="46"/>
    <x v="36"/>
    <x v="0"/>
    <x v="0"/>
    <n v="23.12"/>
    <n v="4"/>
    <n v="11.33"/>
    <x v="6"/>
    <x v="3"/>
    <x v="1"/>
  </r>
  <r>
    <d v="2024-02-11T00:00:00"/>
    <x v="197"/>
    <x v="3"/>
    <x v="0"/>
    <x v="3"/>
    <n v="21.34"/>
    <n v="7"/>
    <n v="7.73"/>
    <x v="7"/>
    <x v="3"/>
    <x v="1"/>
  </r>
  <r>
    <d v="2024-02-11T00:00:00"/>
    <x v="568"/>
    <x v="22"/>
    <x v="1"/>
    <x v="5"/>
    <n v="963.14"/>
    <n v="4"/>
    <n v="108.35"/>
    <x v="7"/>
    <x v="3"/>
    <x v="1"/>
  </r>
  <r>
    <d v="2024-02-11T00:00:00"/>
    <x v="568"/>
    <x v="22"/>
    <x v="2"/>
    <x v="6"/>
    <n v="88.78"/>
    <n v="3"/>
    <n v="7.77"/>
    <x v="7"/>
    <x v="3"/>
    <x v="1"/>
  </r>
  <r>
    <d v="2024-02-11T00:00:00"/>
    <x v="351"/>
    <x v="20"/>
    <x v="0"/>
    <x v="1"/>
    <n v="20.7"/>
    <n v="2"/>
    <n v="9.94"/>
    <x v="7"/>
    <x v="3"/>
    <x v="1"/>
  </r>
  <r>
    <d v="2024-02-11T00:00:00"/>
    <x v="226"/>
    <x v="10"/>
    <x v="1"/>
    <x v="8"/>
    <n v="147.57"/>
    <n v="2"/>
    <n v="-3.69"/>
    <x v="7"/>
    <x v="3"/>
    <x v="1"/>
  </r>
  <r>
    <d v="2024-02-13T00:00:00"/>
    <x v="681"/>
    <x v="22"/>
    <x v="0"/>
    <x v="4"/>
    <n v="6.63"/>
    <n v="3"/>
    <n v="1.79"/>
    <x v="8"/>
    <x v="3"/>
    <x v="1"/>
  </r>
  <r>
    <d v="2024-02-13T00:00:00"/>
    <x v="681"/>
    <x v="22"/>
    <x v="2"/>
    <x v="9"/>
    <n v="799.96"/>
    <n v="4"/>
    <n v="343.98"/>
    <x v="8"/>
    <x v="3"/>
    <x v="1"/>
  </r>
  <r>
    <d v="2024-02-13T00:00:00"/>
    <x v="681"/>
    <x v="22"/>
    <x v="1"/>
    <x v="8"/>
    <n v="107.53"/>
    <n v="1"/>
    <n v="21.51"/>
    <x v="8"/>
    <x v="3"/>
    <x v="1"/>
  </r>
  <r>
    <d v="2024-02-13T00:00:00"/>
    <x v="149"/>
    <x v="36"/>
    <x v="0"/>
    <x v="14"/>
    <n v="25.02"/>
    <n v="3"/>
    <n v="6.51"/>
    <x v="8"/>
    <x v="3"/>
    <x v="1"/>
  </r>
  <r>
    <d v="2024-02-13T00:00:00"/>
    <x v="149"/>
    <x v="36"/>
    <x v="0"/>
    <x v="4"/>
    <n v="10.71"/>
    <n v="3"/>
    <n v="2.78"/>
    <x v="8"/>
    <x v="3"/>
    <x v="1"/>
  </r>
  <r>
    <d v="2024-02-13T00:00:00"/>
    <x v="359"/>
    <x v="20"/>
    <x v="0"/>
    <x v="0"/>
    <n v="17.940000000000001"/>
    <n v="3"/>
    <n v="8.7899999999999991"/>
    <x v="8"/>
    <x v="3"/>
    <x v="1"/>
  </r>
  <r>
    <d v="2024-02-13T00:00:00"/>
    <x v="294"/>
    <x v="28"/>
    <x v="0"/>
    <x v="12"/>
    <n v="90.64"/>
    <n v="8"/>
    <n v="38.979999999999997"/>
    <x v="8"/>
    <x v="3"/>
    <x v="1"/>
  </r>
  <r>
    <d v="2024-02-16T00:00:00"/>
    <x v="321"/>
    <x v="20"/>
    <x v="0"/>
    <x v="0"/>
    <n v="37.94"/>
    <n v="2"/>
    <n v="18.21"/>
    <x v="11"/>
    <x v="3"/>
    <x v="1"/>
  </r>
  <r>
    <d v="2024-02-16T00:00:00"/>
    <x v="537"/>
    <x v="37"/>
    <x v="0"/>
    <x v="2"/>
    <n v="579.51"/>
    <n v="3"/>
    <n v="81.13"/>
    <x v="11"/>
    <x v="3"/>
    <x v="1"/>
  </r>
  <r>
    <d v="2024-02-16T00:00:00"/>
    <x v="537"/>
    <x v="37"/>
    <x v="2"/>
    <x v="6"/>
    <n v="14.99"/>
    <n v="1"/>
    <n v="7.35"/>
    <x v="11"/>
    <x v="3"/>
    <x v="1"/>
  </r>
  <r>
    <d v="2024-02-16T00:00:00"/>
    <x v="55"/>
    <x v="1"/>
    <x v="0"/>
    <x v="7"/>
    <n v="18.37"/>
    <n v="2"/>
    <n v="6.2"/>
    <x v="11"/>
    <x v="3"/>
    <x v="1"/>
  </r>
  <r>
    <d v="2024-02-16T00:00:00"/>
    <x v="55"/>
    <x v="1"/>
    <x v="1"/>
    <x v="5"/>
    <n v="600.55999999999995"/>
    <n v="3"/>
    <n v="-8.58"/>
    <x v="11"/>
    <x v="3"/>
    <x v="1"/>
  </r>
  <r>
    <d v="2024-02-16T00:00:00"/>
    <x v="55"/>
    <x v="1"/>
    <x v="0"/>
    <x v="2"/>
    <n v="50.35"/>
    <n v="3"/>
    <n v="-8.18"/>
    <x v="11"/>
    <x v="3"/>
    <x v="1"/>
  </r>
  <r>
    <d v="2024-02-16T00:00:00"/>
    <x v="55"/>
    <x v="1"/>
    <x v="0"/>
    <x v="4"/>
    <n v="28.03"/>
    <n v="6"/>
    <n v="3.5"/>
    <x v="11"/>
    <x v="3"/>
    <x v="1"/>
  </r>
  <r>
    <d v="2024-02-16T00:00:00"/>
    <x v="55"/>
    <x v="1"/>
    <x v="1"/>
    <x v="8"/>
    <n v="7.69"/>
    <n v="1"/>
    <n v="-3.65"/>
    <x v="11"/>
    <x v="3"/>
    <x v="1"/>
  </r>
  <r>
    <d v="2024-02-17T00:00:00"/>
    <x v="488"/>
    <x v="1"/>
    <x v="1"/>
    <x v="13"/>
    <n v="480.96"/>
    <n v="3"/>
    <n v="-269.33999999999997"/>
    <x v="26"/>
    <x v="3"/>
    <x v="1"/>
  </r>
  <r>
    <d v="2024-02-17T00:00:00"/>
    <x v="488"/>
    <x v="1"/>
    <x v="2"/>
    <x v="6"/>
    <n v="124.79"/>
    <n v="1"/>
    <n v="10.92"/>
    <x v="26"/>
    <x v="3"/>
    <x v="1"/>
  </r>
  <r>
    <d v="2024-02-17T00:00:00"/>
    <x v="172"/>
    <x v="8"/>
    <x v="2"/>
    <x v="6"/>
    <n v="29.16"/>
    <n v="3"/>
    <n v="8.4600000000000009"/>
    <x v="26"/>
    <x v="3"/>
    <x v="1"/>
  </r>
  <r>
    <d v="2024-02-17T00:00:00"/>
    <x v="292"/>
    <x v="23"/>
    <x v="0"/>
    <x v="0"/>
    <n v="11.76"/>
    <n v="2"/>
    <n v="5.76"/>
    <x v="26"/>
    <x v="3"/>
    <x v="1"/>
  </r>
  <r>
    <d v="2024-02-17T00:00:00"/>
    <x v="292"/>
    <x v="23"/>
    <x v="0"/>
    <x v="2"/>
    <n v="166.45"/>
    <n v="5"/>
    <n v="39.950000000000003"/>
    <x v="26"/>
    <x v="3"/>
    <x v="1"/>
  </r>
  <r>
    <d v="2024-02-17T00:00:00"/>
    <x v="601"/>
    <x v="0"/>
    <x v="1"/>
    <x v="11"/>
    <n v="89.07"/>
    <n v="1"/>
    <n v="-17.03"/>
    <x v="26"/>
    <x v="3"/>
    <x v="1"/>
  </r>
  <r>
    <d v="2024-02-17T00:00:00"/>
    <x v="601"/>
    <x v="0"/>
    <x v="0"/>
    <x v="4"/>
    <n v="175.44"/>
    <n v="6"/>
    <n v="52.63"/>
    <x v="26"/>
    <x v="3"/>
    <x v="1"/>
  </r>
  <r>
    <d v="2024-02-17T00:00:00"/>
    <x v="601"/>
    <x v="0"/>
    <x v="2"/>
    <x v="6"/>
    <n v="438.34"/>
    <n v="4"/>
    <n v="-87.67"/>
    <x v="26"/>
    <x v="3"/>
    <x v="1"/>
  </r>
  <r>
    <d v="2024-02-17T00:00:00"/>
    <x v="79"/>
    <x v="10"/>
    <x v="1"/>
    <x v="13"/>
    <n v="455.97"/>
    <n v="5"/>
    <n v="-106.39"/>
    <x v="26"/>
    <x v="3"/>
    <x v="1"/>
  </r>
  <r>
    <d v="2024-02-17T00:00:00"/>
    <x v="79"/>
    <x v="10"/>
    <x v="0"/>
    <x v="3"/>
    <n v="5.72"/>
    <n v="5"/>
    <n v="-4.76"/>
    <x v="26"/>
    <x v="3"/>
    <x v="1"/>
  </r>
  <r>
    <d v="2024-02-17T00:00:00"/>
    <x v="79"/>
    <x v="10"/>
    <x v="2"/>
    <x v="6"/>
    <n v="57.59"/>
    <n v="1"/>
    <n v="-11.52"/>
    <x v="26"/>
    <x v="3"/>
    <x v="1"/>
  </r>
  <r>
    <d v="2024-02-17T00:00:00"/>
    <x v="79"/>
    <x v="10"/>
    <x v="1"/>
    <x v="8"/>
    <n v="30.14"/>
    <n v="2"/>
    <n v="8.2899999999999991"/>
    <x v="26"/>
    <x v="3"/>
    <x v="1"/>
  </r>
  <r>
    <d v="2024-02-17T00:00:00"/>
    <x v="79"/>
    <x v="10"/>
    <x v="1"/>
    <x v="5"/>
    <n v="899.43"/>
    <n v="5"/>
    <n v="-12.85"/>
    <x v="26"/>
    <x v="3"/>
    <x v="1"/>
  </r>
  <r>
    <d v="2024-02-18T00:00:00"/>
    <x v="755"/>
    <x v="3"/>
    <x v="2"/>
    <x v="6"/>
    <n v="167.98"/>
    <n v="3"/>
    <n v="10.5"/>
    <x v="12"/>
    <x v="3"/>
    <x v="1"/>
  </r>
  <r>
    <d v="2024-02-18T00:00:00"/>
    <x v="755"/>
    <x v="3"/>
    <x v="2"/>
    <x v="9"/>
    <n v="109.53"/>
    <n v="3"/>
    <n v="47.1"/>
    <x v="12"/>
    <x v="3"/>
    <x v="1"/>
  </r>
  <r>
    <d v="2024-02-18T00:00:00"/>
    <x v="755"/>
    <x v="3"/>
    <x v="0"/>
    <x v="1"/>
    <n v="9.82"/>
    <n v="2"/>
    <n v="4.8099999999999996"/>
    <x v="12"/>
    <x v="3"/>
    <x v="1"/>
  </r>
  <r>
    <d v="2024-02-19T00:00:00"/>
    <x v="62"/>
    <x v="4"/>
    <x v="0"/>
    <x v="12"/>
    <n v="1245.8599999999999"/>
    <n v="7"/>
    <n v="361.3"/>
    <x v="13"/>
    <x v="3"/>
    <x v="1"/>
  </r>
  <r>
    <d v="2024-02-19T00:00:00"/>
    <x v="297"/>
    <x v="22"/>
    <x v="0"/>
    <x v="7"/>
    <n v="11.22"/>
    <n v="3"/>
    <n v="0.22"/>
    <x v="13"/>
    <x v="3"/>
    <x v="1"/>
  </r>
  <r>
    <d v="2024-02-19T00:00:00"/>
    <x v="341"/>
    <x v="3"/>
    <x v="0"/>
    <x v="4"/>
    <n v="12.84"/>
    <n v="3"/>
    <n v="3.47"/>
    <x v="13"/>
    <x v="3"/>
    <x v="1"/>
  </r>
  <r>
    <d v="2024-02-19T00:00:00"/>
    <x v="341"/>
    <x v="3"/>
    <x v="1"/>
    <x v="8"/>
    <n v="44.67"/>
    <n v="3"/>
    <n v="12.06"/>
    <x v="13"/>
    <x v="3"/>
    <x v="1"/>
  </r>
  <r>
    <d v="2024-02-20T00:00:00"/>
    <x v="698"/>
    <x v="3"/>
    <x v="1"/>
    <x v="8"/>
    <n v="22.23"/>
    <n v="1"/>
    <n v="7.34"/>
    <x v="14"/>
    <x v="3"/>
    <x v="1"/>
  </r>
  <r>
    <d v="2024-02-20T00:00:00"/>
    <x v="698"/>
    <x v="3"/>
    <x v="2"/>
    <x v="6"/>
    <n v="215.97"/>
    <n v="2"/>
    <n v="18.899999999999999"/>
    <x v="14"/>
    <x v="3"/>
    <x v="1"/>
  </r>
  <r>
    <d v="2024-02-20T00:00:00"/>
    <x v="425"/>
    <x v="39"/>
    <x v="0"/>
    <x v="4"/>
    <n v="6.56"/>
    <n v="2"/>
    <n v="1.9"/>
    <x v="14"/>
    <x v="3"/>
    <x v="1"/>
  </r>
  <r>
    <d v="2024-02-20T00:00:00"/>
    <x v="425"/>
    <x v="39"/>
    <x v="0"/>
    <x v="12"/>
    <n v="13.11"/>
    <n v="3"/>
    <n v="3.41"/>
    <x v="14"/>
    <x v="3"/>
    <x v="1"/>
  </r>
  <r>
    <d v="2024-02-20T00:00:00"/>
    <x v="244"/>
    <x v="26"/>
    <x v="0"/>
    <x v="7"/>
    <n v="9.43"/>
    <n v="3"/>
    <n v="3.07"/>
    <x v="14"/>
    <x v="3"/>
    <x v="1"/>
  </r>
  <r>
    <d v="2024-02-20T00:00:00"/>
    <x v="307"/>
    <x v="12"/>
    <x v="2"/>
    <x v="6"/>
    <n v="333.58"/>
    <n v="3"/>
    <n v="25.02"/>
    <x v="14"/>
    <x v="3"/>
    <x v="1"/>
  </r>
  <r>
    <d v="2024-02-20T00:00:00"/>
    <x v="307"/>
    <x v="12"/>
    <x v="2"/>
    <x v="9"/>
    <n v="31.99"/>
    <n v="1"/>
    <n v="4.8"/>
    <x v="14"/>
    <x v="3"/>
    <x v="1"/>
  </r>
  <r>
    <d v="2024-02-20T00:00:00"/>
    <x v="307"/>
    <x v="12"/>
    <x v="0"/>
    <x v="2"/>
    <n v="51.17"/>
    <n v="2"/>
    <n v="-6.4"/>
    <x v="14"/>
    <x v="3"/>
    <x v="1"/>
  </r>
  <r>
    <d v="2024-02-20T00:00:00"/>
    <x v="307"/>
    <x v="12"/>
    <x v="0"/>
    <x v="10"/>
    <n v="10.64"/>
    <n v="5"/>
    <n v="3.86"/>
    <x v="14"/>
    <x v="3"/>
    <x v="1"/>
  </r>
  <r>
    <d v="2024-02-20T00:00:00"/>
    <x v="307"/>
    <x v="12"/>
    <x v="1"/>
    <x v="8"/>
    <n v="68.7"/>
    <n v="2"/>
    <n v="16.32"/>
    <x v="14"/>
    <x v="3"/>
    <x v="1"/>
  </r>
  <r>
    <d v="2024-02-20T00:00:00"/>
    <x v="307"/>
    <x v="12"/>
    <x v="1"/>
    <x v="13"/>
    <n v="386.91"/>
    <n v="9"/>
    <n v="-185.72"/>
    <x v="14"/>
    <x v="3"/>
    <x v="1"/>
  </r>
  <r>
    <d v="2024-02-21T00:00:00"/>
    <x v="610"/>
    <x v="0"/>
    <x v="2"/>
    <x v="9"/>
    <n v="47.9"/>
    <n v="1"/>
    <n v="-2.99"/>
    <x v="15"/>
    <x v="3"/>
    <x v="1"/>
  </r>
  <r>
    <d v="2024-02-23T00:00:00"/>
    <x v="584"/>
    <x v="3"/>
    <x v="0"/>
    <x v="0"/>
    <n v="37.44"/>
    <n v="6"/>
    <n v="16.850000000000001"/>
    <x v="16"/>
    <x v="3"/>
    <x v="1"/>
  </r>
  <r>
    <d v="2024-02-23T00:00:00"/>
    <x v="689"/>
    <x v="22"/>
    <x v="0"/>
    <x v="7"/>
    <n v="8.4"/>
    <n v="5"/>
    <n v="0.34"/>
    <x v="16"/>
    <x v="3"/>
    <x v="1"/>
  </r>
  <r>
    <d v="2024-02-23T00:00:00"/>
    <x v="689"/>
    <x v="22"/>
    <x v="2"/>
    <x v="6"/>
    <n v="71.959999999999994"/>
    <n v="5"/>
    <n v="25.19"/>
    <x v="16"/>
    <x v="3"/>
    <x v="1"/>
  </r>
  <r>
    <d v="2024-02-24T00:00:00"/>
    <x v="710"/>
    <x v="2"/>
    <x v="0"/>
    <x v="3"/>
    <n v="4.96"/>
    <n v="4"/>
    <n v="-3.8"/>
    <x v="28"/>
    <x v="3"/>
    <x v="1"/>
  </r>
  <r>
    <d v="2024-02-24T00:00:00"/>
    <x v="442"/>
    <x v="2"/>
    <x v="0"/>
    <x v="0"/>
    <n v="123.92"/>
    <n v="5"/>
    <n v="38.729999999999997"/>
    <x v="28"/>
    <x v="3"/>
    <x v="1"/>
  </r>
  <r>
    <d v="2024-02-24T00:00:00"/>
    <x v="442"/>
    <x v="2"/>
    <x v="2"/>
    <x v="9"/>
    <n v="1319.8"/>
    <n v="5"/>
    <n v="214.47"/>
    <x v="28"/>
    <x v="3"/>
    <x v="1"/>
  </r>
  <r>
    <d v="2024-02-25T00:00:00"/>
    <x v="289"/>
    <x v="1"/>
    <x v="0"/>
    <x v="3"/>
    <n v="1.79"/>
    <n v="3"/>
    <n v="-3.04"/>
    <x v="29"/>
    <x v="3"/>
    <x v="1"/>
  </r>
  <r>
    <d v="2024-02-25T00:00:00"/>
    <x v="308"/>
    <x v="25"/>
    <x v="1"/>
    <x v="5"/>
    <n v="196.78"/>
    <n v="2"/>
    <n v="-22.14"/>
    <x v="29"/>
    <x v="3"/>
    <x v="1"/>
  </r>
  <r>
    <d v="2024-02-25T00:00:00"/>
    <x v="308"/>
    <x v="25"/>
    <x v="1"/>
    <x v="11"/>
    <n v="231.92"/>
    <n v="5"/>
    <n v="5.8"/>
    <x v="29"/>
    <x v="3"/>
    <x v="1"/>
  </r>
  <r>
    <d v="2024-02-26T00:00:00"/>
    <x v="214"/>
    <x v="3"/>
    <x v="0"/>
    <x v="12"/>
    <n v="81.92"/>
    <n v="4"/>
    <n v="22.12"/>
    <x v="17"/>
    <x v="3"/>
    <x v="1"/>
  </r>
  <r>
    <d v="2024-02-26T00:00:00"/>
    <x v="214"/>
    <x v="3"/>
    <x v="2"/>
    <x v="6"/>
    <n v="889.54"/>
    <n v="8"/>
    <n v="66.72"/>
    <x v="17"/>
    <x v="3"/>
    <x v="1"/>
  </r>
  <r>
    <d v="2024-02-26T00:00:00"/>
    <x v="214"/>
    <x v="3"/>
    <x v="1"/>
    <x v="5"/>
    <n v="892.22"/>
    <n v="3"/>
    <n v="89.22"/>
    <x v="17"/>
    <x v="3"/>
    <x v="1"/>
  </r>
  <r>
    <d v="2024-02-26T00:00:00"/>
    <x v="214"/>
    <x v="3"/>
    <x v="0"/>
    <x v="0"/>
    <n v="223.92"/>
    <n v="4"/>
    <n v="109.72"/>
    <x v="17"/>
    <x v="3"/>
    <x v="1"/>
  </r>
  <r>
    <d v="2024-02-26T00:00:00"/>
    <x v="214"/>
    <x v="3"/>
    <x v="0"/>
    <x v="0"/>
    <n v="23.12"/>
    <n v="4"/>
    <n v="11.33"/>
    <x v="17"/>
    <x v="3"/>
    <x v="1"/>
  </r>
  <r>
    <d v="2024-02-26T00:00:00"/>
    <x v="383"/>
    <x v="3"/>
    <x v="0"/>
    <x v="12"/>
    <n v="356.79"/>
    <n v="7"/>
    <n v="99.9"/>
    <x v="17"/>
    <x v="3"/>
    <x v="1"/>
  </r>
  <r>
    <d v="2024-02-26T00:00:00"/>
    <x v="56"/>
    <x v="3"/>
    <x v="1"/>
    <x v="8"/>
    <n v="91.96"/>
    <n v="2"/>
    <n v="15.63"/>
    <x v="17"/>
    <x v="3"/>
    <x v="1"/>
  </r>
  <r>
    <d v="2024-02-26T00:00:00"/>
    <x v="56"/>
    <x v="3"/>
    <x v="2"/>
    <x v="6"/>
    <n v="258.58"/>
    <n v="2"/>
    <n v="19.39"/>
    <x v="17"/>
    <x v="3"/>
    <x v="1"/>
  </r>
  <r>
    <d v="2024-02-26T00:00:00"/>
    <x v="56"/>
    <x v="3"/>
    <x v="0"/>
    <x v="0"/>
    <n v="29.6"/>
    <n v="4"/>
    <n v="13.32"/>
    <x v="17"/>
    <x v="3"/>
    <x v="1"/>
  </r>
  <r>
    <d v="2024-02-28T00:00:00"/>
    <x v="257"/>
    <x v="37"/>
    <x v="0"/>
    <x v="3"/>
    <n v="9.84"/>
    <n v="2"/>
    <n v="4.72"/>
    <x v="19"/>
    <x v="3"/>
    <x v="1"/>
  </r>
  <r>
    <d v="2024-02-28T00:00:00"/>
    <x v="257"/>
    <x v="37"/>
    <x v="0"/>
    <x v="0"/>
    <n v="7.78"/>
    <n v="1"/>
    <n v="3.5"/>
    <x v="19"/>
    <x v="3"/>
    <x v="1"/>
  </r>
  <r>
    <d v="2024-03-02T00:00:00"/>
    <x v="660"/>
    <x v="0"/>
    <x v="0"/>
    <x v="14"/>
    <n v="6.98"/>
    <n v="4"/>
    <n v="-1.4"/>
    <x v="23"/>
    <x v="3"/>
    <x v="2"/>
  </r>
  <r>
    <d v="2024-03-02T00:00:00"/>
    <x v="660"/>
    <x v="0"/>
    <x v="0"/>
    <x v="3"/>
    <n v="12.22"/>
    <n v="7"/>
    <n v="-20.170000000000002"/>
    <x v="23"/>
    <x v="3"/>
    <x v="2"/>
  </r>
  <r>
    <d v="2024-03-02T00:00:00"/>
    <x v="706"/>
    <x v="3"/>
    <x v="2"/>
    <x v="6"/>
    <n v="196.78"/>
    <n v="3"/>
    <n v="14.76"/>
    <x v="23"/>
    <x v="3"/>
    <x v="2"/>
  </r>
  <r>
    <d v="2024-03-02T00:00:00"/>
    <x v="706"/>
    <x v="3"/>
    <x v="2"/>
    <x v="9"/>
    <n v="479.94"/>
    <n v="6"/>
    <n v="52.79"/>
    <x v="23"/>
    <x v="3"/>
    <x v="2"/>
  </r>
  <r>
    <d v="2024-03-02T00:00:00"/>
    <x v="159"/>
    <x v="7"/>
    <x v="0"/>
    <x v="4"/>
    <n v="59.52"/>
    <n v="3"/>
    <n v="15.48"/>
    <x v="23"/>
    <x v="3"/>
    <x v="2"/>
  </r>
  <r>
    <d v="2024-03-02T00:00:00"/>
    <x v="159"/>
    <x v="7"/>
    <x v="0"/>
    <x v="10"/>
    <n v="57.96"/>
    <n v="7"/>
    <n v="27.24"/>
    <x v="23"/>
    <x v="3"/>
    <x v="2"/>
  </r>
  <r>
    <d v="2024-03-02T00:00:00"/>
    <x v="159"/>
    <x v="7"/>
    <x v="1"/>
    <x v="11"/>
    <n v="441.96"/>
    <n v="2"/>
    <n v="101.65"/>
    <x v="23"/>
    <x v="3"/>
    <x v="2"/>
  </r>
  <r>
    <d v="2024-03-02T00:00:00"/>
    <x v="159"/>
    <x v="7"/>
    <x v="0"/>
    <x v="0"/>
    <n v="68.040000000000006"/>
    <n v="6"/>
    <n v="33.340000000000003"/>
    <x v="23"/>
    <x v="3"/>
    <x v="2"/>
  </r>
  <r>
    <d v="2024-03-02T00:00:00"/>
    <x v="409"/>
    <x v="10"/>
    <x v="0"/>
    <x v="3"/>
    <n v="18.53"/>
    <n v="4"/>
    <n v="-12.35"/>
    <x v="23"/>
    <x v="3"/>
    <x v="2"/>
  </r>
  <r>
    <d v="2024-03-02T00:00:00"/>
    <x v="687"/>
    <x v="3"/>
    <x v="0"/>
    <x v="3"/>
    <n v="107.65"/>
    <n v="2"/>
    <n v="33.64"/>
    <x v="23"/>
    <x v="3"/>
    <x v="2"/>
  </r>
  <r>
    <d v="2024-03-02T00:00:00"/>
    <x v="138"/>
    <x v="0"/>
    <x v="0"/>
    <x v="3"/>
    <n v="0.56000000000000005"/>
    <n v="1"/>
    <n v="-0.95"/>
    <x v="23"/>
    <x v="3"/>
    <x v="2"/>
  </r>
  <r>
    <d v="2024-03-03T00:00:00"/>
    <x v="760"/>
    <x v="5"/>
    <x v="0"/>
    <x v="12"/>
    <n v="72.8"/>
    <n v="5"/>
    <n v="19.66"/>
    <x v="0"/>
    <x v="3"/>
    <x v="2"/>
  </r>
  <r>
    <d v="2024-03-03T00:00:00"/>
    <x v="238"/>
    <x v="0"/>
    <x v="0"/>
    <x v="0"/>
    <n v="26.88"/>
    <n v="8"/>
    <n v="9.74"/>
    <x v="0"/>
    <x v="3"/>
    <x v="2"/>
  </r>
  <r>
    <d v="2024-03-03T00:00:00"/>
    <x v="287"/>
    <x v="14"/>
    <x v="1"/>
    <x v="5"/>
    <n v="180.98"/>
    <n v="1"/>
    <n v="47.05"/>
    <x v="0"/>
    <x v="3"/>
    <x v="2"/>
  </r>
  <r>
    <d v="2024-03-03T00:00:00"/>
    <x v="287"/>
    <x v="14"/>
    <x v="2"/>
    <x v="9"/>
    <n v="99.98"/>
    <n v="2"/>
    <n v="42.99"/>
    <x v="0"/>
    <x v="3"/>
    <x v="2"/>
  </r>
  <r>
    <d v="2024-03-03T00:00:00"/>
    <x v="28"/>
    <x v="3"/>
    <x v="2"/>
    <x v="9"/>
    <n v="1049.44"/>
    <n v="8"/>
    <n v="440.76"/>
    <x v="0"/>
    <x v="3"/>
    <x v="2"/>
  </r>
  <r>
    <d v="2024-03-03T00:00:00"/>
    <x v="28"/>
    <x v="3"/>
    <x v="1"/>
    <x v="5"/>
    <n v="170.35"/>
    <n v="3"/>
    <n v="-17.04"/>
    <x v="0"/>
    <x v="3"/>
    <x v="2"/>
  </r>
  <r>
    <d v="2024-03-03T00:00:00"/>
    <x v="478"/>
    <x v="3"/>
    <x v="1"/>
    <x v="13"/>
    <n v="399.67"/>
    <n v="7"/>
    <n v="-14.99"/>
    <x v="0"/>
    <x v="3"/>
    <x v="2"/>
  </r>
  <r>
    <d v="2024-03-04T00:00:00"/>
    <x v="569"/>
    <x v="3"/>
    <x v="0"/>
    <x v="4"/>
    <n v="9.32"/>
    <n v="4"/>
    <n v="2.7"/>
    <x v="1"/>
    <x v="3"/>
    <x v="2"/>
  </r>
  <r>
    <d v="2024-03-04T00:00:00"/>
    <x v="569"/>
    <x v="3"/>
    <x v="0"/>
    <x v="10"/>
    <n v="15.25"/>
    <n v="1"/>
    <n v="7.02"/>
    <x v="1"/>
    <x v="3"/>
    <x v="2"/>
  </r>
  <r>
    <d v="2024-03-04T00:00:00"/>
    <x v="0"/>
    <x v="0"/>
    <x v="0"/>
    <x v="0"/>
    <n v="89.57"/>
    <n v="2"/>
    <n v="32.47"/>
    <x v="1"/>
    <x v="3"/>
    <x v="2"/>
  </r>
  <r>
    <d v="2024-03-04T00:00:00"/>
    <x v="722"/>
    <x v="0"/>
    <x v="1"/>
    <x v="8"/>
    <n v="103.5"/>
    <n v="5"/>
    <n v="-77.63"/>
    <x v="1"/>
    <x v="3"/>
    <x v="2"/>
  </r>
  <r>
    <d v="2024-03-04T00:00:00"/>
    <x v="722"/>
    <x v="0"/>
    <x v="0"/>
    <x v="1"/>
    <n v="2.46"/>
    <n v="1"/>
    <n v="0.86"/>
    <x v="1"/>
    <x v="3"/>
    <x v="2"/>
  </r>
  <r>
    <d v="2024-03-04T00:00:00"/>
    <x v="722"/>
    <x v="0"/>
    <x v="0"/>
    <x v="2"/>
    <n v="8.7200000000000006"/>
    <n v="1"/>
    <n v="0.65"/>
    <x v="1"/>
    <x v="3"/>
    <x v="2"/>
  </r>
  <r>
    <d v="2024-03-05T00:00:00"/>
    <x v="500"/>
    <x v="21"/>
    <x v="0"/>
    <x v="1"/>
    <n v="25.06"/>
    <n v="2"/>
    <n v="11.78"/>
    <x v="2"/>
    <x v="3"/>
    <x v="2"/>
  </r>
  <r>
    <d v="2024-03-05T00:00:00"/>
    <x v="427"/>
    <x v="28"/>
    <x v="0"/>
    <x v="7"/>
    <n v="7.9"/>
    <n v="2"/>
    <n v="2.5299999999999998"/>
    <x v="2"/>
    <x v="3"/>
    <x v="2"/>
  </r>
  <r>
    <d v="2024-03-05T00:00:00"/>
    <x v="427"/>
    <x v="28"/>
    <x v="0"/>
    <x v="2"/>
    <n v="221.16"/>
    <n v="4"/>
    <n v="57.5"/>
    <x v="2"/>
    <x v="3"/>
    <x v="2"/>
  </r>
  <r>
    <d v="2024-03-05T00:00:00"/>
    <x v="427"/>
    <x v="28"/>
    <x v="0"/>
    <x v="3"/>
    <n v="127.96"/>
    <n v="2"/>
    <n v="62.7"/>
    <x v="2"/>
    <x v="3"/>
    <x v="2"/>
  </r>
  <r>
    <d v="2024-03-05T00:00:00"/>
    <x v="427"/>
    <x v="28"/>
    <x v="0"/>
    <x v="3"/>
    <n v="18.690000000000001"/>
    <n v="3"/>
    <n v="9.16"/>
    <x v="2"/>
    <x v="3"/>
    <x v="2"/>
  </r>
  <r>
    <d v="2024-03-05T00:00:00"/>
    <x v="595"/>
    <x v="29"/>
    <x v="0"/>
    <x v="10"/>
    <n v="42.68"/>
    <n v="4"/>
    <n v="19.63"/>
    <x v="2"/>
    <x v="3"/>
    <x v="2"/>
  </r>
  <r>
    <d v="2024-03-05T00:00:00"/>
    <x v="595"/>
    <x v="29"/>
    <x v="2"/>
    <x v="9"/>
    <n v="299.97000000000003"/>
    <n v="3"/>
    <n v="125.99"/>
    <x v="2"/>
    <x v="3"/>
    <x v="2"/>
  </r>
  <r>
    <d v="2024-03-05T00:00:00"/>
    <x v="595"/>
    <x v="29"/>
    <x v="0"/>
    <x v="12"/>
    <n v="262.24"/>
    <n v="2"/>
    <n v="78.67"/>
    <x v="2"/>
    <x v="3"/>
    <x v="2"/>
  </r>
  <r>
    <d v="2024-03-05T00:00:00"/>
    <x v="595"/>
    <x v="29"/>
    <x v="0"/>
    <x v="3"/>
    <n v="234.36"/>
    <n v="6"/>
    <n v="112.49"/>
    <x v="2"/>
    <x v="3"/>
    <x v="2"/>
  </r>
  <r>
    <d v="2024-03-06T00:00:00"/>
    <x v="782"/>
    <x v="20"/>
    <x v="0"/>
    <x v="0"/>
    <n v="26.38"/>
    <n v="1"/>
    <n v="12.13"/>
    <x v="3"/>
    <x v="3"/>
    <x v="2"/>
  </r>
  <r>
    <d v="2024-03-06T00:00:00"/>
    <x v="782"/>
    <x v="20"/>
    <x v="1"/>
    <x v="8"/>
    <n v="71.97"/>
    <n v="3"/>
    <n v="16.55"/>
    <x v="3"/>
    <x v="3"/>
    <x v="2"/>
  </r>
  <r>
    <d v="2024-03-06T00:00:00"/>
    <x v="151"/>
    <x v="3"/>
    <x v="0"/>
    <x v="3"/>
    <n v="14.98"/>
    <n v="9"/>
    <n v="5.43"/>
    <x v="3"/>
    <x v="3"/>
    <x v="2"/>
  </r>
  <r>
    <d v="2024-03-06T00:00:00"/>
    <x v="562"/>
    <x v="3"/>
    <x v="0"/>
    <x v="2"/>
    <n v="67.78"/>
    <n v="2"/>
    <n v="16.95"/>
    <x v="3"/>
    <x v="3"/>
    <x v="2"/>
  </r>
  <r>
    <d v="2024-03-06T00:00:00"/>
    <x v="658"/>
    <x v="3"/>
    <x v="0"/>
    <x v="4"/>
    <n v="23.88"/>
    <n v="6"/>
    <n v="8.1199999999999992"/>
    <x v="3"/>
    <x v="3"/>
    <x v="2"/>
  </r>
  <r>
    <d v="2024-03-06T00:00:00"/>
    <x v="658"/>
    <x v="3"/>
    <x v="0"/>
    <x v="1"/>
    <n v="11.52"/>
    <n v="4"/>
    <n v="5.64"/>
    <x v="3"/>
    <x v="3"/>
    <x v="2"/>
  </r>
  <r>
    <d v="2024-03-06T00:00:00"/>
    <x v="658"/>
    <x v="3"/>
    <x v="0"/>
    <x v="0"/>
    <n v="286.93"/>
    <n v="7"/>
    <n v="140.6"/>
    <x v="3"/>
    <x v="3"/>
    <x v="2"/>
  </r>
  <r>
    <d v="2024-03-06T00:00:00"/>
    <x v="658"/>
    <x v="3"/>
    <x v="2"/>
    <x v="6"/>
    <n v="206.38"/>
    <n v="2"/>
    <n v="23.22"/>
    <x v="3"/>
    <x v="3"/>
    <x v="2"/>
  </r>
  <r>
    <d v="2024-03-06T00:00:00"/>
    <x v="738"/>
    <x v="0"/>
    <x v="0"/>
    <x v="1"/>
    <n v="4.93"/>
    <n v="2"/>
    <n v="1.72"/>
    <x v="3"/>
    <x v="3"/>
    <x v="2"/>
  </r>
  <r>
    <d v="2024-03-06T00:00:00"/>
    <x v="738"/>
    <x v="0"/>
    <x v="0"/>
    <x v="4"/>
    <n v="63.49"/>
    <n v="4"/>
    <n v="4.76"/>
    <x v="3"/>
    <x v="3"/>
    <x v="2"/>
  </r>
  <r>
    <d v="2024-03-07T00:00:00"/>
    <x v="588"/>
    <x v="36"/>
    <x v="2"/>
    <x v="9"/>
    <n v="49.08"/>
    <n v="3"/>
    <n v="4.91"/>
    <x v="4"/>
    <x v="3"/>
    <x v="2"/>
  </r>
  <r>
    <d v="2024-03-07T00:00:00"/>
    <x v="489"/>
    <x v="20"/>
    <x v="0"/>
    <x v="3"/>
    <n v="25.92"/>
    <n v="6"/>
    <n v="9.07"/>
    <x v="4"/>
    <x v="3"/>
    <x v="2"/>
  </r>
  <r>
    <d v="2024-03-07T00:00:00"/>
    <x v="489"/>
    <x v="20"/>
    <x v="0"/>
    <x v="1"/>
    <n v="91.59"/>
    <n v="3"/>
    <n v="42.13"/>
    <x v="4"/>
    <x v="3"/>
    <x v="2"/>
  </r>
  <r>
    <d v="2024-03-08T00:00:00"/>
    <x v="668"/>
    <x v="4"/>
    <x v="0"/>
    <x v="12"/>
    <n v="647.84"/>
    <n v="8"/>
    <n v="168.44"/>
    <x v="24"/>
    <x v="3"/>
    <x v="2"/>
  </r>
  <r>
    <d v="2024-03-08T00:00:00"/>
    <x v="668"/>
    <x v="4"/>
    <x v="0"/>
    <x v="1"/>
    <n v="20.7"/>
    <n v="2"/>
    <n v="9.94"/>
    <x v="24"/>
    <x v="3"/>
    <x v="2"/>
  </r>
  <r>
    <d v="2024-03-08T00:00:00"/>
    <x v="545"/>
    <x v="3"/>
    <x v="0"/>
    <x v="3"/>
    <n v="171.2"/>
    <n v="5"/>
    <n v="64.2"/>
    <x v="24"/>
    <x v="3"/>
    <x v="2"/>
  </r>
  <r>
    <d v="2024-03-08T00:00:00"/>
    <x v="545"/>
    <x v="3"/>
    <x v="0"/>
    <x v="4"/>
    <n v="3.36"/>
    <n v="2"/>
    <n v="0.87"/>
    <x v="24"/>
    <x v="3"/>
    <x v="2"/>
  </r>
  <r>
    <d v="2024-03-09T00:00:00"/>
    <x v="754"/>
    <x v="3"/>
    <x v="2"/>
    <x v="9"/>
    <n v="199.98"/>
    <n v="2"/>
    <n v="69.989999999999995"/>
    <x v="5"/>
    <x v="3"/>
    <x v="2"/>
  </r>
  <r>
    <d v="2024-03-09T00:00:00"/>
    <x v="366"/>
    <x v="3"/>
    <x v="2"/>
    <x v="16"/>
    <n v="479.98"/>
    <n v="2"/>
    <n v="60"/>
    <x v="5"/>
    <x v="3"/>
    <x v="2"/>
  </r>
  <r>
    <d v="2024-03-09T00:00:00"/>
    <x v="366"/>
    <x v="3"/>
    <x v="0"/>
    <x v="3"/>
    <n v="30.84"/>
    <n v="5"/>
    <n v="9.64"/>
    <x v="5"/>
    <x v="3"/>
    <x v="2"/>
  </r>
  <r>
    <d v="2024-03-10T00:00:00"/>
    <x v="772"/>
    <x v="2"/>
    <x v="0"/>
    <x v="4"/>
    <n v="5.25"/>
    <n v="2"/>
    <n v="0.59"/>
    <x v="6"/>
    <x v="3"/>
    <x v="2"/>
  </r>
  <r>
    <d v="2024-03-10T00:00:00"/>
    <x v="772"/>
    <x v="2"/>
    <x v="2"/>
    <x v="6"/>
    <n v="35.909999999999997"/>
    <n v="3"/>
    <n v="-8.3800000000000008"/>
    <x v="6"/>
    <x v="3"/>
    <x v="2"/>
  </r>
  <r>
    <d v="2024-03-10T00:00:00"/>
    <x v="772"/>
    <x v="2"/>
    <x v="1"/>
    <x v="8"/>
    <n v="6.7"/>
    <n v="1"/>
    <n v="0.5"/>
    <x v="6"/>
    <x v="3"/>
    <x v="2"/>
  </r>
  <r>
    <d v="2024-03-10T00:00:00"/>
    <x v="772"/>
    <x v="2"/>
    <x v="1"/>
    <x v="8"/>
    <n v="43.87"/>
    <n v="2"/>
    <n v="11.52"/>
    <x v="6"/>
    <x v="3"/>
    <x v="2"/>
  </r>
  <r>
    <d v="2024-03-10T00:00:00"/>
    <x v="185"/>
    <x v="2"/>
    <x v="2"/>
    <x v="6"/>
    <n v="53.98"/>
    <n v="3"/>
    <n v="-10.8"/>
    <x v="6"/>
    <x v="3"/>
    <x v="2"/>
  </r>
  <r>
    <d v="2024-03-10T00:00:00"/>
    <x v="600"/>
    <x v="25"/>
    <x v="0"/>
    <x v="12"/>
    <n v="48.78"/>
    <n v="1"/>
    <n v="3.66"/>
    <x v="6"/>
    <x v="3"/>
    <x v="2"/>
  </r>
  <r>
    <d v="2024-03-10T00:00:00"/>
    <x v="600"/>
    <x v="25"/>
    <x v="0"/>
    <x v="3"/>
    <n v="13.09"/>
    <n v="4"/>
    <n v="-10.039999999999999"/>
    <x v="6"/>
    <x v="3"/>
    <x v="2"/>
  </r>
  <r>
    <d v="2024-03-10T00:00:00"/>
    <x v="507"/>
    <x v="3"/>
    <x v="2"/>
    <x v="9"/>
    <n v="111.96"/>
    <n v="4"/>
    <n v="21.27"/>
    <x v="6"/>
    <x v="3"/>
    <x v="2"/>
  </r>
  <r>
    <d v="2024-03-10T00:00:00"/>
    <x v="496"/>
    <x v="0"/>
    <x v="1"/>
    <x v="13"/>
    <n v="933.41"/>
    <n v="4"/>
    <n v="-173.35"/>
    <x v="6"/>
    <x v="3"/>
    <x v="2"/>
  </r>
  <r>
    <d v="2024-03-11T00:00:00"/>
    <x v="655"/>
    <x v="14"/>
    <x v="0"/>
    <x v="3"/>
    <n v="895.92"/>
    <n v="4"/>
    <n v="421.08"/>
    <x v="7"/>
    <x v="3"/>
    <x v="2"/>
  </r>
  <r>
    <d v="2024-03-11T00:00:00"/>
    <x v="167"/>
    <x v="2"/>
    <x v="2"/>
    <x v="6"/>
    <n v="776.85"/>
    <n v="5"/>
    <n v="-181.27"/>
    <x v="7"/>
    <x v="3"/>
    <x v="2"/>
  </r>
  <r>
    <d v="2024-03-11T00:00:00"/>
    <x v="167"/>
    <x v="2"/>
    <x v="0"/>
    <x v="3"/>
    <n v="12.29"/>
    <n v="1"/>
    <n v="-8.61"/>
    <x v="7"/>
    <x v="3"/>
    <x v="2"/>
  </r>
  <r>
    <d v="2024-03-11T00:00:00"/>
    <x v="167"/>
    <x v="2"/>
    <x v="1"/>
    <x v="13"/>
    <n v="154.76"/>
    <n v="3"/>
    <n v="-46.43"/>
    <x v="7"/>
    <x v="3"/>
    <x v="2"/>
  </r>
  <r>
    <d v="2024-03-11T00:00:00"/>
    <x v="167"/>
    <x v="2"/>
    <x v="0"/>
    <x v="2"/>
    <n v="43.28"/>
    <n v="1"/>
    <n v="3.25"/>
    <x v="7"/>
    <x v="3"/>
    <x v="2"/>
  </r>
  <r>
    <d v="2024-03-11T00:00:00"/>
    <x v="298"/>
    <x v="32"/>
    <x v="2"/>
    <x v="9"/>
    <n v="63.88"/>
    <n v="4"/>
    <n v="24.91"/>
    <x v="7"/>
    <x v="3"/>
    <x v="2"/>
  </r>
  <r>
    <d v="2024-03-11T00:00:00"/>
    <x v="298"/>
    <x v="32"/>
    <x v="1"/>
    <x v="8"/>
    <n v="26.72"/>
    <n v="1"/>
    <n v="11.76"/>
    <x v="7"/>
    <x v="3"/>
    <x v="2"/>
  </r>
  <r>
    <d v="2024-03-12T00:00:00"/>
    <x v="127"/>
    <x v="32"/>
    <x v="2"/>
    <x v="6"/>
    <n v="69.930000000000007"/>
    <n v="7"/>
    <n v="32.17"/>
    <x v="25"/>
    <x v="3"/>
    <x v="2"/>
  </r>
  <r>
    <d v="2024-03-12T00:00:00"/>
    <x v="544"/>
    <x v="3"/>
    <x v="0"/>
    <x v="2"/>
    <n v="242.94"/>
    <n v="3"/>
    <n v="9.7200000000000006"/>
    <x v="25"/>
    <x v="3"/>
    <x v="2"/>
  </r>
  <r>
    <d v="2024-03-12T00:00:00"/>
    <x v="41"/>
    <x v="13"/>
    <x v="0"/>
    <x v="3"/>
    <n v="40.409999999999997"/>
    <n v="9"/>
    <n v="18.59"/>
    <x v="25"/>
    <x v="3"/>
    <x v="2"/>
  </r>
  <r>
    <d v="2024-03-13T00:00:00"/>
    <x v="432"/>
    <x v="3"/>
    <x v="0"/>
    <x v="0"/>
    <n v="314.55"/>
    <n v="3"/>
    <n v="150.97999999999999"/>
    <x v="8"/>
    <x v="3"/>
    <x v="2"/>
  </r>
  <r>
    <d v="2024-03-13T00:00:00"/>
    <x v="499"/>
    <x v="31"/>
    <x v="0"/>
    <x v="2"/>
    <n v="90.8"/>
    <n v="8"/>
    <n v="25.42"/>
    <x v="8"/>
    <x v="3"/>
    <x v="2"/>
  </r>
  <r>
    <d v="2024-03-13T00:00:00"/>
    <x v="499"/>
    <x v="31"/>
    <x v="2"/>
    <x v="6"/>
    <n v="140.74"/>
    <n v="8"/>
    <n v="49.26"/>
    <x v="8"/>
    <x v="3"/>
    <x v="2"/>
  </r>
  <r>
    <d v="2024-03-13T00:00:00"/>
    <x v="499"/>
    <x v="31"/>
    <x v="2"/>
    <x v="9"/>
    <n v="214.95"/>
    <n v="5"/>
    <n v="88.13"/>
    <x v="8"/>
    <x v="3"/>
    <x v="2"/>
  </r>
  <r>
    <d v="2024-03-13T00:00:00"/>
    <x v="499"/>
    <x v="31"/>
    <x v="0"/>
    <x v="0"/>
    <n v="45.36"/>
    <n v="7"/>
    <n v="21.77"/>
    <x v="8"/>
    <x v="3"/>
    <x v="2"/>
  </r>
  <r>
    <d v="2024-03-13T00:00:00"/>
    <x v="499"/>
    <x v="31"/>
    <x v="0"/>
    <x v="0"/>
    <n v="288.24"/>
    <n v="6"/>
    <n v="138.36000000000001"/>
    <x v="8"/>
    <x v="3"/>
    <x v="2"/>
  </r>
  <r>
    <d v="2024-03-13T00:00:00"/>
    <x v="145"/>
    <x v="26"/>
    <x v="0"/>
    <x v="14"/>
    <n v="1332.5"/>
    <n v="2"/>
    <n v="-299.81"/>
    <x v="8"/>
    <x v="3"/>
    <x v="2"/>
  </r>
  <r>
    <d v="2024-03-13T00:00:00"/>
    <x v="720"/>
    <x v="1"/>
    <x v="0"/>
    <x v="4"/>
    <n v="19.46"/>
    <n v="4"/>
    <n v="2.19"/>
    <x v="8"/>
    <x v="3"/>
    <x v="2"/>
  </r>
  <r>
    <d v="2024-03-13T00:00:00"/>
    <x v="720"/>
    <x v="1"/>
    <x v="2"/>
    <x v="15"/>
    <n v="209.99"/>
    <n v="2"/>
    <n v="9"/>
    <x v="8"/>
    <x v="3"/>
    <x v="2"/>
  </r>
  <r>
    <d v="2024-03-13T00:00:00"/>
    <x v="720"/>
    <x v="1"/>
    <x v="0"/>
    <x v="4"/>
    <n v="29.76"/>
    <n v="5"/>
    <n v="1.86"/>
    <x v="8"/>
    <x v="3"/>
    <x v="2"/>
  </r>
  <r>
    <d v="2024-03-13T00:00:00"/>
    <x v="720"/>
    <x v="1"/>
    <x v="1"/>
    <x v="5"/>
    <n v="89.77"/>
    <n v="1"/>
    <n v="-2.56"/>
    <x v="8"/>
    <x v="3"/>
    <x v="2"/>
  </r>
  <r>
    <d v="2024-03-13T00:00:00"/>
    <x v="720"/>
    <x v="1"/>
    <x v="2"/>
    <x v="16"/>
    <n v="959.98"/>
    <n v="2"/>
    <n v="335.99"/>
    <x v="8"/>
    <x v="3"/>
    <x v="2"/>
  </r>
  <r>
    <d v="2024-03-13T00:00:00"/>
    <x v="720"/>
    <x v="1"/>
    <x v="0"/>
    <x v="0"/>
    <n v="15.55"/>
    <n v="3"/>
    <n v="5.64"/>
    <x v="8"/>
    <x v="3"/>
    <x v="2"/>
  </r>
  <r>
    <d v="2024-03-13T00:00:00"/>
    <x v="720"/>
    <x v="1"/>
    <x v="2"/>
    <x v="6"/>
    <n v="34.36"/>
    <n v="1"/>
    <n v="-7.3"/>
    <x v="8"/>
    <x v="3"/>
    <x v="2"/>
  </r>
  <r>
    <d v="2024-03-13T00:00:00"/>
    <x v="59"/>
    <x v="37"/>
    <x v="0"/>
    <x v="3"/>
    <n v="30.88"/>
    <n v="2"/>
    <n v="15.44"/>
    <x v="8"/>
    <x v="3"/>
    <x v="2"/>
  </r>
  <r>
    <d v="2024-03-13T00:00:00"/>
    <x v="59"/>
    <x v="37"/>
    <x v="0"/>
    <x v="12"/>
    <n v="465.16"/>
    <n v="2"/>
    <n v="120.94"/>
    <x v="8"/>
    <x v="3"/>
    <x v="2"/>
  </r>
  <r>
    <d v="2024-03-13T00:00:00"/>
    <x v="59"/>
    <x v="37"/>
    <x v="0"/>
    <x v="0"/>
    <n v="27.12"/>
    <n v="4"/>
    <n v="12.48"/>
    <x v="8"/>
    <x v="3"/>
    <x v="2"/>
  </r>
  <r>
    <d v="2024-03-13T00:00:00"/>
    <x v="733"/>
    <x v="36"/>
    <x v="0"/>
    <x v="3"/>
    <n v="174.3"/>
    <n v="3"/>
    <n v="81.92"/>
    <x v="8"/>
    <x v="3"/>
    <x v="2"/>
  </r>
  <r>
    <d v="2024-03-13T00:00:00"/>
    <x v="711"/>
    <x v="20"/>
    <x v="2"/>
    <x v="6"/>
    <n v="299.89999999999998"/>
    <n v="2"/>
    <n v="74.98"/>
    <x v="8"/>
    <x v="3"/>
    <x v="2"/>
  </r>
  <r>
    <d v="2024-03-13T00:00:00"/>
    <x v="136"/>
    <x v="1"/>
    <x v="2"/>
    <x v="6"/>
    <n v="7.99"/>
    <n v="1"/>
    <n v="2.6"/>
    <x v="8"/>
    <x v="3"/>
    <x v="2"/>
  </r>
  <r>
    <d v="2024-03-14T00:00:00"/>
    <x v="396"/>
    <x v="1"/>
    <x v="2"/>
    <x v="6"/>
    <n v="49.62"/>
    <n v="2"/>
    <n v="4.96"/>
    <x v="9"/>
    <x v="3"/>
    <x v="2"/>
  </r>
  <r>
    <d v="2024-03-16T00:00:00"/>
    <x v="139"/>
    <x v="22"/>
    <x v="0"/>
    <x v="0"/>
    <n v="6.48"/>
    <n v="1"/>
    <n v="3.11"/>
    <x v="11"/>
    <x v="3"/>
    <x v="2"/>
  </r>
  <r>
    <d v="2024-03-16T00:00:00"/>
    <x v="139"/>
    <x v="22"/>
    <x v="0"/>
    <x v="2"/>
    <n v="46.51"/>
    <n v="1"/>
    <n v="1.86"/>
    <x v="11"/>
    <x v="3"/>
    <x v="2"/>
  </r>
  <r>
    <d v="2024-03-16T00:00:00"/>
    <x v="139"/>
    <x v="22"/>
    <x v="2"/>
    <x v="6"/>
    <n v="659.98"/>
    <n v="3"/>
    <n v="49.5"/>
    <x v="11"/>
    <x v="3"/>
    <x v="2"/>
  </r>
  <r>
    <d v="2024-03-16T00:00:00"/>
    <x v="342"/>
    <x v="10"/>
    <x v="2"/>
    <x v="6"/>
    <n v="445.44"/>
    <n v="8"/>
    <n v="-81.66"/>
    <x v="11"/>
    <x v="3"/>
    <x v="2"/>
  </r>
  <r>
    <d v="2024-03-16T00:00:00"/>
    <x v="530"/>
    <x v="10"/>
    <x v="2"/>
    <x v="6"/>
    <n v="44.38"/>
    <n v="2"/>
    <n v="-7.4"/>
    <x v="11"/>
    <x v="3"/>
    <x v="2"/>
  </r>
  <r>
    <d v="2024-03-16T00:00:00"/>
    <x v="530"/>
    <x v="10"/>
    <x v="1"/>
    <x v="8"/>
    <n v="51.26"/>
    <n v="6"/>
    <n v="7.69"/>
    <x v="11"/>
    <x v="3"/>
    <x v="2"/>
  </r>
  <r>
    <d v="2024-03-16T00:00:00"/>
    <x v="530"/>
    <x v="10"/>
    <x v="0"/>
    <x v="3"/>
    <n v="5.19"/>
    <n v="3"/>
    <n v="-3.46"/>
    <x v="11"/>
    <x v="3"/>
    <x v="2"/>
  </r>
  <r>
    <d v="2024-03-16T00:00:00"/>
    <x v="530"/>
    <x v="10"/>
    <x v="2"/>
    <x v="9"/>
    <n v="159.97999999999999"/>
    <n v="2"/>
    <n v="44"/>
    <x v="11"/>
    <x v="3"/>
    <x v="2"/>
  </r>
  <r>
    <d v="2024-03-16T00:00:00"/>
    <x v="530"/>
    <x v="10"/>
    <x v="0"/>
    <x v="2"/>
    <n v="54.22"/>
    <n v="2"/>
    <n v="3.39"/>
    <x v="11"/>
    <x v="3"/>
    <x v="2"/>
  </r>
  <r>
    <d v="2024-03-16T00:00:00"/>
    <x v="687"/>
    <x v="3"/>
    <x v="0"/>
    <x v="2"/>
    <n v="310.12"/>
    <n v="2"/>
    <n v="80.63"/>
    <x v="11"/>
    <x v="3"/>
    <x v="2"/>
  </r>
  <r>
    <d v="2024-03-16T00:00:00"/>
    <x v="687"/>
    <x v="3"/>
    <x v="0"/>
    <x v="3"/>
    <n v="70.459999999999994"/>
    <n v="6"/>
    <n v="22.9"/>
    <x v="11"/>
    <x v="3"/>
    <x v="2"/>
  </r>
  <r>
    <d v="2024-03-16T00:00:00"/>
    <x v="687"/>
    <x v="3"/>
    <x v="0"/>
    <x v="3"/>
    <n v="19.68"/>
    <n v="5"/>
    <n v="6.89"/>
    <x v="11"/>
    <x v="3"/>
    <x v="2"/>
  </r>
  <r>
    <d v="2024-03-16T00:00:00"/>
    <x v="687"/>
    <x v="3"/>
    <x v="0"/>
    <x v="12"/>
    <n v="140.66999999999999"/>
    <n v="3"/>
    <n v="54.86"/>
    <x v="11"/>
    <x v="3"/>
    <x v="2"/>
  </r>
  <r>
    <d v="2024-03-17T00:00:00"/>
    <x v="68"/>
    <x v="3"/>
    <x v="0"/>
    <x v="3"/>
    <n v="17.46"/>
    <n v="2"/>
    <n v="5.89"/>
    <x v="26"/>
    <x v="3"/>
    <x v="2"/>
  </r>
  <r>
    <d v="2024-03-17T00:00:00"/>
    <x v="674"/>
    <x v="20"/>
    <x v="0"/>
    <x v="1"/>
    <n v="18.75"/>
    <n v="5"/>
    <n v="9"/>
    <x v="26"/>
    <x v="3"/>
    <x v="2"/>
  </r>
  <r>
    <d v="2024-03-17T00:00:00"/>
    <x v="674"/>
    <x v="20"/>
    <x v="2"/>
    <x v="6"/>
    <n v="119.7"/>
    <n v="6"/>
    <n v="31.12"/>
    <x v="26"/>
    <x v="3"/>
    <x v="2"/>
  </r>
  <r>
    <d v="2024-03-17T00:00:00"/>
    <x v="674"/>
    <x v="20"/>
    <x v="0"/>
    <x v="3"/>
    <n v="9.14"/>
    <n v="3"/>
    <n v="3.09"/>
    <x v="26"/>
    <x v="3"/>
    <x v="2"/>
  </r>
  <r>
    <d v="2024-03-17T00:00:00"/>
    <x v="674"/>
    <x v="20"/>
    <x v="2"/>
    <x v="9"/>
    <n v="57.06"/>
    <n v="3"/>
    <n v="18.260000000000002"/>
    <x v="26"/>
    <x v="3"/>
    <x v="2"/>
  </r>
  <r>
    <d v="2024-03-17T00:00:00"/>
    <x v="674"/>
    <x v="20"/>
    <x v="2"/>
    <x v="9"/>
    <n v="71.599999999999994"/>
    <n v="8"/>
    <n v="13.6"/>
    <x v="26"/>
    <x v="3"/>
    <x v="2"/>
  </r>
  <r>
    <d v="2024-03-17T00:00:00"/>
    <x v="674"/>
    <x v="20"/>
    <x v="0"/>
    <x v="2"/>
    <n v="107.44"/>
    <n v="8"/>
    <n v="27.93"/>
    <x v="26"/>
    <x v="3"/>
    <x v="2"/>
  </r>
  <r>
    <d v="2024-03-17T00:00:00"/>
    <x v="674"/>
    <x v="20"/>
    <x v="0"/>
    <x v="1"/>
    <n v="7.31"/>
    <n v="1"/>
    <n v="3.44"/>
    <x v="26"/>
    <x v="3"/>
    <x v="2"/>
  </r>
  <r>
    <d v="2024-03-17T00:00:00"/>
    <x v="674"/>
    <x v="20"/>
    <x v="0"/>
    <x v="4"/>
    <n v="59.1"/>
    <n v="6"/>
    <n v="22.46"/>
    <x v="26"/>
    <x v="3"/>
    <x v="2"/>
  </r>
  <r>
    <d v="2024-03-17T00:00:00"/>
    <x v="674"/>
    <x v="20"/>
    <x v="0"/>
    <x v="2"/>
    <n v="46.53"/>
    <n v="3"/>
    <n v="12.1"/>
    <x v="26"/>
    <x v="3"/>
    <x v="2"/>
  </r>
  <r>
    <d v="2024-03-17T00:00:00"/>
    <x v="675"/>
    <x v="0"/>
    <x v="0"/>
    <x v="3"/>
    <n v="13.78"/>
    <n v="6"/>
    <n v="-22.04"/>
    <x v="26"/>
    <x v="3"/>
    <x v="2"/>
  </r>
  <r>
    <d v="2024-03-17T00:00:00"/>
    <x v="675"/>
    <x v="0"/>
    <x v="0"/>
    <x v="0"/>
    <n v="10.27"/>
    <n v="3"/>
    <n v="3.21"/>
    <x v="26"/>
    <x v="3"/>
    <x v="2"/>
  </r>
  <r>
    <d v="2024-03-17T00:00:00"/>
    <x v="326"/>
    <x v="15"/>
    <x v="0"/>
    <x v="1"/>
    <n v="4.6100000000000003"/>
    <n v="2"/>
    <n v="1.67"/>
    <x v="26"/>
    <x v="3"/>
    <x v="2"/>
  </r>
  <r>
    <d v="2024-03-18T00:00:00"/>
    <x v="778"/>
    <x v="0"/>
    <x v="0"/>
    <x v="12"/>
    <n v="2.69"/>
    <n v="3"/>
    <n v="-7.39"/>
    <x v="12"/>
    <x v="3"/>
    <x v="2"/>
  </r>
  <r>
    <d v="2024-03-18T00:00:00"/>
    <x v="778"/>
    <x v="0"/>
    <x v="2"/>
    <x v="9"/>
    <n v="27.82"/>
    <n v="3"/>
    <n v="4.5199999999999996"/>
    <x v="12"/>
    <x v="3"/>
    <x v="2"/>
  </r>
  <r>
    <d v="2024-03-18T00:00:00"/>
    <x v="778"/>
    <x v="0"/>
    <x v="1"/>
    <x v="8"/>
    <n v="82.52"/>
    <n v="3"/>
    <n v="-41.26"/>
    <x v="12"/>
    <x v="3"/>
    <x v="2"/>
  </r>
  <r>
    <d v="2024-03-18T00:00:00"/>
    <x v="778"/>
    <x v="0"/>
    <x v="0"/>
    <x v="3"/>
    <n v="182.99"/>
    <n v="3"/>
    <n v="-320.24"/>
    <x v="12"/>
    <x v="3"/>
    <x v="2"/>
  </r>
  <r>
    <d v="2024-03-18T00:00:00"/>
    <x v="647"/>
    <x v="0"/>
    <x v="0"/>
    <x v="4"/>
    <n v="23.83"/>
    <n v="3"/>
    <n v="6.55"/>
    <x v="12"/>
    <x v="3"/>
    <x v="2"/>
  </r>
  <r>
    <d v="2024-03-18T00:00:00"/>
    <x v="72"/>
    <x v="22"/>
    <x v="0"/>
    <x v="4"/>
    <n v="46.2"/>
    <n v="4"/>
    <n v="21.25"/>
    <x v="12"/>
    <x v="3"/>
    <x v="2"/>
  </r>
  <r>
    <d v="2024-03-18T00:00:00"/>
    <x v="426"/>
    <x v="0"/>
    <x v="2"/>
    <x v="6"/>
    <n v="537.54"/>
    <n v="7"/>
    <n v="47.04"/>
    <x v="12"/>
    <x v="3"/>
    <x v="2"/>
  </r>
  <r>
    <d v="2024-03-18T00:00:00"/>
    <x v="455"/>
    <x v="3"/>
    <x v="0"/>
    <x v="4"/>
    <n v="13.9"/>
    <n v="5"/>
    <n v="3.75"/>
    <x v="12"/>
    <x v="3"/>
    <x v="2"/>
  </r>
  <r>
    <d v="2024-03-18T00:00:00"/>
    <x v="455"/>
    <x v="3"/>
    <x v="0"/>
    <x v="10"/>
    <n v="19.399999999999999"/>
    <n v="5"/>
    <n v="9.31"/>
    <x v="12"/>
    <x v="3"/>
    <x v="2"/>
  </r>
  <r>
    <d v="2024-03-18T00:00:00"/>
    <x v="527"/>
    <x v="3"/>
    <x v="0"/>
    <x v="12"/>
    <n v="90.86"/>
    <n v="7"/>
    <n v="26.35"/>
    <x v="12"/>
    <x v="3"/>
    <x v="2"/>
  </r>
  <r>
    <d v="2024-03-19T00:00:00"/>
    <x v="651"/>
    <x v="20"/>
    <x v="0"/>
    <x v="1"/>
    <n v="28.91"/>
    <n v="7"/>
    <n v="13.3"/>
    <x v="13"/>
    <x v="3"/>
    <x v="2"/>
  </r>
  <r>
    <d v="2024-03-19T00:00:00"/>
    <x v="11"/>
    <x v="3"/>
    <x v="0"/>
    <x v="3"/>
    <n v="19.82"/>
    <n v="6"/>
    <n v="6.69"/>
    <x v="13"/>
    <x v="3"/>
    <x v="2"/>
  </r>
  <r>
    <d v="2024-03-19T00:00:00"/>
    <x v="11"/>
    <x v="3"/>
    <x v="2"/>
    <x v="6"/>
    <n v="657.5"/>
    <n v="6"/>
    <n v="-131.5"/>
    <x v="13"/>
    <x v="3"/>
    <x v="2"/>
  </r>
  <r>
    <d v="2024-03-19T00:00:00"/>
    <x v="11"/>
    <x v="3"/>
    <x v="2"/>
    <x v="9"/>
    <n v="99.54"/>
    <n v="2"/>
    <n v="10.95"/>
    <x v="13"/>
    <x v="3"/>
    <x v="2"/>
  </r>
  <r>
    <d v="2024-03-19T00:00:00"/>
    <x v="11"/>
    <x v="3"/>
    <x v="2"/>
    <x v="9"/>
    <n v="199.96"/>
    <n v="4"/>
    <n v="85.98"/>
    <x v="13"/>
    <x v="3"/>
    <x v="2"/>
  </r>
  <r>
    <d v="2024-03-19T00:00:00"/>
    <x v="52"/>
    <x v="3"/>
    <x v="0"/>
    <x v="3"/>
    <n v="14.62"/>
    <n v="2"/>
    <n v="5.12"/>
    <x v="13"/>
    <x v="3"/>
    <x v="2"/>
  </r>
  <r>
    <d v="2024-03-19T00:00:00"/>
    <x v="52"/>
    <x v="3"/>
    <x v="1"/>
    <x v="13"/>
    <n v="697.16"/>
    <n v="5"/>
    <n v="8.7100000000000009"/>
    <x v="13"/>
    <x v="3"/>
    <x v="2"/>
  </r>
  <r>
    <d v="2024-03-19T00:00:00"/>
    <x v="52"/>
    <x v="3"/>
    <x v="1"/>
    <x v="8"/>
    <n v="30.93"/>
    <n v="1"/>
    <n v="12.68"/>
    <x v="13"/>
    <x v="3"/>
    <x v="2"/>
  </r>
  <r>
    <d v="2024-03-19T00:00:00"/>
    <x v="52"/>
    <x v="3"/>
    <x v="0"/>
    <x v="3"/>
    <n v="27.5"/>
    <n v="7"/>
    <n v="9.2799999999999994"/>
    <x v="13"/>
    <x v="3"/>
    <x v="2"/>
  </r>
  <r>
    <d v="2024-03-19T00:00:00"/>
    <x v="434"/>
    <x v="3"/>
    <x v="0"/>
    <x v="12"/>
    <n v="381.36"/>
    <n v="7"/>
    <n v="106.78"/>
    <x v="13"/>
    <x v="3"/>
    <x v="2"/>
  </r>
  <r>
    <d v="2024-03-19T00:00:00"/>
    <x v="422"/>
    <x v="23"/>
    <x v="0"/>
    <x v="4"/>
    <n v="8.94"/>
    <n v="3"/>
    <n v="2.41"/>
    <x v="13"/>
    <x v="3"/>
    <x v="2"/>
  </r>
  <r>
    <d v="2024-03-20T00:00:00"/>
    <x v="47"/>
    <x v="18"/>
    <x v="1"/>
    <x v="8"/>
    <n v="2.91"/>
    <n v="1"/>
    <n v="1.37"/>
    <x v="14"/>
    <x v="3"/>
    <x v="2"/>
  </r>
  <r>
    <d v="2024-03-20T00:00:00"/>
    <x v="698"/>
    <x v="22"/>
    <x v="2"/>
    <x v="9"/>
    <n v="265.93"/>
    <n v="7"/>
    <n v="63.82"/>
    <x v="14"/>
    <x v="3"/>
    <x v="2"/>
  </r>
  <r>
    <d v="2024-03-20T00:00:00"/>
    <x v="310"/>
    <x v="37"/>
    <x v="2"/>
    <x v="9"/>
    <n v="238"/>
    <n v="2"/>
    <n v="38.08"/>
    <x v="14"/>
    <x v="3"/>
    <x v="2"/>
  </r>
  <r>
    <d v="2024-03-20T00:00:00"/>
    <x v="310"/>
    <x v="37"/>
    <x v="0"/>
    <x v="0"/>
    <n v="61.96"/>
    <n v="2"/>
    <n v="27.88"/>
    <x v="14"/>
    <x v="3"/>
    <x v="2"/>
  </r>
  <r>
    <d v="2024-03-20T00:00:00"/>
    <x v="173"/>
    <x v="0"/>
    <x v="0"/>
    <x v="0"/>
    <n v="56.7"/>
    <n v="2"/>
    <n v="19.14"/>
    <x v="14"/>
    <x v="3"/>
    <x v="2"/>
  </r>
  <r>
    <d v="2024-03-20T00:00:00"/>
    <x v="173"/>
    <x v="0"/>
    <x v="0"/>
    <x v="0"/>
    <n v="274.06"/>
    <n v="7"/>
    <n v="102.77"/>
    <x v="14"/>
    <x v="3"/>
    <x v="2"/>
  </r>
  <r>
    <d v="2024-03-21T00:00:00"/>
    <x v="758"/>
    <x v="18"/>
    <x v="0"/>
    <x v="0"/>
    <n v="277.39999999999998"/>
    <n v="5"/>
    <n v="133.15"/>
    <x v="15"/>
    <x v="3"/>
    <x v="2"/>
  </r>
  <r>
    <d v="2024-03-21T00:00:00"/>
    <x v="758"/>
    <x v="18"/>
    <x v="0"/>
    <x v="0"/>
    <n v="5.78"/>
    <n v="1"/>
    <n v="2.83"/>
    <x v="15"/>
    <x v="3"/>
    <x v="2"/>
  </r>
  <r>
    <d v="2024-03-21T00:00:00"/>
    <x v="68"/>
    <x v="39"/>
    <x v="1"/>
    <x v="5"/>
    <n v="1805.88"/>
    <n v="6"/>
    <n v="523.71"/>
    <x v="15"/>
    <x v="3"/>
    <x v="2"/>
  </r>
  <r>
    <d v="2024-03-21T00:00:00"/>
    <x v="236"/>
    <x v="3"/>
    <x v="0"/>
    <x v="2"/>
    <n v="725.84"/>
    <n v="4"/>
    <n v="210.49"/>
    <x v="15"/>
    <x v="3"/>
    <x v="2"/>
  </r>
  <r>
    <d v="2024-03-21T00:00:00"/>
    <x v="236"/>
    <x v="3"/>
    <x v="0"/>
    <x v="3"/>
    <n v="10.9"/>
    <n v="3"/>
    <n v="3.95"/>
    <x v="15"/>
    <x v="3"/>
    <x v="2"/>
  </r>
  <r>
    <d v="2024-03-21T00:00:00"/>
    <x v="236"/>
    <x v="3"/>
    <x v="0"/>
    <x v="3"/>
    <n v="8.5399999999999991"/>
    <n v="2"/>
    <n v="2.88"/>
    <x v="15"/>
    <x v="3"/>
    <x v="2"/>
  </r>
  <r>
    <d v="2024-03-21T00:00:00"/>
    <x v="203"/>
    <x v="16"/>
    <x v="0"/>
    <x v="12"/>
    <n v="64.38"/>
    <n v="1"/>
    <n v="8.0500000000000007"/>
    <x v="15"/>
    <x v="3"/>
    <x v="2"/>
  </r>
  <r>
    <d v="2024-03-21T00:00:00"/>
    <x v="764"/>
    <x v="2"/>
    <x v="0"/>
    <x v="10"/>
    <n v="8.86"/>
    <n v="3"/>
    <n v="2.88"/>
    <x v="15"/>
    <x v="3"/>
    <x v="2"/>
  </r>
  <r>
    <d v="2024-03-21T00:00:00"/>
    <x v="152"/>
    <x v="22"/>
    <x v="0"/>
    <x v="3"/>
    <n v="30.58"/>
    <n v="6"/>
    <n v="10.32"/>
    <x v="15"/>
    <x v="3"/>
    <x v="2"/>
  </r>
  <r>
    <d v="2024-03-21T00:00:00"/>
    <x v="152"/>
    <x v="22"/>
    <x v="0"/>
    <x v="7"/>
    <n v="13.02"/>
    <n v="7"/>
    <n v="0.39"/>
    <x v="15"/>
    <x v="3"/>
    <x v="2"/>
  </r>
  <r>
    <d v="2024-03-21T00:00:00"/>
    <x v="152"/>
    <x v="22"/>
    <x v="1"/>
    <x v="8"/>
    <n v="22.14"/>
    <n v="3"/>
    <n v="6.42"/>
    <x v="15"/>
    <x v="3"/>
    <x v="2"/>
  </r>
  <r>
    <d v="2024-03-21T00:00:00"/>
    <x v="152"/>
    <x v="22"/>
    <x v="0"/>
    <x v="2"/>
    <n v="359.32"/>
    <n v="4"/>
    <n v="7.19"/>
    <x v="15"/>
    <x v="3"/>
    <x v="2"/>
  </r>
  <r>
    <d v="2024-03-23T00:00:00"/>
    <x v="734"/>
    <x v="3"/>
    <x v="1"/>
    <x v="8"/>
    <n v="211.84"/>
    <n v="8"/>
    <n v="76.260000000000005"/>
    <x v="16"/>
    <x v="3"/>
    <x v="2"/>
  </r>
  <r>
    <d v="2024-03-23T00:00:00"/>
    <x v="461"/>
    <x v="0"/>
    <x v="0"/>
    <x v="2"/>
    <n v="143.72999999999999"/>
    <n v="2"/>
    <n v="-32.340000000000003"/>
    <x v="16"/>
    <x v="3"/>
    <x v="2"/>
  </r>
  <r>
    <d v="2024-03-23T00:00:00"/>
    <x v="574"/>
    <x v="20"/>
    <x v="0"/>
    <x v="0"/>
    <n v="25.68"/>
    <n v="6"/>
    <n v="11.56"/>
    <x v="16"/>
    <x v="3"/>
    <x v="2"/>
  </r>
  <r>
    <d v="2024-03-23T00:00:00"/>
    <x v="126"/>
    <x v="20"/>
    <x v="0"/>
    <x v="14"/>
    <n v="347.58"/>
    <n v="3"/>
    <n v="17.38"/>
    <x v="16"/>
    <x v="3"/>
    <x v="2"/>
  </r>
  <r>
    <d v="2024-03-23T00:00:00"/>
    <x v="694"/>
    <x v="22"/>
    <x v="0"/>
    <x v="3"/>
    <n v="34.76"/>
    <n v="5"/>
    <n v="11.3"/>
    <x v="16"/>
    <x v="3"/>
    <x v="2"/>
  </r>
  <r>
    <d v="2024-03-23T00:00:00"/>
    <x v="745"/>
    <x v="22"/>
    <x v="0"/>
    <x v="2"/>
    <n v="32.479999999999997"/>
    <n v="2"/>
    <n v="4.87"/>
    <x v="16"/>
    <x v="3"/>
    <x v="2"/>
  </r>
  <r>
    <d v="2024-03-23T00:00:00"/>
    <x v="745"/>
    <x v="22"/>
    <x v="0"/>
    <x v="0"/>
    <n v="20.04"/>
    <n v="3"/>
    <n v="9.6199999999999992"/>
    <x v="16"/>
    <x v="3"/>
    <x v="2"/>
  </r>
  <r>
    <d v="2024-03-23T00:00:00"/>
    <x v="745"/>
    <x v="22"/>
    <x v="2"/>
    <x v="16"/>
    <n v="13999.96"/>
    <n v="4"/>
    <n v="6719.98"/>
    <x v="16"/>
    <x v="3"/>
    <x v="2"/>
  </r>
  <r>
    <d v="2024-03-24T00:00:00"/>
    <x v="291"/>
    <x v="20"/>
    <x v="0"/>
    <x v="0"/>
    <n v="221.92"/>
    <n v="4"/>
    <n v="106.52"/>
    <x v="28"/>
    <x v="3"/>
    <x v="2"/>
  </r>
  <r>
    <d v="2024-03-24T00:00:00"/>
    <x v="291"/>
    <x v="20"/>
    <x v="2"/>
    <x v="9"/>
    <n v="26"/>
    <n v="2"/>
    <n v="11.7"/>
    <x v="28"/>
    <x v="3"/>
    <x v="2"/>
  </r>
  <r>
    <d v="2024-03-24T00:00:00"/>
    <x v="535"/>
    <x v="20"/>
    <x v="0"/>
    <x v="10"/>
    <n v="47.01"/>
    <n v="3"/>
    <n v="22.09"/>
    <x v="28"/>
    <x v="3"/>
    <x v="2"/>
  </r>
  <r>
    <d v="2024-03-24T00:00:00"/>
    <x v="535"/>
    <x v="20"/>
    <x v="2"/>
    <x v="6"/>
    <n v="469.99"/>
    <n v="1"/>
    <n v="136.30000000000001"/>
    <x v="28"/>
    <x v="3"/>
    <x v="2"/>
  </r>
  <r>
    <d v="2024-03-24T00:00:00"/>
    <x v="535"/>
    <x v="20"/>
    <x v="1"/>
    <x v="5"/>
    <n v="207.85"/>
    <n v="3"/>
    <n v="2.31"/>
    <x v="28"/>
    <x v="3"/>
    <x v="2"/>
  </r>
  <r>
    <d v="2024-03-24T00:00:00"/>
    <x v="20"/>
    <x v="20"/>
    <x v="1"/>
    <x v="5"/>
    <n v="271.76"/>
    <n v="2"/>
    <n v="60.39"/>
    <x v="28"/>
    <x v="3"/>
    <x v="2"/>
  </r>
  <r>
    <d v="2024-03-24T00:00:00"/>
    <x v="689"/>
    <x v="0"/>
    <x v="0"/>
    <x v="2"/>
    <n v="12.77"/>
    <n v="2"/>
    <n v="0.96"/>
    <x v="28"/>
    <x v="3"/>
    <x v="2"/>
  </r>
  <r>
    <d v="2024-03-25T00:00:00"/>
    <x v="405"/>
    <x v="0"/>
    <x v="2"/>
    <x v="6"/>
    <n v="470.38"/>
    <n v="3"/>
    <n v="47.04"/>
    <x v="29"/>
    <x v="3"/>
    <x v="2"/>
  </r>
  <r>
    <d v="2024-03-25T00:00:00"/>
    <x v="107"/>
    <x v="3"/>
    <x v="0"/>
    <x v="12"/>
    <n v="176.04"/>
    <n v="4"/>
    <n v="45.77"/>
    <x v="29"/>
    <x v="3"/>
    <x v="2"/>
  </r>
  <r>
    <d v="2024-03-25T00:00:00"/>
    <x v="107"/>
    <x v="3"/>
    <x v="0"/>
    <x v="4"/>
    <n v="16.02"/>
    <n v="9"/>
    <n v="4.49"/>
    <x v="29"/>
    <x v="3"/>
    <x v="2"/>
  </r>
  <r>
    <d v="2024-03-25T00:00:00"/>
    <x v="107"/>
    <x v="3"/>
    <x v="0"/>
    <x v="3"/>
    <n v="185.92"/>
    <n v="4"/>
    <n v="62.75"/>
    <x v="29"/>
    <x v="3"/>
    <x v="2"/>
  </r>
  <r>
    <d v="2024-03-25T00:00:00"/>
    <x v="107"/>
    <x v="3"/>
    <x v="2"/>
    <x v="6"/>
    <n v="211.17"/>
    <n v="4"/>
    <n v="15.84"/>
    <x v="29"/>
    <x v="3"/>
    <x v="2"/>
  </r>
  <r>
    <d v="2024-03-25T00:00:00"/>
    <x v="107"/>
    <x v="3"/>
    <x v="2"/>
    <x v="16"/>
    <n v="479.98"/>
    <n v="2"/>
    <n v="60"/>
    <x v="29"/>
    <x v="3"/>
    <x v="2"/>
  </r>
  <r>
    <d v="2024-03-25T00:00:00"/>
    <x v="514"/>
    <x v="21"/>
    <x v="1"/>
    <x v="5"/>
    <n v="90.99"/>
    <n v="1"/>
    <n v="14.56"/>
    <x v="29"/>
    <x v="3"/>
    <x v="2"/>
  </r>
  <r>
    <d v="2024-03-25T00:00:00"/>
    <x v="514"/>
    <x v="21"/>
    <x v="1"/>
    <x v="5"/>
    <n v="1526.56"/>
    <n v="7"/>
    <n v="427.44"/>
    <x v="29"/>
    <x v="3"/>
    <x v="2"/>
  </r>
  <r>
    <d v="2024-03-25T00:00:00"/>
    <x v="514"/>
    <x v="21"/>
    <x v="1"/>
    <x v="5"/>
    <n v="368.97"/>
    <n v="3"/>
    <n v="40.590000000000003"/>
    <x v="29"/>
    <x v="3"/>
    <x v="2"/>
  </r>
  <r>
    <d v="2024-03-25T00:00:00"/>
    <x v="257"/>
    <x v="0"/>
    <x v="0"/>
    <x v="0"/>
    <n v="6.85"/>
    <n v="2"/>
    <n v="2.14"/>
    <x v="29"/>
    <x v="3"/>
    <x v="2"/>
  </r>
  <r>
    <d v="2024-03-25T00:00:00"/>
    <x v="76"/>
    <x v="22"/>
    <x v="0"/>
    <x v="4"/>
    <n v="23.1"/>
    <n v="2"/>
    <n v="6.93"/>
    <x v="29"/>
    <x v="3"/>
    <x v="2"/>
  </r>
  <r>
    <d v="2024-03-25T00:00:00"/>
    <x v="154"/>
    <x v="20"/>
    <x v="0"/>
    <x v="4"/>
    <n v="11.05"/>
    <n v="5"/>
    <n v="2.98"/>
    <x v="29"/>
    <x v="3"/>
    <x v="2"/>
  </r>
  <r>
    <d v="2024-03-26T00:00:00"/>
    <x v="95"/>
    <x v="20"/>
    <x v="1"/>
    <x v="11"/>
    <n v="257.57"/>
    <n v="2"/>
    <n v="-28.98"/>
    <x v="17"/>
    <x v="3"/>
    <x v="2"/>
  </r>
  <r>
    <d v="2024-03-26T00:00:00"/>
    <x v="95"/>
    <x v="20"/>
    <x v="2"/>
    <x v="6"/>
    <n v="119.96"/>
    <n v="4"/>
    <n v="33.590000000000003"/>
    <x v="17"/>
    <x v="3"/>
    <x v="2"/>
  </r>
  <r>
    <d v="2024-03-26T00:00:00"/>
    <x v="713"/>
    <x v="22"/>
    <x v="0"/>
    <x v="4"/>
    <n v="19.829999999999998"/>
    <n v="1"/>
    <n v="5.95"/>
    <x v="17"/>
    <x v="3"/>
    <x v="2"/>
  </r>
  <r>
    <d v="2024-03-26T00:00:00"/>
    <x v="783"/>
    <x v="14"/>
    <x v="1"/>
    <x v="8"/>
    <n v="60.84"/>
    <n v="3"/>
    <n v="23.12"/>
    <x v="17"/>
    <x v="3"/>
    <x v="2"/>
  </r>
  <r>
    <d v="2024-03-26T00:00:00"/>
    <x v="726"/>
    <x v="6"/>
    <x v="2"/>
    <x v="9"/>
    <n v="53.25"/>
    <n v="3"/>
    <n v="20.77"/>
    <x v="17"/>
    <x v="3"/>
    <x v="2"/>
  </r>
  <r>
    <d v="2024-03-26T00:00:00"/>
    <x v="726"/>
    <x v="6"/>
    <x v="0"/>
    <x v="7"/>
    <n v="3.76"/>
    <n v="2"/>
    <n v="1.32"/>
    <x v="17"/>
    <x v="3"/>
    <x v="2"/>
  </r>
  <r>
    <d v="2024-03-26T00:00:00"/>
    <x v="252"/>
    <x v="0"/>
    <x v="2"/>
    <x v="9"/>
    <n v="143.96"/>
    <n v="5"/>
    <n v="1.8"/>
    <x v="17"/>
    <x v="3"/>
    <x v="2"/>
  </r>
  <r>
    <d v="2024-03-26T00:00:00"/>
    <x v="252"/>
    <x v="0"/>
    <x v="2"/>
    <x v="16"/>
    <n v="2399.96"/>
    <n v="5"/>
    <n v="569.99"/>
    <x v="17"/>
    <x v="3"/>
    <x v="2"/>
  </r>
  <r>
    <d v="2024-03-26T00:00:00"/>
    <x v="252"/>
    <x v="0"/>
    <x v="0"/>
    <x v="0"/>
    <n v="74.349999999999994"/>
    <n v="3"/>
    <n v="23.24"/>
    <x v="17"/>
    <x v="3"/>
    <x v="2"/>
  </r>
  <r>
    <d v="2024-03-26T00:00:00"/>
    <x v="252"/>
    <x v="0"/>
    <x v="0"/>
    <x v="12"/>
    <n v="87.17"/>
    <n v="8"/>
    <n v="-226.64"/>
    <x v="17"/>
    <x v="3"/>
    <x v="2"/>
  </r>
  <r>
    <d v="2024-03-26T00:00:00"/>
    <x v="252"/>
    <x v="0"/>
    <x v="0"/>
    <x v="2"/>
    <n v="32.229999999999997"/>
    <n v="3"/>
    <n v="2.42"/>
    <x v="17"/>
    <x v="3"/>
    <x v="2"/>
  </r>
  <r>
    <d v="2024-03-27T00:00:00"/>
    <x v="199"/>
    <x v="2"/>
    <x v="1"/>
    <x v="8"/>
    <n v="15.01"/>
    <n v="2"/>
    <n v="1.5"/>
    <x v="18"/>
    <x v="3"/>
    <x v="2"/>
  </r>
  <r>
    <d v="2024-03-27T00:00:00"/>
    <x v="648"/>
    <x v="3"/>
    <x v="0"/>
    <x v="0"/>
    <n v="45.68"/>
    <n v="2"/>
    <n v="21.01"/>
    <x v="18"/>
    <x v="3"/>
    <x v="2"/>
  </r>
  <r>
    <d v="2024-03-27T00:00:00"/>
    <x v="648"/>
    <x v="3"/>
    <x v="0"/>
    <x v="0"/>
    <n v="110.96"/>
    <n v="2"/>
    <n v="53.26"/>
    <x v="18"/>
    <x v="3"/>
    <x v="2"/>
  </r>
  <r>
    <d v="2024-03-27T00:00:00"/>
    <x v="648"/>
    <x v="3"/>
    <x v="0"/>
    <x v="0"/>
    <n v="11.94"/>
    <n v="3"/>
    <n v="5.97"/>
    <x v="18"/>
    <x v="3"/>
    <x v="2"/>
  </r>
  <r>
    <d v="2024-03-27T00:00:00"/>
    <x v="641"/>
    <x v="6"/>
    <x v="0"/>
    <x v="1"/>
    <n v="8.26"/>
    <n v="2"/>
    <n v="3.8"/>
    <x v="18"/>
    <x v="3"/>
    <x v="2"/>
  </r>
  <r>
    <d v="2024-03-27T00:00:00"/>
    <x v="641"/>
    <x v="6"/>
    <x v="0"/>
    <x v="3"/>
    <n v="17.760000000000002"/>
    <n v="2"/>
    <n v="8.8800000000000008"/>
    <x v="18"/>
    <x v="3"/>
    <x v="2"/>
  </r>
  <r>
    <d v="2024-03-27T00:00:00"/>
    <x v="641"/>
    <x v="6"/>
    <x v="0"/>
    <x v="2"/>
    <n v="332.94"/>
    <n v="3"/>
    <n v="9.99"/>
    <x v="18"/>
    <x v="3"/>
    <x v="2"/>
  </r>
  <r>
    <d v="2024-03-27T00:00:00"/>
    <x v="641"/>
    <x v="6"/>
    <x v="1"/>
    <x v="13"/>
    <n v="292.10000000000002"/>
    <n v="2"/>
    <n v="58.42"/>
    <x v="18"/>
    <x v="3"/>
    <x v="2"/>
  </r>
  <r>
    <d v="2024-03-27T00:00:00"/>
    <x v="641"/>
    <x v="6"/>
    <x v="2"/>
    <x v="6"/>
    <n v="206.1"/>
    <n v="5"/>
    <n v="55.65"/>
    <x v="18"/>
    <x v="3"/>
    <x v="2"/>
  </r>
  <r>
    <d v="2024-03-27T00:00:00"/>
    <x v="641"/>
    <x v="6"/>
    <x v="0"/>
    <x v="0"/>
    <n v="17.64"/>
    <n v="4"/>
    <n v="8.11"/>
    <x v="18"/>
    <x v="3"/>
    <x v="2"/>
  </r>
  <r>
    <d v="2024-03-27T00:00:00"/>
    <x v="740"/>
    <x v="0"/>
    <x v="1"/>
    <x v="11"/>
    <n v="1023.33"/>
    <n v="5"/>
    <n v="-30.1"/>
    <x v="18"/>
    <x v="3"/>
    <x v="2"/>
  </r>
  <r>
    <d v="2024-03-27T00:00:00"/>
    <x v="740"/>
    <x v="0"/>
    <x v="1"/>
    <x v="5"/>
    <n v="600.55999999999995"/>
    <n v="3"/>
    <n v="-8.58"/>
    <x v="18"/>
    <x v="3"/>
    <x v="2"/>
  </r>
  <r>
    <d v="2024-03-27T00:00:00"/>
    <x v="740"/>
    <x v="0"/>
    <x v="2"/>
    <x v="9"/>
    <n v="39.99"/>
    <n v="1"/>
    <n v="7"/>
    <x v="18"/>
    <x v="3"/>
    <x v="2"/>
  </r>
  <r>
    <d v="2024-03-27T00:00:00"/>
    <x v="740"/>
    <x v="0"/>
    <x v="1"/>
    <x v="5"/>
    <n v="211.25"/>
    <n v="2"/>
    <n v="-66.39"/>
    <x v="18"/>
    <x v="3"/>
    <x v="2"/>
  </r>
  <r>
    <d v="2024-03-28T00:00:00"/>
    <x v="38"/>
    <x v="16"/>
    <x v="0"/>
    <x v="3"/>
    <n v="68.739999999999995"/>
    <n v="9"/>
    <n v="-48.12"/>
    <x v="19"/>
    <x v="3"/>
    <x v="2"/>
  </r>
  <r>
    <d v="2024-03-28T00:00:00"/>
    <x v="526"/>
    <x v="3"/>
    <x v="0"/>
    <x v="0"/>
    <n v="12.96"/>
    <n v="2"/>
    <n v="6.35"/>
    <x v="19"/>
    <x v="3"/>
    <x v="2"/>
  </r>
  <r>
    <d v="2024-03-28T00:00:00"/>
    <x v="526"/>
    <x v="3"/>
    <x v="1"/>
    <x v="8"/>
    <n v="26.48"/>
    <n v="1"/>
    <n v="10.06"/>
    <x v="19"/>
    <x v="3"/>
    <x v="2"/>
  </r>
  <r>
    <d v="2024-03-28T00:00:00"/>
    <x v="526"/>
    <x v="3"/>
    <x v="2"/>
    <x v="15"/>
    <n v="532.72"/>
    <n v="2"/>
    <n v="53.27"/>
    <x v="19"/>
    <x v="3"/>
    <x v="2"/>
  </r>
  <r>
    <d v="2024-03-28T00:00:00"/>
    <x v="526"/>
    <x v="3"/>
    <x v="0"/>
    <x v="0"/>
    <n v="26.72"/>
    <n v="4"/>
    <n v="12.83"/>
    <x v="19"/>
    <x v="3"/>
    <x v="2"/>
  </r>
  <r>
    <d v="2024-03-28T00:00:00"/>
    <x v="526"/>
    <x v="3"/>
    <x v="0"/>
    <x v="0"/>
    <n v="20.04"/>
    <n v="3"/>
    <n v="9.6199999999999992"/>
    <x v="19"/>
    <x v="3"/>
    <x v="2"/>
  </r>
  <r>
    <d v="2024-03-28T00:00:00"/>
    <x v="526"/>
    <x v="3"/>
    <x v="0"/>
    <x v="2"/>
    <n v="795.48"/>
    <n v="7"/>
    <n v="7.95"/>
    <x v="19"/>
    <x v="3"/>
    <x v="2"/>
  </r>
  <r>
    <d v="2024-03-28T00:00:00"/>
    <x v="526"/>
    <x v="3"/>
    <x v="1"/>
    <x v="8"/>
    <n v="21.56"/>
    <n v="7"/>
    <n v="6.9"/>
    <x v="19"/>
    <x v="3"/>
    <x v="2"/>
  </r>
  <r>
    <d v="2024-03-29T00:00:00"/>
    <x v="310"/>
    <x v="18"/>
    <x v="0"/>
    <x v="2"/>
    <n v="81.400000000000006"/>
    <n v="5"/>
    <n v="21.16"/>
    <x v="30"/>
    <x v="3"/>
    <x v="2"/>
  </r>
  <r>
    <d v="2024-03-30T00:00:00"/>
    <x v="784"/>
    <x v="39"/>
    <x v="0"/>
    <x v="10"/>
    <n v="325.86"/>
    <n v="2"/>
    <n v="149.9"/>
    <x v="20"/>
    <x v="3"/>
    <x v="2"/>
  </r>
  <r>
    <d v="2024-03-30T00:00:00"/>
    <x v="652"/>
    <x v="2"/>
    <x v="0"/>
    <x v="3"/>
    <n v="5.72"/>
    <n v="5"/>
    <n v="-4.76"/>
    <x v="20"/>
    <x v="3"/>
    <x v="2"/>
  </r>
  <r>
    <d v="2024-03-30T00:00:00"/>
    <x v="5"/>
    <x v="4"/>
    <x v="0"/>
    <x v="2"/>
    <n v="59.76"/>
    <n v="1"/>
    <n v="16.73"/>
    <x v="20"/>
    <x v="3"/>
    <x v="2"/>
  </r>
  <r>
    <d v="2024-03-30T00:00:00"/>
    <x v="23"/>
    <x v="3"/>
    <x v="0"/>
    <x v="4"/>
    <n v="6.08"/>
    <n v="2"/>
    <n v="2.0699999999999998"/>
    <x v="20"/>
    <x v="3"/>
    <x v="2"/>
  </r>
  <r>
    <d v="2024-03-30T00:00:00"/>
    <x v="23"/>
    <x v="3"/>
    <x v="2"/>
    <x v="6"/>
    <n v="164.79"/>
    <n v="1"/>
    <n v="18.54"/>
    <x v="20"/>
    <x v="3"/>
    <x v="2"/>
  </r>
  <r>
    <d v="2024-03-30T00:00:00"/>
    <x v="513"/>
    <x v="3"/>
    <x v="1"/>
    <x v="8"/>
    <n v="94.2"/>
    <n v="5"/>
    <n v="39.56"/>
    <x v="20"/>
    <x v="3"/>
    <x v="2"/>
  </r>
  <r>
    <d v="2024-03-31T00:00:00"/>
    <x v="171"/>
    <x v="0"/>
    <x v="1"/>
    <x v="11"/>
    <n v="205.33"/>
    <n v="2"/>
    <n v="-36.24"/>
    <x v="21"/>
    <x v="3"/>
    <x v="2"/>
  </r>
  <r>
    <d v="2024-03-31T00:00:00"/>
    <x v="626"/>
    <x v="20"/>
    <x v="1"/>
    <x v="8"/>
    <n v="29.78"/>
    <n v="2"/>
    <n v="8.0399999999999991"/>
    <x v="21"/>
    <x v="3"/>
    <x v="2"/>
  </r>
  <r>
    <d v="2024-03-31T00:00:00"/>
    <x v="626"/>
    <x v="20"/>
    <x v="2"/>
    <x v="6"/>
    <n v="677.58"/>
    <n v="3"/>
    <n v="176.17"/>
    <x v="21"/>
    <x v="3"/>
    <x v="2"/>
  </r>
  <r>
    <d v="2024-03-31T00:00:00"/>
    <x v="626"/>
    <x v="20"/>
    <x v="0"/>
    <x v="0"/>
    <n v="75.040000000000006"/>
    <n v="8"/>
    <n v="36.020000000000003"/>
    <x v="21"/>
    <x v="3"/>
    <x v="2"/>
  </r>
  <r>
    <d v="2024-03-31T00:00:00"/>
    <x v="445"/>
    <x v="20"/>
    <x v="2"/>
    <x v="6"/>
    <n v="84.95"/>
    <n v="5"/>
    <n v="22.09"/>
    <x v="21"/>
    <x v="3"/>
    <x v="2"/>
  </r>
  <r>
    <d v="2024-03-31T00:00:00"/>
    <x v="474"/>
    <x v="5"/>
    <x v="1"/>
    <x v="8"/>
    <n v="61"/>
    <n v="5"/>
    <n v="25.62"/>
    <x v="21"/>
    <x v="3"/>
    <x v="2"/>
  </r>
  <r>
    <d v="2024-03-31T00:00:00"/>
    <x v="474"/>
    <x v="5"/>
    <x v="2"/>
    <x v="6"/>
    <n v="671.93"/>
    <n v="7"/>
    <n v="188.14"/>
    <x v="21"/>
    <x v="3"/>
    <x v="2"/>
  </r>
  <r>
    <d v="2024-03-31T00:00:00"/>
    <x v="709"/>
    <x v="1"/>
    <x v="0"/>
    <x v="3"/>
    <n v="13.47"/>
    <n v="13"/>
    <n v="-22.9"/>
    <x v="21"/>
    <x v="3"/>
    <x v="2"/>
  </r>
  <r>
    <d v="2024-03-31T00:00:00"/>
    <x v="458"/>
    <x v="4"/>
    <x v="0"/>
    <x v="3"/>
    <n v="34.54"/>
    <n v="1"/>
    <n v="17.27"/>
    <x v="21"/>
    <x v="3"/>
    <x v="2"/>
  </r>
  <r>
    <d v="2024-03-31T00:00:00"/>
    <x v="458"/>
    <x v="4"/>
    <x v="2"/>
    <x v="16"/>
    <n v="2999.95"/>
    <n v="5"/>
    <n v="1439.98"/>
    <x v="21"/>
    <x v="3"/>
    <x v="2"/>
  </r>
  <r>
    <d v="2024-03-31T00:00:00"/>
    <x v="458"/>
    <x v="4"/>
    <x v="0"/>
    <x v="3"/>
    <n v="64.12"/>
    <n v="4"/>
    <n v="30.78"/>
    <x v="21"/>
    <x v="3"/>
    <x v="2"/>
  </r>
  <r>
    <d v="2024-03-31T00:00:00"/>
    <x v="134"/>
    <x v="0"/>
    <x v="0"/>
    <x v="12"/>
    <n v="33.619999999999997"/>
    <n v="5"/>
    <n v="-90.77"/>
    <x v="21"/>
    <x v="3"/>
    <x v="2"/>
  </r>
  <r>
    <d v="2024-03-31T00:00:00"/>
    <x v="418"/>
    <x v="3"/>
    <x v="0"/>
    <x v="14"/>
    <n v="29.7"/>
    <n v="3"/>
    <n v="8.02"/>
    <x v="21"/>
    <x v="3"/>
    <x v="2"/>
  </r>
  <r>
    <d v="2024-04-01T00:00:00"/>
    <x v="423"/>
    <x v="24"/>
    <x v="0"/>
    <x v="2"/>
    <n v="94.2"/>
    <n v="6"/>
    <n v="23.55"/>
    <x v="22"/>
    <x v="3"/>
    <x v="3"/>
  </r>
  <r>
    <d v="2024-04-01T00:00:00"/>
    <x v="423"/>
    <x v="24"/>
    <x v="0"/>
    <x v="10"/>
    <n v="28.4"/>
    <n v="5"/>
    <n v="13.35"/>
    <x v="22"/>
    <x v="3"/>
    <x v="3"/>
  </r>
  <r>
    <d v="2024-04-01T00:00:00"/>
    <x v="389"/>
    <x v="3"/>
    <x v="0"/>
    <x v="1"/>
    <n v="5.78"/>
    <n v="2"/>
    <n v="2.72"/>
    <x v="22"/>
    <x v="3"/>
    <x v="3"/>
  </r>
  <r>
    <d v="2024-04-01T00:00:00"/>
    <x v="389"/>
    <x v="3"/>
    <x v="0"/>
    <x v="3"/>
    <n v="121.68"/>
    <n v="13"/>
    <n v="38.03"/>
    <x v="22"/>
    <x v="3"/>
    <x v="3"/>
  </r>
  <r>
    <d v="2024-04-01T00:00:00"/>
    <x v="317"/>
    <x v="3"/>
    <x v="1"/>
    <x v="11"/>
    <n v="482.66"/>
    <n v="8"/>
    <n v="85.18"/>
    <x v="22"/>
    <x v="3"/>
    <x v="3"/>
  </r>
  <r>
    <d v="2024-04-01T00:00:00"/>
    <x v="317"/>
    <x v="3"/>
    <x v="2"/>
    <x v="15"/>
    <n v="4799.9799999999996"/>
    <n v="2"/>
    <n v="360"/>
    <x v="22"/>
    <x v="3"/>
    <x v="3"/>
  </r>
  <r>
    <d v="2024-04-01T00:00:00"/>
    <x v="405"/>
    <x v="20"/>
    <x v="0"/>
    <x v="0"/>
    <n v="42.93"/>
    <n v="9"/>
    <n v="19.32"/>
    <x v="22"/>
    <x v="3"/>
    <x v="3"/>
  </r>
  <r>
    <d v="2024-04-01T00:00:00"/>
    <x v="45"/>
    <x v="16"/>
    <x v="2"/>
    <x v="6"/>
    <n v="23.98"/>
    <n v="3"/>
    <n v="-5.69"/>
    <x v="22"/>
    <x v="3"/>
    <x v="3"/>
  </r>
  <r>
    <d v="2024-04-01T00:00:00"/>
    <x v="45"/>
    <x v="16"/>
    <x v="0"/>
    <x v="1"/>
    <n v="6.26"/>
    <n v="3"/>
    <n v="2.04"/>
    <x v="22"/>
    <x v="3"/>
    <x v="3"/>
  </r>
  <r>
    <d v="2024-04-01T00:00:00"/>
    <x v="45"/>
    <x v="16"/>
    <x v="0"/>
    <x v="12"/>
    <n v="20.81"/>
    <n v="3"/>
    <n v="1.82"/>
    <x v="22"/>
    <x v="3"/>
    <x v="3"/>
  </r>
  <r>
    <d v="2024-04-01T00:00:00"/>
    <x v="45"/>
    <x v="16"/>
    <x v="1"/>
    <x v="5"/>
    <n v="218.35"/>
    <n v="3"/>
    <n v="-19.11"/>
    <x v="22"/>
    <x v="3"/>
    <x v="3"/>
  </r>
  <r>
    <d v="2024-04-01T00:00:00"/>
    <x v="169"/>
    <x v="9"/>
    <x v="1"/>
    <x v="8"/>
    <n v="127.95"/>
    <n v="3"/>
    <n v="21.75"/>
    <x v="22"/>
    <x v="3"/>
    <x v="3"/>
  </r>
  <r>
    <d v="2024-04-02T00:00:00"/>
    <x v="509"/>
    <x v="3"/>
    <x v="1"/>
    <x v="8"/>
    <n v="25.11"/>
    <n v="3"/>
    <n v="6.53"/>
    <x v="23"/>
    <x v="3"/>
    <x v="3"/>
  </r>
  <r>
    <d v="2024-04-02T00:00:00"/>
    <x v="529"/>
    <x v="4"/>
    <x v="1"/>
    <x v="13"/>
    <n v="411.8"/>
    <n v="2"/>
    <n v="70.010000000000005"/>
    <x v="23"/>
    <x v="3"/>
    <x v="3"/>
  </r>
  <r>
    <d v="2024-04-02T00:00:00"/>
    <x v="529"/>
    <x v="4"/>
    <x v="2"/>
    <x v="9"/>
    <n v="360"/>
    <n v="4"/>
    <n v="129.6"/>
    <x v="23"/>
    <x v="3"/>
    <x v="3"/>
  </r>
  <r>
    <d v="2024-04-02T00:00:00"/>
    <x v="538"/>
    <x v="37"/>
    <x v="0"/>
    <x v="4"/>
    <n v="11.12"/>
    <n v="4"/>
    <n v="2.89"/>
    <x v="23"/>
    <x v="3"/>
    <x v="3"/>
  </r>
  <r>
    <d v="2024-04-02T00:00:00"/>
    <x v="596"/>
    <x v="33"/>
    <x v="0"/>
    <x v="1"/>
    <n v="14.94"/>
    <n v="3"/>
    <n v="6.87"/>
    <x v="23"/>
    <x v="3"/>
    <x v="3"/>
  </r>
  <r>
    <d v="2024-04-03T00:00:00"/>
    <x v="175"/>
    <x v="2"/>
    <x v="1"/>
    <x v="8"/>
    <n v="25.47"/>
    <n v="4"/>
    <n v="7.64"/>
    <x v="0"/>
    <x v="3"/>
    <x v="3"/>
  </r>
  <r>
    <d v="2024-04-03T00:00:00"/>
    <x v="52"/>
    <x v="1"/>
    <x v="0"/>
    <x v="4"/>
    <n v="7.06"/>
    <n v="3"/>
    <n v="2.21"/>
    <x v="0"/>
    <x v="3"/>
    <x v="3"/>
  </r>
  <r>
    <d v="2024-04-04T00:00:00"/>
    <x v="481"/>
    <x v="1"/>
    <x v="2"/>
    <x v="6"/>
    <n v="383.84"/>
    <n v="4"/>
    <n v="47.98"/>
    <x v="1"/>
    <x v="3"/>
    <x v="3"/>
  </r>
  <r>
    <d v="2024-04-04T00:00:00"/>
    <x v="293"/>
    <x v="20"/>
    <x v="2"/>
    <x v="6"/>
    <n v="41.22"/>
    <n v="1"/>
    <n v="11.13"/>
    <x v="1"/>
    <x v="3"/>
    <x v="3"/>
  </r>
  <r>
    <d v="2024-04-04T00:00:00"/>
    <x v="293"/>
    <x v="20"/>
    <x v="0"/>
    <x v="14"/>
    <n v="240.37"/>
    <n v="1"/>
    <n v="7.21"/>
    <x v="1"/>
    <x v="3"/>
    <x v="3"/>
  </r>
  <r>
    <d v="2024-04-04T00:00:00"/>
    <x v="293"/>
    <x v="20"/>
    <x v="2"/>
    <x v="6"/>
    <n v="119.02"/>
    <n v="2"/>
    <n v="33.33"/>
    <x v="1"/>
    <x v="3"/>
    <x v="3"/>
  </r>
  <r>
    <d v="2024-04-04T00:00:00"/>
    <x v="577"/>
    <x v="20"/>
    <x v="0"/>
    <x v="10"/>
    <n v="16.98"/>
    <n v="1"/>
    <n v="8.49"/>
    <x v="1"/>
    <x v="3"/>
    <x v="3"/>
  </r>
  <r>
    <d v="2024-04-04T00:00:00"/>
    <x v="398"/>
    <x v="20"/>
    <x v="0"/>
    <x v="4"/>
    <n v="7.04"/>
    <n v="4"/>
    <n v="2.04"/>
    <x v="1"/>
    <x v="3"/>
    <x v="3"/>
  </r>
  <r>
    <d v="2024-04-06T00:00:00"/>
    <x v="770"/>
    <x v="30"/>
    <x v="0"/>
    <x v="0"/>
    <n v="106.32"/>
    <n v="3"/>
    <n v="49.97"/>
    <x v="3"/>
    <x v="3"/>
    <x v="3"/>
  </r>
  <r>
    <d v="2024-04-06T00:00:00"/>
    <x v="345"/>
    <x v="15"/>
    <x v="0"/>
    <x v="3"/>
    <n v="8.1"/>
    <n v="5"/>
    <n v="-5.94"/>
    <x v="3"/>
    <x v="3"/>
    <x v="3"/>
  </r>
  <r>
    <d v="2024-04-07T00:00:00"/>
    <x v="431"/>
    <x v="16"/>
    <x v="1"/>
    <x v="13"/>
    <n v="233.86"/>
    <n v="2"/>
    <n v="-102.05"/>
    <x v="4"/>
    <x v="3"/>
    <x v="3"/>
  </r>
  <r>
    <d v="2024-04-07T00:00:00"/>
    <x v="431"/>
    <x v="16"/>
    <x v="1"/>
    <x v="13"/>
    <n v="620.61"/>
    <n v="3"/>
    <n v="-248.25"/>
    <x v="4"/>
    <x v="3"/>
    <x v="3"/>
  </r>
  <r>
    <d v="2024-04-07T00:00:00"/>
    <x v="431"/>
    <x v="16"/>
    <x v="0"/>
    <x v="3"/>
    <n v="5.33"/>
    <n v="2"/>
    <n v="-3.55"/>
    <x v="4"/>
    <x v="3"/>
    <x v="3"/>
  </r>
  <r>
    <d v="2024-04-07T00:00:00"/>
    <x v="431"/>
    <x v="16"/>
    <x v="1"/>
    <x v="8"/>
    <n v="258.07"/>
    <n v="3"/>
    <n v="0"/>
    <x v="4"/>
    <x v="3"/>
    <x v="3"/>
  </r>
  <r>
    <d v="2024-04-07T00:00:00"/>
    <x v="431"/>
    <x v="16"/>
    <x v="2"/>
    <x v="9"/>
    <n v="617.98"/>
    <n v="3"/>
    <n v="-7.72"/>
    <x v="4"/>
    <x v="3"/>
    <x v="3"/>
  </r>
  <r>
    <d v="2024-04-07T00:00:00"/>
    <x v="57"/>
    <x v="16"/>
    <x v="0"/>
    <x v="4"/>
    <n v="16.260000000000002"/>
    <n v="2"/>
    <n v="1.22"/>
    <x v="4"/>
    <x v="3"/>
    <x v="3"/>
  </r>
  <r>
    <d v="2024-04-07T00:00:00"/>
    <x v="57"/>
    <x v="16"/>
    <x v="2"/>
    <x v="6"/>
    <n v="219.18"/>
    <n v="2"/>
    <n v="19.18"/>
    <x v="4"/>
    <x v="3"/>
    <x v="3"/>
  </r>
  <r>
    <d v="2024-04-08T00:00:00"/>
    <x v="491"/>
    <x v="4"/>
    <x v="1"/>
    <x v="8"/>
    <n v="56.28"/>
    <n v="6"/>
    <n v="15.76"/>
    <x v="24"/>
    <x v="3"/>
    <x v="3"/>
  </r>
  <r>
    <d v="2024-04-08T00:00:00"/>
    <x v="491"/>
    <x v="4"/>
    <x v="0"/>
    <x v="3"/>
    <n v="2690.97"/>
    <n v="3"/>
    <n v="1264.76"/>
    <x v="24"/>
    <x v="3"/>
    <x v="3"/>
  </r>
  <r>
    <d v="2024-04-08T00:00:00"/>
    <x v="432"/>
    <x v="23"/>
    <x v="0"/>
    <x v="2"/>
    <n v="2591.56"/>
    <n v="4"/>
    <n v="621.97"/>
    <x v="24"/>
    <x v="3"/>
    <x v="3"/>
  </r>
  <r>
    <d v="2024-04-08T00:00:00"/>
    <x v="432"/>
    <x v="23"/>
    <x v="0"/>
    <x v="12"/>
    <n v="41.95"/>
    <n v="5"/>
    <n v="10.49"/>
    <x v="24"/>
    <x v="3"/>
    <x v="3"/>
  </r>
  <r>
    <d v="2024-04-08T00:00:00"/>
    <x v="303"/>
    <x v="3"/>
    <x v="0"/>
    <x v="0"/>
    <n v="244.55"/>
    <n v="5"/>
    <n v="114.94"/>
    <x v="24"/>
    <x v="3"/>
    <x v="3"/>
  </r>
  <r>
    <d v="2024-04-08T00:00:00"/>
    <x v="303"/>
    <x v="3"/>
    <x v="0"/>
    <x v="0"/>
    <n v="195.76"/>
    <n v="4"/>
    <n v="97.88"/>
    <x v="24"/>
    <x v="3"/>
    <x v="3"/>
  </r>
  <r>
    <d v="2024-04-08T00:00:00"/>
    <x v="62"/>
    <x v="14"/>
    <x v="1"/>
    <x v="8"/>
    <n v="273.95999999999998"/>
    <n v="2"/>
    <n v="71.23"/>
    <x v="24"/>
    <x v="3"/>
    <x v="3"/>
  </r>
  <r>
    <d v="2024-04-08T00:00:00"/>
    <x v="62"/>
    <x v="14"/>
    <x v="1"/>
    <x v="8"/>
    <n v="306.89999999999998"/>
    <n v="3"/>
    <n v="79.790000000000006"/>
    <x v="24"/>
    <x v="3"/>
    <x v="3"/>
  </r>
  <r>
    <d v="2024-04-09T00:00:00"/>
    <x v="697"/>
    <x v="20"/>
    <x v="0"/>
    <x v="1"/>
    <n v="9.82"/>
    <n v="2"/>
    <n v="4.8099999999999996"/>
    <x v="5"/>
    <x v="3"/>
    <x v="3"/>
  </r>
  <r>
    <d v="2024-04-09T00:00:00"/>
    <x v="697"/>
    <x v="20"/>
    <x v="0"/>
    <x v="4"/>
    <n v="35.97"/>
    <n v="3"/>
    <n v="9.7100000000000009"/>
    <x v="5"/>
    <x v="3"/>
    <x v="3"/>
  </r>
  <r>
    <d v="2024-04-09T00:00:00"/>
    <x v="697"/>
    <x v="20"/>
    <x v="0"/>
    <x v="0"/>
    <n v="12.96"/>
    <n v="2"/>
    <n v="6.22"/>
    <x v="5"/>
    <x v="3"/>
    <x v="3"/>
  </r>
  <r>
    <d v="2024-04-09T00:00:00"/>
    <x v="697"/>
    <x v="20"/>
    <x v="0"/>
    <x v="0"/>
    <n v="191.6"/>
    <n v="4"/>
    <n v="91.97"/>
    <x v="5"/>
    <x v="3"/>
    <x v="3"/>
  </r>
  <r>
    <d v="2024-04-09T00:00:00"/>
    <x v="697"/>
    <x v="20"/>
    <x v="0"/>
    <x v="1"/>
    <n v="8.64"/>
    <n v="3"/>
    <n v="4.2300000000000004"/>
    <x v="5"/>
    <x v="3"/>
    <x v="3"/>
  </r>
  <r>
    <d v="2024-04-09T00:00:00"/>
    <x v="697"/>
    <x v="20"/>
    <x v="0"/>
    <x v="2"/>
    <n v="501.81"/>
    <n v="3"/>
    <n v="0"/>
    <x v="5"/>
    <x v="3"/>
    <x v="3"/>
  </r>
  <r>
    <d v="2024-04-09T00:00:00"/>
    <x v="52"/>
    <x v="16"/>
    <x v="0"/>
    <x v="1"/>
    <n v="15.12"/>
    <n v="3"/>
    <n v="4.91"/>
    <x v="5"/>
    <x v="3"/>
    <x v="3"/>
  </r>
  <r>
    <d v="2024-04-09T00:00:00"/>
    <x v="52"/>
    <x v="16"/>
    <x v="0"/>
    <x v="3"/>
    <n v="17.43"/>
    <n v="1"/>
    <n v="-13.36"/>
    <x v="5"/>
    <x v="3"/>
    <x v="3"/>
  </r>
  <r>
    <d v="2024-04-09T00:00:00"/>
    <x v="52"/>
    <x v="16"/>
    <x v="0"/>
    <x v="0"/>
    <n v="251.64"/>
    <n v="3"/>
    <n v="88.07"/>
    <x v="5"/>
    <x v="3"/>
    <x v="3"/>
  </r>
  <r>
    <d v="2024-04-09T00:00:00"/>
    <x v="318"/>
    <x v="14"/>
    <x v="0"/>
    <x v="3"/>
    <n v="478.24"/>
    <n v="8"/>
    <n v="219.99"/>
    <x v="5"/>
    <x v="3"/>
    <x v="3"/>
  </r>
  <r>
    <d v="2024-04-09T00:00:00"/>
    <x v="479"/>
    <x v="2"/>
    <x v="0"/>
    <x v="3"/>
    <n v="37.9"/>
    <n v="4"/>
    <n v="-29.05"/>
    <x v="5"/>
    <x v="3"/>
    <x v="3"/>
  </r>
  <r>
    <d v="2024-04-09T00:00:00"/>
    <x v="479"/>
    <x v="2"/>
    <x v="0"/>
    <x v="0"/>
    <n v="65.58"/>
    <n v="2"/>
    <n v="23.77"/>
    <x v="5"/>
    <x v="3"/>
    <x v="3"/>
  </r>
  <r>
    <d v="2024-04-10T00:00:00"/>
    <x v="694"/>
    <x v="23"/>
    <x v="0"/>
    <x v="0"/>
    <n v="7.61"/>
    <n v="1"/>
    <n v="3.58"/>
    <x v="6"/>
    <x v="3"/>
    <x v="3"/>
  </r>
  <r>
    <d v="2024-04-10T00:00:00"/>
    <x v="694"/>
    <x v="23"/>
    <x v="0"/>
    <x v="7"/>
    <n v="7.16"/>
    <n v="2"/>
    <n v="3.58"/>
    <x v="6"/>
    <x v="3"/>
    <x v="3"/>
  </r>
  <r>
    <d v="2024-04-10T00:00:00"/>
    <x v="446"/>
    <x v="0"/>
    <x v="0"/>
    <x v="0"/>
    <n v="10.37"/>
    <n v="2"/>
    <n v="3.63"/>
    <x v="6"/>
    <x v="3"/>
    <x v="3"/>
  </r>
  <r>
    <d v="2024-04-10T00:00:00"/>
    <x v="446"/>
    <x v="0"/>
    <x v="2"/>
    <x v="9"/>
    <n v="95.74"/>
    <n v="3"/>
    <n v="20.34"/>
    <x v="6"/>
    <x v="3"/>
    <x v="3"/>
  </r>
  <r>
    <d v="2024-04-10T00:00:00"/>
    <x v="785"/>
    <x v="16"/>
    <x v="1"/>
    <x v="8"/>
    <n v="12.32"/>
    <n v="5"/>
    <n v="1.85"/>
    <x v="6"/>
    <x v="3"/>
    <x v="3"/>
  </r>
  <r>
    <d v="2024-04-10T00:00:00"/>
    <x v="785"/>
    <x v="16"/>
    <x v="0"/>
    <x v="3"/>
    <n v="4.42"/>
    <n v="3"/>
    <n v="-3.09"/>
    <x v="6"/>
    <x v="3"/>
    <x v="3"/>
  </r>
  <r>
    <d v="2024-04-10T00:00:00"/>
    <x v="524"/>
    <x v="37"/>
    <x v="2"/>
    <x v="9"/>
    <n v="99.99"/>
    <n v="1"/>
    <n v="42"/>
    <x v="6"/>
    <x v="3"/>
    <x v="3"/>
  </r>
  <r>
    <d v="2024-04-10T00:00:00"/>
    <x v="524"/>
    <x v="37"/>
    <x v="0"/>
    <x v="2"/>
    <n v="286.14999999999998"/>
    <n v="5"/>
    <n v="71.540000000000006"/>
    <x v="6"/>
    <x v="3"/>
    <x v="3"/>
  </r>
  <r>
    <d v="2024-04-10T00:00:00"/>
    <x v="206"/>
    <x v="2"/>
    <x v="0"/>
    <x v="12"/>
    <n v="195.1"/>
    <n v="4"/>
    <n v="21.95"/>
    <x v="6"/>
    <x v="3"/>
    <x v="3"/>
  </r>
  <r>
    <d v="2024-04-10T00:00:00"/>
    <x v="206"/>
    <x v="2"/>
    <x v="1"/>
    <x v="8"/>
    <n v="36.67"/>
    <n v="3"/>
    <n v="6.42"/>
    <x v="6"/>
    <x v="3"/>
    <x v="3"/>
  </r>
  <r>
    <d v="2024-04-11T00:00:00"/>
    <x v="399"/>
    <x v="3"/>
    <x v="2"/>
    <x v="9"/>
    <n v="199.95"/>
    <n v="5"/>
    <n v="21.99"/>
    <x v="7"/>
    <x v="3"/>
    <x v="3"/>
  </r>
  <r>
    <d v="2024-04-11T00:00:00"/>
    <x v="399"/>
    <x v="3"/>
    <x v="0"/>
    <x v="4"/>
    <n v="41.86"/>
    <n v="7"/>
    <n v="14.23"/>
    <x v="7"/>
    <x v="3"/>
    <x v="3"/>
  </r>
  <r>
    <d v="2024-04-11T00:00:00"/>
    <x v="90"/>
    <x v="0"/>
    <x v="0"/>
    <x v="3"/>
    <n v="11.36"/>
    <n v="3"/>
    <n v="-17.05"/>
    <x v="7"/>
    <x v="3"/>
    <x v="3"/>
  </r>
  <r>
    <d v="2024-04-11T00:00:00"/>
    <x v="304"/>
    <x v="10"/>
    <x v="0"/>
    <x v="2"/>
    <n v="16.77"/>
    <n v="2"/>
    <n v="1.47"/>
    <x v="7"/>
    <x v="3"/>
    <x v="3"/>
  </r>
  <r>
    <d v="2024-04-11T00:00:00"/>
    <x v="304"/>
    <x v="10"/>
    <x v="2"/>
    <x v="9"/>
    <n v="27.12"/>
    <n v="2"/>
    <n v="-4.75"/>
    <x v="7"/>
    <x v="3"/>
    <x v="3"/>
  </r>
  <r>
    <d v="2024-04-11T00:00:00"/>
    <x v="700"/>
    <x v="25"/>
    <x v="0"/>
    <x v="4"/>
    <n v="1.75"/>
    <n v="1"/>
    <n v="0.15"/>
    <x v="7"/>
    <x v="3"/>
    <x v="3"/>
  </r>
  <r>
    <d v="2024-04-11T00:00:00"/>
    <x v="700"/>
    <x v="25"/>
    <x v="0"/>
    <x v="4"/>
    <n v="20.99"/>
    <n v="8"/>
    <n v="2.36"/>
    <x v="7"/>
    <x v="3"/>
    <x v="3"/>
  </r>
  <r>
    <d v="2024-04-12T00:00:00"/>
    <x v="649"/>
    <x v="43"/>
    <x v="0"/>
    <x v="3"/>
    <n v="29.7"/>
    <n v="5"/>
    <n v="13.37"/>
    <x v="25"/>
    <x v="3"/>
    <x v="3"/>
  </r>
  <r>
    <d v="2024-04-12T00:00:00"/>
    <x v="649"/>
    <x v="43"/>
    <x v="0"/>
    <x v="0"/>
    <n v="39.96"/>
    <n v="4"/>
    <n v="17.98"/>
    <x v="25"/>
    <x v="3"/>
    <x v="3"/>
  </r>
  <r>
    <d v="2024-04-13T00:00:00"/>
    <x v="274"/>
    <x v="22"/>
    <x v="0"/>
    <x v="0"/>
    <n v="5.28"/>
    <n v="1"/>
    <n v="2.38"/>
    <x v="8"/>
    <x v="3"/>
    <x v="3"/>
  </r>
  <r>
    <d v="2024-04-13T00:00:00"/>
    <x v="274"/>
    <x v="22"/>
    <x v="0"/>
    <x v="3"/>
    <n v="895.92"/>
    <n v="5"/>
    <n v="302.37"/>
    <x v="8"/>
    <x v="3"/>
    <x v="3"/>
  </r>
  <r>
    <d v="2024-04-13T00:00:00"/>
    <x v="598"/>
    <x v="3"/>
    <x v="1"/>
    <x v="5"/>
    <n v="436.7"/>
    <n v="6"/>
    <n v="-38.21"/>
    <x v="8"/>
    <x v="3"/>
    <x v="3"/>
  </r>
  <r>
    <d v="2024-04-13T00:00:00"/>
    <x v="679"/>
    <x v="2"/>
    <x v="0"/>
    <x v="7"/>
    <n v="7.92"/>
    <n v="5"/>
    <n v="1.68"/>
    <x v="8"/>
    <x v="3"/>
    <x v="3"/>
  </r>
  <r>
    <d v="2024-04-14T00:00:00"/>
    <x v="513"/>
    <x v="10"/>
    <x v="0"/>
    <x v="4"/>
    <n v="14.59"/>
    <n v="3"/>
    <n v="2.5499999999999998"/>
    <x v="9"/>
    <x v="3"/>
    <x v="3"/>
  </r>
  <r>
    <d v="2024-04-14T00:00:00"/>
    <x v="513"/>
    <x v="10"/>
    <x v="0"/>
    <x v="4"/>
    <n v="89.86"/>
    <n v="3"/>
    <n v="21.34"/>
    <x v="9"/>
    <x v="3"/>
    <x v="3"/>
  </r>
  <r>
    <d v="2024-04-14T00:00:00"/>
    <x v="513"/>
    <x v="10"/>
    <x v="0"/>
    <x v="0"/>
    <n v="13.87"/>
    <n v="3"/>
    <n v="5.03"/>
    <x v="9"/>
    <x v="3"/>
    <x v="3"/>
  </r>
  <r>
    <d v="2024-04-14T00:00:00"/>
    <x v="750"/>
    <x v="24"/>
    <x v="0"/>
    <x v="3"/>
    <n v="8.76"/>
    <n v="2"/>
    <n v="4.2"/>
    <x v="9"/>
    <x v="3"/>
    <x v="3"/>
  </r>
  <r>
    <d v="2024-04-14T00:00:00"/>
    <x v="349"/>
    <x v="20"/>
    <x v="0"/>
    <x v="3"/>
    <n v="10.78"/>
    <n v="3"/>
    <n v="3.5"/>
    <x v="9"/>
    <x v="3"/>
    <x v="3"/>
  </r>
  <r>
    <d v="2024-04-14T00:00:00"/>
    <x v="349"/>
    <x v="20"/>
    <x v="1"/>
    <x v="11"/>
    <n v="242.35"/>
    <n v="3"/>
    <n v="9.09"/>
    <x v="9"/>
    <x v="3"/>
    <x v="3"/>
  </r>
  <r>
    <d v="2024-04-14T00:00:00"/>
    <x v="360"/>
    <x v="25"/>
    <x v="1"/>
    <x v="11"/>
    <n v="198.27"/>
    <n v="8"/>
    <n v="-32.22"/>
    <x v="9"/>
    <x v="3"/>
    <x v="3"/>
  </r>
  <r>
    <d v="2024-04-14T00:00:00"/>
    <x v="312"/>
    <x v="23"/>
    <x v="1"/>
    <x v="8"/>
    <n v="74.45"/>
    <n v="5"/>
    <n v="20.100000000000001"/>
    <x v="9"/>
    <x v="3"/>
    <x v="3"/>
  </r>
  <r>
    <d v="2024-04-15T00:00:00"/>
    <x v="182"/>
    <x v="25"/>
    <x v="0"/>
    <x v="0"/>
    <n v="15.55"/>
    <n v="3"/>
    <n v="5.44"/>
    <x v="10"/>
    <x v="3"/>
    <x v="3"/>
  </r>
  <r>
    <d v="2024-04-15T00:00:00"/>
    <x v="489"/>
    <x v="6"/>
    <x v="0"/>
    <x v="4"/>
    <n v="4.8899999999999997"/>
    <n v="1"/>
    <n v="2"/>
    <x v="10"/>
    <x v="3"/>
    <x v="3"/>
  </r>
  <r>
    <d v="2024-04-15T00:00:00"/>
    <x v="512"/>
    <x v="17"/>
    <x v="1"/>
    <x v="8"/>
    <n v="196.45"/>
    <n v="5"/>
    <n v="70.72"/>
    <x v="10"/>
    <x v="3"/>
    <x v="3"/>
  </r>
  <r>
    <d v="2024-04-15T00:00:00"/>
    <x v="270"/>
    <x v="3"/>
    <x v="0"/>
    <x v="0"/>
    <n v="79.14"/>
    <n v="3"/>
    <n v="36.4"/>
    <x v="10"/>
    <x v="3"/>
    <x v="3"/>
  </r>
  <r>
    <d v="2024-04-15T00:00:00"/>
    <x v="26"/>
    <x v="0"/>
    <x v="0"/>
    <x v="0"/>
    <n v="20.74"/>
    <n v="4"/>
    <n v="7.26"/>
    <x v="10"/>
    <x v="3"/>
    <x v="3"/>
  </r>
  <r>
    <d v="2024-04-15T00:00:00"/>
    <x v="244"/>
    <x v="16"/>
    <x v="0"/>
    <x v="3"/>
    <n v="15.57"/>
    <n v="3"/>
    <n v="-11.94"/>
    <x v="10"/>
    <x v="3"/>
    <x v="3"/>
  </r>
  <r>
    <d v="2024-04-16T00:00:00"/>
    <x v="485"/>
    <x v="1"/>
    <x v="0"/>
    <x v="4"/>
    <n v="16.52"/>
    <n v="5"/>
    <n v="2.0699999999999998"/>
    <x v="11"/>
    <x v="3"/>
    <x v="3"/>
  </r>
  <r>
    <d v="2024-04-16T00:00:00"/>
    <x v="503"/>
    <x v="10"/>
    <x v="0"/>
    <x v="3"/>
    <n v="13.71"/>
    <n v="5"/>
    <n v="-10.050000000000001"/>
    <x v="11"/>
    <x v="3"/>
    <x v="3"/>
  </r>
  <r>
    <d v="2024-04-16T00:00:00"/>
    <x v="264"/>
    <x v="3"/>
    <x v="0"/>
    <x v="2"/>
    <n v="205.92"/>
    <n v="4"/>
    <n v="2.06"/>
    <x v="11"/>
    <x v="3"/>
    <x v="3"/>
  </r>
  <r>
    <d v="2024-04-16T00:00:00"/>
    <x v="264"/>
    <x v="3"/>
    <x v="1"/>
    <x v="11"/>
    <n v="102.83"/>
    <n v="1"/>
    <n v="-6.05"/>
    <x v="11"/>
    <x v="3"/>
    <x v="3"/>
  </r>
  <r>
    <d v="2024-04-16T00:00:00"/>
    <x v="615"/>
    <x v="33"/>
    <x v="0"/>
    <x v="14"/>
    <n v="477.24"/>
    <n v="4"/>
    <n v="9.5399999999999991"/>
    <x v="11"/>
    <x v="3"/>
    <x v="3"/>
  </r>
  <r>
    <d v="2024-04-16T00:00:00"/>
    <x v="615"/>
    <x v="33"/>
    <x v="2"/>
    <x v="9"/>
    <n v="25.98"/>
    <n v="2"/>
    <n v="1.56"/>
    <x v="11"/>
    <x v="3"/>
    <x v="3"/>
  </r>
  <r>
    <d v="2024-04-16T00:00:00"/>
    <x v="11"/>
    <x v="0"/>
    <x v="0"/>
    <x v="3"/>
    <n v="26.05"/>
    <n v="3"/>
    <n v="-44.28"/>
    <x v="11"/>
    <x v="3"/>
    <x v="3"/>
  </r>
  <r>
    <d v="2024-04-16T00:00:00"/>
    <x v="11"/>
    <x v="0"/>
    <x v="0"/>
    <x v="3"/>
    <n v="2.9"/>
    <n v="1"/>
    <n v="-4.78"/>
    <x v="11"/>
    <x v="3"/>
    <x v="3"/>
  </r>
  <r>
    <d v="2024-04-16T00:00:00"/>
    <x v="11"/>
    <x v="0"/>
    <x v="0"/>
    <x v="2"/>
    <n v="32.54"/>
    <n v="2"/>
    <n v="-7.73"/>
    <x v="11"/>
    <x v="3"/>
    <x v="3"/>
  </r>
  <r>
    <d v="2024-04-16T00:00:00"/>
    <x v="618"/>
    <x v="3"/>
    <x v="0"/>
    <x v="12"/>
    <n v="40.74"/>
    <n v="3"/>
    <n v="12.22"/>
    <x v="11"/>
    <x v="3"/>
    <x v="3"/>
  </r>
  <r>
    <d v="2024-04-17T00:00:00"/>
    <x v="253"/>
    <x v="26"/>
    <x v="0"/>
    <x v="3"/>
    <n v="12.03"/>
    <n v="5"/>
    <n v="-9.2200000000000006"/>
    <x v="26"/>
    <x v="3"/>
    <x v="3"/>
  </r>
  <r>
    <d v="2024-04-17T00:00:00"/>
    <x v="253"/>
    <x v="26"/>
    <x v="2"/>
    <x v="15"/>
    <n v="2549.9899999999998"/>
    <n v="5"/>
    <n v="-3399.98"/>
    <x v="26"/>
    <x v="3"/>
    <x v="3"/>
  </r>
  <r>
    <d v="2024-04-17T00:00:00"/>
    <x v="253"/>
    <x v="26"/>
    <x v="0"/>
    <x v="3"/>
    <n v="21.59"/>
    <n v="2"/>
    <n v="-15.84"/>
    <x v="26"/>
    <x v="3"/>
    <x v="3"/>
  </r>
  <r>
    <d v="2024-04-17T00:00:00"/>
    <x v="253"/>
    <x v="26"/>
    <x v="0"/>
    <x v="3"/>
    <n v="8.9600000000000009"/>
    <n v="6"/>
    <n v="-6.57"/>
    <x v="26"/>
    <x v="3"/>
    <x v="3"/>
  </r>
  <r>
    <d v="2024-04-17T00:00:00"/>
    <x v="253"/>
    <x v="26"/>
    <x v="0"/>
    <x v="0"/>
    <n v="20.74"/>
    <n v="4"/>
    <n v="7.26"/>
    <x v="26"/>
    <x v="3"/>
    <x v="3"/>
  </r>
  <r>
    <d v="2024-04-17T00:00:00"/>
    <x v="100"/>
    <x v="2"/>
    <x v="1"/>
    <x v="8"/>
    <n v="60.31"/>
    <n v="3"/>
    <n v="5.28"/>
    <x v="26"/>
    <x v="3"/>
    <x v="3"/>
  </r>
  <r>
    <d v="2024-04-17T00:00:00"/>
    <x v="255"/>
    <x v="3"/>
    <x v="0"/>
    <x v="0"/>
    <n v="28.14"/>
    <n v="3"/>
    <n v="13.51"/>
    <x v="26"/>
    <x v="3"/>
    <x v="3"/>
  </r>
  <r>
    <d v="2024-04-17T00:00:00"/>
    <x v="255"/>
    <x v="3"/>
    <x v="0"/>
    <x v="1"/>
    <n v="7.38"/>
    <n v="2"/>
    <n v="3.47"/>
    <x v="26"/>
    <x v="3"/>
    <x v="3"/>
  </r>
  <r>
    <d v="2024-04-17T00:00:00"/>
    <x v="255"/>
    <x v="3"/>
    <x v="0"/>
    <x v="7"/>
    <n v="10.9"/>
    <n v="5"/>
    <n v="3.6"/>
    <x v="26"/>
    <x v="3"/>
    <x v="3"/>
  </r>
  <r>
    <d v="2024-04-17T00:00:00"/>
    <x v="255"/>
    <x v="3"/>
    <x v="2"/>
    <x v="9"/>
    <n v="274.89"/>
    <n v="11"/>
    <n v="46.73"/>
    <x v="26"/>
    <x v="3"/>
    <x v="3"/>
  </r>
  <r>
    <d v="2024-04-17T00:00:00"/>
    <x v="255"/>
    <x v="3"/>
    <x v="0"/>
    <x v="1"/>
    <n v="23.04"/>
    <n v="8"/>
    <n v="11.29"/>
    <x v="26"/>
    <x v="3"/>
    <x v="3"/>
  </r>
  <r>
    <d v="2024-04-17T00:00:00"/>
    <x v="255"/>
    <x v="3"/>
    <x v="1"/>
    <x v="5"/>
    <n v="218.35"/>
    <n v="3"/>
    <n v="-19.11"/>
    <x v="26"/>
    <x v="3"/>
    <x v="3"/>
  </r>
  <r>
    <d v="2024-04-17T00:00:00"/>
    <x v="688"/>
    <x v="1"/>
    <x v="0"/>
    <x v="2"/>
    <n v="195.14"/>
    <n v="4"/>
    <n v="-43.91"/>
    <x v="26"/>
    <x v="3"/>
    <x v="3"/>
  </r>
  <r>
    <d v="2024-04-20T00:00:00"/>
    <x v="694"/>
    <x v="1"/>
    <x v="1"/>
    <x v="8"/>
    <n v="44.4"/>
    <n v="2"/>
    <n v="-52.17"/>
    <x v="14"/>
    <x v="3"/>
    <x v="3"/>
  </r>
  <r>
    <d v="2024-04-20T00:00:00"/>
    <x v="755"/>
    <x v="2"/>
    <x v="1"/>
    <x v="8"/>
    <n v="51.97"/>
    <n v="2"/>
    <n v="10.39"/>
    <x v="14"/>
    <x v="3"/>
    <x v="3"/>
  </r>
  <r>
    <d v="2024-04-20T00:00:00"/>
    <x v="755"/>
    <x v="2"/>
    <x v="0"/>
    <x v="2"/>
    <n v="51.34"/>
    <n v="3"/>
    <n v="5.78"/>
    <x v="14"/>
    <x v="3"/>
    <x v="3"/>
  </r>
  <r>
    <d v="2024-04-20T00:00:00"/>
    <x v="755"/>
    <x v="2"/>
    <x v="0"/>
    <x v="2"/>
    <n v="332.7"/>
    <n v="1"/>
    <n v="33.270000000000003"/>
    <x v="14"/>
    <x v="3"/>
    <x v="3"/>
  </r>
  <r>
    <d v="2024-04-20T00:00:00"/>
    <x v="755"/>
    <x v="2"/>
    <x v="1"/>
    <x v="8"/>
    <n v="42.41"/>
    <n v="3"/>
    <n v="9.5399999999999991"/>
    <x v="14"/>
    <x v="3"/>
    <x v="3"/>
  </r>
  <r>
    <d v="2024-04-20T00:00:00"/>
    <x v="605"/>
    <x v="1"/>
    <x v="1"/>
    <x v="5"/>
    <n v="317.06"/>
    <n v="3"/>
    <n v="-18.12"/>
    <x v="14"/>
    <x v="3"/>
    <x v="3"/>
  </r>
  <r>
    <d v="2024-04-20T00:00:00"/>
    <x v="605"/>
    <x v="1"/>
    <x v="0"/>
    <x v="4"/>
    <n v="15.76"/>
    <n v="2"/>
    <n v="3.55"/>
    <x v="14"/>
    <x v="3"/>
    <x v="3"/>
  </r>
  <r>
    <d v="2024-04-20T00:00:00"/>
    <x v="605"/>
    <x v="1"/>
    <x v="1"/>
    <x v="8"/>
    <n v="14.56"/>
    <n v="5"/>
    <n v="-6.19"/>
    <x v="14"/>
    <x v="3"/>
    <x v="3"/>
  </r>
  <r>
    <d v="2024-04-20T00:00:00"/>
    <x v="107"/>
    <x v="14"/>
    <x v="0"/>
    <x v="3"/>
    <n v="146.86000000000001"/>
    <n v="7"/>
    <n v="70.489999999999995"/>
    <x v="14"/>
    <x v="3"/>
    <x v="3"/>
  </r>
  <r>
    <d v="2024-04-20T00:00:00"/>
    <x v="107"/>
    <x v="14"/>
    <x v="0"/>
    <x v="3"/>
    <n v="36.56"/>
    <n v="4"/>
    <n v="18.28"/>
    <x v="14"/>
    <x v="3"/>
    <x v="3"/>
  </r>
  <r>
    <d v="2024-04-20T00:00:00"/>
    <x v="671"/>
    <x v="10"/>
    <x v="0"/>
    <x v="2"/>
    <n v="848.54"/>
    <n v="4"/>
    <n v="-21.21"/>
    <x v="14"/>
    <x v="3"/>
    <x v="3"/>
  </r>
  <r>
    <d v="2024-04-20T00:00:00"/>
    <x v="671"/>
    <x v="10"/>
    <x v="0"/>
    <x v="3"/>
    <n v="8.6999999999999993"/>
    <n v="5"/>
    <n v="-6.38"/>
    <x v="14"/>
    <x v="3"/>
    <x v="3"/>
  </r>
  <r>
    <d v="2024-04-20T00:00:00"/>
    <x v="671"/>
    <x v="10"/>
    <x v="2"/>
    <x v="6"/>
    <n v="122.38"/>
    <n v="3"/>
    <n v="-24.48"/>
    <x v="14"/>
    <x v="3"/>
    <x v="3"/>
  </r>
  <r>
    <d v="2024-04-21T00:00:00"/>
    <x v="373"/>
    <x v="0"/>
    <x v="0"/>
    <x v="12"/>
    <n v="97.26"/>
    <n v="4"/>
    <n v="-243.16"/>
    <x v="15"/>
    <x v="3"/>
    <x v="3"/>
  </r>
  <r>
    <d v="2024-04-21T00:00:00"/>
    <x v="218"/>
    <x v="0"/>
    <x v="0"/>
    <x v="3"/>
    <n v="2.69"/>
    <n v="3"/>
    <n v="-4.71"/>
    <x v="15"/>
    <x v="3"/>
    <x v="3"/>
  </r>
  <r>
    <d v="2024-04-21T00:00:00"/>
    <x v="218"/>
    <x v="0"/>
    <x v="0"/>
    <x v="3"/>
    <n v="2.93"/>
    <n v="3"/>
    <n v="-4.99"/>
    <x v="15"/>
    <x v="3"/>
    <x v="3"/>
  </r>
  <r>
    <d v="2024-04-21T00:00:00"/>
    <x v="677"/>
    <x v="22"/>
    <x v="2"/>
    <x v="9"/>
    <n v="11.54"/>
    <n v="1"/>
    <n v="3.46"/>
    <x v="15"/>
    <x v="3"/>
    <x v="3"/>
  </r>
  <r>
    <d v="2024-04-21T00:00:00"/>
    <x v="677"/>
    <x v="22"/>
    <x v="1"/>
    <x v="8"/>
    <n v="162.6"/>
    <n v="3"/>
    <n v="34.15"/>
    <x v="15"/>
    <x v="3"/>
    <x v="3"/>
  </r>
  <r>
    <d v="2024-04-21T00:00:00"/>
    <x v="744"/>
    <x v="36"/>
    <x v="1"/>
    <x v="5"/>
    <n v="908.82"/>
    <n v="9"/>
    <n v="227.21"/>
    <x v="15"/>
    <x v="3"/>
    <x v="3"/>
  </r>
  <r>
    <d v="2024-04-21T00:00:00"/>
    <x v="549"/>
    <x v="0"/>
    <x v="2"/>
    <x v="9"/>
    <n v="47.98"/>
    <n v="3"/>
    <n v="8.4"/>
    <x v="15"/>
    <x v="3"/>
    <x v="3"/>
  </r>
  <r>
    <d v="2024-04-21T00:00:00"/>
    <x v="549"/>
    <x v="0"/>
    <x v="0"/>
    <x v="0"/>
    <n v="20.74"/>
    <n v="4"/>
    <n v="7.26"/>
    <x v="15"/>
    <x v="3"/>
    <x v="3"/>
  </r>
  <r>
    <d v="2024-04-22T00:00:00"/>
    <x v="95"/>
    <x v="3"/>
    <x v="1"/>
    <x v="8"/>
    <n v="18.28"/>
    <n v="2"/>
    <n v="6.22"/>
    <x v="27"/>
    <x v="3"/>
    <x v="3"/>
  </r>
  <r>
    <d v="2024-04-22T00:00:00"/>
    <x v="690"/>
    <x v="2"/>
    <x v="1"/>
    <x v="8"/>
    <n v="254.35"/>
    <n v="3"/>
    <n v="0"/>
    <x v="27"/>
    <x v="3"/>
    <x v="3"/>
  </r>
  <r>
    <d v="2024-04-22T00:00:00"/>
    <x v="664"/>
    <x v="4"/>
    <x v="0"/>
    <x v="2"/>
    <n v="675.06"/>
    <n v="3"/>
    <n v="87.76"/>
    <x v="27"/>
    <x v="3"/>
    <x v="3"/>
  </r>
  <r>
    <d v="2024-04-23T00:00:00"/>
    <x v="779"/>
    <x v="20"/>
    <x v="0"/>
    <x v="12"/>
    <n v="121.94"/>
    <n v="2"/>
    <n v="35.36"/>
    <x v="16"/>
    <x v="3"/>
    <x v="3"/>
  </r>
  <r>
    <d v="2024-04-23T00:00:00"/>
    <x v="779"/>
    <x v="20"/>
    <x v="0"/>
    <x v="14"/>
    <n v="122.71"/>
    <n v="7"/>
    <n v="36.81"/>
    <x v="16"/>
    <x v="3"/>
    <x v="3"/>
  </r>
  <r>
    <d v="2024-04-23T00:00:00"/>
    <x v="573"/>
    <x v="18"/>
    <x v="2"/>
    <x v="9"/>
    <n v="155.34"/>
    <n v="6"/>
    <n v="55.92"/>
    <x v="16"/>
    <x v="3"/>
    <x v="3"/>
  </r>
  <r>
    <d v="2024-04-23T00:00:00"/>
    <x v="210"/>
    <x v="20"/>
    <x v="0"/>
    <x v="14"/>
    <n v="54.9"/>
    <n v="5"/>
    <n v="15.37"/>
    <x v="16"/>
    <x v="3"/>
    <x v="3"/>
  </r>
  <r>
    <d v="2024-04-23T00:00:00"/>
    <x v="480"/>
    <x v="10"/>
    <x v="0"/>
    <x v="3"/>
    <n v="11.76"/>
    <n v="5"/>
    <n v="-7.84"/>
    <x v="16"/>
    <x v="3"/>
    <x v="3"/>
  </r>
  <r>
    <d v="2024-04-23T00:00:00"/>
    <x v="480"/>
    <x v="10"/>
    <x v="0"/>
    <x v="0"/>
    <n v="5.34"/>
    <n v="1"/>
    <n v="1.87"/>
    <x v="16"/>
    <x v="3"/>
    <x v="3"/>
  </r>
  <r>
    <d v="2024-04-23T00:00:00"/>
    <x v="705"/>
    <x v="3"/>
    <x v="1"/>
    <x v="8"/>
    <n v="66.36"/>
    <n v="7"/>
    <n v="26.54"/>
    <x v="16"/>
    <x v="3"/>
    <x v="3"/>
  </r>
  <r>
    <d v="2024-04-23T00:00:00"/>
    <x v="705"/>
    <x v="3"/>
    <x v="0"/>
    <x v="3"/>
    <n v="92.88"/>
    <n v="6"/>
    <n v="30.19"/>
    <x v="16"/>
    <x v="3"/>
    <x v="3"/>
  </r>
  <r>
    <d v="2024-04-23T00:00:00"/>
    <x v="705"/>
    <x v="3"/>
    <x v="1"/>
    <x v="8"/>
    <n v="24.14"/>
    <n v="2"/>
    <n v="7.97"/>
    <x v="16"/>
    <x v="3"/>
    <x v="3"/>
  </r>
  <r>
    <d v="2024-04-23T00:00:00"/>
    <x v="672"/>
    <x v="15"/>
    <x v="1"/>
    <x v="11"/>
    <n v="387.14"/>
    <n v="4"/>
    <n v="-14.52"/>
    <x v="16"/>
    <x v="3"/>
    <x v="3"/>
  </r>
  <r>
    <d v="2024-04-23T00:00:00"/>
    <x v="672"/>
    <x v="15"/>
    <x v="2"/>
    <x v="9"/>
    <n v="45.41"/>
    <n v="2"/>
    <n v="11.92"/>
    <x v="16"/>
    <x v="3"/>
    <x v="3"/>
  </r>
  <r>
    <d v="2024-04-23T00:00:00"/>
    <x v="672"/>
    <x v="15"/>
    <x v="1"/>
    <x v="8"/>
    <n v="77.95"/>
    <n v="3"/>
    <n v="-11.69"/>
    <x v="16"/>
    <x v="3"/>
    <x v="3"/>
  </r>
  <r>
    <d v="2024-04-23T00:00:00"/>
    <x v="672"/>
    <x v="15"/>
    <x v="0"/>
    <x v="1"/>
    <n v="3"/>
    <n v="1"/>
    <n v="1.05"/>
    <x v="16"/>
    <x v="3"/>
    <x v="3"/>
  </r>
  <r>
    <d v="2024-04-23T00:00:00"/>
    <x v="703"/>
    <x v="26"/>
    <x v="0"/>
    <x v="10"/>
    <n v="18.690000000000001"/>
    <n v="2"/>
    <n v="7.01"/>
    <x v="16"/>
    <x v="3"/>
    <x v="3"/>
  </r>
  <r>
    <d v="2024-04-23T00:00:00"/>
    <x v="703"/>
    <x v="26"/>
    <x v="1"/>
    <x v="8"/>
    <n v="11.66"/>
    <n v="3"/>
    <n v="3.35"/>
    <x v="16"/>
    <x v="3"/>
    <x v="3"/>
  </r>
  <r>
    <d v="2024-04-24T00:00:00"/>
    <x v="105"/>
    <x v="2"/>
    <x v="0"/>
    <x v="12"/>
    <n v="99.28"/>
    <n v="2"/>
    <n v="12.41"/>
    <x v="28"/>
    <x v="3"/>
    <x v="3"/>
  </r>
  <r>
    <d v="2024-04-24T00:00:00"/>
    <x v="105"/>
    <x v="2"/>
    <x v="0"/>
    <x v="3"/>
    <n v="1.19"/>
    <n v="2"/>
    <n v="-0.99"/>
    <x v="28"/>
    <x v="3"/>
    <x v="3"/>
  </r>
  <r>
    <d v="2024-04-24T00:00:00"/>
    <x v="105"/>
    <x v="2"/>
    <x v="0"/>
    <x v="3"/>
    <n v="7.52"/>
    <n v="2"/>
    <n v="-5.76"/>
    <x v="28"/>
    <x v="3"/>
    <x v="3"/>
  </r>
  <r>
    <d v="2024-04-24T00:00:00"/>
    <x v="85"/>
    <x v="16"/>
    <x v="0"/>
    <x v="2"/>
    <n v="113.57"/>
    <n v="2"/>
    <n v="-21.29"/>
    <x v="28"/>
    <x v="3"/>
    <x v="3"/>
  </r>
  <r>
    <d v="2024-04-24T00:00:00"/>
    <x v="588"/>
    <x v="3"/>
    <x v="0"/>
    <x v="7"/>
    <n v="1.81"/>
    <n v="1"/>
    <n v="0.65"/>
    <x v="28"/>
    <x v="3"/>
    <x v="3"/>
  </r>
  <r>
    <d v="2024-04-24T00:00:00"/>
    <x v="743"/>
    <x v="12"/>
    <x v="2"/>
    <x v="6"/>
    <n v="552"/>
    <n v="10"/>
    <n v="34.5"/>
    <x v="28"/>
    <x v="3"/>
    <x v="3"/>
  </r>
  <r>
    <d v="2024-04-24T00:00:00"/>
    <x v="637"/>
    <x v="43"/>
    <x v="2"/>
    <x v="9"/>
    <n v="69.98"/>
    <n v="2"/>
    <n v="4.9000000000000004"/>
    <x v="28"/>
    <x v="3"/>
    <x v="3"/>
  </r>
  <r>
    <d v="2024-04-24T00:00:00"/>
    <x v="721"/>
    <x v="1"/>
    <x v="0"/>
    <x v="3"/>
    <n v="10.43"/>
    <n v="5"/>
    <n v="-18.25"/>
    <x v="28"/>
    <x v="3"/>
    <x v="3"/>
  </r>
  <r>
    <d v="2024-04-24T00:00:00"/>
    <x v="721"/>
    <x v="1"/>
    <x v="0"/>
    <x v="2"/>
    <n v="72.78"/>
    <n v="1"/>
    <n v="-18.2"/>
    <x v="28"/>
    <x v="3"/>
    <x v="3"/>
  </r>
  <r>
    <d v="2024-04-25T00:00:00"/>
    <x v="2"/>
    <x v="3"/>
    <x v="0"/>
    <x v="3"/>
    <n v="13.9"/>
    <n v="2"/>
    <n v="4.5199999999999996"/>
    <x v="29"/>
    <x v="3"/>
    <x v="3"/>
  </r>
  <r>
    <d v="2024-04-25T00:00:00"/>
    <x v="672"/>
    <x v="15"/>
    <x v="0"/>
    <x v="4"/>
    <n v="42.05"/>
    <n v="9"/>
    <n v="5.26"/>
    <x v="29"/>
    <x v="3"/>
    <x v="3"/>
  </r>
  <r>
    <d v="2024-04-25T00:00:00"/>
    <x v="672"/>
    <x v="15"/>
    <x v="0"/>
    <x v="4"/>
    <n v="67.92"/>
    <n v="5"/>
    <n v="6.79"/>
    <x v="29"/>
    <x v="3"/>
    <x v="3"/>
  </r>
  <r>
    <d v="2024-04-25T00:00:00"/>
    <x v="420"/>
    <x v="12"/>
    <x v="0"/>
    <x v="4"/>
    <n v="8.9"/>
    <n v="4"/>
    <n v="0.67"/>
    <x v="29"/>
    <x v="3"/>
    <x v="3"/>
  </r>
  <r>
    <d v="2024-04-25T00:00:00"/>
    <x v="172"/>
    <x v="3"/>
    <x v="0"/>
    <x v="0"/>
    <n v="19.05"/>
    <n v="3"/>
    <n v="8.76"/>
    <x v="29"/>
    <x v="3"/>
    <x v="3"/>
  </r>
  <r>
    <d v="2024-04-25T00:00:00"/>
    <x v="172"/>
    <x v="3"/>
    <x v="0"/>
    <x v="3"/>
    <n v="73.34"/>
    <n v="3"/>
    <n v="27.5"/>
    <x v="29"/>
    <x v="3"/>
    <x v="3"/>
  </r>
  <r>
    <d v="2024-04-25T00:00:00"/>
    <x v="25"/>
    <x v="3"/>
    <x v="2"/>
    <x v="9"/>
    <n v="107.97"/>
    <n v="3"/>
    <n v="22.67"/>
    <x v="29"/>
    <x v="3"/>
    <x v="3"/>
  </r>
  <r>
    <d v="2024-04-25T00:00:00"/>
    <x v="556"/>
    <x v="3"/>
    <x v="1"/>
    <x v="11"/>
    <n v="344.98"/>
    <n v="7"/>
    <n v="28.41"/>
    <x v="29"/>
    <x v="3"/>
    <x v="3"/>
  </r>
  <r>
    <d v="2024-04-26T00:00:00"/>
    <x v="768"/>
    <x v="0"/>
    <x v="1"/>
    <x v="8"/>
    <n v="1.99"/>
    <n v="1"/>
    <n v="-1.44"/>
    <x v="17"/>
    <x v="3"/>
    <x v="3"/>
  </r>
  <r>
    <d v="2024-04-26T00:00:00"/>
    <x v="675"/>
    <x v="22"/>
    <x v="0"/>
    <x v="0"/>
    <n v="20.34"/>
    <n v="3"/>
    <n v="9.36"/>
    <x v="17"/>
    <x v="3"/>
    <x v="3"/>
  </r>
  <r>
    <d v="2024-04-26T00:00:00"/>
    <x v="675"/>
    <x v="22"/>
    <x v="0"/>
    <x v="1"/>
    <n v="39.28"/>
    <n v="8"/>
    <n v="19.25"/>
    <x v="17"/>
    <x v="3"/>
    <x v="3"/>
  </r>
  <r>
    <d v="2024-04-27T00:00:00"/>
    <x v="755"/>
    <x v="0"/>
    <x v="0"/>
    <x v="1"/>
    <n v="33.119999999999997"/>
    <n v="4"/>
    <n v="11.59"/>
    <x v="18"/>
    <x v="3"/>
    <x v="3"/>
  </r>
  <r>
    <d v="2024-04-27T00:00:00"/>
    <x v="755"/>
    <x v="0"/>
    <x v="1"/>
    <x v="11"/>
    <n v="220.27"/>
    <n v="4"/>
    <n v="-42.11"/>
    <x v="18"/>
    <x v="3"/>
    <x v="3"/>
  </r>
  <r>
    <d v="2024-04-27T00:00:00"/>
    <x v="358"/>
    <x v="3"/>
    <x v="0"/>
    <x v="4"/>
    <n v="123.92"/>
    <n v="4"/>
    <n v="33.46"/>
    <x v="18"/>
    <x v="3"/>
    <x v="3"/>
  </r>
  <r>
    <d v="2024-04-27T00:00:00"/>
    <x v="358"/>
    <x v="3"/>
    <x v="0"/>
    <x v="4"/>
    <n v="12.39"/>
    <n v="3"/>
    <n v="5.7"/>
    <x v="18"/>
    <x v="3"/>
    <x v="3"/>
  </r>
  <r>
    <d v="2024-04-27T00:00:00"/>
    <x v="358"/>
    <x v="3"/>
    <x v="0"/>
    <x v="4"/>
    <n v="47.3"/>
    <n v="2"/>
    <n v="12.3"/>
    <x v="18"/>
    <x v="3"/>
    <x v="3"/>
  </r>
  <r>
    <d v="2024-04-27T00:00:00"/>
    <x v="700"/>
    <x v="22"/>
    <x v="1"/>
    <x v="8"/>
    <n v="139.58000000000001"/>
    <n v="7"/>
    <n v="39.08"/>
    <x v="18"/>
    <x v="3"/>
    <x v="3"/>
  </r>
  <r>
    <d v="2024-04-28T00:00:00"/>
    <x v="91"/>
    <x v="2"/>
    <x v="0"/>
    <x v="2"/>
    <n v="8.3800000000000008"/>
    <n v="1"/>
    <n v="0.73"/>
    <x v="19"/>
    <x v="3"/>
    <x v="3"/>
  </r>
  <r>
    <d v="2024-04-28T00:00:00"/>
    <x v="91"/>
    <x v="2"/>
    <x v="0"/>
    <x v="4"/>
    <n v="6.85"/>
    <n v="2"/>
    <n v="0.77"/>
    <x v="19"/>
    <x v="3"/>
    <x v="3"/>
  </r>
  <r>
    <d v="2024-04-28T00:00:00"/>
    <x v="304"/>
    <x v="25"/>
    <x v="0"/>
    <x v="12"/>
    <n v="28.08"/>
    <n v="3"/>
    <n v="5.27"/>
    <x v="19"/>
    <x v="3"/>
    <x v="3"/>
  </r>
  <r>
    <d v="2024-04-28T00:00:00"/>
    <x v="219"/>
    <x v="16"/>
    <x v="2"/>
    <x v="6"/>
    <n v="751.98"/>
    <n v="2"/>
    <n v="84.6"/>
    <x v="19"/>
    <x v="3"/>
    <x v="3"/>
  </r>
  <r>
    <d v="2024-04-29T00:00:00"/>
    <x v="76"/>
    <x v="10"/>
    <x v="1"/>
    <x v="13"/>
    <n v="1048.3499999999999"/>
    <n v="5"/>
    <n v="-69.89"/>
    <x v="30"/>
    <x v="3"/>
    <x v="3"/>
  </r>
  <r>
    <d v="2024-04-29T00:00:00"/>
    <x v="73"/>
    <x v="23"/>
    <x v="0"/>
    <x v="1"/>
    <n v="4.91"/>
    <n v="1"/>
    <n v="2.41"/>
    <x v="30"/>
    <x v="3"/>
    <x v="3"/>
  </r>
  <r>
    <d v="2024-04-30T00:00:00"/>
    <x v="729"/>
    <x v="20"/>
    <x v="0"/>
    <x v="10"/>
    <n v="62.96"/>
    <n v="4"/>
    <n v="28.33"/>
    <x v="20"/>
    <x v="3"/>
    <x v="3"/>
  </r>
  <r>
    <d v="2024-04-30T00:00:00"/>
    <x v="87"/>
    <x v="2"/>
    <x v="2"/>
    <x v="6"/>
    <n v="677.58"/>
    <n v="5"/>
    <n v="-158.1"/>
    <x v="20"/>
    <x v="3"/>
    <x v="3"/>
  </r>
  <r>
    <d v="2024-04-30T00:00:00"/>
    <x v="87"/>
    <x v="2"/>
    <x v="0"/>
    <x v="3"/>
    <n v="13.9"/>
    <n v="3"/>
    <n v="-9.26"/>
    <x v="20"/>
    <x v="3"/>
    <x v="3"/>
  </r>
  <r>
    <d v="2024-04-30T00:00:00"/>
    <x v="326"/>
    <x v="16"/>
    <x v="0"/>
    <x v="1"/>
    <n v="4.6100000000000003"/>
    <n v="2"/>
    <n v="1.67"/>
    <x v="20"/>
    <x v="3"/>
    <x v="3"/>
  </r>
  <r>
    <d v="2024-04-30T00:00:00"/>
    <x v="326"/>
    <x v="16"/>
    <x v="0"/>
    <x v="4"/>
    <n v="15.53"/>
    <n v="3"/>
    <n v="4.8499999999999996"/>
    <x v="20"/>
    <x v="3"/>
    <x v="3"/>
  </r>
  <r>
    <d v="2024-04-30T00:00:00"/>
    <x v="326"/>
    <x v="16"/>
    <x v="0"/>
    <x v="1"/>
    <n v="11.95"/>
    <n v="3"/>
    <n v="3.88"/>
    <x v="20"/>
    <x v="3"/>
    <x v="3"/>
  </r>
  <r>
    <d v="2024-04-30T00:00:00"/>
    <x v="531"/>
    <x v="16"/>
    <x v="1"/>
    <x v="8"/>
    <n v="23.68"/>
    <n v="8"/>
    <n v="6.22"/>
    <x v="20"/>
    <x v="3"/>
    <x v="3"/>
  </r>
  <r>
    <d v="2024-04-30T00:00:00"/>
    <x v="531"/>
    <x v="16"/>
    <x v="2"/>
    <x v="9"/>
    <n v="2.38"/>
    <n v="3"/>
    <n v="0.74"/>
    <x v="20"/>
    <x v="3"/>
    <x v="3"/>
  </r>
  <r>
    <d v="2024-04-30T00:00:00"/>
    <x v="467"/>
    <x v="10"/>
    <x v="0"/>
    <x v="0"/>
    <n v="10.37"/>
    <n v="2"/>
    <n v="3.63"/>
    <x v="20"/>
    <x v="3"/>
    <x v="3"/>
  </r>
  <r>
    <d v="2024-04-30T00:00:00"/>
    <x v="685"/>
    <x v="37"/>
    <x v="0"/>
    <x v="1"/>
    <n v="5.76"/>
    <n v="2"/>
    <n v="2.82"/>
    <x v="20"/>
    <x v="3"/>
    <x v="3"/>
  </r>
  <r>
    <d v="2024-04-30T00:00:00"/>
    <x v="529"/>
    <x v="1"/>
    <x v="0"/>
    <x v="3"/>
    <n v="43.37"/>
    <n v="7"/>
    <n v="-69.400000000000006"/>
    <x v="20"/>
    <x v="3"/>
    <x v="3"/>
  </r>
  <r>
    <d v="2024-04-30T00:00:00"/>
    <x v="525"/>
    <x v="3"/>
    <x v="0"/>
    <x v="0"/>
    <n v="163.96"/>
    <n v="4"/>
    <n v="80.34"/>
    <x v="20"/>
    <x v="3"/>
    <x v="3"/>
  </r>
  <r>
    <d v="2024-04-30T00:00:00"/>
    <x v="351"/>
    <x v="3"/>
    <x v="1"/>
    <x v="8"/>
    <n v="64.959999999999994"/>
    <n v="2"/>
    <n v="21.44"/>
    <x v="20"/>
    <x v="3"/>
    <x v="3"/>
  </r>
  <r>
    <d v="2024-04-30T00:00:00"/>
    <x v="351"/>
    <x v="3"/>
    <x v="0"/>
    <x v="10"/>
    <n v="30.56"/>
    <n v="4"/>
    <n v="14.97"/>
    <x v="20"/>
    <x v="3"/>
    <x v="3"/>
  </r>
  <r>
    <d v="2024-04-30T00:00:00"/>
    <x v="400"/>
    <x v="3"/>
    <x v="0"/>
    <x v="4"/>
    <n v="9.7799999999999994"/>
    <n v="2"/>
    <n v="4.01"/>
    <x v="20"/>
    <x v="3"/>
    <x v="3"/>
  </r>
  <r>
    <d v="2024-04-30T00:00:00"/>
    <x v="327"/>
    <x v="3"/>
    <x v="0"/>
    <x v="3"/>
    <n v="23.24"/>
    <n v="5"/>
    <n v="7.55"/>
    <x v="20"/>
    <x v="3"/>
    <x v="3"/>
  </r>
  <r>
    <d v="2024-04-30T00:00:00"/>
    <x v="772"/>
    <x v="16"/>
    <x v="0"/>
    <x v="3"/>
    <n v="4.84"/>
    <n v="3"/>
    <n v="-3.55"/>
    <x v="20"/>
    <x v="3"/>
    <x v="3"/>
  </r>
  <r>
    <d v="2024-04-30T00:00:00"/>
    <x v="772"/>
    <x v="16"/>
    <x v="1"/>
    <x v="8"/>
    <n v="220.7"/>
    <n v="6"/>
    <n v="-8.2799999999999994"/>
    <x v="20"/>
    <x v="3"/>
    <x v="3"/>
  </r>
  <r>
    <d v="2024-05-01T00:00:00"/>
    <x v="694"/>
    <x v="13"/>
    <x v="2"/>
    <x v="9"/>
    <n v="48.9"/>
    <n v="5"/>
    <n v="18.09"/>
    <x v="22"/>
    <x v="3"/>
    <x v="4"/>
  </r>
  <r>
    <d v="2024-05-01T00:00:00"/>
    <x v="740"/>
    <x v="16"/>
    <x v="0"/>
    <x v="14"/>
    <n v="3.33"/>
    <n v="2"/>
    <n v="0.42"/>
    <x v="22"/>
    <x v="3"/>
    <x v="4"/>
  </r>
  <r>
    <d v="2024-05-01T00:00:00"/>
    <x v="740"/>
    <x v="16"/>
    <x v="1"/>
    <x v="13"/>
    <n v="933.26"/>
    <n v="4"/>
    <n v="-458.15"/>
    <x v="22"/>
    <x v="3"/>
    <x v="4"/>
  </r>
  <r>
    <d v="2024-05-01T00:00:00"/>
    <x v="740"/>
    <x v="16"/>
    <x v="1"/>
    <x v="5"/>
    <n v="2803.92"/>
    <n v="5"/>
    <n v="0"/>
    <x v="22"/>
    <x v="3"/>
    <x v="4"/>
  </r>
  <r>
    <d v="2024-05-01T00:00:00"/>
    <x v="316"/>
    <x v="16"/>
    <x v="1"/>
    <x v="11"/>
    <n v="314.35000000000002"/>
    <n v="3"/>
    <n v="-15.72"/>
    <x v="22"/>
    <x v="3"/>
    <x v="4"/>
  </r>
  <r>
    <d v="2024-05-01T00:00:00"/>
    <x v="316"/>
    <x v="16"/>
    <x v="0"/>
    <x v="1"/>
    <n v="4.6100000000000003"/>
    <n v="2"/>
    <n v="1.5"/>
    <x v="22"/>
    <x v="3"/>
    <x v="4"/>
  </r>
  <r>
    <d v="2024-05-02T00:00:00"/>
    <x v="360"/>
    <x v="23"/>
    <x v="1"/>
    <x v="8"/>
    <n v="129.93"/>
    <n v="3"/>
    <n v="12.99"/>
    <x v="23"/>
    <x v="3"/>
    <x v="4"/>
  </r>
  <r>
    <d v="2024-05-02T00:00:00"/>
    <x v="551"/>
    <x v="3"/>
    <x v="2"/>
    <x v="9"/>
    <n v="159.56"/>
    <n v="4"/>
    <n v="59.04"/>
    <x v="23"/>
    <x v="3"/>
    <x v="4"/>
  </r>
  <r>
    <d v="2024-05-02T00:00:00"/>
    <x v="118"/>
    <x v="3"/>
    <x v="0"/>
    <x v="0"/>
    <n v="15.7"/>
    <n v="5"/>
    <n v="7.07"/>
    <x v="23"/>
    <x v="3"/>
    <x v="4"/>
  </r>
  <r>
    <d v="2024-05-02T00:00:00"/>
    <x v="118"/>
    <x v="3"/>
    <x v="0"/>
    <x v="4"/>
    <n v="59.52"/>
    <n v="3"/>
    <n v="15.48"/>
    <x v="23"/>
    <x v="3"/>
    <x v="4"/>
  </r>
  <r>
    <d v="2024-05-02T00:00:00"/>
    <x v="118"/>
    <x v="3"/>
    <x v="0"/>
    <x v="0"/>
    <n v="34.4"/>
    <n v="5"/>
    <n v="15.82"/>
    <x v="23"/>
    <x v="3"/>
    <x v="4"/>
  </r>
  <r>
    <d v="2024-05-03T00:00:00"/>
    <x v="504"/>
    <x v="3"/>
    <x v="0"/>
    <x v="2"/>
    <n v="69.52"/>
    <n v="2"/>
    <n v="19.47"/>
    <x v="0"/>
    <x v="3"/>
    <x v="4"/>
  </r>
  <r>
    <d v="2024-05-03T00:00:00"/>
    <x v="504"/>
    <x v="3"/>
    <x v="0"/>
    <x v="2"/>
    <n v="763.44"/>
    <n v="8"/>
    <n v="45.81"/>
    <x v="0"/>
    <x v="3"/>
    <x v="4"/>
  </r>
  <r>
    <d v="2024-05-03T00:00:00"/>
    <x v="575"/>
    <x v="3"/>
    <x v="0"/>
    <x v="0"/>
    <n v="25.92"/>
    <n v="4"/>
    <n v="12.44"/>
    <x v="0"/>
    <x v="3"/>
    <x v="4"/>
  </r>
  <r>
    <d v="2024-05-03T00:00:00"/>
    <x v="575"/>
    <x v="3"/>
    <x v="0"/>
    <x v="4"/>
    <n v="22.96"/>
    <n v="7"/>
    <n v="6.66"/>
    <x v="0"/>
    <x v="3"/>
    <x v="4"/>
  </r>
  <r>
    <d v="2024-05-03T00:00:00"/>
    <x v="731"/>
    <x v="2"/>
    <x v="1"/>
    <x v="8"/>
    <n v="32.450000000000003"/>
    <n v="2"/>
    <n v="7.3"/>
    <x v="0"/>
    <x v="3"/>
    <x v="4"/>
  </r>
  <r>
    <d v="2024-05-03T00:00:00"/>
    <x v="731"/>
    <x v="2"/>
    <x v="0"/>
    <x v="3"/>
    <n v="26.39"/>
    <n v="4"/>
    <n v="-17.59"/>
    <x v="0"/>
    <x v="3"/>
    <x v="4"/>
  </r>
  <r>
    <d v="2024-05-03T00:00:00"/>
    <x v="731"/>
    <x v="2"/>
    <x v="1"/>
    <x v="13"/>
    <n v="373.47"/>
    <n v="5"/>
    <n v="-112.04"/>
    <x v="0"/>
    <x v="3"/>
    <x v="4"/>
  </r>
  <r>
    <d v="2024-05-03T00:00:00"/>
    <x v="731"/>
    <x v="2"/>
    <x v="0"/>
    <x v="3"/>
    <n v="64.2"/>
    <n v="5"/>
    <n v="-44.94"/>
    <x v="0"/>
    <x v="3"/>
    <x v="4"/>
  </r>
  <r>
    <d v="2024-05-03T00:00:00"/>
    <x v="731"/>
    <x v="2"/>
    <x v="0"/>
    <x v="7"/>
    <n v="8"/>
    <n v="2"/>
    <n v="2.8"/>
    <x v="0"/>
    <x v="3"/>
    <x v="4"/>
  </r>
  <r>
    <d v="2024-05-04T00:00:00"/>
    <x v="754"/>
    <x v="3"/>
    <x v="2"/>
    <x v="6"/>
    <n v="183.96"/>
    <n v="5"/>
    <n v="20.7"/>
    <x v="1"/>
    <x v="3"/>
    <x v="4"/>
  </r>
  <r>
    <d v="2024-05-04T00:00:00"/>
    <x v="754"/>
    <x v="3"/>
    <x v="0"/>
    <x v="0"/>
    <n v="17.61"/>
    <n v="3"/>
    <n v="8.4499999999999993"/>
    <x v="1"/>
    <x v="3"/>
    <x v="4"/>
  </r>
  <r>
    <d v="2024-05-04T00:00:00"/>
    <x v="754"/>
    <x v="3"/>
    <x v="1"/>
    <x v="13"/>
    <n v="300.89999999999998"/>
    <n v="1"/>
    <n v="11.28"/>
    <x v="1"/>
    <x v="3"/>
    <x v="4"/>
  </r>
  <r>
    <d v="2024-05-04T00:00:00"/>
    <x v="575"/>
    <x v="6"/>
    <x v="0"/>
    <x v="0"/>
    <n v="9.11"/>
    <n v="1"/>
    <n v="4.0999999999999996"/>
    <x v="1"/>
    <x v="3"/>
    <x v="4"/>
  </r>
  <r>
    <d v="2024-05-04T00:00:00"/>
    <x v="575"/>
    <x v="6"/>
    <x v="0"/>
    <x v="2"/>
    <n v="571.44000000000005"/>
    <n v="4"/>
    <n v="165.72"/>
    <x v="1"/>
    <x v="3"/>
    <x v="4"/>
  </r>
  <r>
    <d v="2024-05-04T00:00:00"/>
    <x v="575"/>
    <x v="6"/>
    <x v="0"/>
    <x v="0"/>
    <n v="32.4"/>
    <n v="5"/>
    <n v="15.55"/>
    <x v="1"/>
    <x v="3"/>
    <x v="4"/>
  </r>
  <r>
    <d v="2024-05-04T00:00:00"/>
    <x v="575"/>
    <x v="6"/>
    <x v="0"/>
    <x v="2"/>
    <n v="16.91"/>
    <n v="1"/>
    <n v="4.57"/>
    <x v="1"/>
    <x v="3"/>
    <x v="4"/>
  </r>
  <r>
    <d v="2024-05-04T00:00:00"/>
    <x v="489"/>
    <x v="10"/>
    <x v="0"/>
    <x v="3"/>
    <n v="2.31"/>
    <n v="1"/>
    <n v="-1.93"/>
    <x v="1"/>
    <x v="3"/>
    <x v="4"/>
  </r>
  <r>
    <d v="2024-05-04T00:00:00"/>
    <x v="168"/>
    <x v="2"/>
    <x v="0"/>
    <x v="3"/>
    <n v="2.2000000000000002"/>
    <n v="2"/>
    <n v="-1.54"/>
    <x v="1"/>
    <x v="3"/>
    <x v="4"/>
  </r>
  <r>
    <d v="2024-05-04T00:00:00"/>
    <x v="168"/>
    <x v="2"/>
    <x v="0"/>
    <x v="3"/>
    <n v="9.4"/>
    <n v="3"/>
    <n v="-7.52"/>
    <x v="1"/>
    <x v="3"/>
    <x v="4"/>
  </r>
  <r>
    <d v="2024-05-04T00:00:00"/>
    <x v="393"/>
    <x v="3"/>
    <x v="0"/>
    <x v="12"/>
    <n v="243.16"/>
    <n v="2"/>
    <n v="72.95"/>
    <x v="1"/>
    <x v="3"/>
    <x v="4"/>
  </r>
  <r>
    <d v="2024-05-05T00:00:00"/>
    <x v="536"/>
    <x v="3"/>
    <x v="0"/>
    <x v="10"/>
    <n v="23.16"/>
    <n v="2"/>
    <n v="11.58"/>
    <x v="2"/>
    <x v="3"/>
    <x v="4"/>
  </r>
  <r>
    <d v="2024-05-05T00:00:00"/>
    <x v="384"/>
    <x v="26"/>
    <x v="0"/>
    <x v="10"/>
    <n v="21.24"/>
    <n v="9"/>
    <n v="7.43"/>
    <x v="2"/>
    <x v="3"/>
    <x v="4"/>
  </r>
  <r>
    <d v="2024-05-05T00:00:00"/>
    <x v="384"/>
    <x v="26"/>
    <x v="0"/>
    <x v="3"/>
    <n v="9.5500000000000007"/>
    <n v="8"/>
    <n v="-7.32"/>
    <x v="2"/>
    <x v="3"/>
    <x v="4"/>
  </r>
  <r>
    <d v="2024-05-05T00:00:00"/>
    <x v="384"/>
    <x v="26"/>
    <x v="1"/>
    <x v="11"/>
    <n v="89.99"/>
    <n v="3"/>
    <n v="-152.97999999999999"/>
    <x v="2"/>
    <x v="3"/>
    <x v="4"/>
  </r>
  <r>
    <d v="2024-05-05T00:00:00"/>
    <x v="598"/>
    <x v="4"/>
    <x v="0"/>
    <x v="3"/>
    <n v="34.5"/>
    <n v="3"/>
    <n v="15.53"/>
    <x v="2"/>
    <x v="3"/>
    <x v="4"/>
  </r>
  <r>
    <d v="2024-05-05T00:00:00"/>
    <x v="170"/>
    <x v="20"/>
    <x v="0"/>
    <x v="0"/>
    <n v="6.68"/>
    <n v="1"/>
    <n v="3.21"/>
    <x v="2"/>
    <x v="3"/>
    <x v="4"/>
  </r>
  <r>
    <d v="2024-05-06T00:00:00"/>
    <x v="770"/>
    <x v="1"/>
    <x v="0"/>
    <x v="4"/>
    <n v="6.41"/>
    <n v="3"/>
    <n v="0.64"/>
    <x v="3"/>
    <x v="3"/>
    <x v="4"/>
  </r>
  <r>
    <d v="2024-05-06T00:00:00"/>
    <x v="770"/>
    <x v="1"/>
    <x v="2"/>
    <x v="9"/>
    <n v="408.74"/>
    <n v="7"/>
    <n v="76.64"/>
    <x v="3"/>
    <x v="3"/>
    <x v="4"/>
  </r>
  <r>
    <d v="2024-05-06T00:00:00"/>
    <x v="460"/>
    <x v="20"/>
    <x v="0"/>
    <x v="1"/>
    <n v="59.2"/>
    <n v="4"/>
    <n v="29.6"/>
    <x v="3"/>
    <x v="3"/>
    <x v="4"/>
  </r>
  <r>
    <d v="2024-05-06T00:00:00"/>
    <x v="333"/>
    <x v="6"/>
    <x v="0"/>
    <x v="4"/>
    <n v="54.66"/>
    <n v="6"/>
    <n v="18.04"/>
    <x v="3"/>
    <x v="3"/>
    <x v="4"/>
  </r>
  <r>
    <d v="2024-05-06T00:00:00"/>
    <x v="159"/>
    <x v="0"/>
    <x v="0"/>
    <x v="3"/>
    <n v="11.06"/>
    <n v="10"/>
    <n v="-18.8"/>
    <x v="3"/>
    <x v="3"/>
    <x v="4"/>
  </r>
  <r>
    <d v="2024-05-06T00:00:00"/>
    <x v="159"/>
    <x v="0"/>
    <x v="1"/>
    <x v="11"/>
    <n v="623.46"/>
    <n v="7"/>
    <n v="-119.19"/>
    <x v="3"/>
    <x v="3"/>
    <x v="4"/>
  </r>
  <r>
    <d v="2024-05-06T00:00:00"/>
    <x v="159"/>
    <x v="0"/>
    <x v="0"/>
    <x v="2"/>
    <n v="772.68"/>
    <n v="5"/>
    <n v="-57.95"/>
    <x v="3"/>
    <x v="3"/>
    <x v="4"/>
  </r>
  <r>
    <d v="2024-05-06T00:00:00"/>
    <x v="2"/>
    <x v="25"/>
    <x v="0"/>
    <x v="3"/>
    <n v="68.540000000000006"/>
    <n v="11"/>
    <n v="-52.55"/>
    <x v="3"/>
    <x v="3"/>
    <x v="4"/>
  </r>
  <r>
    <d v="2024-05-06T00:00:00"/>
    <x v="2"/>
    <x v="25"/>
    <x v="2"/>
    <x v="6"/>
    <n v="627.16999999999996"/>
    <n v="4"/>
    <n v="70.56"/>
    <x v="3"/>
    <x v="3"/>
    <x v="4"/>
  </r>
  <r>
    <d v="2024-05-06T00:00:00"/>
    <x v="2"/>
    <x v="25"/>
    <x v="0"/>
    <x v="1"/>
    <n v="122.12"/>
    <n v="5"/>
    <n v="39.69"/>
    <x v="3"/>
    <x v="3"/>
    <x v="4"/>
  </r>
  <r>
    <d v="2024-05-06T00:00:00"/>
    <x v="603"/>
    <x v="3"/>
    <x v="0"/>
    <x v="12"/>
    <n v="152.94"/>
    <n v="3"/>
    <n v="41.29"/>
    <x v="3"/>
    <x v="3"/>
    <x v="4"/>
  </r>
  <r>
    <d v="2024-05-06T00:00:00"/>
    <x v="440"/>
    <x v="12"/>
    <x v="0"/>
    <x v="0"/>
    <n v="84.42"/>
    <n v="4"/>
    <n v="27.44"/>
    <x v="3"/>
    <x v="3"/>
    <x v="4"/>
  </r>
  <r>
    <d v="2024-05-06T00:00:00"/>
    <x v="467"/>
    <x v="1"/>
    <x v="2"/>
    <x v="9"/>
    <n v="191.97"/>
    <n v="4"/>
    <n v="28.8"/>
    <x v="3"/>
    <x v="3"/>
    <x v="4"/>
  </r>
  <r>
    <d v="2024-05-07T00:00:00"/>
    <x v="602"/>
    <x v="14"/>
    <x v="1"/>
    <x v="5"/>
    <n v="1458.65"/>
    <n v="5"/>
    <n v="423.01"/>
    <x v="4"/>
    <x v="3"/>
    <x v="4"/>
  </r>
  <r>
    <d v="2024-05-07T00:00:00"/>
    <x v="602"/>
    <x v="14"/>
    <x v="1"/>
    <x v="5"/>
    <n v="26.64"/>
    <n v="1"/>
    <n v="7.46"/>
    <x v="4"/>
    <x v="3"/>
    <x v="4"/>
  </r>
  <r>
    <d v="2024-05-07T00:00:00"/>
    <x v="602"/>
    <x v="14"/>
    <x v="1"/>
    <x v="5"/>
    <n v="476.8"/>
    <n v="2"/>
    <n v="119.2"/>
    <x v="4"/>
    <x v="3"/>
    <x v="4"/>
  </r>
  <r>
    <d v="2024-05-07T00:00:00"/>
    <x v="602"/>
    <x v="14"/>
    <x v="0"/>
    <x v="12"/>
    <n v="87.44"/>
    <n v="2"/>
    <n v="18.46"/>
    <x v="4"/>
    <x v="3"/>
    <x v="4"/>
  </r>
  <r>
    <d v="2024-05-07T00:00:00"/>
    <x v="692"/>
    <x v="3"/>
    <x v="2"/>
    <x v="9"/>
    <n v="79.989999999999995"/>
    <n v="1"/>
    <n v="28.8"/>
    <x v="4"/>
    <x v="3"/>
    <x v="4"/>
  </r>
  <r>
    <d v="2024-05-07T00:00:00"/>
    <x v="246"/>
    <x v="3"/>
    <x v="2"/>
    <x v="6"/>
    <n v="419.94"/>
    <n v="7"/>
    <n v="52.49"/>
    <x v="4"/>
    <x v="3"/>
    <x v="4"/>
  </r>
  <r>
    <d v="2024-05-08T00:00:00"/>
    <x v="496"/>
    <x v="10"/>
    <x v="1"/>
    <x v="5"/>
    <n v="47.99"/>
    <n v="2"/>
    <n v="-2.06"/>
    <x v="24"/>
    <x v="3"/>
    <x v="4"/>
  </r>
  <r>
    <d v="2024-05-08T00:00:00"/>
    <x v="577"/>
    <x v="3"/>
    <x v="2"/>
    <x v="16"/>
    <n v="3359.95"/>
    <n v="6"/>
    <n v="1049.99"/>
    <x v="24"/>
    <x v="3"/>
    <x v="4"/>
  </r>
  <r>
    <d v="2024-05-08T00:00:00"/>
    <x v="351"/>
    <x v="2"/>
    <x v="1"/>
    <x v="5"/>
    <n v="128.06"/>
    <n v="3"/>
    <n v="-23.78"/>
    <x v="24"/>
    <x v="3"/>
    <x v="4"/>
  </r>
  <r>
    <d v="2024-05-08T00:00:00"/>
    <x v="147"/>
    <x v="3"/>
    <x v="0"/>
    <x v="12"/>
    <n v="81.08"/>
    <n v="4"/>
    <n v="22.7"/>
    <x v="24"/>
    <x v="3"/>
    <x v="4"/>
  </r>
  <r>
    <d v="2024-05-08T00:00:00"/>
    <x v="290"/>
    <x v="0"/>
    <x v="0"/>
    <x v="0"/>
    <n v="41.47"/>
    <n v="8"/>
    <n v="14.52"/>
    <x v="24"/>
    <x v="3"/>
    <x v="4"/>
  </r>
  <r>
    <d v="2024-05-09T00:00:00"/>
    <x v="91"/>
    <x v="25"/>
    <x v="0"/>
    <x v="10"/>
    <n v="65.23"/>
    <n v="3"/>
    <n v="22.02"/>
    <x v="5"/>
    <x v="3"/>
    <x v="4"/>
  </r>
  <r>
    <d v="2024-05-09T00:00:00"/>
    <x v="91"/>
    <x v="25"/>
    <x v="1"/>
    <x v="5"/>
    <n v="207"/>
    <n v="3"/>
    <n v="25.88"/>
    <x v="5"/>
    <x v="3"/>
    <x v="4"/>
  </r>
  <r>
    <d v="2024-05-09T00:00:00"/>
    <x v="162"/>
    <x v="22"/>
    <x v="0"/>
    <x v="3"/>
    <n v="147.91999999999999"/>
    <n v="5"/>
    <n v="46.23"/>
    <x v="5"/>
    <x v="3"/>
    <x v="4"/>
  </r>
  <r>
    <d v="2024-05-09T00:00:00"/>
    <x v="162"/>
    <x v="22"/>
    <x v="0"/>
    <x v="2"/>
    <n v="104.28"/>
    <n v="3"/>
    <n v="26.07"/>
    <x v="5"/>
    <x v="3"/>
    <x v="4"/>
  </r>
  <r>
    <d v="2024-05-09T00:00:00"/>
    <x v="162"/>
    <x v="22"/>
    <x v="1"/>
    <x v="13"/>
    <n v="286.85000000000002"/>
    <n v="1"/>
    <n v="63.11"/>
    <x v="5"/>
    <x v="3"/>
    <x v="4"/>
  </r>
  <r>
    <d v="2024-05-09T00:00:00"/>
    <x v="162"/>
    <x v="22"/>
    <x v="0"/>
    <x v="2"/>
    <n v="66.959999999999994"/>
    <n v="4"/>
    <n v="2.68"/>
    <x v="5"/>
    <x v="3"/>
    <x v="4"/>
  </r>
  <r>
    <d v="2024-05-09T00:00:00"/>
    <x v="162"/>
    <x v="22"/>
    <x v="2"/>
    <x v="9"/>
    <n v="199.98"/>
    <n v="2"/>
    <n v="87.99"/>
    <x v="5"/>
    <x v="3"/>
    <x v="4"/>
  </r>
  <r>
    <d v="2024-05-11T00:00:00"/>
    <x v="269"/>
    <x v="22"/>
    <x v="0"/>
    <x v="0"/>
    <n v="37.44"/>
    <n v="6"/>
    <n v="16.850000000000001"/>
    <x v="7"/>
    <x v="3"/>
    <x v="4"/>
  </r>
  <r>
    <d v="2024-05-11T00:00:00"/>
    <x v="269"/>
    <x v="22"/>
    <x v="0"/>
    <x v="1"/>
    <n v="37.590000000000003"/>
    <n v="3"/>
    <n v="17.670000000000002"/>
    <x v="7"/>
    <x v="3"/>
    <x v="4"/>
  </r>
  <r>
    <d v="2024-05-11T00:00:00"/>
    <x v="269"/>
    <x v="22"/>
    <x v="0"/>
    <x v="3"/>
    <n v="26.03"/>
    <n v="2"/>
    <n v="9.44"/>
    <x v="7"/>
    <x v="3"/>
    <x v="4"/>
  </r>
  <r>
    <d v="2024-05-11T00:00:00"/>
    <x v="488"/>
    <x v="0"/>
    <x v="0"/>
    <x v="4"/>
    <n v="5.25"/>
    <n v="2"/>
    <n v="0.59"/>
    <x v="7"/>
    <x v="3"/>
    <x v="4"/>
  </r>
  <r>
    <d v="2024-05-11T00:00:00"/>
    <x v="488"/>
    <x v="0"/>
    <x v="0"/>
    <x v="2"/>
    <n v="74.42"/>
    <n v="2"/>
    <n v="-14.88"/>
    <x v="7"/>
    <x v="3"/>
    <x v="4"/>
  </r>
  <r>
    <d v="2024-05-11T00:00:00"/>
    <x v="488"/>
    <x v="0"/>
    <x v="0"/>
    <x v="0"/>
    <n v="6.85"/>
    <n v="2"/>
    <n v="2.14"/>
    <x v="7"/>
    <x v="3"/>
    <x v="4"/>
  </r>
  <r>
    <d v="2024-05-11T00:00:00"/>
    <x v="488"/>
    <x v="0"/>
    <x v="1"/>
    <x v="8"/>
    <n v="8"/>
    <n v="1"/>
    <n v="-7"/>
    <x v="7"/>
    <x v="3"/>
    <x v="4"/>
  </r>
  <r>
    <d v="2024-05-11T00:00:00"/>
    <x v="477"/>
    <x v="12"/>
    <x v="1"/>
    <x v="11"/>
    <n v="209.98"/>
    <n v="7"/>
    <n v="-356.96"/>
    <x v="7"/>
    <x v="3"/>
    <x v="4"/>
  </r>
  <r>
    <d v="2024-05-11T00:00:00"/>
    <x v="456"/>
    <x v="20"/>
    <x v="0"/>
    <x v="4"/>
    <n v="43.92"/>
    <n v="3"/>
    <n v="12.74"/>
    <x v="7"/>
    <x v="3"/>
    <x v="4"/>
  </r>
  <r>
    <d v="2024-05-12T00:00:00"/>
    <x v="296"/>
    <x v="0"/>
    <x v="0"/>
    <x v="2"/>
    <n v="127.92"/>
    <n v="5"/>
    <n v="-15.99"/>
    <x v="25"/>
    <x v="3"/>
    <x v="4"/>
  </r>
  <r>
    <d v="2024-05-12T00:00:00"/>
    <x v="296"/>
    <x v="0"/>
    <x v="0"/>
    <x v="3"/>
    <n v="34.24"/>
    <n v="4"/>
    <n v="-53.07"/>
    <x v="25"/>
    <x v="3"/>
    <x v="4"/>
  </r>
  <r>
    <d v="2024-05-12T00:00:00"/>
    <x v="74"/>
    <x v="32"/>
    <x v="0"/>
    <x v="0"/>
    <n v="87.6"/>
    <n v="5"/>
    <n v="42.05"/>
    <x v="25"/>
    <x v="3"/>
    <x v="4"/>
  </r>
  <r>
    <d v="2024-05-12T00:00:00"/>
    <x v="425"/>
    <x v="10"/>
    <x v="0"/>
    <x v="4"/>
    <n v="10.27"/>
    <n v="3"/>
    <n v="1.1599999999999999"/>
    <x v="25"/>
    <x v="3"/>
    <x v="4"/>
  </r>
  <r>
    <d v="2024-05-12T00:00:00"/>
    <x v="345"/>
    <x v="3"/>
    <x v="0"/>
    <x v="14"/>
    <n v="238.62"/>
    <n v="2"/>
    <n v="4.7699999999999996"/>
    <x v="25"/>
    <x v="3"/>
    <x v="4"/>
  </r>
  <r>
    <d v="2024-05-12T00:00:00"/>
    <x v="345"/>
    <x v="3"/>
    <x v="0"/>
    <x v="12"/>
    <n v="7.77"/>
    <n v="1"/>
    <n v="2.1"/>
    <x v="25"/>
    <x v="3"/>
    <x v="4"/>
  </r>
  <r>
    <d v="2024-05-12T00:00:00"/>
    <x v="345"/>
    <x v="3"/>
    <x v="1"/>
    <x v="13"/>
    <n v="285.48"/>
    <n v="5"/>
    <n v="-10.71"/>
    <x v="25"/>
    <x v="3"/>
    <x v="4"/>
  </r>
  <r>
    <d v="2024-05-12T00:00:00"/>
    <x v="345"/>
    <x v="3"/>
    <x v="0"/>
    <x v="3"/>
    <n v="19.170000000000002"/>
    <n v="4"/>
    <n v="6.47"/>
    <x v="25"/>
    <x v="3"/>
    <x v="4"/>
  </r>
  <r>
    <d v="2024-05-12T00:00:00"/>
    <x v="657"/>
    <x v="10"/>
    <x v="0"/>
    <x v="1"/>
    <n v="5.9"/>
    <n v="2"/>
    <n v="1.99"/>
    <x v="25"/>
    <x v="3"/>
    <x v="4"/>
  </r>
  <r>
    <d v="2024-05-12T00:00:00"/>
    <x v="273"/>
    <x v="23"/>
    <x v="1"/>
    <x v="8"/>
    <n v="42.85"/>
    <n v="5"/>
    <n v="15.43"/>
    <x v="25"/>
    <x v="3"/>
    <x v="4"/>
  </r>
  <r>
    <d v="2024-05-12T00:00:00"/>
    <x v="273"/>
    <x v="23"/>
    <x v="0"/>
    <x v="1"/>
    <n v="6.16"/>
    <n v="2"/>
    <n v="2.96"/>
    <x v="25"/>
    <x v="3"/>
    <x v="4"/>
  </r>
  <r>
    <d v="2024-05-12T00:00:00"/>
    <x v="273"/>
    <x v="23"/>
    <x v="0"/>
    <x v="14"/>
    <n v="17"/>
    <n v="2"/>
    <n v="4.42"/>
    <x v="25"/>
    <x v="3"/>
    <x v="4"/>
  </r>
  <r>
    <d v="2024-05-12T00:00:00"/>
    <x v="273"/>
    <x v="23"/>
    <x v="2"/>
    <x v="9"/>
    <n v="87.4"/>
    <n v="5"/>
    <n v="34.96"/>
    <x v="25"/>
    <x v="3"/>
    <x v="4"/>
  </r>
  <r>
    <d v="2024-05-13T00:00:00"/>
    <x v="237"/>
    <x v="3"/>
    <x v="0"/>
    <x v="1"/>
    <n v="58.48"/>
    <n v="8"/>
    <n v="27.49"/>
    <x v="8"/>
    <x v="3"/>
    <x v="4"/>
  </r>
  <r>
    <d v="2024-05-13T00:00:00"/>
    <x v="291"/>
    <x v="18"/>
    <x v="0"/>
    <x v="10"/>
    <n v="180.96"/>
    <n v="2"/>
    <n v="81.430000000000007"/>
    <x v="8"/>
    <x v="3"/>
    <x v="4"/>
  </r>
  <r>
    <d v="2024-05-13T00:00:00"/>
    <x v="291"/>
    <x v="18"/>
    <x v="0"/>
    <x v="3"/>
    <n v="914.97"/>
    <n v="3"/>
    <n v="411.74"/>
    <x v="8"/>
    <x v="3"/>
    <x v="4"/>
  </r>
  <r>
    <d v="2024-05-13T00:00:00"/>
    <x v="291"/>
    <x v="18"/>
    <x v="2"/>
    <x v="6"/>
    <n v="587.97"/>
    <n v="3"/>
    <n v="158.75"/>
    <x v="8"/>
    <x v="3"/>
    <x v="4"/>
  </r>
  <r>
    <d v="2024-05-13T00:00:00"/>
    <x v="291"/>
    <x v="18"/>
    <x v="0"/>
    <x v="2"/>
    <n v="530.34"/>
    <n v="2"/>
    <n v="95.46"/>
    <x v="8"/>
    <x v="3"/>
    <x v="4"/>
  </r>
  <r>
    <d v="2024-05-13T00:00:00"/>
    <x v="291"/>
    <x v="18"/>
    <x v="0"/>
    <x v="0"/>
    <n v="14.94"/>
    <n v="3"/>
    <n v="7.32"/>
    <x v="8"/>
    <x v="3"/>
    <x v="4"/>
  </r>
  <r>
    <d v="2024-05-13T00:00:00"/>
    <x v="249"/>
    <x v="7"/>
    <x v="0"/>
    <x v="3"/>
    <n v="299.52"/>
    <n v="9"/>
    <n v="149.76"/>
    <x v="8"/>
    <x v="3"/>
    <x v="4"/>
  </r>
  <r>
    <d v="2024-05-13T00:00:00"/>
    <x v="136"/>
    <x v="15"/>
    <x v="0"/>
    <x v="12"/>
    <n v="20.77"/>
    <n v="2"/>
    <n v="2.34"/>
    <x v="8"/>
    <x v="3"/>
    <x v="4"/>
  </r>
  <r>
    <d v="2024-05-13T00:00:00"/>
    <x v="772"/>
    <x v="2"/>
    <x v="1"/>
    <x v="5"/>
    <n v="458.43"/>
    <n v="5"/>
    <n v="-124.43"/>
    <x v="8"/>
    <x v="3"/>
    <x v="4"/>
  </r>
  <r>
    <d v="2024-05-14T00:00:00"/>
    <x v="137"/>
    <x v="3"/>
    <x v="1"/>
    <x v="8"/>
    <n v="18.28"/>
    <n v="2"/>
    <n v="6.22"/>
    <x v="9"/>
    <x v="3"/>
    <x v="4"/>
  </r>
  <r>
    <d v="2024-05-14T00:00:00"/>
    <x v="137"/>
    <x v="3"/>
    <x v="2"/>
    <x v="9"/>
    <n v="1399.93"/>
    <n v="7"/>
    <n v="601.97"/>
    <x v="9"/>
    <x v="3"/>
    <x v="4"/>
  </r>
  <r>
    <d v="2024-05-14T00:00:00"/>
    <x v="67"/>
    <x v="29"/>
    <x v="0"/>
    <x v="10"/>
    <n v="48.69"/>
    <n v="9"/>
    <n v="23.86"/>
    <x v="9"/>
    <x v="3"/>
    <x v="4"/>
  </r>
  <r>
    <d v="2024-05-14T00:00:00"/>
    <x v="596"/>
    <x v="20"/>
    <x v="2"/>
    <x v="6"/>
    <n v="539.97"/>
    <n v="3"/>
    <n v="134.99"/>
    <x v="9"/>
    <x v="3"/>
    <x v="4"/>
  </r>
  <r>
    <d v="2024-05-14T00:00:00"/>
    <x v="596"/>
    <x v="20"/>
    <x v="0"/>
    <x v="2"/>
    <n v="22.58"/>
    <n v="2"/>
    <n v="5.87"/>
    <x v="9"/>
    <x v="3"/>
    <x v="4"/>
  </r>
  <r>
    <d v="2024-05-14T00:00:00"/>
    <x v="127"/>
    <x v="22"/>
    <x v="0"/>
    <x v="0"/>
    <n v="440.19"/>
    <n v="9"/>
    <n v="206.89"/>
    <x v="9"/>
    <x v="3"/>
    <x v="4"/>
  </r>
  <r>
    <d v="2024-05-14T00:00:00"/>
    <x v="127"/>
    <x v="22"/>
    <x v="0"/>
    <x v="14"/>
    <n v="64.400000000000006"/>
    <n v="5"/>
    <n v="1.93"/>
    <x v="9"/>
    <x v="3"/>
    <x v="4"/>
  </r>
  <r>
    <d v="2024-05-14T00:00:00"/>
    <x v="217"/>
    <x v="0"/>
    <x v="1"/>
    <x v="5"/>
    <n v="899.43"/>
    <n v="5"/>
    <n v="-12.85"/>
    <x v="9"/>
    <x v="3"/>
    <x v="4"/>
  </r>
  <r>
    <d v="2024-05-14T00:00:00"/>
    <x v="217"/>
    <x v="0"/>
    <x v="0"/>
    <x v="4"/>
    <n v="46.2"/>
    <n v="5"/>
    <n v="5.78"/>
    <x v="9"/>
    <x v="3"/>
    <x v="4"/>
  </r>
  <r>
    <d v="2024-05-14T00:00:00"/>
    <x v="217"/>
    <x v="0"/>
    <x v="0"/>
    <x v="0"/>
    <n v="47.95"/>
    <n v="3"/>
    <n v="16.18"/>
    <x v="9"/>
    <x v="3"/>
    <x v="4"/>
  </r>
  <r>
    <d v="2024-05-14T00:00:00"/>
    <x v="217"/>
    <x v="0"/>
    <x v="2"/>
    <x v="6"/>
    <n v="7.99"/>
    <n v="1"/>
    <n v="0.7"/>
    <x v="9"/>
    <x v="3"/>
    <x v="4"/>
  </r>
  <r>
    <d v="2024-05-14T00:00:00"/>
    <x v="217"/>
    <x v="0"/>
    <x v="0"/>
    <x v="0"/>
    <n v="76.86"/>
    <n v="2"/>
    <n v="26.9"/>
    <x v="9"/>
    <x v="3"/>
    <x v="4"/>
  </r>
  <r>
    <d v="2024-05-14T00:00:00"/>
    <x v="8"/>
    <x v="36"/>
    <x v="0"/>
    <x v="4"/>
    <n v="3.76"/>
    <n v="2"/>
    <n v="1.0900000000000001"/>
    <x v="9"/>
    <x v="3"/>
    <x v="4"/>
  </r>
  <r>
    <d v="2024-05-14T00:00:00"/>
    <x v="8"/>
    <x v="36"/>
    <x v="0"/>
    <x v="4"/>
    <n v="14.7"/>
    <n v="5"/>
    <n v="6.62"/>
    <x v="9"/>
    <x v="3"/>
    <x v="4"/>
  </r>
  <r>
    <d v="2024-05-14T00:00:00"/>
    <x v="8"/>
    <x v="36"/>
    <x v="0"/>
    <x v="4"/>
    <n v="37.200000000000003"/>
    <n v="5"/>
    <n v="9.3000000000000007"/>
    <x v="9"/>
    <x v="3"/>
    <x v="4"/>
  </r>
  <r>
    <d v="2024-05-14T00:00:00"/>
    <x v="8"/>
    <x v="36"/>
    <x v="2"/>
    <x v="9"/>
    <n v="89.97"/>
    <n v="3"/>
    <n v="18.89"/>
    <x v="9"/>
    <x v="3"/>
    <x v="4"/>
  </r>
  <r>
    <d v="2024-05-14T00:00:00"/>
    <x v="8"/>
    <x v="36"/>
    <x v="1"/>
    <x v="5"/>
    <n v="261.95999999999998"/>
    <n v="2"/>
    <n v="23.58"/>
    <x v="9"/>
    <x v="3"/>
    <x v="4"/>
  </r>
  <r>
    <d v="2024-05-14T00:00:00"/>
    <x v="8"/>
    <x v="36"/>
    <x v="0"/>
    <x v="1"/>
    <n v="74"/>
    <n v="5"/>
    <n v="37"/>
    <x v="9"/>
    <x v="3"/>
    <x v="4"/>
  </r>
  <r>
    <d v="2024-05-14T00:00:00"/>
    <x v="0"/>
    <x v="10"/>
    <x v="0"/>
    <x v="3"/>
    <n v="58.17"/>
    <n v="5"/>
    <n v="-46.54"/>
    <x v="9"/>
    <x v="3"/>
    <x v="4"/>
  </r>
  <r>
    <d v="2024-05-14T00:00:00"/>
    <x v="0"/>
    <x v="10"/>
    <x v="0"/>
    <x v="1"/>
    <n v="5.04"/>
    <n v="2"/>
    <n v="1.76"/>
    <x v="9"/>
    <x v="3"/>
    <x v="4"/>
  </r>
  <r>
    <d v="2024-05-14T00:00:00"/>
    <x v="0"/>
    <x v="10"/>
    <x v="0"/>
    <x v="0"/>
    <n v="24.78"/>
    <n v="1"/>
    <n v="7.75"/>
    <x v="9"/>
    <x v="3"/>
    <x v="4"/>
  </r>
  <r>
    <d v="2024-05-15T00:00:00"/>
    <x v="409"/>
    <x v="12"/>
    <x v="2"/>
    <x v="6"/>
    <n v="29.59"/>
    <n v="1"/>
    <n v="2.59"/>
    <x v="10"/>
    <x v="3"/>
    <x v="4"/>
  </r>
  <r>
    <d v="2024-05-15T00:00:00"/>
    <x v="409"/>
    <x v="12"/>
    <x v="0"/>
    <x v="3"/>
    <n v="4.75"/>
    <n v="2"/>
    <n v="-3.17"/>
    <x v="10"/>
    <x v="3"/>
    <x v="4"/>
  </r>
  <r>
    <d v="2024-05-15T00:00:00"/>
    <x v="409"/>
    <x v="12"/>
    <x v="0"/>
    <x v="0"/>
    <n v="15.55"/>
    <n v="3"/>
    <n v="5.64"/>
    <x v="10"/>
    <x v="3"/>
    <x v="4"/>
  </r>
  <r>
    <d v="2024-05-15T00:00:00"/>
    <x v="80"/>
    <x v="22"/>
    <x v="1"/>
    <x v="8"/>
    <n v="39.96"/>
    <n v="2"/>
    <n v="17.18"/>
    <x v="10"/>
    <x v="3"/>
    <x v="4"/>
  </r>
  <r>
    <d v="2024-05-15T00:00:00"/>
    <x v="80"/>
    <x v="22"/>
    <x v="1"/>
    <x v="5"/>
    <n v="42.62"/>
    <n v="2"/>
    <n v="4.26"/>
    <x v="10"/>
    <x v="3"/>
    <x v="4"/>
  </r>
  <r>
    <d v="2024-05-15T00:00:00"/>
    <x v="80"/>
    <x v="22"/>
    <x v="1"/>
    <x v="5"/>
    <n v="220.96"/>
    <n v="1"/>
    <n v="24.86"/>
    <x v="10"/>
    <x v="3"/>
    <x v="4"/>
  </r>
  <r>
    <d v="2024-05-15T00:00:00"/>
    <x v="448"/>
    <x v="1"/>
    <x v="0"/>
    <x v="0"/>
    <n v="56.7"/>
    <n v="2"/>
    <n v="19.14"/>
    <x v="10"/>
    <x v="3"/>
    <x v="4"/>
  </r>
  <r>
    <d v="2024-05-15T00:00:00"/>
    <x v="448"/>
    <x v="1"/>
    <x v="2"/>
    <x v="6"/>
    <n v="11.12"/>
    <n v="2"/>
    <n v="3.48"/>
    <x v="10"/>
    <x v="3"/>
    <x v="4"/>
  </r>
  <r>
    <d v="2024-05-16T00:00:00"/>
    <x v="522"/>
    <x v="10"/>
    <x v="0"/>
    <x v="2"/>
    <n v="221.02"/>
    <n v="2"/>
    <n v="-55.26"/>
    <x v="11"/>
    <x v="3"/>
    <x v="4"/>
  </r>
  <r>
    <d v="2024-05-18T00:00:00"/>
    <x v="248"/>
    <x v="2"/>
    <x v="2"/>
    <x v="9"/>
    <n v="36.049999999999997"/>
    <n v="3"/>
    <n v="-0.9"/>
    <x v="12"/>
    <x v="3"/>
    <x v="4"/>
  </r>
  <r>
    <d v="2024-05-18T00:00:00"/>
    <x v="18"/>
    <x v="20"/>
    <x v="1"/>
    <x v="8"/>
    <n v="14.56"/>
    <n v="2"/>
    <n v="6.26"/>
    <x v="12"/>
    <x v="3"/>
    <x v="4"/>
  </r>
  <r>
    <d v="2024-05-18T00:00:00"/>
    <x v="18"/>
    <x v="20"/>
    <x v="0"/>
    <x v="3"/>
    <n v="3.05"/>
    <n v="1"/>
    <n v="1.03"/>
    <x v="12"/>
    <x v="3"/>
    <x v="4"/>
  </r>
  <r>
    <d v="2024-05-18T00:00:00"/>
    <x v="113"/>
    <x v="0"/>
    <x v="0"/>
    <x v="3"/>
    <n v="6.87"/>
    <n v="7"/>
    <n v="-10.65"/>
    <x v="12"/>
    <x v="3"/>
    <x v="4"/>
  </r>
  <r>
    <d v="2024-05-18T00:00:00"/>
    <x v="113"/>
    <x v="0"/>
    <x v="0"/>
    <x v="3"/>
    <n v="2"/>
    <n v="1"/>
    <n v="-3.29"/>
    <x v="12"/>
    <x v="3"/>
    <x v="4"/>
  </r>
  <r>
    <d v="2024-05-18T00:00:00"/>
    <x v="113"/>
    <x v="0"/>
    <x v="0"/>
    <x v="2"/>
    <n v="8.93"/>
    <n v="2"/>
    <n v="0.67"/>
    <x v="12"/>
    <x v="3"/>
    <x v="4"/>
  </r>
  <r>
    <d v="2024-05-18T00:00:00"/>
    <x v="735"/>
    <x v="4"/>
    <x v="0"/>
    <x v="12"/>
    <n v="17.239999999999998"/>
    <n v="2"/>
    <n v="4.4800000000000004"/>
    <x v="12"/>
    <x v="3"/>
    <x v="4"/>
  </r>
  <r>
    <d v="2024-05-18T00:00:00"/>
    <x v="735"/>
    <x v="4"/>
    <x v="1"/>
    <x v="11"/>
    <n v="302.94"/>
    <n v="3"/>
    <n v="75.739999999999995"/>
    <x v="12"/>
    <x v="3"/>
    <x v="4"/>
  </r>
  <r>
    <d v="2024-05-18T00:00:00"/>
    <x v="735"/>
    <x v="4"/>
    <x v="2"/>
    <x v="6"/>
    <n v="34.75"/>
    <n v="5"/>
    <n v="15.64"/>
    <x v="12"/>
    <x v="3"/>
    <x v="4"/>
  </r>
  <r>
    <d v="2024-05-18T00:00:00"/>
    <x v="735"/>
    <x v="4"/>
    <x v="0"/>
    <x v="3"/>
    <n v="113.94"/>
    <n v="6"/>
    <n v="54.69"/>
    <x v="12"/>
    <x v="3"/>
    <x v="4"/>
  </r>
  <r>
    <d v="2024-05-18T00:00:00"/>
    <x v="735"/>
    <x v="4"/>
    <x v="2"/>
    <x v="6"/>
    <n v="55.98"/>
    <n v="2"/>
    <n v="15.67"/>
    <x v="12"/>
    <x v="3"/>
    <x v="4"/>
  </r>
  <r>
    <d v="2024-05-18T00:00:00"/>
    <x v="579"/>
    <x v="11"/>
    <x v="2"/>
    <x v="6"/>
    <n v="344.7"/>
    <n v="2"/>
    <n v="38.78"/>
    <x v="12"/>
    <x v="3"/>
    <x v="4"/>
  </r>
  <r>
    <d v="2024-05-18T00:00:00"/>
    <x v="367"/>
    <x v="24"/>
    <x v="0"/>
    <x v="12"/>
    <n v="706.86"/>
    <n v="7"/>
    <n v="197.92"/>
    <x v="12"/>
    <x v="3"/>
    <x v="4"/>
  </r>
  <r>
    <d v="2024-05-18T00:00:00"/>
    <x v="367"/>
    <x v="24"/>
    <x v="2"/>
    <x v="6"/>
    <n v="114.95"/>
    <n v="5"/>
    <n v="2.2999999999999998"/>
    <x v="12"/>
    <x v="3"/>
    <x v="4"/>
  </r>
  <r>
    <d v="2024-05-18T00:00:00"/>
    <x v="367"/>
    <x v="24"/>
    <x v="0"/>
    <x v="3"/>
    <n v="43.19"/>
    <n v="7"/>
    <n v="20.73"/>
    <x v="12"/>
    <x v="3"/>
    <x v="4"/>
  </r>
  <r>
    <d v="2024-05-18T00:00:00"/>
    <x v="688"/>
    <x v="1"/>
    <x v="1"/>
    <x v="8"/>
    <n v="22.61"/>
    <n v="3"/>
    <n v="-10.17"/>
    <x v="12"/>
    <x v="3"/>
    <x v="4"/>
  </r>
  <r>
    <d v="2024-05-18T00:00:00"/>
    <x v="688"/>
    <x v="1"/>
    <x v="1"/>
    <x v="8"/>
    <n v="1.89"/>
    <n v="1"/>
    <n v="-0.99"/>
    <x v="12"/>
    <x v="3"/>
    <x v="4"/>
  </r>
  <r>
    <d v="2024-05-19T00:00:00"/>
    <x v="372"/>
    <x v="22"/>
    <x v="0"/>
    <x v="12"/>
    <n v="97.16"/>
    <n v="2"/>
    <n v="28.18"/>
    <x v="13"/>
    <x v="3"/>
    <x v="4"/>
  </r>
  <r>
    <d v="2024-05-19T00:00:00"/>
    <x v="138"/>
    <x v="20"/>
    <x v="0"/>
    <x v="12"/>
    <n v="281.33999999999997"/>
    <n v="6"/>
    <n v="109.72"/>
    <x v="13"/>
    <x v="3"/>
    <x v="4"/>
  </r>
  <r>
    <d v="2024-05-19T00:00:00"/>
    <x v="138"/>
    <x v="20"/>
    <x v="2"/>
    <x v="6"/>
    <n v="307.98"/>
    <n v="2"/>
    <n v="89.31"/>
    <x v="13"/>
    <x v="3"/>
    <x v="4"/>
  </r>
  <r>
    <d v="2024-05-19T00:00:00"/>
    <x v="138"/>
    <x v="20"/>
    <x v="2"/>
    <x v="9"/>
    <n v="299.97000000000003"/>
    <n v="3"/>
    <n v="113.99"/>
    <x v="13"/>
    <x v="3"/>
    <x v="4"/>
  </r>
  <r>
    <d v="2024-05-19T00:00:00"/>
    <x v="59"/>
    <x v="4"/>
    <x v="2"/>
    <x v="9"/>
    <n v="67.8"/>
    <n v="4"/>
    <n v="4.07"/>
    <x v="13"/>
    <x v="3"/>
    <x v="4"/>
  </r>
  <r>
    <d v="2024-05-19T00:00:00"/>
    <x v="59"/>
    <x v="4"/>
    <x v="2"/>
    <x v="6"/>
    <n v="377.97"/>
    <n v="3"/>
    <n v="98.27"/>
    <x v="13"/>
    <x v="3"/>
    <x v="4"/>
  </r>
  <r>
    <d v="2024-05-19T00:00:00"/>
    <x v="59"/>
    <x v="4"/>
    <x v="1"/>
    <x v="11"/>
    <n v="1628.82"/>
    <n v="9"/>
    <n v="374.63"/>
    <x v="13"/>
    <x v="3"/>
    <x v="4"/>
  </r>
  <r>
    <d v="2024-05-19T00:00:00"/>
    <x v="59"/>
    <x v="4"/>
    <x v="0"/>
    <x v="0"/>
    <n v="286.93"/>
    <n v="7"/>
    <n v="140.6"/>
    <x v="13"/>
    <x v="3"/>
    <x v="4"/>
  </r>
  <r>
    <d v="2024-05-19T00:00:00"/>
    <x v="288"/>
    <x v="3"/>
    <x v="1"/>
    <x v="5"/>
    <n v="681.41"/>
    <n v="12"/>
    <n v="42.59"/>
    <x v="13"/>
    <x v="3"/>
    <x v="4"/>
  </r>
  <r>
    <d v="2024-05-19T00:00:00"/>
    <x v="288"/>
    <x v="3"/>
    <x v="0"/>
    <x v="4"/>
    <n v="3.52"/>
    <n v="2"/>
    <n v="1.02"/>
    <x v="13"/>
    <x v="3"/>
    <x v="4"/>
  </r>
  <r>
    <d v="2024-05-19T00:00:00"/>
    <x v="288"/>
    <x v="3"/>
    <x v="0"/>
    <x v="4"/>
    <n v="5.58"/>
    <n v="1"/>
    <n v="1.4"/>
    <x v="13"/>
    <x v="3"/>
    <x v="4"/>
  </r>
  <r>
    <d v="2024-05-19T00:00:00"/>
    <x v="288"/>
    <x v="3"/>
    <x v="2"/>
    <x v="9"/>
    <n v="36.32"/>
    <n v="1"/>
    <n v="10.9"/>
    <x v="13"/>
    <x v="3"/>
    <x v="4"/>
  </r>
  <r>
    <d v="2024-05-19T00:00:00"/>
    <x v="405"/>
    <x v="4"/>
    <x v="0"/>
    <x v="0"/>
    <n v="195.64"/>
    <n v="4"/>
    <n v="91.95"/>
    <x v="13"/>
    <x v="3"/>
    <x v="4"/>
  </r>
  <r>
    <d v="2024-05-19T00:00:00"/>
    <x v="225"/>
    <x v="1"/>
    <x v="0"/>
    <x v="0"/>
    <n v="38.020000000000003"/>
    <n v="6"/>
    <n v="13.78"/>
    <x v="13"/>
    <x v="3"/>
    <x v="4"/>
  </r>
  <r>
    <d v="2024-05-19T00:00:00"/>
    <x v="80"/>
    <x v="0"/>
    <x v="2"/>
    <x v="6"/>
    <n v="95.99"/>
    <n v="1"/>
    <n v="9.6"/>
    <x v="13"/>
    <x v="3"/>
    <x v="4"/>
  </r>
  <r>
    <d v="2024-05-19T00:00:00"/>
    <x v="80"/>
    <x v="0"/>
    <x v="0"/>
    <x v="1"/>
    <n v="13.22"/>
    <n v="4"/>
    <n v="4.3"/>
    <x v="13"/>
    <x v="3"/>
    <x v="4"/>
  </r>
  <r>
    <d v="2024-05-19T00:00:00"/>
    <x v="512"/>
    <x v="15"/>
    <x v="1"/>
    <x v="5"/>
    <n v="314.35000000000002"/>
    <n v="3"/>
    <n v="-35.36"/>
    <x v="13"/>
    <x v="3"/>
    <x v="4"/>
  </r>
  <r>
    <d v="2024-05-19T00:00:00"/>
    <x v="512"/>
    <x v="15"/>
    <x v="0"/>
    <x v="0"/>
    <n v="27.89"/>
    <n v="7"/>
    <n v="10.11"/>
    <x v="13"/>
    <x v="3"/>
    <x v="4"/>
  </r>
  <r>
    <d v="2024-05-19T00:00:00"/>
    <x v="52"/>
    <x v="3"/>
    <x v="0"/>
    <x v="3"/>
    <n v="133.12"/>
    <n v="5"/>
    <n v="49.92"/>
    <x v="13"/>
    <x v="3"/>
    <x v="4"/>
  </r>
  <r>
    <d v="2024-05-19T00:00:00"/>
    <x v="37"/>
    <x v="33"/>
    <x v="0"/>
    <x v="3"/>
    <n v="26.16"/>
    <n v="4"/>
    <n v="12.82"/>
    <x v="13"/>
    <x v="3"/>
    <x v="4"/>
  </r>
  <r>
    <d v="2024-05-20T00:00:00"/>
    <x v="115"/>
    <x v="47"/>
    <x v="0"/>
    <x v="4"/>
    <n v="131.94"/>
    <n v="3"/>
    <n v="35.619999999999997"/>
    <x v="14"/>
    <x v="3"/>
    <x v="4"/>
  </r>
  <r>
    <d v="2024-05-20T00:00:00"/>
    <x v="115"/>
    <x v="47"/>
    <x v="0"/>
    <x v="4"/>
    <n v="25.92"/>
    <n v="4"/>
    <n v="8.2899999999999991"/>
    <x v="14"/>
    <x v="3"/>
    <x v="4"/>
  </r>
  <r>
    <d v="2024-05-20T00:00:00"/>
    <x v="115"/>
    <x v="47"/>
    <x v="0"/>
    <x v="2"/>
    <n v="704.76"/>
    <n v="4"/>
    <n v="162.09"/>
    <x v="14"/>
    <x v="3"/>
    <x v="4"/>
  </r>
  <r>
    <d v="2024-05-20T00:00:00"/>
    <x v="115"/>
    <x v="47"/>
    <x v="0"/>
    <x v="7"/>
    <n v="7.41"/>
    <n v="3"/>
    <n v="3.48"/>
    <x v="14"/>
    <x v="3"/>
    <x v="4"/>
  </r>
  <r>
    <d v="2024-05-20T00:00:00"/>
    <x v="115"/>
    <x v="47"/>
    <x v="0"/>
    <x v="4"/>
    <n v="21.5"/>
    <n v="10"/>
    <n v="7.1"/>
    <x v="14"/>
    <x v="3"/>
    <x v="4"/>
  </r>
  <r>
    <d v="2024-05-20T00:00:00"/>
    <x v="684"/>
    <x v="3"/>
    <x v="1"/>
    <x v="5"/>
    <n v="518.27"/>
    <n v="8"/>
    <n v="-97.18"/>
    <x v="14"/>
    <x v="3"/>
    <x v="4"/>
  </r>
  <r>
    <d v="2024-05-20T00:00:00"/>
    <x v="684"/>
    <x v="3"/>
    <x v="1"/>
    <x v="8"/>
    <n v="6.98"/>
    <n v="1"/>
    <n v="3.35"/>
    <x v="14"/>
    <x v="3"/>
    <x v="4"/>
  </r>
  <r>
    <d v="2024-05-20T00:00:00"/>
    <x v="684"/>
    <x v="3"/>
    <x v="2"/>
    <x v="15"/>
    <n v="343.2"/>
    <n v="1"/>
    <n v="38.61"/>
    <x v="14"/>
    <x v="3"/>
    <x v="4"/>
  </r>
  <r>
    <d v="2024-05-20T00:00:00"/>
    <x v="444"/>
    <x v="14"/>
    <x v="0"/>
    <x v="3"/>
    <n v="41.28"/>
    <n v="2"/>
    <n v="19.809999999999999"/>
    <x v="14"/>
    <x v="3"/>
    <x v="4"/>
  </r>
  <r>
    <d v="2024-05-20T00:00:00"/>
    <x v="247"/>
    <x v="17"/>
    <x v="0"/>
    <x v="3"/>
    <n v="8.2899999999999991"/>
    <n v="2"/>
    <n v="3"/>
    <x v="14"/>
    <x v="3"/>
    <x v="4"/>
  </r>
  <r>
    <d v="2024-05-20T00:00:00"/>
    <x v="247"/>
    <x v="17"/>
    <x v="2"/>
    <x v="6"/>
    <n v="1123.1300000000001"/>
    <n v="9"/>
    <n v="70.2"/>
    <x v="14"/>
    <x v="3"/>
    <x v="4"/>
  </r>
  <r>
    <d v="2024-05-20T00:00:00"/>
    <x v="247"/>
    <x v="17"/>
    <x v="0"/>
    <x v="12"/>
    <n v="64.900000000000006"/>
    <n v="5"/>
    <n v="18.82"/>
    <x v="14"/>
    <x v="3"/>
    <x v="4"/>
  </r>
  <r>
    <d v="2024-05-21T00:00:00"/>
    <x v="130"/>
    <x v="20"/>
    <x v="1"/>
    <x v="8"/>
    <n v="520.04999999999995"/>
    <n v="5"/>
    <n v="72.81"/>
    <x v="15"/>
    <x v="3"/>
    <x v="4"/>
  </r>
  <r>
    <d v="2024-05-21T00:00:00"/>
    <x v="130"/>
    <x v="20"/>
    <x v="0"/>
    <x v="4"/>
    <n v="17.97"/>
    <n v="3"/>
    <n v="5.21"/>
    <x v="15"/>
    <x v="3"/>
    <x v="4"/>
  </r>
  <r>
    <d v="2024-05-22T00:00:00"/>
    <x v="224"/>
    <x v="1"/>
    <x v="1"/>
    <x v="5"/>
    <n v="181.99"/>
    <n v="2"/>
    <n v="-54.6"/>
    <x v="27"/>
    <x v="3"/>
    <x v="4"/>
  </r>
  <r>
    <d v="2024-05-22T00:00:00"/>
    <x v="224"/>
    <x v="1"/>
    <x v="0"/>
    <x v="3"/>
    <n v="1.59"/>
    <n v="2"/>
    <n v="-2.63"/>
    <x v="27"/>
    <x v="3"/>
    <x v="4"/>
  </r>
  <r>
    <d v="2024-05-22T00:00:00"/>
    <x v="224"/>
    <x v="1"/>
    <x v="0"/>
    <x v="14"/>
    <n v="22.34"/>
    <n v="3"/>
    <n v="2.5099999999999998"/>
    <x v="27"/>
    <x v="3"/>
    <x v="4"/>
  </r>
  <r>
    <d v="2024-05-22T00:00:00"/>
    <x v="281"/>
    <x v="3"/>
    <x v="2"/>
    <x v="9"/>
    <n v="68.459999999999994"/>
    <n v="7"/>
    <n v="25.33"/>
    <x v="27"/>
    <x v="3"/>
    <x v="4"/>
  </r>
  <r>
    <d v="2024-05-22T00:00:00"/>
    <x v="556"/>
    <x v="3"/>
    <x v="0"/>
    <x v="4"/>
    <n v="49.56"/>
    <n v="7"/>
    <n v="18.829999999999998"/>
    <x v="27"/>
    <x v="3"/>
    <x v="4"/>
  </r>
  <r>
    <d v="2024-05-22T00:00:00"/>
    <x v="58"/>
    <x v="3"/>
    <x v="0"/>
    <x v="4"/>
    <n v="9.84"/>
    <n v="3"/>
    <n v="2.85"/>
    <x v="27"/>
    <x v="3"/>
    <x v="4"/>
  </r>
  <r>
    <d v="2024-05-22T00:00:00"/>
    <x v="58"/>
    <x v="3"/>
    <x v="0"/>
    <x v="4"/>
    <n v="2.78"/>
    <n v="1"/>
    <n v="0.72"/>
    <x v="27"/>
    <x v="3"/>
    <x v="4"/>
  </r>
  <r>
    <d v="2024-05-23T00:00:00"/>
    <x v="6"/>
    <x v="3"/>
    <x v="1"/>
    <x v="13"/>
    <n v="171.29"/>
    <n v="3"/>
    <n v="-6.42"/>
    <x v="16"/>
    <x v="3"/>
    <x v="4"/>
  </r>
  <r>
    <d v="2024-05-23T00:00:00"/>
    <x v="318"/>
    <x v="0"/>
    <x v="0"/>
    <x v="7"/>
    <n v="1.82"/>
    <n v="2"/>
    <n v="0.62"/>
    <x v="16"/>
    <x v="3"/>
    <x v="4"/>
  </r>
  <r>
    <d v="2024-05-23T00:00:00"/>
    <x v="318"/>
    <x v="0"/>
    <x v="0"/>
    <x v="12"/>
    <n v="18.32"/>
    <n v="5"/>
    <n v="-46.72"/>
    <x v="16"/>
    <x v="3"/>
    <x v="4"/>
  </r>
  <r>
    <d v="2024-05-23T00:00:00"/>
    <x v="318"/>
    <x v="0"/>
    <x v="0"/>
    <x v="2"/>
    <n v="48.82"/>
    <n v="3"/>
    <n v="-11.59"/>
    <x v="16"/>
    <x v="3"/>
    <x v="4"/>
  </r>
  <r>
    <d v="2024-05-23T00:00:00"/>
    <x v="318"/>
    <x v="0"/>
    <x v="0"/>
    <x v="3"/>
    <n v="1.19"/>
    <n v="1"/>
    <n v="-1.96"/>
    <x v="16"/>
    <x v="3"/>
    <x v="4"/>
  </r>
  <r>
    <d v="2024-05-25T00:00:00"/>
    <x v="772"/>
    <x v="4"/>
    <x v="0"/>
    <x v="3"/>
    <n v="29.84"/>
    <n v="2"/>
    <n v="13.43"/>
    <x v="29"/>
    <x v="3"/>
    <x v="4"/>
  </r>
  <r>
    <d v="2024-05-25T00:00:00"/>
    <x v="335"/>
    <x v="20"/>
    <x v="0"/>
    <x v="3"/>
    <n v="663.92"/>
    <n v="5"/>
    <n v="207.48"/>
    <x v="29"/>
    <x v="3"/>
    <x v="4"/>
  </r>
  <r>
    <d v="2024-05-25T00:00:00"/>
    <x v="335"/>
    <x v="20"/>
    <x v="2"/>
    <x v="9"/>
    <n v="120"/>
    <n v="8"/>
    <n v="13.2"/>
    <x v="29"/>
    <x v="3"/>
    <x v="4"/>
  </r>
  <r>
    <d v="2024-05-25T00:00:00"/>
    <x v="335"/>
    <x v="20"/>
    <x v="0"/>
    <x v="7"/>
    <n v="3.29"/>
    <n v="1"/>
    <n v="1.48"/>
    <x v="29"/>
    <x v="3"/>
    <x v="4"/>
  </r>
  <r>
    <d v="2024-05-25T00:00:00"/>
    <x v="335"/>
    <x v="20"/>
    <x v="1"/>
    <x v="8"/>
    <n v="18.84"/>
    <n v="3"/>
    <n v="6.03"/>
    <x v="29"/>
    <x v="3"/>
    <x v="4"/>
  </r>
  <r>
    <d v="2024-05-25T00:00:00"/>
    <x v="506"/>
    <x v="0"/>
    <x v="0"/>
    <x v="2"/>
    <n v="50.14"/>
    <n v="3"/>
    <n v="-11.28"/>
    <x v="29"/>
    <x v="3"/>
    <x v="4"/>
  </r>
  <r>
    <d v="2024-05-26T00:00:00"/>
    <x v="566"/>
    <x v="5"/>
    <x v="0"/>
    <x v="12"/>
    <n v="208.44"/>
    <n v="3"/>
    <n v="62.53"/>
    <x v="17"/>
    <x v="3"/>
    <x v="4"/>
  </r>
  <r>
    <d v="2024-05-26T00:00:00"/>
    <x v="566"/>
    <x v="5"/>
    <x v="0"/>
    <x v="14"/>
    <n v="25.76"/>
    <n v="2"/>
    <n v="0.77"/>
    <x v="17"/>
    <x v="3"/>
    <x v="4"/>
  </r>
  <r>
    <d v="2024-05-26T00:00:00"/>
    <x v="240"/>
    <x v="6"/>
    <x v="2"/>
    <x v="9"/>
    <n v="23.08"/>
    <n v="2"/>
    <n v="6.92"/>
    <x v="17"/>
    <x v="3"/>
    <x v="4"/>
  </r>
  <r>
    <d v="2024-05-26T00:00:00"/>
    <x v="101"/>
    <x v="3"/>
    <x v="0"/>
    <x v="0"/>
    <n v="12.96"/>
    <n v="2"/>
    <n v="6.22"/>
    <x v="17"/>
    <x v="3"/>
    <x v="4"/>
  </r>
  <r>
    <d v="2024-05-27T00:00:00"/>
    <x v="233"/>
    <x v="5"/>
    <x v="0"/>
    <x v="3"/>
    <n v="58.34"/>
    <n v="2"/>
    <n v="28"/>
    <x v="18"/>
    <x v="3"/>
    <x v="4"/>
  </r>
  <r>
    <d v="2024-05-27T00:00:00"/>
    <x v="233"/>
    <x v="5"/>
    <x v="2"/>
    <x v="6"/>
    <n v="539.97"/>
    <n v="3"/>
    <n v="134.99"/>
    <x v="18"/>
    <x v="3"/>
    <x v="4"/>
  </r>
  <r>
    <d v="2024-05-27T00:00:00"/>
    <x v="281"/>
    <x v="15"/>
    <x v="0"/>
    <x v="0"/>
    <n v="25.92"/>
    <n v="5"/>
    <n v="9.07"/>
    <x v="18"/>
    <x v="3"/>
    <x v="4"/>
  </r>
  <r>
    <d v="2024-05-27T00:00:00"/>
    <x v="132"/>
    <x v="22"/>
    <x v="2"/>
    <x v="9"/>
    <n v="98.16"/>
    <n v="6"/>
    <n v="9.82"/>
    <x v="18"/>
    <x v="3"/>
    <x v="4"/>
  </r>
  <r>
    <d v="2024-05-27T00:00:00"/>
    <x v="132"/>
    <x v="22"/>
    <x v="0"/>
    <x v="4"/>
    <n v="31.44"/>
    <n v="3"/>
    <n v="7.86"/>
    <x v="18"/>
    <x v="3"/>
    <x v="4"/>
  </r>
  <r>
    <d v="2024-05-27T00:00:00"/>
    <x v="229"/>
    <x v="34"/>
    <x v="1"/>
    <x v="8"/>
    <n v="35"/>
    <n v="4"/>
    <n v="14.7"/>
    <x v="18"/>
    <x v="3"/>
    <x v="4"/>
  </r>
  <r>
    <d v="2024-05-27T00:00:00"/>
    <x v="229"/>
    <x v="34"/>
    <x v="0"/>
    <x v="2"/>
    <n v="477.15"/>
    <n v="5"/>
    <n v="28.63"/>
    <x v="18"/>
    <x v="3"/>
    <x v="4"/>
  </r>
  <r>
    <d v="2024-05-27T00:00:00"/>
    <x v="229"/>
    <x v="34"/>
    <x v="2"/>
    <x v="6"/>
    <n v="302.38"/>
    <n v="3"/>
    <n v="22.68"/>
    <x v="18"/>
    <x v="3"/>
    <x v="4"/>
  </r>
  <r>
    <d v="2024-05-27T00:00:00"/>
    <x v="416"/>
    <x v="39"/>
    <x v="1"/>
    <x v="8"/>
    <n v="477.3"/>
    <n v="5"/>
    <n v="138.41999999999999"/>
    <x v="18"/>
    <x v="3"/>
    <x v="4"/>
  </r>
  <r>
    <d v="2024-05-27T00:00:00"/>
    <x v="620"/>
    <x v="25"/>
    <x v="2"/>
    <x v="9"/>
    <n v="27.19"/>
    <n v="3"/>
    <n v="0.34"/>
    <x v="18"/>
    <x v="3"/>
    <x v="4"/>
  </r>
  <r>
    <d v="2024-05-27T00:00:00"/>
    <x v="620"/>
    <x v="25"/>
    <x v="0"/>
    <x v="3"/>
    <n v="12.06"/>
    <n v="5"/>
    <n v="-10.050000000000001"/>
    <x v="18"/>
    <x v="3"/>
    <x v="4"/>
  </r>
  <r>
    <d v="2024-05-28T00:00:00"/>
    <x v="99"/>
    <x v="9"/>
    <x v="1"/>
    <x v="5"/>
    <n v="301.95999999999998"/>
    <n v="2"/>
    <n v="33.22"/>
    <x v="19"/>
    <x v="3"/>
    <x v="4"/>
  </r>
  <r>
    <d v="2024-05-28T00:00:00"/>
    <x v="657"/>
    <x v="0"/>
    <x v="2"/>
    <x v="6"/>
    <n v="54.37"/>
    <n v="4"/>
    <n v="4.08"/>
    <x v="19"/>
    <x v="3"/>
    <x v="4"/>
  </r>
  <r>
    <d v="2024-05-28T00:00:00"/>
    <x v="604"/>
    <x v="38"/>
    <x v="1"/>
    <x v="8"/>
    <n v="247.44"/>
    <n v="8"/>
    <n v="101.45"/>
    <x v="19"/>
    <x v="3"/>
    <x v="4"/>
  </r>
  <r>
    <d v="2024-05-28T00:00:00"/>
    <x v="495"/>
    <x v="1"/>
    <x v="1"/>
    <x v="5"/>
    <n v="106.87"/>
    <n v="3"/>
    <n v="-29.01"/>
    <x v="19"/>
    <x v="3"/>
    <x v="4"/>
  </r>
  <r>
    <d v="2024-05-28T00:00:00"/>
    <x v="495"/>
    <x v="1"/>
    <x v="0"/>
    <x v="3"/>
    <n v="3.56"/>
    <n v="3"/>
    <n v="-6.24"/>
    <x v="19"/>
    <x v="3"/>
    <x v="4"/>
  </r>
  <r>
    <d v="2024-05-28T00:00:00"/>
    <x v="507"/>
    <x v="12"/>
    <x v="2"/>
    <x v="6"/>
    <n v="195.96"/>
    <n v="5"/>
    <n v="19.600000000000001"/>
    <x v="19"/>
    <x v="3"/>
    <x v="4"/>
  </r>
  <r>
    <d v="2024-05-28T00:00:00"/>
    <x v="507"/>
    <x v="12"/>
    <x v="0"/>
    <x v="0"/>
    <n v="15.55"/>
    <n v="3"/>
    <n v="5.44"/>
    <x v="19"/>
    <x v="3"/>
    <x v="4"/>
  </r>
  <r>
    <d v="2024-05-28T00:00:00"/>
    <x v="507"/>
    <x v="12"/>
    <x v="2"/>
    <x v="9"/>
    <n v="271.97000000000003"/>
    <n v="4"/>
    <n v="54.39"/>
    <x v="19"/>
    <x v="3"/>
    <x v="4"/>
  </r>
  <r>
    <d v="2024-05-28T00:00:00"/>
    <x v="548"/>
    <x v="36"/>
    <x v="1"/>
    <x v="8"/>
    <n v="27.46"/>
    <n v="2"/>
    <n v="9.89"/>
    <x v="19"/>
    <x v="3"/>
    <x v="4"/>
  </r>
  <r>
    <d v="2024-05-28T00:00:00"/>
    <x v="548"/>
    <x v="36"/>
    <x v="0"/>
    <x v="12"/>
    <n v="125.13"/>
    <n v="3"/>
    <n v="36.29"/>
    <x v="19"/>
    <x v="3"/>
    <x v="4"/>
  </r>
  <r>
    <d v="2024-05-28T00:00:00"/>
    <x v="450"/>
    <x v="10"/>
    <x v="0"/>
    <x v="0"/>
    <n v="13.87"/>
    <n v="3"/>
    <n v="5.03"/>
    <x v="19"/>
    <x v="3"/>
    <x v="4"/>
  </r>
  <r>
    <d v="2024-05-28T00:00:00"/>
    <x v="450"/>
    <x v="10"/>
    <x v="1"/>
    <x v="11"/>
    <n v="115.96"/>
    <n v="4"/>
    <n v="-64.94"/>
    <x v="19"/>
    <x v="3"/>
    <x v="4"/>
  </r>
  <r>
    <d v="2024-05-29T00:00:00"/>
    <x v="606"/>
    <x v="0"/>
    <x v="0"/>
    <x v="0"/>
    <n v="25.92"/>
    <n v="5"/>
    <n v="9.4"/>
    <x v="30"/>
    <x v="3"/>
    <x v="4"/>
  </r>
  <r>
    <d v="2024-05-29T00:00:00"/>
    <x v="606"/>
    <x v="0"/>
    <x v="0"/>
    <x v="2"/>
    <n v="53.42"/>
    <n v="3"/>
    <n v="4.67"/>
    <x v="30"/>
    <x v="3"/>
    <x v="4"/>
  </r>
  <r>
    <d v="2024-05-29T00:00:00"/>
    <x v="742"/>
    <x v="0"/>
    <x v="1"/>
    <x v="8"/>
    <n v="65.42"/>
    <n v="4"/>
    <n v="-52.34"/>
    <x v="30"/>
    <x v="3"/>
    <x v="4"/>
  </r>
  <r>
    <d v="2024-05-29T00:00:00"/>
    <x v="618"/>
    <x v="40"/>
    <x v="0"/>
    <x v="7"/>
    <n v="23.55"/>
    <n v="5"/>
    <n v="1.18"/>
    <x v="30"/>
    <x v="3"/>
    <x v="4"/>
  </r>
  <r>
    <d v="2024-05-29T00:00:00"/>
    <x v="505"/>
    <x v="18"/>
    <x v="0"/>
    <x v="3"/>
    <n v="43.41"/>
    <n v="1"/>
    <n v="19.97"/>
    <x v="30"/>
    <x v="3"/>
    <x v="4"/>
  </r>
  <r>
    <d v="2024-05-29T00:00:00"/>
    <x v="505"/>
    <x v="18"/>
    <x v="1"/>
    <x v="8"/>
    <n v="6.24"/>
    <n v="3"/>
    <n v="2.62"/>
    <x v="30"/>
    <x v="3"/>
    <x v="4"/>
  </r>
  <r>
    <d v="2024-05-29T00:00:00"/>
    <x v="505"/>
    <x v="18"/>
    <x v="0"/>
    <x v="12"/>
    <n v="465.16"/>
    <n v="2"/>
    <n v="120.94"/>
    <x v="30"/>
    <x v="3"/>
    <x v="4"/>
  </r>
  <r>
    <d v="2024-05-29T00:00:00"/>
    <x v="505"/>
    <x v="18"/>
    <x v="0"/>
    <x v="0"/>
    <n v="7.98"/>
    <n v="1"/>
    <n v="3.99"/>
    <x v="30"/>
    <x v="3"/>
    <x v="4"/>
  </r>
  <r>
    <d v="2024-05-30T00:00:00"/>
    <x v="664"/>
    <x v="8"/>
    <x v="1"/>
    <x v="11"/>
    <n v="241.96"/>
    <n v="2"/>
    <n v="33.869999999999997"/>
    <x v="20"/>
    <x v="3"/>
    <x v="4"/>
  </r>
  <r>
    <d v="2024-05-30T00:00:00"/>
    <x v="664"/>
    <x v="8"/>
    <x v="0"/>
    <x v="3"/>
    <n v="3.89"/>
    <n v="1"/>
    <n v="1.87"/>
    <x v="20"/>
    <x v="3"/>
    <x v="4"/>
  </r>
  <r>
    <d v="2024-05-30T00:00:00"/>
    <x v="664"/>
    <x v="8"/>
    <x v="1"/>
    <x v="8"/>
    <n v="8.01"/>
    <n v="3"/>
    <n v="3.04"/>
    <x v="20"/>
    <x v="3"/>
    <x v="4"/>
  </r>
  <r>
    <d v="2024-05-30T00:00:00"/>
    <x v="588"/>
    <x v="11"/>
    <x v="2"/>
    <x v="6"/>
    <n v="156.79"/>
    <n v="1"/>
    <n v="17.64"/>
    <x v="20"/>
    <x v="3"/>
    <x v="4"/>
  </r>
  <r>
    <d v="2024-05-30T00:00:00"/>
    <x v="588"/>
    <x v="11"/>
    <x v="2"/>
    <x v="9"/>
    <n v="35.36"/>
    <n v="2"/>
    <n v="-3.09"/>
    <x v="20"/>
    <x v="3"/>
    <x v="4"/>
  </r>
  <r>
    <d v="2024-05-30T00:00:00"/>
    <x v="588"/>
    <x v="11"/>
    <x v="1"/>
    <x v="8"/>
    <n v="13.59"/>
    <n v="1"/>
    <n v="-0.34"/>
    <x v="20"/>
    <x v="3"/>
    <x v="4"/>
  </r>
  <r>
    <d v="2024-05-30T00:00:00"/>
    <x v="436"/>
    <x v="3"/>
    <x v="0"/>
    <x v="0"/>
    <n v="37.520000000000003"/>
    <n v="4"/>
    <n v="18.010000000000002"/>
    <x v="20"/>
    <x v="3"/>
    <x v="4"/>
  </r>
  <r>
    <d v="2024-05-30T00:00:00"/>
    <x v="73"/>
    <x v="0"/>
    <x v="1"/>
    <x v="11"/>
    <n v="204.67"/>
    <n v="1"/>
    <n v="-6.02"/>
    <x v="20"/>
    <x v="3"/>
    <x v="4"/>
  </r>
  <r>
    <d v="2024-05-30T00:00:00"/>
    <x v="75"/>
    <x v="3"/>
    <x v="0"/>
    <x v="4"/>
    <n v="35.1"/>
    <n v="6"/>
    <n v="10.18"/>
    <x v="20"/>
    <x v="3"/>
    <x v="4"/>
  </r>
  <r>
    <d v="2024-06-01T00:00:00"/>
    <x v="323"/>
    <x v="10"/>
    <x v="0"/>
    <x v="12"/>
    <n v="17.48"/>
    <n v="5"/>
    <n v="1.31"/>
    <x v="22"/>
    <x v="3"/>
    <x v="5"/>
  </r>
  <r>
    <d v="2024-06-01T00:00:00"/>
    <x v="681"/>
    <x v="10"/>
    <x v="0"/>
    <x v="3"/>
    <n v="3.8"/>
    <n v="2"/>
    <n v="-2.66"/>
    <x v="22"/>
    <x v="3"/>
    <x v="5"/>
  </r>
  <r>
    <d v="2024-06-01T00:00:00"/>
    <x v="681"/>
    <x v="10"/>
    <x v="0"/>
    <x v="0"/>
    <n v="27.74"/>
    <n v="6"/>
    <n v="10.06"/>
    <x v="22"/>
    <x v="3"/>
    <x v="5"/>
  </r>
  <r>
    <d v="2024-06-01T00:00:00"/>
    <x v="681"/>
    <x v="10"/>
    <x v="2"/>
    <x v="6"/>
    <n v="158.38"/>
    <n v="4"/>
    <n v="-34.31"/>
    <x v="22"/>
    <x v="3"/>
    <x v="5"/>
  </r>
  <r>
    <d v="2024-06-01T00:00:00"/>
    <x v="755"/>
    <x v="40"/>
    <x v="0"/>
    <x v="3"/>
    <n v="53.9"/>
    <n v="5"/>
    <n v="25.87"/>
    <x v="22"/>
    <x v="3"/>
    <x v="5"/>
  </r>
  <r>
    <d v="2024-06-01T00:00:00"/>
    <x v="220"/>
    <x v="2"/>
    <x v="0"/>
    <x v="2"/>
    <n v="324.74"/>
    <n v="3"/>
    <n v="-77.13"/>
    <x v="22"/>
    <x v="3"/>
    <x v="5"/>
  </r>
  <r>
    <d v="2024-06-01T00:00:00"/>
    <x v="698"/>
    <x v="18"/>
    <x v="1"/>
    <x v="5"/>
    <n v="1925.88"/>
    <n v="6"/>
    <n v="539.25"/>
    <x v="22"/>
    <x v="3"/>
    <x v="5"/>
  </r>
  <r>
    <d v="2024-06-01T00:00:00"/>
    <x v="698"/>
    <x v="18"/>
    <x v="0"/>
    <x v="12"/>
    <n v="2405.1999999999998"/>
    <n v="8"/>
    <n v="793.72"/>
    <x v="22"/>
    <x v="3"/>
    <x v="5"/>
  </r>
  <r>
    <d v="2024-06-01T00:00:00"/>
    <x v="698"/>
    <x v="18"/>
    <x v="2"/>
    <x v="9"/>
    <n v="83.97"/>
    <n v="3"/>
    <n v="15.95"/>
    <x v="22"/>
    <x v="3"/>
    <x v="5"/>
  </r>
  <r>
    <d v="2024-06-01T00:00:00"/>
    <x v="698"/>
    <x v="18"/>
    <x v="2"/>
    <x v="9"/>
    <n v="39.89"/>
    <n v="1"/>
    <n v="14.76"/>
    <x v="22"/>
    <x v="3"/>
    <x v="5"/>
  </r>
  <r>
    <d v="2024-06-01T00:00:00"/>
    <x v="698"/>
    <x v="18"/>
    <x v="0"/>
    <x v="3"/>
    <n v="17.38"/>
    <n v="2"/>
    <n v="8.69"/>
    <x v="22"/>
    <x v="3"/>
    <x v="5"/>
  </r>
  <r>
    <d v="2024-06-02T00:00:00"/>
    <x v="314"/>
    <x v="10"/>
    <x v="2"/>
    <x v="6"/>
    <n v="2.97"/>
    <n v="1"/>
    <n v="-0.64"/>
    <x v="23"/>
    <x v="3"/>
    <x v="5"/>
  </r>
  <r>
    <d v="2024-06-02T00:00:00"/>
    <x v="314"/>
    <x v="10"/>
    <x v="0"/>
    <x v="2"/>
    <n v="27.44"/>
    <n v="2"/>
    <n v="2.4"/>
    <x v="23"/>
    <x v="3"/>
    <x v="5"/>
  </r>
  <r>
    <d v="2024-06-02T00:00:00"/>
    <x v="445"/>
    <x v="12"/>
    <x v="0"/>
    <x v="0"/>
    <n v="25.34"/>
    <n v="6"/>
    <n v="7.92"/>
    <x v="23"/>
    <x v="3"/>
    <x v="5"/>
  </r>
  <r>
    <d v="2024-06-02T00:00:00"/>
    <x v="445"/>
    <x v="12"/>
    <x v="0"/>
    <x v="10"/>
    <n v="43.92"/>
    <n v="5"/>
    <n v="15.92"/>
    <x v="23"/>
    <x v="3"/>
    <x v="5"/>
  </r>
  <r>
    <d v="2024-06-02T00:00:00"/>
    <x v="178"/>
    <x v="25"/>
    <x v="0"/>
    <x v="0"/>
    <n v="25.34"/>
    <n v="4"/>
    <n v="9.19"/>
    <x v="23"/>
    <x v="3"/>
    <x v="5"/>
  </r>
  <r>
    <d v="2024-06-02T00:00:00"/>
    <x v="628"/>
    <x v="0"/>
    <x v="0"/>
    <x v="0"/>
    <n v="10.69"/>
    <n v="2"/>
    <n v="3.74"/>
    <x v="23"/>
    <x v="3"/>
    <x v="5"/>
  </r>
  <r>
    <d v="2024-06-03T00:00:00"/>
    <x v="252"/>
    <x v="15"/>
    <x v="1"/>
    <x v="8"/>
    <n v="35.17"/>
    <n v="7"/>
    <n v="9.67"/>
    <x v="0"/>
    <x v="3"/>
    <x v="5"/>
  </r>
  <r>
    <d v="2024-06-03T00:00:00"/>
    <x v="186"/>
    <x v="22"/>
    <x v="2"/>
    <x v="9"/>
    <n v="1099.5"/>
    <n v="10"/>
    <n v="362.84"/>
    <x v="0"/>
    <x v="3"/>
    <x v="5"/>
  </r>
  <r>
    <d v="2024-06-03T00:00:00"/>
    <x v="531"/>
    <x v="3"/>
    <x v="2"/>
    <x v="9"/>
    <n v="44.75"/>
    <n v="5"/>
    <n v="8.5"/>
    <x v="0"/>
    <x v="3"/>
    <x v="5"/>
  </r>
  <r>
    <d v="2024-06-03T00:00:00"/>
    <x v="531"/>
    <x v="3"/>
    <x v="0"/>
    <x v="0"/>
    <n v="11.96"/>
    <n v="2"/>
    <n v="5.38"/>
    <x v="0"/>
    <x v="3"/>
    <x v="5"/>
  </r>
  <r>
    <d v="2024-06-03T00:00:00"/>
    <x v="531"/>
    <x v="3"/>
    <x v="0"/>
    <x v="3"/>
    <n v="3.91"/>
    <n v="1"/>
    <n v="1.27"/>
    <x v="0"/>
    <x v="3"/>
    <x v="5"/>
  </r>
  <r>
    <d v="2024-06-03T00:00:00"/>
    <x v="245"/>
    <x v="16"/>
    <x v="0"/>
    <x v="3"/>
    <n v="4.55"/>
    <n v="3"/>
    <n v="-3.49"/>
    <x v="0"/>
    <x v="3"/>
    <x v="5"/>
  </r>
  <r>
    <d v="2024-06-03T00:00:00"/>
    <x v="245"/>
    <x v="16"/>
    <x v="0"/>
    <x v="12"/>
    <n v="5.2"/>
    <n v="2"/>
    <n v="0.59"/>
    <x v="0"/>
    <x v="3"/>
    <x v="5"/>
  </r>
  <r>
    <d v="2024-06-03T00:00:00"/>
    <x v="245"/>
    <x v="16"/>
    <x v="2"/>
    <x v="9"/>
    <n v="205.99"/>
    <n v="1"/>
    <n v="-2.57"/>
    <x v="0"/>
    <x v="3"/>
    <x v="5"/>
  </r>
  <r>
    <d v="2024-06-03T00:00:00"/>
    <x v="245"/>
    <x v="16"/>
    <x v="0"/>
    <x v="0"/>
    <n v="15.55"/>
    <n v="3"/>
    <n v="5.44"/>
    <x v="0"/>
    <x v="3"/>
    <x v="5"/>
  </r>
  <r>
    <d v="2024-06-03T00:00:00"/>
    <x v="245"/>
    <x v="16"/>
    <x v="2"/>
    <x v="6"/>
    <n v="503.96"/>
    <n v="5"/>
    <n v="50.4"/>
    <x v="0"/>
    <x v="3"/>
    <x v="5"/>
  </r>
  <r>
    <d v="2024-06-03T00:00:00"/>
    <x v="245"/>
    <x v="16"/>
    <x v="0"/>
    <x v="12"/>
    <n v="24.47"/>
    <n v="7"/>
    <n v="1.84"/>
    <x v="0"/>
    <x v="3"/>
    <x v="5"/>
  </r>
  <r>
    <d v="2024-06-03T00:00:00"/>
    <x v="245"/>
    <x v="16"/>
    <x v="1"/>
    <x v="11"/>
    <n v="241.57"/>
    <n v="2"/>
    <n v="0"/>
    <x v="0"/>
    <x v="3"/>
    <x v="5"/>
  </r>
  <r>
    <d v="2024-06-03T00:00:00"/>
    <x v="245"/>
    <x v="16"/>
    <x v="2"/>
    <x v="9"/>
    <n v="110.4"/>
    <n v="2"/>
    <n v="-4.1399999999999997"/>
    <x v="0"/>
    <x v="3"/>
    <x v="5"/>
  </r>
  <r>
    <d v="2024-06-03T00:00:00"/>
    <x v="549"/>
    <x v="20"/>
    <x v="1"/>
    <x v="13"/>
    <n v="384.77"/>
    <n v="2"/>
    <n v="-115.43"/>
    <x v="0"/>
    <x v="3"/>
    <x v="5"/>
  </r>
  <r>
    <d v="2024-06-03T00:00:00"/>
    <x v="549"/>
    <x v="20"/>
    <x v="2"/>
    <x v="15"/>
    <n v="78.66"/>
    <n v="6"/>
    <n v="36.18"/>
    <x v="0"/>
    <x v="3"/>
    <x v="5"/>
  </r>
  <r>
    <d v="2024-06-03T00:00:00"/>
    <x v="549"/>
    <x v="20"/>
    <x v="0"/>
    <x v="0"/>
    <n v="45.36"/>
    <n v="4"/>
    <n v="22.23"/>
    <x v="0"/>
    <x v="3"/>
    <x v="5"/>
  </r>
  <r>
    <d v="2024-06-03T00:00:00"/>
    <x v="690"/>
    <x v="22"/>
    <x v="0"/>
    <x v="2"/>
    <n v="136.26"/>
    <n v="9"/>
    <n v="5.45"/>
    <x v="0"/>
    <x v="3"/>
    <x v="5"/>
  </r>
  <r>
    <d v="2024-06-04T00:00:00"/>
    <x v="754"/>
    <x v="25"/>
    <x v="1"/>
    <x v="8"/>
    <n v="31.98"/>
    <n v="2"/>
    <n v="2"/>
    <x v="1"/>
    <x v="3"/>
    <x v="5"/>
  </r>
  <r>
    <d v="2024-06-04T00:00:00"/>
    <x v="754"/>
    <x v="25"/>
    <x v="2"/>
    <x v="6"/>
    <n v="71.98"/>
    <n v="2"/>
    <n v="25.19"/>
    <x v="1"/>
    <x v="3"/>
    <x v="5"/>
  </r>
  <r>
    <d v="2024-06-04T00:00:00"/>
    <x v="284"/>
    <x v="33"/>
    <x v="0"/>
    <x v="0"/>
    <n v="12.48"/>
    <n v="2"/>
    <n v="5.62"/>
    <x v="1"/>
    <x v="3"/>
    <x v="5"/>
  </r>
  <r>
    <d v="2024-06-04T00:00:00"/>
    <x v="189"/>
    <x v="28"/>
    <x v="0"/>
    <x v="4"/>
    <n v="8.64"/>
    <n v="3"/>
    <n v="2.5099999999999998"/>
    <x v="1"/>
    <x v="3"/>
    <x v="5"/>
  </r>
  <r>
    <d v="2024-06-04T00:00:00"/>
    <x v="783"/>
    <x v="0"/>
    <x v="0"/>
    <x v="3"/>
    <n v="6.37"/>
    <n v="7"/>
    <n v="-9.56"/>
    <x v="1"/>
    <x v="3"/>
    <x v="5"/>
  </r>
  <r>
    <d v="2024-06-04T00:00:00"/>
    <x v="200"/>
    <x v="13"/>
    <x v="0"/>
    <x v="3"/>
    <n v="108.08"/>
    <n v="7"/>
    <n v="54.04"/>
    <x v="1"/>
    <x v="3"/>
    <x v="5"/>
  </r>
  <r>
    <d v="2024-06-04T00:00:00"/>
    <x v="200"/>
    <x v="13"/>
    <x v="0"/>
    <x v="3"/>
    <n v="9.5399999999999991"/>
    <n v="3"/>
    <n v="4.3899999999999997"/>
    <x v="1"/>
    <x v="3"/>
    <x v="5"/>
  </r>
  <r>
    <d v="2024-06-04T00:00:00"/>
    <x v="313"/>
    <x v="0"/>
    <x v="1"/>
    <x v="8"/>
    <n v="30.34"/>
    <n v="6"/>
    <n v="-17.440000000000001"/>
    <x v="1"/>
    <x v="3"/>
    <x v="5"/>
  </r>
  <r>
    <d v="2024-06-05T00:00:00"/>
    <x v="579"/>
    <x v="0"/>
    <x v="2"/>
    <x v="6"/>
    <n v="470.38"/>
    <n v="3"/>
    <n v="52.92"/>
    <x v="2"/>
    <x v="3"/>
    <x v="5"/>
  </r>
  <r>
    <d v="2024-06-05T00:00:00"/>
    <x v="270"/>
    <x v="16"/>
    <x v="0"/>
    <x v="0"/>
    <n v="20.74"/>
    <n v="4"/>
    <n v="7.26"/>
    <x v="2"/>
    <x v="3"/>
    <x v="5"/>
  </r>
  <r>
    <d v="2024-06-06T00:00:00"/>
    <x v="292"/>
    <x v="3"/>
    <x v="1"/>
    <x v="8"/>
    <n v="4.95"/>
    <n v="1"/>
    <n v="2.1800000000000002"/>
    <x v="3"/>
    <x v="3"/>
    <x v="5"/>
  </r>
  <r>
    <d v="2024-06-06T00:00:00"/>
    <x v="292"/>
    <x v="3"/>
    <x v="0"/>
    <x v="2"/>
    <n v="26.4"/>
    <n v="5"/>
    <n v="0"/>
    <x v="3"/>
    <x v="3"/>
    <x v="5"/>
  </r>
  <r>
    <d v="2024-06-08T00:00:00"/>
    <x v="112"/>
    <x v="0"/>
    <x v="0"/>
    <x v="12"/>
    <n v="1.62"/>
    <n v="2"/>
    <n v="-4.47"/>
    <x v="24"/>
    <x v="3"/>
    <x v="5"/>
  </r>
  <r>
    <d v="2024-06-08T00:00:00"/>
    <x v="495"/>
    <x v="0"/>
    <x v="0"/>
    <x v="14"/>
    <n v="23.76"/>
    <n v="3"/>
    <n v="2.08"/>
    <x v="24"/>
    <x v="3"/>
    <x v="5"/>
  </r>
  <r>
    <d v="2024-06-08T00:00:00"/>
    <x v="495"/>
    <x v="0"/>
    <x v="0"/>
    <x v="0"/>
    <n v="85.06"/>
    <n v="3"/>
    <n v="28.71"/>
    <x v="24"/>
    <x v="3"/>
    <x v="5"/>
  </r>
  <r>
    <d v="2024-06-08T00:00:00"/>
    <x v="495"/>
    <x v="0"/>
    <x v="2"/>
    <x v="6"/>
    <n v="381.58"/>
    <n v="3"/>
    <n v="28.62"/>
    <x v="24"/>
    <x v="3"/>
    <x v="5"/>
  </r>
  <r>
    <d v="2024-06-08T00:00:00"/>
    <x v="395"/>
    <x v="37"/>
    <x v="0"/>
    <x v="3"/>
    <n v="10.36"/>
    <n v="2"/>
    <n v="5.08"/>
    <x v="24"/>
    <x v="3"/>
    <x v="5"/>
  </r>
  <r>
    <d v="2024-06-08T00:00:00"/>
    <x v="346"/>
    <x v="1"/>
    <x v="0"/>
    <x v="3"/>
    <n v="12.18"/>
    <n v="4"/>
    <n v="-18.87"/>
    <x v="24"/>
    <x v="3"/>
    <x v="5"/>
  </r>
  <r>
    <d v="2024-06-08T00:00:00"/>
    <x v="473"/>
    <x v="3"/>
    <x v="1"/>
    <x v="11"/>
    <n v="1497.67"/>
    <n v="2"/>
    <n v="140.96"/>
    <x v="24"/>
    <x v="3"/>
    <x v="5"/>
  </r>
  <r>
    <d v="2024-06-08T00:00:00"/>
    <x v="473"/>
    <x v="3"/>
    <x v="2"/>
    <x v="6"/>
    <n v="17.52"/>
    <n v="2"/>
    <n v="-3.5"/>
    <x v="24"/>
    <x v="3"/>
    <x v="5"/>
  </r>
  <r>
    <d v="2024-06-08T00:00:00"/>
    <x v="251"/>
    <x v="12"/>
    <x v="2"/>
    <x v="9"/>
    <n v="89.54"/>
    <n v="7"/>
    <n v="12.31"/>
    <x v="24"/>
    <x v="3"/>
    <x v="5"/>
  </r>
  <r>
    <d v="2024-06-08T00:00:00"/>
    <x v="251"/>
    <x v="12"/>
    <x v="0"/>
    <x v="2"/>
    <n v="35.17"/>
    <n v="2"/>
    <n v="-8.35"/>
    <x v="24"/>
    <x v="3"/>
    <x v="5"/>
  </r>
  <r>
    <d v="2024-06-08T00:00:00"/>
    <x v="251"/>
    <x v="12"/>
    <x v="0"/>
    <x v="3"/>
    <n v="72.59"/>
    <n v="2"/>
    <n v="-48.39"/>
    <x v="24"/>
    <x v="3"/>
    <x v="5"/>
  </r>
  <r>
    <d v="2024-06-09T00:00:00"/>
    <x v="690"/>
    <x v="1"/>
    <x v="1"/>
    <x v="8"/>
    <n v="23.98"/>
    <n v="3"/>
    <n v="-14.39"/>
    <x v="5"/>
    <x v="3"/>
    <x v="5"/>
  </r>
  <r>
    <d v="2024-06-09T00:00:00"/>
    <x v="690"/>
    <x v="1"/>
    <x v="1"/>
    <x v="13"/>
    <n v="108.93"/>
    <n v="1"/>
    <n v="-71.89"/>
    <x v="5"/>
    <x v="3"/>
    <x v="5"/>
  </r>
  <r>
    <d v="2024-06-09T00:00:00"/>
    <x v="690"/>
    <x v="1"/>
    <x v="0"/>
    <x v="0"/>
    <n v="36.35"/>
    <n v="8"/>
    <n v="11.36"/>
    <x v="5"/>
    <x v="3"/>
    <x v="5"/>
  </r>
  <r>
    <d v="2024-06-09T00:00:00"/>
    <x v="479"/>
    <x v="0"/>
    <x v="0"/>
    <x v="2"/>
    <n v="720.76"/>
    <n v="5"/>
    <n v="54.06"/>
    <x v="5"/>
    <x v="3"/>
    <x v="5"/>
  </r>
  <r>
    <d v="2024-06-09T00:00:00"/>
    <x v="643"/>
    <x v="6"/>
    <x v="0"/>
    <x v="0"/>
    <n v="49.12"/>
    <n v="4"/>
    <n v="23.09"/>
    <x v="5"/>
    <x v="3"/>
    <x v="5"/>
  </r>
  <r>
    <d v="2024-06-10T00:00:00"/>
    <x v="428"/>
    <x v="3"/>
    <x v="0"/>
    <x v="1"/>
    <n v="29.6"/>
    <n v="2"/>
    <n v="14.8"/>
    <x v="6"/>
    <x v="3"/>
    <x v="5"/>
  </r>
  <r>
    <d v="2024-06-10T00:00:00"/>
    <x v="428"/>
    <x v="3"/>
    <x v="1"/>
    <x v="11"/>
    <n v="514.16999999999996"/>
    <n v="5"/>
    <n v="-30.25"/>
    <x v="6"/>
    <x v="3"/>
    <x v="5"/>
  </r>
  <r>
    <d v="2024-06-10T00:00:00"/>
    <x v="428"/>
    <x v="3"/>
    <x v="2"/>
    <x v="6"/>
    <n v="279.95999999999998"/>
    <n v="5"/>
    <n v="17.5"/>
    <x v="6"/>
    <x v="3"/>
    <x v="5"/>
  </r>
  <r>
    <d v="2024-06-10T00:00:00"/>
    <x v="573"/>
    <x v="14"/>
    <x v="2"/>
    <x v="9"/>
    <n v="132.52000000000001"/>
    <n v="4"/>
    <n v="54.33"/>
    <x v="6"/>
    <x v="3"/>
    <x v="5"/>
  </r>
  <r>
    <d v="2024-06-10T00:00:00"/>
    <x v="346"/>
    <x v="3"/>
    <x v="0"/>
    <x v="4"/>
    <n v="16.399999999999999"/>
    <n v="5"/>
    <n v="4.76"/>
    <x v="6"/>
    <x v="3"/>
    <x v="5"/>
  </r>
  <r>
    <d v="2024-06-10T00:00:00"/>
    <x v="319"/>
    <x v="2"/>
    <x v="0"/>
    <x v="0"/>
    <n v="40.03"/>
    <n v="6"/>
    <n v="15.01"/>
    <x v="6"/>
    <x v="3"/>
    <x v="5"/>
  </r>
  <r>
    <d v="2024-06-10T00:00:00"/>
    <x v="37"/>
    <x v="16"/>
    <x v="0"/>
    <x v="2"/>
    <n v="1347.52"/>
    <n v="8"/>
    <n v="84.22"/>
    <x v="6"/>
    <x v="3"/>
    <x v="5"/>
  </r>
  <r>
    <d v="2024-06-10T00:00:00"/>
    <x v="49"/>
    <x v="20"/>
    <x v="0"/>
    <x v="4"/>
    <n v="8.4"/>
    <n v="5"/>
    <n v="4.2"/>
    <x v="6"/>
    <x v="3"/>
    <x v="5"/>
  </r>
  <r>
    <d v="2024-06-10T00:00:00"/>
    <x v="649"/>
    <x v="22"/>
    <x v="2"/>
    <x v="6"/>
    <n v="88.78"/>
    <n v="3"/>
    <n v="7.77"/>
    <x v="6"/>
    <x v="3"/>
    <x v="5"/>
  </r>
  <r>
    <d v="2024-06-10T00:00:00"/>
    <x v="649"/>
    <x v="22"/>
    <x v="0"/>
    <x v="1"/>
    <n v="11.56"/>
    <n v="4"/>
    <n v="5.43"/>
    <x v="6"/>
    <x v="3"/>
    <x v="5"/>
  </r>
  <r>
    <d v="2024-06-10T00:00:00"/>
    <x v="649"/>
    <x v="22"/>
    <x v="0"/>
    <x v="2"/>
    <n v="15.58"/>
    <n v="1"/>
    <n v="3.9"/>
    <x v="6"/>
    <x v="3"/>
    <x v="5"/>
  </r>
  <r>
    <d v="2024-06-10T00:00:00"/>
    <x v="434"/>
    <x v="3"/>
    <x v="0"/>
    <x v="4"/>
    <n v="14.7"/>
    <n v="7"/>
    <n v="4.12"/>
    <x v="6"/>
    <x v="3"/>
    <x v="5"/>
  </r>
  <r>
    <d v="2024-06-10T00:00:00"/>
    <x v="22"/>
    <x v="20"/>
    <x v="0"/>
    <x v="7"/>
    <n v="14.13"/>
    <n v="3"/>
    <n v="0.71"/>
    <x v="6"/>
    <x v="3"/>
    <x v="5"/>
  </r>
  <r>
    <d v="2024-06-11T00:00:00"/>
    <x v="265"/>
    <x v="3"/>
    <x v="0"/>
    <x v="0"/>
    <n v="122.97"/>
    <n v="3"/>
    <n v="60.26"/>
    <x v="7"/>
    <x v="3"/>
    <x v="5"/>
  </r>
  <r>
    <d v="2024-06-11T00:00:00"/>
    <x v="288"/>
    <x v="12"/>
    <x v="1"/>
    <x v="5"/>
    <n v="280.79000000000002"/>
    <n v="1"/>
    <n v="35.1"/>
    <x v="7"/>
    <x v="3"/>
    <x v="5"/>
  </r>
  <r>
    <d v="2024-06-11T00:00:00"/>
    <x v="288"/>
    <x v="12"/>
    <x v="0"/>
    <x v="2"/>
    <n v="68.45"/>
    <n v="4"/>
    <n v="7.7"/>
    <x v="7"/>
    <x v="3"/>
    <x v="5"/>
  </r>
  <r>
    <d v="2024-06-11T00:00:00"/>
    <x v="288"/>
    <x v="12"/>
    <x v="0"/>
    <x v="4"/>
    <n v="88.04"/>
    <n v="5"/>
    <n v="6.6"/>
    <x v="7"/>
    <x v="3"/>
    <x v="5"/>
  </r>
  <r>
    <d v="2024-06-11T00:00:00"/>
    <x v="288"/>
    <x v="12"/>
    <x v="0"/>
    <x v="4"/>
    <n v="15.87"/>
    <n v="1"/>
    <n v="1.98"/>
    <x v="7"/>
    <x v="3"/>
    <x v="5"/>
  </r>
  <r>
    <d v="2024-06-11T00:00:00"/>
    <x v="288"/>
    <x v="12"/>
    <x v="0"/>
    <x v="2"/>
    <n v="215.59"/>
    <n v="3"/>
    <n v="-48.51"/>
    <x v="7"/>
    <x v="3"/>
    <x v="5"/>
  </r>
  <r>
    <d v="2024-06-11T00:00:00"/>
    <x v="61"/>
    <x v="33"/>
    <x v="0"/>
    <x v="4"/>
    <n v="3.76"/>
    <n v="2"/>
    <n v="1.0900000000000001"/>
    <x v="7"/>
    <x v="3"/>
    <x v="5"/>
  </r>
  <r>
    <d v="2024-06-11T00:00:00"/>
    <x v="23"/>
    <x v="22"/>
    <x v="0"/>
    <x v="0"/>
    <n v="37.94"/>
    <n v="2"/>
    <n v="18.21"/>
    <x v="7"/>
    <x v="3"/>
    <x v="5"/>
  </r>
  <r>
    <d v="2024-06-11T00:00:00"/>
    <x v="23"/>
    <x v="22"/>
    <x v="0"/>
    <x v="3"/>
    <n v="18.29"/>
    <n v="6"/>
    <n v="6.63"/>
    <x v="7"/>
    <x v="3"/>
    <x v="5"/>
  </r>
  <r>
    <d v="2024-06-11T00:00:00"/>
    <x v="23"/>
    <x v="22"/>
    <x v="2"/>
    <x v="15"/>
    <n v="385.8"/>
    <n v="5"/>
    <n v="130.21"/>
    <x v="7"/>
    <x v="3"/>
    <x v="5"/>
  </r>
  <r>
    <d v="2024-06-11T00:00:00"/>
    <x v="23"/>
    <x v="22"/>
    <x v="0"/>
    <x v="2"/>
    <n v="102.96"/>
    <n v="2"/>
    <n v="1.03"/>
    <x v="7"/>
    <x v="3"/>
    <x v="5"/>
  </r>
  <r>
    <d v="2024-06-11T00:00:00"/>
    <x v="23"/>
    <x v="22"/>
    <x v="1"/>
    <x v="11"/>
    <n v="174.42"/>
    <n v="3"/>
    <n v="41.86"/>
    <x v="7"/>
    <x v="3"/>
    <x v="5"/>
  </r>
  <r>
    <d v="2024-06-11T00:00:00"/>
    <x v="368"/>
    <x v="3"/>
    <x v="0"/>
    <x v="12"/>
    <n v="61.44"/>
    <n v="3"/>
    <n v="16.59"/>
    <x v="7"/>
    <x v="3"/>
    <x v="5"/>
  </r>
  <r>
    <d v="2024-06-11T00:00:00"/>
    <x v="456"/>
    <x v="25"/>
    <x v="0"/>
    <x v="3"/>
    <n v="4.57"/>
    <n v="4"/>
    <n v="-3.81"/>
    <x v="7"/>
    <x v="3"/>
    <x v="5"/>
  </r>
  <r>
    <d v="2024-06-12T00:00:00"/>
    <x v="5"/>
    <x v="4"/>
    <x v="0"/>
    <x v="3"/>
    <n v="91.2"/>
    <n v="3"/>
    <n v="41.95"/>
    <x v="25"/>
    <x v="3"/>
    <x v="5"/>
  </r>
  <r>
    <d v="2024-06-12T00:00:00"/>
    <x v="5"/>
    <x v="4"/>
    <x v="1"/>
    <x v="13"/>
    <n v="452.94"/>
    <n v="3"/>
    <n v="67.94"/>
    <x v="25"/>
    <x v="3"/>
    <x v="5"/>
  </r>
  <r>
    <d v="2024-06-12T00:00:00"/>
    <x v="242"/>
    <x v="20"/>
    <x v="0"/>
    <x v="0"/>
    <n v="19.04"/>
    <n v="4"/>
    <n v="9.33"/>
    <x v="25"/>
    <x v="3"/>
    <x v="5"/>
  </r>
  <r>
    <d v="2024-06-12T00:00:00"/>
    <x v="242"/>
    <x v="20"/>
    <x v="0"/>
    <x v="3"/>
    <n v="13.13"/>
    <n v="3"/>
    <n v="4.2699999999999996"/>
    <x v="25"/>
    <x v="3"/>
    <x v="5"/>
  </r>
  <r>
    <d v="2024-06-12T00:00:00"/>
    <x v="242"/>
    <x v="20"/>
    <x v="0"/>
    <x v="4"/>
    <n v="64.14"/>
    <n v="3"/>
    <n v="16.68"/>
    <x v="25"/>
    <x v="3"/>
    <x v="5"/>
  </r>
  <r>
    <d v="2024-06-12T00:00:00"/>
    <x v="242"/>
    <x v="20"/>
    <x v="1"/>
    <x v="5"/>
    <n v="858.24"/>
    <n v="4"/>
    <n v="143.04"/>
    <x v="25"/>
    <x v="3"/>
    <x v="5"/>
  </r>
  <r>
    <d v="2024-06-12T00:00:00"/>
    <x v="164"/>
    <x v="16"/>
    <x v="1"/>
    <x v="8"/>
    <n v="17.09"/>
    <n v="2"/>
    <n v="1.07"/>
    <x v="25"/>
    <x v="3"/>
    <x v="5"/>
  </r>
  <r>
    <d v="2024-06-12T00:00:00"/>
    <x v="459"/>
    <x v="10"/>
    <x v="2"/>
    <x v="9"/>
    <n v="63.92"/>
    <n v="2"/>
    <n v="19.18"/>
    <x v="25"/>
    <x v="3"/>
    <x v="5"/>
  </r>
  <r>
    <d v="2024-06-12T00:00:00"/>
    <x v="417"/>
    <x v="22"/>
    <x v="2"/>
    <x v="6"/>
    <n v="71.98"/>
    <n v="3"/>
    <n v="9"/>
    <x v="25"/>
    <x v="3"/>
    <x v="5"/>
  </r>
  <r>
    <d v="2024-06-12T00:00:00"/>
    <x v="417"/>
    <x v="22"/>
    <x v="0"/>
    <x v="0"/>
    <n v="19.440000000000001"/>
    <n v="3"/>
    <n v="9.33"/>
    <x v="25"/>
    <x v="3"/>
    <x v="5"/>
  </r>
  <r>
    <d v="2024-06-12T00:00:00"/>
    <x v="350"/>
    <x v="1"/>
    <x v="1"/>
    <x v="8"/>
    <n v="8.86"/>
    <n v="3"/>
    <n v="-6.86"/>
    <x v="25"/>
    <x v="3"/>
    <x v="5"/>
  </r>
  <r>
    <d v="2024-06-13T00:00:00"/>
    <x v="26"/>
    <x v="1"/>
    <x v="0"/>
    <x v="2"/>
    <n v="164.74"/>
    <n v="4"/>
    <n v="-39.119999999999997"/>
    <x v="8"/>
    <x v="3"/>
    <x v="5"/>
  </r>
  <r>
    <d v="2024-06-13T00:00:00"/>
    <x v="26"/>
    <x v="1"/>
    <x v="1"/>
    <x v="5"/>
    <n v="470.3"/>
    <n v="7"/>
    <n v="-87.34"/>
    <x v="8"/>
    <x v="3"/>
    <x v="5"/>
  </r>
  <r>
    <d v="2024-06-13T00:00:00"/>
    <x v="26"/>
    <x v="1"/>
    <x v="2"/>
    <x v="6"/>
    <n v="47.98"/>
    <n v="2"/>
    <n v="6"/>
    <x v="8"/>
    <x v="3"/>
    <x v="5"/>
  </r>
  <r>
    <d v="2024-06-13T00:00:00"/>
    <x v="194"/>
    <x v="6"/>
    <x v="0"/>
    <x v="4"/>
    <n v="181.86"/>
    <n v="7"/>
    <n v="50.92"/>
    <x v="8"/>
    <x v="3"/>
    <x v="5"/>
  </r>
  <r>
    <d v="2024-06-13T00:00:00"/>
    <x v="581"/>
    <x v="22"/>
    <x v="1"/>
    <x v="5"/>
    <n v="291.14"/>
    <n v="4"/>
    <n v="-25.47"/>
    <x v="8"/>
    <x v="3"/>
    <x v="5"/>
  </r>
  <r>
    <d v="2024-06-15T00:00:00"/>
    <x v="786"/>
    <x v="3"/>
    <x v="2"/>
    <x v="6"/>
    <n v="47.98"/>
    <n v="3"/>
    <n v="4.8"/>
    <x v="10"/>
    <x v="3"/>
    <x v="5"/>
  </r>
  <r>
    <d v="2024-06-15T00:00:00"/>
    <x v="210"/>
    <x v="1"/>
    <x v="0"/>
    <x v="4"/>
    <n v="19.559999999999999"/>
    <n v="5"/>
    <n v="1.71"/>
    <x v="10"/>
    <x v="3"/>
    <x v="5"/>
  </r>
  <r>
    <d v="2024-06-15T00:00:00"/>
    <x v="723"/>
    <x v="3"/>
    <x v="0"/>
    <x v="4"/>
    <n v="4.26"/>
    <n v="1"/>
    <n v="1.75"/>
    <x v="10"/>
    <x v="3"/>
    <x v="5"/>
  </r>
  <r>
    <d v="2024-06-15T00:00:00"/>
    <x v="222"/>
    <x v="28"/>
    <x v="0"/>
    <x v="1"/>
    <n v="44.4"/>
    <n v="3"/>
    <n v="22.2"/>
    <x v="10"/>
    <x v="3"/>
    <x v="5"/>
  </r>
  <r>
    <d v="2024-06-15T00:00:00"/>
    <x v="222"/>
    <x v="28"/>
    <x v="0"/>
    <x v="2"/>
    <n v="84.55"/>
    <n v="5"/>
    <n v="22.83"/>
    <x v="10"/>
    <x v="3"/>
    <x v="5"/>
  </r>
  <r>
    <d v="2024-06-15T00:00:00"/>
    <x v="222"/>
    <x v="28"/>
    <x v="0"/>
    <x v="0"/>
    <n v="17.940000000000001"/>
    <n v="3"/>
    <n v="8.7899999999999991"/>
    <x v="10"/>
    <x v="3"/>
    <x v="5"/>
  </r>
  <r>
    <d v="2024-06-15T00:00:00"/>
    <x v="94"/>
    <x v="3"/>
    <x v="2"/>
    <x v="6"/>
    <n v="119.96"/>
    <n v="1"/>
    <n v="7.5"/>
    <x v="10"/>
    <x v="3"/>
    <x v="5"/>
  </r>
  <r>
    <d v="2024-06-15T00:00:00"/>
    <x v="93"/>
    <x v="15"/>
    <x v="2"/>
    <x v="6"/>
    <n v="239.98"/>
    <n v="3"/>
    <n v="27"/>
    <x v="10"/>
    <x v="3"/>
    <x v="5"/>
  </r>
  <r>
    <d v="2024-06-15T00:00:00"/>
    <x v="93"/>
    <x v="15"/>
    <x v="1"/>
    <x v="8"/>
    <n v="31.17"/>
    <n v="4"/>
    <n v="9.35"/>
    <x v="10"/>
    <x v="3"/>
    <x v="5"/>
  </r>
  <r>
    <d v="2024-06-15T00:00:00"/>
    <x v="93"/>
    <x v="15"/>
    <x v="1"/>
    <x v="13"/>
    <n v="120.96"/>
    <n v="2"/>
    <n v="-28.22"/>
    <x v="10"/>
    <x v="3"/>
    <x v="5"/>
  </r>
  <r>
    <d v="2024-06-15T00:00:00"/>
    <x v="93"/>
    <x v="15"/>
    <x v="2"/>
    <x v="6"/>
    <n v="2239.94"/>
    <n v="8"/>
    <n v="223.99"/>
    <x v="10"/>
    <x v="3"/>
    <x v="5"/>
  </r>
  <r>
    <d v="2024-06-15T00:00:00"/>
    <x v="93"/>
    <x v="15"/>
    <x v="0"/>
    <x v="12"/>
    <n v="76.61"/>
    <n v="8"/>
    <n v="6.7"/>
    <x v="10"/>
    <x v="3"/>
    <x v="5"/>
  </r>
  <r>
    <d v="2024-06-15T00:00:00"/>
    <x v="93"/>
    <x v="15"/>
    <x v="0"/>
    <x v="2"/>
    <n v="142.78"/>
    <n v="1"/>
    <n v="17.850000000000001"/>
    <x v="10"/>
    <x v="3"/>
    <x v="5"/>
  </r>
  <r>
    <d v="2024-06-15T00:00:00"/>
    <x v="93"/>
    <x v="15"/>
    <x v="0"/>
    <x v="0"/>
    <n v="91.36"/>
    <n v="5"/>
    <n v="29.69"/>
    <x v="10"/>
    <x v="3"/>
    <x v="5"/>
  </r>
  <r>
    <d v="2024-06-15T00:00:00"/>
    <x v="364"/>
    <x v="25"/>
    <x v="1"/>
    <x v="5"/>
    <n v="698.35"/>
    <n v="3"/>
    <n v="52.38"/>
    <x v="10"/>
    <x v="3"/>
    <x v="5"/>
  </r>
  <r>
    <d v="2024-06-15T00:00:00"/>
    <x v="364"/>
    <x v="25"/>
    <x v="1"/>
    <x v="11"/>
    <n v="77.73"/>
    <n v="2"/>
    <n v="-3.89"/>
    <x v="10"/>
    <x v="3"/>
    <x v="5"/>
  </r>
  <r>
    <d v="2024-06-16T00:00:00"/>
    <x v="595"/>
    <x v="25"/>
    <x v="0"/>
    <x v="4"/>
    <n v="14.02"/>
    <n v="3"/>
    <n v="4.7300000000000004"/>
    <x v="11"/>
    <x v="3"/>
    <x v="5"/>
  </r>
  <r>
    <d v="2024-06-16T00:00:00"/>
    <x v="264"/>
    <x v="5"/>
    <x v="1"/>
    <x v="5"/>
    <n v="301.95999999999998"/>
    <n v="2"/>
    <n v="90.59"/>
    <x v="11"/>
    <x v="3"/>
    <x v="5"/>
  </r>
  <r>
    <d v="2024-06-16T00:00:00"/>
    <x v="264"/>
    <x v="5"/>
    <x v="0"/>
    <x v="12"/>
    <n v="180.66"/>
    <n v="3"/>
    <n v="50.58"/>
    <x v="11"/>
    <x v="3"/>
    <x v="5"/>
  </r>
  <r>
    <d v="2024-06-16T00:00:00"/>
    <x v="264"/>
    <x v="5"/>
    <x v="2"/>
    <x v="6"/>
    <n v="191.98"/>
    <n v="2"/>
    <n v="51.83"/>
    <x v="11"/>
    <x v="3"/>
    <x v="5"/>
  </r>
  <r>
    <d v="2024-06-16T00:00:00"/>
    <x v="264"/>
    <x v="5"/>
    <x v="2"/>
    <x v="6"/>
    <n v="65.989999999999995"/>
    <n v="1"/>
    <n v="17.16"/>
    <x v="11"/>
    <x v="3"/>
    <x v="5"/>
  </r>
  <r>
    <d v="2024-06-16T00:00:00"/>
    <x v="350"/>
    <x v="3"/>
    <x v="1"/>
    <x v="5"/>
    <n v="1212.96"/>
    <n v="7"/>
    <n v="90.97"/>
    <x v="11"/>
    <x v="3"/>
    <x v="5"/>
  </r>
  <r>
    <d v="2024-06-16T00:00:00"/>
    <x v="350"/>
    <x v="3"/>
    <x v="0"/>
    <x v="0"/>
    <n v="18.54"/>
    <n v="2"/>
    <n v="8.7100000000000009"/>
    <x v="11"/>
    <x v="3"/>
    <x v="5"/>
  </r>
  <r>
    <d v="2024-06-16T00:00:00"/>
    <x v="314"/>
    <x v="31"/>
    <x v="0"/>
    <x v="14"/>
    <n v="16.68"/>
    <n v="2"/>
    <n v="4.34"/>
    <x v="11"/>
    <x v="3"/>
    <x v="5"/>
  </r>
  <r>
    <d v="2024-06-16T00:00:00"/>
    <x v="314"/>
    <x v="31"/>
    <x v="0"/>
    <x v="0"/>
    <n v="19.440000000000001"/>
    <n v="3"/>
    <n v="9.33"/>
    <x v="11"/>
    <x v="3"/>
    <x v="5"/>
  </r>
  <r>
    <d v="2024-06-16T00:00:00"/>
    <x v="314"/>
    <x v="31"/>
    <x v="0"/>
    <x v="0"/>
    <n v="192.16"/>
    <n v="4"/>
    <n v="92.24"/>
    <x v="11"/>
    <x v="3"/>
    <x v="5"/>
  </r>
  <r>
    <d v="2024-06-16T00:00:00"/>
    <x v="521"/>
    <x v="1"/>
    <x v="0"/>
    <x v="3"/>
    <n v="5.94"/>
    <n v="7"/>
    <n v="-8.9"/>
    <x v="11"/>
    <x v="3"/>
    <x v="5"/>
  </r>
  <r>
    <d v="2024-06-16T00:00:00"/>
    <x v="349"/>
    <x v="10"/>
    <x v="2"/>
    <x v="9"/>
    <n v="479.95"/>
    <n v="6"/>
    <n v="107.99"/>
    <x v="11"/>
    <x v="3"/>
    <x v="5"/>
  </r>
  <r>
    <d v="2024-06-16T00:00:00"/>
    <x v="349"/>
    <x v="10"/>
    <x v="0"/>
    <x v="4"/>
    <n v="23.92"/>
    <n v="5"/>
    <n v="1.79"/>
    <x v="11"/>
    <x v="3"/>
    <x v="5"/>
  </r>
  <r>
    <d v="2024-06-17T00:00:00"/>
    <x v="375"/>
    <x v="3"/>
    <x v="0"/>
    <x v="3"/>
    <n v="51.31"/>
    <n v="3"/>
    <n v="17.96"/>
    <x v="26"/>
    <x v="3"/>
    <x v="5"/>
  </r>
  <r>
    <d v="2024-06-17T00:00:00"/>
    <x v="413"/>
    <x v="22"/>
    <x v="1"/>
    <x v="8"/>
    <n v="155.25"/>
    <n v="3"/>
    <n v="46.58"/>
    <x v="26"/>
    <x v="3"/>
    <x v="5"/>
  </r>
  <r>
    <d v="2024-06-17T00:00:00"/>
    <x v="413"/>
    <x v="22"/>
    <x v="0"/>
    <x v="2"/>
    <n v="14.03"/>
    <n v="1"/>
    <n v="4.07"/>
    <x v="26"/>
    <x v="3"/>
    <x v="5"/>
  </r>
  <r>
    <d v="2024-06-17T00:00:00"/>
    <x v="465"/>
    <x v="1"/>
    <x v="0"/>
    <x v="0"/>
    <n v="12.22"/>
    <n v="2"/>
    <n v="4.43"/>
    <x v="26"/>
    <x v="3"/>
    <x v="5"/>
  </r>
  <r>
    <d v="2024-06-17T00:00:00"/>
    <x v="465"/>
    <x v="1"/>
    <x v="0"/>
    <x v="3"/>
    <n v="2.2999999999999998"/>
    <n v="4"/>
    <n v="-3.57"/>
    <x v="26"/>
    <x v="3"/>
    <x v="5"/>
  </r>
  <r>
    <d v="2024-06-17T00:00:00"/>
    <x v="465"/>
    <x v="1"/>
    <x v="0"/>
    <x v="3"/>
    <n v="9.36"/>
    <n v="4"/>
    <n v="-16.38"/>
    <x v="26"/>
    <x v="3"/>
    <x v="5"/>
  </r>
  <r>
    <d v="2024-06-17T00:00:00"/>
    <x v="371"/>
    <x v="26"/>
    <x v="0"/>
    <x v="2"/>
    <n v="146.35"/>
    <n v="3"/>
    <n v="-32.93"/>
    <x v="26"/>
    <x v="3"/>
    <x v="5"/>
  </r>
  <r>
    <d v="2024-06-17T00:00:00"/>
    <x v="50"/>
    <x v="20"/>
    <x v="2"/>
    <x v="15"/>
    <n v="3404.5"/>
    <n v="5"/>
    <n v="1668.21"/>
    <x v="26"/>
    <x v="3"/>
    <x v="5"/>
  </r>
  <r>
    <d v="2024-06-17T00:00:00"/>
    <x v="50"/>
    <x v="20"/>
    <x v="2"/>
    <x v="9"/>
    <n v="101.34"/>
    <n v="3"/>
    <n v="8.11"/>
    <x v="26"/>
    <x v="3"/>
    <x v="5"/>
  </r>
  <r>
    <d v="2024-06-18T00:00:00"/>
    <x v="583"/>
    <x v="3"/>
    <x v="1"/>
    <x v="11"/>
    <n v="917.92"/>
    <n v="9"/>
    <n v="75.59"/>
    <x v="12"/>
    <x v="3"/>
    <x v="5"/>
  </r>
  <r>
    <d v="2024-06-18T00:00:00"/>
    <x v="583"/>
    <x v="3"/>
    <x v="0"/>
    <x v="0"/>
    <n v="38.880000000000003"/>
    <n v="6"/>
    <n v="19.05"/>
    <x v="12"/>
    <x v="3"/>
    <x v="5"/>
  </r>
  <r>
    <d v="2024-06-18T00:00:00"/>
    <x v="646"/>
    <x v="0"/>
    <x v="0"/>
    <x v="0"/>
    <n v="74.349999999999994"/>
    <n v="3"/>
    <n v="23.24"/>
    <x v="12"/>
    <x v="3"/>
    <x v="5"/>
  </r>
  <r>
    <d v="2024-06-19T00:00:00"/>
    <x v="444"/>
    <x v="20"/>
    <x v="0"/>
    <x v="0"/>
    <n v="97.82"/>
    <n v="2"/>
    <n v="45.98"/>
    <x v="13"/>
    <x v="3"/>
    <x v="5"/>
  </r>
  <r>
    <d v="2024-06-19T00:00:00"/>
    <x v="444"/>
    <x v="20"/>
    <x v="2"/>
    <x v="9"/>
    <n v="103.12"/>
    <n v="8"/>
    <n v="10.31"/>
    <x v="13"/>
    <x v="3"/>
    <x v="5"/>
  </r>
  <r>
    <d v="2024-06-19T00:00:00"/>
    <x v="251"/>
    <x v="0"/>
    <x v="0"/>
    <x v="14"/>
    <n v="11.18"/>
    <n v="1"/>
    <n v="0.84"/>
    <x v="13"/>
    <x v="3"/>
    <x v="5"/>
  </r>
  <r>
    <d v="2024-06-19T00:00:00"/>
    <x v="251"/>
    <x v="0"/>
    <x v="0"/>
    <x v="2"/>
    <n v="153.58000000000001"/>
    <n v="2"/>
    <n v="-32.64"/>
    <x v="13"/>
    <x v="3"/>
    <x v="5"/>
  </r>
  <r>
    <d v="2024-06-19T00:00:00"/>
    <x v="456"/>
    <x v="0"/>
    <x v="0"/>
    <x v="12"/>
    <n v="2.2599999999999998"/>
    <n v="1"/>
    <n v="-5.21"/>
    <x v="13"/>
    <x v="3"/>
    <x v="5"/>
  </r>
  <r>
    <d v="2024-06-19T00:00:00"/>
    <x v="456"/>
    <x v="0"/>
    <x v="0"/>
    <x v="12"/>
    <n v="0.44"/>
    <n v="1"/>
    <n v="-1.1100000000000001"/>
    <x v="13"/>
    <x v="3"/>
    <x v="5"/>
  </r>
  <r>
    <d v="2024-06-19T00:00:00"/>
    <x v="456"/>
    <x v="0"/>
    <x v="0"/>
    <x v="0"/>
    <n v="146.18"/>
    <n v="8"/>
    <n v="47.51"/>
    <x v="13"/>
    <x v="3"/>
    <x v="5"/>
  </r>
  <r>
    <d v="2024-06-19T00:00:00"/>
    <x v="121"/>
    <x v="10"/>
    <x v="1"/>
    <x v="5"/>
    <n v="760.12"/>
    <n v="6"/>
    <n v="-43.44"/>
    <x v="13"/>
    <x v="3"/>
    <x v="5"/>
  </r>
  <r>
    <d v="2024-06-19T00:00:00"/>
    <x v="121"/>
    <x v="10"/>
    <x v="1"/>
    <x v="8"/>
    <n v="38.78"/>
    <n v="3"/>
    <n v="7.27"/>
    <x v="13"/>
    <x v="3"/>
    <x v="5"/>
  </r>
  <r>
    <d v="2024-06-19T00:00:00"/>
    <x v="121"/>
    <x v="10"/>
    <x v="2"/>
    <x v="9"/>
    <n v="122.33"/>
    <n v="9"/>
    <n v="1.53"/>
    <x v="13"/>
    <x v="3"/>
    <x v="5"/>
  </r>
  <r>
    <d v="2024-06-19T00:00:00"/>
    <x v="35"/>
    <x v="0"/>
    <x v="0"/>
    <x v="3"/>
    <n v="6.89"/>
    <n v="3"/>
    <n v="-11.02"/>
    <x v="13"/>
    <x v="3"/>
    <x v="5"/>
  </r>
  <r>
    <d v="2024-06-19T00:00:00"/>
    <x v="35"/>
    <x v="0"/>
    <x v="1"/>
    <x v="13"/>
    <n v="457.49"/>
    <n v="3"/>
    <n v="-84.96"/>
    <x v="13"/>
    <x v="3"/>
    <x v="5"/>
  </r>
  <r>
    <d v="2024-06-19T00:00:00"/>
    <x v="763"/>
    <x v="20"/>
    <x v="0"/>
    <x v="2"/>
    <n v="129.30000000000001"/>
    <n v="2"/>
    <n v="6.47"/>
    <x v="13"/>
    <x v="3"/>
    <x v="5"/>
  </r>
  <r>
    <d v="2024-06-19T00:00:00"/>
    <x v="763"/>
    <x v="20"/>
    <x v="0"/>
    <x v="3"/>
    <n v="11.57"/>
    <n v="3"/>
    <n v="3.76"/>
    <x v="13"/>
    <x v="3"/>
    <x v="5"/>
  </r>
  <r>
    <d v="2024-06-19T00:00:00"/>
    <x v="208"/>
    <x v="3"/>
    <x v="1"/>
    <x v="8"/>
    <n v="50.32"/>
    <n v="4"/>
    <n v="21.13"/>
    <x v="13"/>
    <x v="3"/>
    <x v="5"/>
  </r>
  <r>
    <d v="2024-06-19T00:00:00"/>
    <x v="208"/>
    <x v="3"/>
    <x v="0"/>
    <x v="0"/>
    <n v="24.56"/>
    <n v="2"/>
    <n v="11.54"/>
    <x v="13"/>
    <x v="3"/>
    <x v="5"/>
  </r>
  <r>
    <d v="2024-06-20T00:00:00"/>
    <x v="546"/>
    <x v="23"/>
    <x v="2"/>
    <x v="9"/>
    <n v="239.97"/>
    <n v="3"/>
    <n v="71.989999999999995"/>
    <x v="14"/>
    <x v="3"/>
    <x v="5"/>
  </r>
  <r>
    <d v="2024-06-20T00:00:00"/>
    <x v="546"/>
    <x v="23"/>
    <x v="0"/>
    <x v="1"/>
    <n v="9.82"/>
    <n v="2"/>
    <n v="4.8099999999999996"/>
    <x v="14"/>
    <x v="3"/>
    <x v="5"/>
  </r>
  <r>
    <d v="2024-06-20T00:00:00"/>
    <x v="617"/>
    <x v="20"/>
    <x v="2"/>
    <x v="9"/>
    <n v="149.94999999999999"/>
    <n v="5"/>
    <n v="15"/>
    <x v="14"/>
    <x v="3"/>
    <x v="5"/>
  </r>
  <r>
    <d v="2024-06-20T00:00:00"/>
    <x v="617"/>
    <x v="20"/>
    <x v="0"/>
    <x v="3"/>
    <n v="51.31"/>
    <n v="3"/>
    <n v="18.600000000000001"/>
    <x v="14"/>
    <x v="3"/>
    <x v="5"/>
  </r>
  <r>
    <d v="2024-06-20T00:00:00"/>
    <x v="43"/>
    <x v="10"/>
    <x v="0"/>
    <x v="0"/>
    <n v="31.1"/>
    <n v="6"/>
    <n v="10.89"/>
    <x v="14"/>
    <x v="3"/>
    <x v="5"/>
  </r>
  <r>
    <d v="2024-06-20T00:00:00"/>
    <x v="43"/>
    <x v="10"/>
    <x v="0"/>
    <x v="4"/>
    <n v="5.25"/>
    <n v="2"/>
    <n v="0.59"/>
    <x v="14"/>
    <x v="3"/>
    <x v="5"/>
  </r>
  <r>
    <d v="2024-06-20T00:00:00"/>
    <x v="137"/>
    <x v="16"/>
    <x v="0"/>
    <x v="2"/>
    <n v="4.46"/>
    <n v="1"/>
    <n v="0.33"/>
    <x v="14"/>
    <x v="3"/>
    <x v="5"/>
  </r>
  <r>
    <d v="2024-06-20T00:00:00"/>
    <x v="194"/>
    <x v="6"/>
    <x v="0"/>
    <x v="0"/>
    <n v="32.4"/>
    <n v="5"/>
    <n v="15.55"/>
    <x v="14"/>
    <x v="3"/>
    <x v="5"/>
  </r>
  <r>
    <d v="2024-06-20T00:00:00"/>
    <x v="194"/>
    <x v="6"/>
    <x v="2"/>
    <x v="6"/>
    <n v="503.96"/>
    <n v="4"/>
    <n v="125.99"/>
    <x v="14"/>
    <x v="3"/>
    <x v="5"/>
  </r>
  <r>
    <d v="2024-06-21T00:00:00"/>
    <x v="83"/>
    <x v="10"/>
    <x v="1"/>
    <x v="8"/>
    <n v="17.920000000000002"/>
    <n v="5"/>
    <n v="2.46"/>
    <x v="15"/>
    <x v="3"/>
    <x v="5"/>
  </r>
  <r>
    <d v="2024-06-21T00:00:00"/>
    <x v="83"/>
    <x v="10"/>
    <x v="0"/>
    <x v="3"/>
    <n v="41.26"/>
    <n v="6"/>
    <n v="-34.380000000000003"/>
    <x v="15"/>
    <x v="3"/>
    <x v="5"/>
  </r>
  <r>
    <d v="2024-06-21T00:00:00"/>
    <x v="469"/>
    <x v="48"/>
    <x v="0"/>
    <x v="3"/>
    <n v="82.4"/>
    <n v="5"/>
    <n v="40.380000000000003"/>
    <x v="15"/>
    <x v="3"/>
    <x v="5"/>
  </r>
  <r>
    <d v="2024-06-21T00:00:00"/>
    <x v="469"/>
    <x v="48"/>
    <x v="0"/>
    <x v="3"/>
    <n v="6.24"/>
    <n v="2"/>
    <n v="3.06"/>
    <x v="15"/>
    <x v="3"/>
    <x v="5"/>
  </r>
  <r>
    <d v="2024-06-21T00:00:00"/>
    <x v="469"/>
    <x v="48"/>
    <x v="0"/>
    <x v="0"/>
    <n v="447.84"/>
    <n v="8"/>
    <n v="219.44"/>
    <x v="15"/>
    <x v="3"/>
    <x v="5"/>
  </r>
  <r>
    <d v="2024-06-22T00:00:00"/>
    <x v="284"/>
    <x v="16"/>
    <x v="0"/>
    <x v="10"/>
    <n v="37.61"/>
    <n v="3"/>
    <n v="12.69"/>
    <x v="27"/>
    <x v="3"/>
    <x v="5"/>
  </r>
  <r>
    <d v="2024-06-22T00:00:00"/>
    <x v="485"/>
    <x v="2"/>
    <x v="0"/>
    <x v="3"/>
    <n v="10.33"/>
    <n v="3"/>
    <n v="-7.58"/>
    <x v="27"/>
    <x v="3"/>
    <x v="5"/>
  </r>
  <r>
    <d v="2024-06-22T00:00:00"/>
    <x v="485"/>
    <x v="2"/>
    <x v="0"/>
    <x v="3"/>
    <n v="31.16"/>
    <n v="5"/>
    <n v="-23.89"/>
    <x v="27"/>
    <x v="3"/>
    <x v="5"/>
  </r>
  <r>
    <d v="2024-06-22T00:00:00"/>
    <x v="485"/>
    <x v="2"/>
    <x v="0"/>
    <x v="2"/>
    <n v="8.93"/>
    <n v="2"/>
    <n v="0.67"/>
    <x v="27"/>
    <x v="3"/>
    <x v="5"/>
  </r>
  <r>
    <d v="2024-06-22T00:00:00"/>
    <x v="519"/>
    <x v="1"/>
    <x v="0"/>
    <x v="3"/>
    <n v="3.04"/>
    <n v="3"/>
    <n v="-5.01"/>
    <x v="27"/>
    <x v="3"/>
    <x v="5"/>
  </r>
  <r>
    <d v="2024-06-22T00:00:00"/>
    <x v="81"/>
    <x v="14"/>
    <x v="1"/>
    <x v="5"/>
    <n v="487.96"/>
    <n v="2"/>
    <n v="146.38999999999999"/>
    <x v="27"/>
    <x v="3"/>
    <x v="5"/>
  </r>
  <r>
    <d v="2024-06-24T00:00:00"/>
    <x v="337"/>
    <x v="10"/>
    <x v="0"/>
    <x v="0"/>
    <n v="21.74"/>
    <n v="3"/>
    <n v="6.8"/>
    <x v="28"/>
    <x v="3"/>
    <x v="5"/>
  </r>
  <r>
    <d v="2024-06-24T00:00:00"/>
    <x v="740"/>
    <x v="3"/>
    <x v="0"/>
    <x v="4"/>
    <n v="95.92"/>
    <n v="8"/>
    <n v="25.9"/>
    <x v="28"/>
    <x v="3"/>
    <x v="5"/>
  </r>
  <r>
    <d v="2024-06-24T00:00:00"/>
    <x v="62"/>
    <x v="3"/>
    <x v="0"/>
    <x v="4"/>
    <n v="385.6"/>
    <n v="8"/>
    <n v="111.82"/>
    <x v="28"/>
    <x v="3"/>
    <x v="5"/>
  </r>
  <r>
    <d v="2024-06-24T00:00:00"/>
    <x v="62"/>
    <x v="3"/>
    <x v="0"/>
    <x v="4"/>
    <n v="35.82"/>
    <n v="9"/>
    <n v="11.82"/>
    <x v="28"/>
    <x v="3"/>
    <x v="5"/>
  </r>
  <r>
    <d v="2024-06-24T00:00:00"/>
    <x v="208"/>
    <x v="20"/>
    <x v="1"/>
    <x v="8"/>
    <n v="276.69"/>
    <n v="3"/>
    <n v="49.8"/>
    <x v="28"/>
    <x v="3"/>
    <x v="5"/>
  </r>
  <r>
    <d v="2024-06-24T00:00:00"/>
    <x v="208"/>
    <x v="20"/>
    <x v="1"/>
    <x v="5"/>
    <n v="172.76"/>
    <n v="2"/>
    <n v="32.630000000000003"/>
    <x v="28"/>
    <x v="3"/>
    <x v="5"/>
  </r>
  <r>
    <d v="2024-06-24T00:00:00"/>
    <x v="543"/>
    <x v="1"/>
    <x v="0"/>
    <x v="3"/>
    <n v="182.99"/>
    <n v="3"/>
    <n v="-320.24"/>
    <x v="28"/>
    <x v="3"/>
    <x v="5"/>
  </r>
  <r>
    <d v="2024-06-24T00:00:00"/>
    <x v="543"/>
    <x v="1"/>
    <x v="0"/>
    <x v="0"/>
    <n v="10.27"/>
    <n v="3"/>
    <n v="3.21"/>
    <x v="28"/>
    <x v="3"/>
    <x v="5"/>
  </r>
  <r>
    <d v="2024-06-24T00:00:00"/>
    <x v="73"/>
    <x v="3"/>
    <x v="0"/>
    <x v="7"/>
    <n v="2.88"/>
    <n v="1"/>
    <n v="1.35"/>
    <x v="28"/>
    <x v="3"/>
    <x v="5"/>
  </r>
  <r>
    <d v="2024-06-24T00:00:00"/>
    <x v="256"/>
    <x v="43"/>
    <x v="0"/>
    <x v="3"/>
    <n v="102.93"/>
    <n v="3"/>
    <n v="48.38"/>
    <x v="28"/>
    <x v="3"/>
    <x v="5"/>
  </r>
  <r>
    <d v="2024-06-25T00:00:00"/>
    <x v="770"/>
    <x v="11"/>
    <x v="0"/>
    <x v="1"/>
    <n v="71.040000000000006"/>
    <n v="6"/>
    <n v="26.64"/>
    <x v="29"/>
    <x v="3"/>
    <x v="5"/>
  </r>
  <r>
    <d v="2024-06-25T00:00:00"/>
    <x v="770"/>
    <x v="11"/>
    <x v="0"/>
    <x v="4"/>
    <n v="5.34"/>
    <n v="2"/>
    <n v="0.73"/>
    <x v="29"/>
    <x v="3"/>
    <x v="5"/>
  </r>
  <r>
    <d v="2024-06-25T00:00:00"/>
    <x v="770"/>
    <x v="11"/>
    <x v="0"/>
    <x v="7"/>
    <n v="11.3"/>
    <n v="3"/>
    <n v="-2.12"/>
    <x v="29"/>
    <x v="3"/>
    <x v="5"/>
  </r>
  <r>
    <d v="2024-06-25T00:00:00"/>
    <x v="481"/>
    <x v="22"/>
    <x v="1"/>
    <x v="13"/>
    <n v="871.4"/>
    <n v="4"/>
    <n v="148.13999999999999"/>
    <x v="29"/>
    <x v="3"/>
    <x v="5"/>
  </r>
  <r>
    <d v="2024-06-25T00:00:00"/>
    <x v="667"/>
    <x v="1"/>
    <x v="2"/>
    <x v="6"/>
    <n v="148.47999999999999"/>
    <n v="2"/>
    <n v="16.7"/>
    <x v="29"/>
    <x v="3"/>
    <x v="5"/>
  </r>
  <r>
    <d v="2024-06-25T00:00:00"/>
    <x v="417"/>
    <x v="20"/>
    <x v="1"/>
    <x v="11"/>
    <n v="400.78"/>
    <n v="1"/>
    <n v="-5.01"/>
    <x v="29"/>
    <x v="3"/>
    <x v="5"/>
  </r>
  <r>
    <d v="2024-06-26T00:00:00"/>
    <x v="635"/>
    <x v="3"/>
    <x v="0"/>
    <x v="2"/>
    <n v="83.76"/>
    <n v="12"/>
    <n v="1.68"/>
    <x v="17"/>
    <x v="3"/>
    <x v="5"/>
  </r>
  <r>
    <d v="2024-06-26T00:00:00"/>
    <x v="128"/>
    <x v="14"/>
    <x v="0"/>
    <x v="0"/>
    <n v="4.54"/>
    <n v="1"/>
    <n v="2.04"/>
    <x v="17"/>
    <x v="3"/>
    <x v="5"/>
  </r>
  <r>
    <d v="2024-06-26T00:00:00"/>
    <x v="128"/>
    <x v="14"/>
    <x v="0"/>
    <x v="4"/>
    <n v="15.92"/>
    <n v="4"/>
    <n v="5.41"/>
    <x v="17"/>
    <x v="3"/>
    <x v="5"/>
  </r>
  <r>
    <d v="2024-06-26T00:00:00"/>
    <x v="128"/>
    <x v="14"/>
    <x v="2"/>
    <x v="6"/>
    <n v="543.91999999999996"/>
    <n v="8"/>
    <n v="135.97999999999999"/>
    <x v="17"/>
    <x v="3"/>
    <x v="5"/>
  </r>
  <r>
    <d v="2024-06-26T00:00:00"/>
    <x v="674"/>
    <x v="18"/>
    <x v="1"/>
    <x v="8"/>
    <n v="526.45000000000005"/>
    <n v="5"/>
    <n v="31.59"/>
    <x v="17"/>
    <x v="3"/>
    <x v="5"/>
  </r>
  <r>
    <d v="2024-06-26T00:00:00"/>
    <x v="377"/>
    <x v="26"/>
    <x v="2"/>
    <x v="9"/>
    <n v="431.93"/>
    <n v="9"/>
    <n v="64.790000000000006"/>
    <x v="17"/>
    <x v="3"/>
    <x v="5"/>
  </r>
  <r>
    <d v="2024-06-26T00:00:00"/>
    <x v="236"/>
    <x v="20"/>
    <x v="2"/>
    <x v="6"/>
    <n v="239.97"/>
    <n v="3"/>
    <n v="67.19"/>
    <x v="17"/>
    <x v="3"/>
    <x v="5"/>
  </r>
  <r>
    <d v="2024-06-26T00:00:00"/>
    <x v="393"/>
    <x v="2"/>
    <x v="2"/>
    <x v="6"/>
    <n v="358.2"/>
    <n v="3"/>
    <n v="41.79"/>
    <x v="17"/>
    <x v="3"/>
    <x v="5"/>
  </r>
  <r>
    <d v="2024-06-26T00:00:00"/>
    <x v="393"/>
    <x v="2"/>
    <x v="2"/>
    <x v="6"/>
    <n v="545.91999999999996"/>
    <n v="14"/>
    <n v="72.790000000000006"/>
    <x v="17"/>
    <x v="3"/>
    <x v="5"/>
  </r>
  <r>
    <d v="2024-06-26T00:00:00"/>
    <x v="696"/>
    <x v="16"/>
    <x v="0"/>
    <x v="1"/>
    <n v="13.87"/>
    <n v="6"/>
    <n v="4.68"/>
    <x v="17"/>
    <x v="3"/>
    <x v="5"/>
  </r>
  <r>
    <d v="2024-06-26T00:00:00"/>
    <x v="696"/>
    <x v="16"/>
    <x v="1"/>
    <x v="5"/>
    <n v="273.55"/>
    <n v="3"/>
    <n v="-13.68"/>
    <x v="17"/>
    <x v="3"/>
    <x v="5"/>
  </r>
  <r>
    <d v="2024-06-26T00:00:00"/>
    <x v="445"/>
    <x v="20"/>
    <x v="0"/>
    <x v="2"/>
    <n v="272.94"/>
    <n v="3"/>
    <n v="0"/>
    <x v="17"/>
    <x v="3"/>
    <x v="5"/>
  </r>
  <r>
    <d v="2024-06-26T00:00:00"/>
    <x v="134"/>
    <x v="20"/>
    <x v="0"/>
    <x v="3"/>
    <n v="102.37"/>
    <n v="2"/>
    <n v="37.11"/>
    <x v="17"/>
    <x v="3"/>
    <x v="5"/>
  </r>
  <r>
    <d v="2024-06-26T00:00:00"/>
    <x v="134"/>
    <x v="20"/>
    <x v="0"/>
    <x v="14"/>
    <n v="28.4"/>
    <n v="5"/>
    <n v="8.24"/>
    <x v="17"/>
    <x v="3"/>
    <x v="5"/>
  </r>
  <r>
    <d v="2024-06-26T00:00:00"/>
    <x v="134"/>
    <x v="20"/>
    <x v="0"/>
    <x v="2"/>
    <n v="713.88"/>
    <n v="4"/>
    <n v="214.16"/>
    <x v="17"/>
    <x v="3"/>
    <x v="5"/>
  </r>
  <r>
    <d v="2024-06-26T00:00:00"/>
    <x v="134"/>
    <x v="20"/>
    <x v="0"/>
    <x v="0"/>
    <n v="68.52"/>
    <n v="3"/>
    <n v="31.52"/>
    <x v="17"/>
    <x v="3"/>
    <x v="5"/>
  </r>
  <r>
    <d v="2024-06-27T00:00:00"/>
    <x v="415"/>
    <x v="20"/>
    <x v="1"/>
    <x v="5"/>
    <n v="191.65"/>
    <n v="3"/>
    <n v="31.94"/>
    <x v="18"/>
    <x v="3"/>
    <x v="5"/>
  </r>
  <r>
    <d v="2024-06-27T00:00:00"/>
    <x v="217"/>
    <x v="40"/>
    <x v="0"/>
    <x v="0"/>
    <n v="20.07"/>
    <n v="3"/>
    <n v="9.23"/>
    <x v="18"/>
    <x v="3"/>
    <x v="5"/>
  </r>
  <r>
    <d v="2024-06-27T00:00:00"/>
    <x v="203"/>
    <x v="22"/>
    <x v="0"/>
    <x v="0"/>
    <n v="19.440000000000001"/>
    <n v="3"/>
    <n v="9.33"/>
    <x v="18"/>
    <x v="3"/>
    <x v="5"/>
  </r>
  <r>
    <d v="2024-06-27T00:00:00"/>
    <x v="203"/>
    <x v="22"/>
    <x v="1"/>
    <x v="8"/>
    <n v="126.3"/>
    <n v="3"/>
    <n v="40.42"/>
    <x v="18"/>
    <x v="3"/>
    <x v="5"/>
  </r>
  <r>
    <d v="2024-06-27T00:00:00"/>
    <x v="203"/>
    <x v="22"/>
    <x v="2"/>
    <x v="9"/>
    <n v="1287.45"/>
    <n v="5"/>
    <n v="244.62"/>
    <x v="18"/>
    <x v="3"/>
    <x v="5"/>
  </r>
  <r>
    <d v="2024-06-29T00:00:00"/>
    <x v="78"/>
    <x v="3"/>
    <x v="0"/>
    <x v="2"/>
    <n v="1295.78"/>
    <n v="2"/>
    <n v="310.99"/>
    <x v="30"/>
    <x v="3"/>
    <x v="5"/>
  </r>
  <r>
    <d v="2024-06-29T00:00:00"/>
    <x v="116"/>
    <x v="28"/>
    <x v="0"/>
    <x v="12"/>
    <n v="362.94"/>
    <n v="3"/>
    <n v="90.74"/>
    <x v="30"/>
    <x v="3"/>
    <x v="5"/>
  </r>
  <r>
    <d v="2024-06-29T00:00:00"/>
    <x v="116"/>
    <x v="28"/>
    <x v="0"/>
    <x v="3"/>
    <n v="11.54"/>
    <n v="2"/>
    <n v="5.77"/>
    <x v="30"/>
    <x v="3"/>
    <x v="5"/>
  </r>
  <r>
    <d v="2024-06-29T00:00:00"/>
    <x v="189"/>
    <x v="3"/>
    <x v="0"/>
    <x v="3"/>
    <n v="312.55"/>
    <n v="9"/>
    <n v="101.58"/>
    <x v="30"/>
    <x v="3"/>
    <x v="5"/>
  </r>
  <r>
    <d v="2024-06-29T00:00:00"/>
    <x v="452"/>
    <x v="0"/>
    <x v="0"/>
    <x v="0"/>
    <n v="5.18"/>
    <n v="1"/>
    <n v="1.81"/>
    <x v="30"/>
    <x v="3"/>
    <x v="5"/>
  </r>
  <r>
    <d v="2024-06-29T00:00:00"/>
    <x v="494"/>
    <x v="3"/>
    <x v="0"/>
    <x v="3"/>
    <n v="895.92"/>
    <n v="5"/>
    <n v="302.37"/>
    <x v="30"/>
    <x v="3"/>
    <x v="5"/>
  </r>
  <r>
    <d v="2024-06-29T00:00:00"/>
    <x v="494"/>
    <x v="3"/>
    <x v="0"/>
    <x v="2"/>
    <n v="130.71"/>
    <n v="3"/>
    <n v="39.21"/>
    <x v="30"/>
    <x v="3"/>
    <x v="5"/>
  </r>
  <r>
    <d v="2024-06-29T00:00:00"/>
    <x v="494"/>
    <x v="3"/>
    <x v="0"/>
    <x v="4"/>
    <n v="11.68"/>
    <n v="2"/>
    <n v="3.04"/>
    <x v="30"/>
    <x v="3"/>
    <x v="5"/>
  </r>
  <r>
    <d v="2024-06-29T00:00:00"/>
    <x v="494"/>
    <x v="3"/>
    <x v="2"/>
    <x v="9"/>
    <n v="62.31"/>
    <n v="3"/>
    <n v="22.43"/>
    <x v="30"/>
    <x v="3"/>
    <x v="5"/>
  </r>
  <r>
    <d v="2024-06-29T00:00:00"/>
    <x v="696"/>
    <x v="37"/>
    <x v="1"/>
    <x v="11"/>
    <n v="638.82000000000005"/>
    <n v="9"/>
    <n v="185.26"/>
    <x v="30"/>
    <x v="3"/>
    <x v="5"/>
  </r>
  <r>
    <d v="2024-06-29T00:00:00"/>
    <x v="696"/>
    <x v="37"/>
    <x v="0"/>
    <x v="14"/>
    <n v="30.69"/>
    <n v="3"/>
    <n v="7.98"/>
    <x v="30"/>
    <x v="3"/>
    <x v="5"/>
  </r>
  <r>
    <d v="2024-06-29T00:00:00"/>
    <x v="696"/>
    <x v="37"/>
    <x v="1"/>
    <x v="8"/>
    <n v="25.16"/>
    <n v="2"/>
    <n v="8.5500000000000007"/>
    <x v="30"/>
    <x v="3"/>
    <x v="5"/>
  </r>
  <r>
    <d v="2024-06-29T00:00:00"/>
    <x v="297"/>
    <x v="0"/>
    <x v="0"/>
    <x v="12"/>
    <n v="21.39"/>
    <n v="2"/>
    <n v="-54.55"/>
    <x v="30"/>
    <x v="3"/>
    <x v="5"/>
  </r>
  <r>
    <d v="2024-06-29T00:00:00"/>
    <x v="297"/>
    <x v="0"/>
    <x v="1"/>
    <x v="13"/>
    <n v="307.31"/>
    <n v="3"/>
    <n v="-39.51"/>
    <x v="30"/>
    <x v="3"/>
    <x v="5"/>
  </r>
  <r>
    <d v="2024-06-29T00:00:00"/>
    <x v="297"/>
    <x v="0"/>
    <x v="1"/>
    <x v="11"/>
    <n v="410"/>
    <n v="3"/>
    <n v="-96.47"/>
    <x v="30"/>
    <x v="3"/>
    <x v="5"/>
  </r>
  <r>
    <d v="2024-06-30T00:00:00"/>
    <x v="665"/>
    <x v="17"/>
    <x v="0"/>
    <x v="3"/>
    <n v="75.790000000000006"/>
    <n v="3"/>
    <n v="25.58"/>
    <x v="20"/>
    <x v="3"/>
    <x v="5"/>
  </r>
  <r>
    <d v="2024-06-30T00:00:00"/>
    <x v="320"/>
    <x v="20"/>
    <x v="1"/>
    <x v="13"/>
    <n v="1044.6300000000001"/>
    <n v="5"/>
    <n v="-295.98"/>
    <x v="20"/>
    <x v="3"/>
    <x v="5"/>
  </r>
  <r>
    <d v="2024-06-30T00:00:00"/>
    <x v="565"/>
    <x v="20"/>
    <x v="0"/>
    <x v="2"/>
    <n v="248.57"/>
    <n v="7"/>
    <n v="67.11"/>
    <x v="20"/>
    <x v="3"/>
    <x v="5"/>
  </r>
  <r>
    <d v="2024-06-30T00:00:00"/>
    <x v="565"/>
    <x v="20"/>
    <x v="1"/>
    <x v="8"/>
    <n v="22.23"/>
    <n v="1"/>
    <n v="9.7799999999999994"/>
    <x v="20"/>
    <x v="3"/>
    <x v="5"/>
  </r>
  <r>
    <d v="2024-06-30T00:00:00"/>
    <x v="292"/>
    <x v="1"/>
    <x v="2"/>
    <x v="6"/>
    <n v="1001.58"/>
    <n v="2"/>
    <n v="125.2"/>
    <x v="20"/>
    <x v="3"/>
    <x v="5"/>
  </r>
  <r>
    <d v="2024-06-30T00:00:00"/>
    <x v="292"/>
    <x v="1"/>
    <x v="1"/>
    <x v="5"/>
    <n v="569.05999999999995"/>
    <n v="3"/>
    <n v="-178.85"/>
    <x v="20"/>
    <x v="3"/>
    <x v="5"/>
  </r>
  <r>
    <d v="2024-06-30T00:00:00"/>
    <x v="292"/>
    <x v="1"/>
    <x v="1"/>
    <x v="8"/>
    <n v="14.22"/>
    <n v="2"/>
    <n v="-10.31"/>
    <x v="20"/>
    <x v="3"/>
    <x v="5"/>
  </r>
  <r>
    <d v="2024-06-30T00:00:00"/>
    <x v="762"/>
    <x v="15"/>
    <x v="1"/>
    <x v="8"/>
    <n v="19.52"/>
    <n v="2"/>
    <n v="5.37"/>
    <x v="20"/>
    <x v="3"/>
    <x v="5"/>
  </r>
  <r>
    <d v="2024-06-30T00:00:00"/>
    <x v="405"/>
    <x v="3"/>
    <x v="1"/>
    <x v="11"/>
    <n v="436"/>
    <n v="3"/>
    <n v="5.13"/>
    <x v="20"/>
    <x v="3"/>
    <x v="5"/>
  </r>
  <r>
    <d v="2024-06-30T00:00:00"/>
    <x v="426"/>
    <x v="3"/>
    <x v="0"/>
    <x v="0"/>
    <n v="204.95"/>
    <n v="5"/>
    <n v="100.43"/>
    <x v="20"/>
    <x v="3"/>
    <x v="5"/>
  </r>
  <r>
    <d v="2024-06-30T00:00:00"/>
    <x v="37"/>
    <x v="20"/>
    <x v="0"/>
    <x v="2"/>
    <n v="1085.42"/>
    <n v="7"/>
    <n v="282.20999999999998"/>
    <x v="20"/>
    <x v="3"/>
    <x v="5"/>
  </r>
  <r>
    <d v="2024-07-01T00:00:00"/>
    <x v="432"/>
    <x v="18"/>
    <x v="0"/>
    <x v="2"/>
    <n v="443.92"/>
    <n v="4"/>
    <n v="13.32"/>
    <x v="22"/>
    <x v="3"/>
    <x v="6"/>
  </r>
  <r>
    <d v="2024-07-01T00:00:00"/>
    <x v="432"/>
    <x v="18"/>
    <x v="0"/>
    <x v="3"/>
    <n v="169.99"/>
    <n v="1"/>
    <n v="78.2"/>
    <x v="22"/>
    <x v="3"/>
    <x v="6"/>
  </r>
  <r>
    <d v="2024-07-01T00:00:00"/>
    <x v="432"/>
    <x v="18"/>
    <x v="0"/>
    <x v="0"/>
    <n v="25.92"/>
    <n v="4"/>
    <n v="12.44"/>
    <x v="22"/>
    <x v="3"/>
    <x v="6"/>
  </r>
  <r>
    <d v="2024-07-02T00:00:00"/>
    <x v="303"/>
    <x v="0"/>
    <x v="0"/>
    <x v="0"/>
    <n v="163.96"/>
    <n v="5"/>
    <n v="59.44"/>
    <x v="23"/>
    <x v="3"/>
    <x v="6"/>
  </r>
  <r>
    <d v="2024-07-02T00:00:00"/>
    <x v="303"/>
    <x v="0"/>
    <x v="0"/>
    <x v="3"/>
    <n v="5.23"/>
    <n v="4"/>
    <n v="-8.11"/>
    <x v="23"/>
    <x v="3"/>
    <x v="6"/>
  </r>
  <r>
    <d v="2024-07-03T00:00:00"/>
    <x v="787"/>
    <x v="4"/>
    <x v="1"/>
    <x v="8"/>
    <n v="23.99"/>
    <n v="1"/>
    <n v="5.52"/>
    <x v="0"/>
    <x v="3"/>
    <x v="6"/>
  </r>
  <r>
    <d v="2024-07-03T00:00:00"/>
    <x v="787"/>
    <x v="4"/>
    <x v="2"/>
    <x v="6"/>
    <n v="287.97000000000003"/>
    <n v="3"/>
    <n v="77.75"/>
    <x v="0"/>
    <x v="3"/>
    <x v="6"/>
  </r>
  <r>
    <d v="2024-07-03T00:00:00"/>
    <x v="598"/>
    <x v="25"/>
    <x v="0"/>
    <x v="4"/>
    <n v="9.5500000000000007"/>
    <n v="3"/>
    <n v="1.55"/>
    <x v="0"/>
    <x v="3"/>
    <x v="6"/>
  </r>
  <r>
    <d v="2024-07-03T00:00:00"/>
    <x v="122"/>
    <x v="0"/>
    <x v="2"/>
    <x v="6"/>
    <n v="167.97"/>
    <n v="4"/>
    <n v="62.99"/>
    <x v="0"/>
    <x v="3"/>
    <x v="6"/>
  </r>
  <r>
    <d v="2024-07-03T00:00:00"/>
    <x v="136"/>
    <x v="0"/>
    <x v="0"/>
    <x v="0"/>
    <n v="273.89999999999998"/>
    <n v="7"/>
    <n v="92.44"/>
    <x v="0"/>
    <x v="3"/>
    <x v="6"/>
  </r>
  <r>
    <d v="2024-07-03T00:00:00"/>
    <x v="136"/>
    <x v="0"/>
    <x v="2"/>
    <x v="15"/>
    <n v="597.13"/>
    <n v="3"/>
    <n v="49.76"/>
    <x v="0"/>
    <x v="3"/>
    <x v="6"/>
  </r>
  <r>
    <d v="2024-07-03T00:00:00"/>
    <x v="103"/>
    <x v="31"/>
    <x v="1"/>
    <x v="8"/>
    <n v="545.85"/>
    <n v="9"/>
    <n v="114.63"/>
    <x v="0"/>
    <x v="3"/>
    <x v="6"/>
  </r>
  <r>
    <d v="2024-07-03T00:00:00"/>
    <x v="381"/>
    <x v="10"/>
    <x v="0"/>
    <x v="0"/>
    <n v="32.9"/>
    <n v="4"/>
    <n v="11.1"/>
    <x v="0"/>
    <x v="3"/>
    <x v="6"/>
  </r>
  <r>
    <d v="2024-07-03T00:00:00"/>
    <x v="381"/>
    <x v="10"/>
    <x v="1"/>
    <x v="13"/>
    <n v="215.15"/>
    <n v="2"/>
    <n v="-103.99"/>
    <x v="0"/>
    <x v="3"/>
    <x v="6"/>
  </r>
  <r>
    <d v="2024-07-03T00:00:00"/>
    <x v="381"/>
    <x v="10"/>
    <x v="0"/>
    <x v="0"/>
    <n v="30.96"/>
    <n v="6"/>
    <n v="11.22"/>
    <x v="0"/>
    <x v="3"/>
    <x v="6"/>
  </r>
  <r>
    <d v="2024-07-03T00:00:00"/>
    <x v="412"/>
    <x v="22"/>
    <x v="2"/>
    <x v="9"/>
    <n v="59.98"/>
    <n v="2"/>
    <n v="26.39"/>
    <x v="0"/>
    <x v="3"/>
    <x v="6"/>
  </r>
  <r>
    <d v="2024-07-03T00:00:00"/>
    <x v="412"/>
    <x v="22"/>
    <x v="2"/>
    <x v="15"/>
    <n v="2395.1999999999998"/>
    <n v="6"/>
    <n v="209.58"/>
    <x v="0"/>
    <x v="3"/>
    <x v="6"/>
  </r>
  <r>
    <d v="2024-07-03T00:00:00"/>
    <x v="412"/>
    <x v="22"/>
    <x v="2"/>
    <x v="9"/>
    <n v="1687.8"/>
    <n v="4"/>
    <n v="742.63"/>
    <x v="0"/>
    <x v="3"/>
    <x v="6"/>
  </r>
  <r>
    <d v="2024-07-03T00:00:00"/>
    <x v="412"/>
    <x v="22"/>
    <x v="2"/>
    <x v="6"/>
    <n v="7.99"/>
    <n v="1"/>
    <n v="2.7"/>
    <x v="0"/>
    <x v="3"/>
    <x v="6"/>
  </r>
  <r>
    <d v="2024-07-03T00:00:00"/>
    <x v="365"/>
    <x v="32"/>
    <x v="2"/>
    <x v="9"/>
    <n v="258.89999999999998"/>
    <n v="10"/>
    <n v="93.2"/>
    <x v="0"/>
    <x v="3"/>
    <x v="6"/>
  </r>
  <r>
    <d v="2024-07-03T00:00:00"/>
    <x v="365"/>
    <x v="32"/>
    <x v="0"/>
    <x v="0"/>
    <n v="24.56"/>
    <n v="2"/>
    <n v="11.54"/>
    <x v="0"/>
    <x v="3"/>
    <x v="6"/>
  </r>
  <r>
    <d v="2024-07-03T00:00:00"/>
    <x v="337"/>
    <x v="3"/>
    <x v="1"/>
    <x v="8"/>
    <n v="129.38999999999999"/>
    <n v="3"/>
    <n v="54.34"/>
    <x v="0"/>
    <x v="3"/>
    <x v="6"/>
  </r>
  <r>
    <d v="2024-07-03T00:00:00"/>
    <x v="122"/>
    <x v="3"/>
    <x v="0"/>
    <x v="2"/>
    <n v="87.92"/>
    <n v="4"/>
    <n v="0.88"/>
    <x v="0"/>
    <x v="3"/>
    <x v="6"/>
  </r>
  <r>
    <d v="2024-07-03T00:00:00"/>
    <x v="627"/>
    <x v="25"/>
    <x v="2"/>
    <x v="9"/>
    <n v="24"/>
    <n v="2"/>
    <n v="-2.7"/>
    <x v="0"/>
    <x v="3"/>
    <x v="6"/>
  </r>
  <r>
    <d v="2024-07-03T00:00:00"/>
    <x v="578"/>
    <x v="38"/>
    <x v="1"/>
    <x v="8"/>
    <n v="102.3"/>
    <n v="1"/>
    <n v="26.6"/>
    <x v="0"/>
    <x v="3"/>
    <x v="6"/>
  </r>
  <r>
    <d v="2024-07-05T00:00:00"/>
    <x v="637"/>
    <x v="0"/>
    <x v="1"/>
    <x v="8"/>
    <n v="332.03"/>
    <n v="9"/>
    <n v="-348.63"/>
    <x v="2"/>
    <x v="3"/>
    <x v="6"/>
  </r>
  <r>
    <d v="2024-07-05T00:00:00"/>
    <x v="637"/>
    <x v="0"/>
    <x v="0"/>
    <x v="3"/>
    <n v="11.39"/>
    <n v="9"/>
    <n v="-17.66"/>
    <x v="2"/>
    <x v="3"/>
    <x v="6"/>
  </r>
  <r>
    <d v="2024-07-05T00:00:00"/>
    <x v="637"/>
    <x v="0"/>
    <x v="0"/>
    <x v="0"/>
    <n v="15.55"/>
    <n v="3"/>
    <n v="5.64"/>
    <x v="2"/>
    <x v="3"/>
    <x v="6"/>
  </r>
  <r>
    <d v="2024-07-05T00:00:00"/>
    <x v="637"/>
    <x v="0"/>
    <x v="0"/>
    <x v="0"/>
    <n v="31.1"/>
    <n v="6"/>
    <n v="11.28"/>
    <x v="2"/>
    <x v="3"/>
    <x v="6"/>
  </r>
  <r>
    <d v="2024-07-05T00:00:00"/>
    <x v="637"/>
    <x v="0"/>
    <x v="0"/>
    <x v="3"/>
    <n v="6.32"/>
    <n v="1"/>
    <n v="-10.42"/>
    <x v="2"/>
    <x v="3"/>
    <x v="6"/>
  </r>
  <r>
    <d v="2024-07-05T00:00:00"/>
    <x v="105"/>
    <x v="40"/>
    <x v="2"/>
    <x v="6"/>
    <n v="79.959999999999994"/>
    <n v="4"/>
    <n v="22.39"/>
    <x v="2"/>
    <x v="3"/>
    <x v="6"/>
  </r>
  <r>
    <d v="2024-07-06T00:00:00"/>
    <x v="470"/>
    <x v="2"/>
    <x v="0"/>
    <x v="3"/>
    <n v="2.95"/>
    <n v="2"/>
    <n v="-2.2599999999999998"/>
    <x v="3"/>
    <x v="3"/>
    <x v="6"/>
  </r>
  <r>
    <d v="2024-07-06T00:00:00"/>
    <x v="470"/>
    <x v="2"/>
    <x v="0"/>
    <x v="0"/>
    <n v="16.059999999999999"/>
    <n v="3"/>
    <n v="5.82"/>
    <x v="3"/>
    <x v="3"/>
    <x v="6"/>
  </r>
  <r>
    <d v="2024-07-06T00:00:00"/>
    <x v="475"/>
    <x v="16"/>
    <x v="1"/>
    <x v="5"/>
    <n v="239.24"/>
    <n v="1"/>
    <n v="23.92"/>
    <x v="3"/>
    <x v="3"/>
    <x v="6"/>
  </r>
  <r>
    <d v="2024-07-06T00:00:00"/>
    <x v="487"/>
    <x v="3"/>
    <x v="1"/>
    <x v="5"/>
    <n v="122.14"/>
    <n v="3"/>
    <n v="-13.74"/>
    <x v="3"/>
    <x v="3"/>
    <x v="6"/>
  </r>
  <r>
    <d v="2024-07-07T00:00:00"/>
    <x v="349"/>
    <x v="20"/>
    <x v="0"/>
    <x v="3"/>
    <n v="17.47"/>
    <n v="3"/>
    <n v="6.33"/>
    <x v="4"/>
    <x v="3"/>
    <x v="6"/>
  </r>
  <r>
    <d v="2024-07-07T00:00:00"/>
    <x v="634"/>
    <x v="43"/>
    <x v="2"/>
    <x v="9"/>
    <n v="252"/>
    <n v="4"/>
    <n v="93.24"/>
    <x v="4"/>
    <x v="3"/>
    <x v="6"/>
  </r>
  <r>
    <d v="2024-07-07T00:00:00"/>
    <x v="556"/>
    <x v="2"/>
    <x v="1"/>
    <x v="11"/>
    <n v="87.21"/>
    <n v="3"/>
    <n v="-45.35"/>
    <x v="4"/>
    <x v="3"/>
    <x v="6"/>
  </r>
  <r>
    <d v="2024-07-07T00:00:00"/>
    <x v="556"/>
    <x v="2"/>
    <x v="0"/>
    <x v="0"/>
    <n v="15.55"/>
    <n v="3"/>
    <n v="5.44"/>
    <x v="4"/>
    <x v="3"/>
    <x v="6"/>
  </r>
  <r>
    <d v="2024-07-07T00:00:00"/>
    <x v="556"/>
    <x v="2"/>
    <x v="2"/>
    <x v="6"/>
    <n v="683.99"/>
    <n v="2"/>
    <n v="-114"/>
    <x v="4"/>
    <x v="3"/>
    <x v="6"/>
  </r>
  <r>
    <d v="2024-07-07T00:00:00"/>
    <x v="556"/>
    <x v="2"/>
    <x v="0"/>
    <x v="2"/>
    <n v="13.39"/>
    <n v="3"/>
    <n v="1"/>
    <x v="4"/>
    <x v="3"/>
    <x v="6"/>
  </r>
  <r>
    <d v="2024-07-07T00:00:00"/>
    <x v="556"/>
    <x v="2"/>
    <x v="2"/>
    <x v="9"/>
    <n v="16.78"/>
    <n v="3"/>
    <n v="4.82"/>
    <x v="4"/>
    <x v="3"/>
    <x v="6"/>
  </r>
  <r>
    <d v="2024-07-07T00:00:00"/>
    <x v="556"/>
    <x v="2"/>
    <x v="2"/>
    <x v="9"/>
    <n v="527.91999999999996"/>
    <n v="2"/>
    <n v="85.79"/>
    <x v="4"/>
    <x v="3"/>
    <x v="6"/>
  </r>
  <r>
    <d v="2024-07-07T00:00:00"/>
    <x v="372"/>
    <x v="3"/>
    <x v="0"/>
    <x v="7"/>
    <n v="5.94"/>
    <n v="3"/>
    <n v="0.12"/>
    <x v="4"/>
    <x v="3"/>
    <x v="6"/>
  </r>
  <r>
    <d v="2024-07-08T00:00:00"/>
    <x v="210"/>
    <x v="32"/>
    <x v="0"/>
    <x v="4"/>
    <n v="7.56"/>
    <n v="3"/>
    <n v="3.1"/>
    <x v="24"/>
    <x v="3"/>
    <x v="6"/>
  </r>
  <r>
    <d v="2024-07-08T00:00:00"/>
    <x v="210"/>
    <x v="32"/>
    <x v="0"/>
    <x v="0"/>
    <n v="24.56"/>
    <n v="2"/>
    <n v="11.54"/>
    <x v="24"/>
    <x v="3"/>
    <x v="6"/>
  </r>
  <r>
    <d v="2024-07-08T00:00:00"/>
    <x v="210"/>
    <x v="32"/>
    <x v="0"/>
    <x v="4"/>
    <n v="12.96"/>
    <n v="2"/>
    <n v="4.1500000000000004"/>
    <x v="24"/>
    <x v="3"/>
    <x v="6"/>
  </r>
  <r>
    <d v="2024-07-08T00:00:00"/>
    <x v="381"/>
    <x v="3"/>
    <x v="1"/>
    <x v="8"/>
    <n v="145.9"/>
    <n v="5"/>
    <n v="62.74"/>
    <x v="24"/>
    <x v="3"/>
    <x v="6"/>
  </r>
  <r>
    <d v="2024-07-08T00:00:00"/>
    <x v="788"/>
    <x v="22"/>
    <x v="1"/>
    <x v="8"/>
    <n v="198.46"/>
    <n v="2"/>
    <n v="99.23"/>
    <x v="24"/>
    <x v="3"/>
    <x v="6"/>
  </r>
  <r>
    <d v="2024-07-08T00:00:00"/>
    <x v="788"/>
    <x v="22"/>
    <x v="0"/>
    <x v="1"/>
    <n v="786.48"/>
    <n v="8"/>
    <n v="385.38"/>
    <x v="24"/>
    <x v="3"/>
    <x v="6"/>
  </r>
  <r>
    <d v="2024-07-08T00:00:00"/>
    <x v="788"/>
    <x v="22"/>
    <x v="0"/>
    <x v="3"/>
    <n v="23.17"/>
    <n v="2"/>
    <n v="7.82"/>
    <x v="24"/>
    <x v="3"/>
    <x v="6"/>
  </r>
  <r>
    <d v="2024-07-08T00:00:00"/>
    <x v="788"/>
    <x v="22"/>
    <x v="2"/>
    <x v="9"/>
    <n v="50"/>
    <n v="2"/>
    <n v="10.5"/>
    <x v="24"/>
    <x v="3"/>
    <x v="6"/>
  </r>
  <r>
    <d v="2024-07-08T00:00:00"/>
    <x v="339"/>
    <x v="3"/>
    <x v="0"/>
    <x v="1"/>
    <n v="75.180000000000007"/>
    <n v="6"/>
    <n v="35.33"/>
    <x v="24"/>
    <x v="3"/>
    <x v="6"/>
  </r>
  <r>
    <d v="2024-07-08T00:00:00"/>
    <x v="58"/>
    <x v="22"/>
    <x v="1"/>
    <x v="8"/>
    <n v="15.84"/>
    <n v="3"/>
    <n v="4.91"/>
    <x v="24"/>
    <x v="3"/>
    <x v="6"/>
  </r>
  <r>
    <d v="2024-07-08T00:00:00"/>
    <x v="58"/>
    <x v="22"/>
    <x v="0"/>
    <x v="3"/>
    <n v="86.38"/>
    <n v="3"/>
    <n v="30.23"/>
    <x v="24"/>
    <x v="3"/>
    <x v="6"/>
  </r>
  <r>
    <d v="2024-07-08T00:00:00"/>
    <x v="58"/>
    <x v="22"/>
    <x v="0"/>
    <x v="4"/>
    <n v="18.239999999999998"/>
    <n v="3"/>
    <n v="6.2"/>
    <x v="24"/>
    <x v="3"/>
    <x v="6"/>
  </r>
  <r>
    <d v="2024-07-08T00:00:00"/>
    <x v="58"/>
    <x v="22"/>
    <x v="0"/>
    <x v="4"/>
    <n v="13.12"/>
    <n v="4"/>
    <n v="4.33"/>
    <x v="24"/>
    <x v="3"/>
    <x v="6"/>
  </r>
  <r>
    <d v="2024-07-08T00:00:00"/>
    <x v="736"/>
    <x v="7"/>
    <x v="1"/>
    <x v="8"/>
    <n v="83.92"/>
    <n v="4"/>
    <n v="5.87"/>
    <x v="24"/>
    <x v="3"/>
    <x v="6"/>
  </r>
  <r>
    <d v="2024-07-08T00:00:00"/>
    <x v="736"/>
    <x v="7"/>
    <x v="2"/>
    <x v="9"/>
    <n v="141.9"/>
    <n v="5"/>
    <n v="58.18"/>
    <x v="24"/>
    <x v="3"/>
    <x v="6"/>
  </r>
  <r>
    <d v="2024-07-08T00:00:00"/>
    <x v="736"/>
    <x v="7"/>
    <x v="1"/>
    <x v="8"/>
    <n v="39.979999999999997"/>
    <n v="2"/>
    <n v="9.1999999999999993"/>
    <x v="24"/>
    <x v="3"/>
    <x v="6"/>
  </r>
  <r>
    <d v="2024-07-08T00:00:00"/>
    <x v="736"/>
    <x v="7"/>
    <x v="0"/>
    <x v="4"/>
    <n v="28.91"/>
    <n v="7"/>
    <n v="8.67"/>
    <x v="24"/>
    <x v="3"/>
    <x v="6"/>
  </r>
  <r>
    <d v="2024-07-08T00:00:00"/>
    <x v="736"/>
    <x v="7"/>
    <x v="0"/>
    <x v="4"/>
    <n v="174.95"/>
    <n v="5"/>
    <n v="45.49"/>
    <x v="24"/>
    <x v="3"/>
    <x v="6"/>
  </r>
  <r>
    <d v="2024-07-08T00:00:00"/>
    <x v="376"/>
    <x v="22"/>
    <x v="0"/>
    <x v="0"/>
    <n v="52.76"/>
    <n v="2"/>
    <n v="24.27"/>
    <x v="24"/>
    <x v="3"/>
    <x v="6"/>
  </r>
  <r>
    <d v="2024-07-09T00:00:00"/>
    <x v="210"/>
    <x v="11"/>
    <x v="0"/>
    <x v="3"/>
    <n v="1.08"/>
    <n v="2"/>
    <n v="-0.79"/>
    <x v="5"/>
    <x v="3"/>
    <x v="6"/>
  </r>
  <r>
    <d v="2024-07-09T00:00:00"/>
    <x v="270"/>
    <x v="1"/>
    <x v="0"/>
    <x v="4"/>
    <n v="8.84"/>
    <n v="5"/>
    <n v="2.98"/>
    <x v="5"/>
    <x v="3"/>
    <x v="6"/>
  </r>
  <r>
    <d v="2024-07-09T00:00:00"/>
    <x v="270"/>
    <x v="1"/>
    <x v="0"/>
    <x v="12"/>
    <n v="58.46"/>
    <n v="9"/>
    <n v="-146.16"/>
    <x v="5"/>
    <x v="3"/>
    <x v="6"/>
  </r>
  <r>
    <d v="2024-07-09T00:00:00"/>
    <x v="209"/>
    <x v="1"/>
    <x v="0"/>
    <x v="2"/>
    <n v="228.92"/>
    <n v="5"/>
    <n v="14.31"/>
    <x v="5"/>
    <x v="3"/>
    <x v="6"/>
  </r>
  <r>
    <d v="2024-07-09T00:00:00"/>
    <x v="88"/>
    <x v="18"/>
    <x v="1"/>
    <x v="8"/>
    <n v="526.45000000000005"/>
    <n v="5"/>
    <n v="31.59"/>
    <x v="5"/>
    <x v="3"/>
    <x v="6"/>
  </r>
  <r>
    <d v="2024-07-09T00:00:00"/>
    <x v="509"/>
    <x v="37"/>
    <x v="0"/>
    <x v="0"/>
    <n v="274.8"/>
    <n v="5"/>
    <n v="134.65"/>
    <x v="5"/>
    <x v="3"/>
    <x v="6"/>
  </r>
  <r>
    <d v="2024-07-09T00:00:00"/>
    <x v="509"/>
    <x v="37"/>
    <x v="0"/>
    <x v="2"/>
    <n v="195.64"/>
    <n v="4"/>
    <n v="3.91"/>
    <x v="5"/>
    <x v="3"/>
    <x v="6"/>
  </r>
  <r>
    <d v="2024-07-09T00:00:00"/>
    <x v="509"/>
    <x v="37"/>
    <x v="2"/>
    <x v="6"/>
    <n v="257.98"/>
    <n v="2"/>
    <n v="74.81"/>
    <x v="5"/>
    <x v="3"/>
    <x v="6"/>
  </r>
  <r>
    <d v="2024-07-09T00:00:00"/>
    <x v="509"/>
    <x v="37"/>
    <x v="0"/>
    <x v="4"/>
    <n v="119.04"/>
    <n v="6"/>
    <n v="48.81"/>
    <x v="5"/>
    <x v="3"/>
    <x v="6"/>
  </r>
  <r>
    <d v="2024-07-10T00:00:00"/>
    <x v="652"/>
    <x v="4"/>
    <x v="1"/>
    <x v="8"/>
    <n v="18.84"/>
    <n v="3"/>
    <n v="7.91"/>
    <x v="6"/>
    <x v="3"/>
    <x v="6"/>
  </r>
  <r>
    <d v="2024-07-10T00:00:00"/>
    <x v="215"/>
    <x v="1"/>
    <x v="0"/>
    <x v="2"/>
    <n v="298.45999999999998"/>
    <n v="6"/>
    <n v="26.12"/>
    <x v="6"/>
    <x v="3"/>
    <x v="6"/>
  </r>
  <r>
    <d v="2024-07-10T00:00:00"/>
    <x v="97"/>
    <x v="4"/>
    <x v="0"/>
    <x v="12"/>
    <n v="41.91"/>
    <n v="3"/>
    <n v="10.9"/>
    <x v="6"/>
    <x v="3"/>
    <x v="6"/>
  </r>
  <r>
    <d v="2024-07-11T00:00:00"/>
    <x v="549"/>
    <x v="3"/>
    <x v="0"/>
    <x v="1"/>
    <n v="8.67"/>
    <n v="3"/>
    <n v="4.07"/>
    <x v="7"/>
    <x v="3"/>
    <x v="6"/>
  </r>
  <r>
    <d v="2024-07-11T00:00:00"/>
    <x v="448"/>
    <x v="20"/>
    <x v="2"/>
    <x v="9"/>
    <n v="132.6"/>
    <n v="6"/>
    <n v="17.239999999999998"/>
    <x v="7"/>
    <x v="3"/>
    <x v="6"/>
  </r>
  <r>
    <d v="2024-07-11T00:00:00"/>
    <x v="262"/>
    <x v="30"/>
    <x v="0"/>
    <x v="4"/>
    <n v="30.32"/>
    <n v="4"/>
    <n v="11.82"/>
    <x v="7"/>
    <x v="3"/>
    <x v="6"/>
  </r>
  <r>
    <d v="2024-07-11T00:00:00"/>
    <x v="119"/>
    <x v="3"/>
    <x v="2"/>
    <x v="9"/>
    <n v="1287.45"/>
    <n v="5"/>
    <n v="244.62"/>
    <x v="7"/>
    <x v="3"/>
    <x v="6"/>
  </r>
  <r>
    <d v="2024-07-11T00:00:00"/>
    <x v="119"/>
    <x v="3"/>
    <x v="0"/>
    <x v="12"/>
    <n v="168.1"/>
    <n v="5"/>
    <n v="43.71"/>
    <x v="7"/>
    <x v="3"/>
    <x v="6"/>
  </r>
  <r>
    <d v="2024-07-11T00:00:00"/>
    <x v="324"/>
    <x v="3"/>
    <x v="2"/>
    <x v="6"/>
    <n v="71.95"/>
    <n v="6"/>
    <n v="5.4"/>
    <x v="7"/>
    <x v="3"/>
    <x v="6"/>
  </r>
  <r>
    <d v="2024-07-11T00:00:00"/>
    <x v="324"/>
    <x v="3"/>
    <x v="0"/>
    <x v="3"/>
    <n v="29.8"/>
    <n v="5"/>
    <n v="9.31"/>
    <x v="7"/>
    <x v="3"/>
    <x v="6"/>
  </r>
  <r>
    <d v="2024-07-12T00:00:00"/>
    <x v="178"/>
    <x v="10"/>
    <x v="0"/>
    <x v="0"/>
    <n v="3.82"/>
    <n v="1"/>
    <n v="1.19"/>
    <x v="25"/>
    <x v="3"/>
    <x v="6"/>
  </r>
  <r>
    <d v="2024-07-13T00:00:00"/>
    <x v="294"/>
    <x v="2"/>
    <x v="2"/>
    <x v="6"/>
    <n v="39.590000000000003"/>
    <n v="1"/>
    <n v="-7.26"/>
    <x v="8"/>
    <x v="3"/>
    <x v="6"/>
  </r>
  <r>
    <d v="2024-07-13T00:00:00"/>
    <x v="294"/>
    <x v="2"/>
    <x v="1"/>
    <x v="8"/>
    <n v="91.01"/>
    <n v="9"/>
    <n v="19.34"/>
    <x v="8"/>
    <x v="3"/>
    <x v="6"/>
  </r>
  <r>
    <d v="2024-07-13T00:00:00"/>
    <x v="390"/>
    <x v="42"/>
    <x v="0"/>
    <x v="2"/>
    <n v="360.38"/>
    <n v="2"/>
    <n v="93.7"/>
    <x v="8"/>
    <x v="3"/>
    <x v="6"/>
  </r>
  <r>
    <d v="2024-07-13T00:00:00"/>
    <x v="390"/>
    <x v="42"/>
    <x v="0"/>
    <x v="0"/>
    <n v="13.56"/>
    <n v="2"/>
    <n v="6.24"/>
    <x v="8"/>
    <x v="3"/>
    <x v="6"/>
  </r>
  <r>
    <d v="2024-07-14T00:00:00"/>
    <x v="460"/>
    <x v="3"/>
    <x v="0"/>
    <x v="3"/>
    <n v="4.45"/>
    <n v="2"/>
    <n v="1.45"/>
    <x v="9"/>
    <x v="3"/>
    <x v="6"/>
  </r>
  <r>
    <d v="2024-07-14T00:00:00"/>
    <x v="460"/>
    <x v="3"/>
    <x v="1"/>
    <x v="8"/>
    <n v="276.69"/>
    <n v="3"/>
    <n v="49.8"/>
    <x v="9"/>
    <x v="3"/>
    <x v="6"/>
  </r>
  <r>
    <d v="2024-07-14T00:00:00"/>
    <x v="460"/>
    <x v="3"/>
    <x v="0"/>
    <x v="7"/>
    <n v="4.96"/>
    <n v="4"/>
    <n v="2.33"/>
    <x v="9"/>
    <x v="3"/>
    <x v="6"/>
  </r>
  <r>
    <d v="2024-07-14T00:00:00"/>
    <x v="460"/>
    <x v="3"/>
    <x v="0"/>
    <x v="4"/>
    <n v="71.92"/>
    <n v="4"/>
    <n v="20.86"/>
    <x v="9"/>
    <x v="3"/>
    <x v="6"/>
  </r>
  <r>
    <d v="2024-07-14T00:00:00"/>
    <x v="460"/>
    <x v="3"/>
    <x v="1"/>
    <x v="8"/>
    <n v="18.84"/>
    <n v="3"/>
    <n v="7.91"/>
    <x v="9"/>
    <x v="3"/>
    <x v="6"/>
  </r>
  <r>
    <d v="2024-07-14T00:00:00"/>
    <x v="460"/>
    <x v="3"/>
    <x v="2"/>
    <x v="9"/>
    <n v="140.97"/>
    <n v="3"/>
    <n v="19.739999999999998"/>
    <x v="9"/>
    <x v="3"/>
    <x v="6"/>
  </r>
  <r>
    <d v="2024-07-14T00:00:00"/>
    <x v="460"/>
    <x v="3"/>
    <x v="2"/>
    <x v="6"/>
    <n v="470.38"/>
    <n v="3"/>
    <n v="52.92"/>
    <x v="9"/>
    <x v="3"/>
    <x v="6"/>
  </r>
  <r>
    <d v="2024-07-14T00:00:00"/>
    <x v="154"/>
    <x v="10"/>
    <x v="0"/>
    <x v="0"/>
    <n v="9.25"/>
    <n v="2"/>
    <n v="3.35"/>
    <x v="9"/>
    <x v="3"/>
    <x v="6"/>
  </r>
  <r>
    <d v="2024-07-14T00:00:00"/>
    <x v="154"/>
    <x v="10"/>
    <x v="2"/>
    <x v="6"/>
    <n v="1889.95"/>
    <n v="9"/>
    <n v="-377.99"/>
    <x v="9"/>
    <x v="3"/>
    <x v="6"/>
  </r>
  <r>
    <d v="2024-07-14T00:00:00"/>
    <x v="154"/>
    <x v="10"/>
    <x v="0"/>
    <x v="2"/>
    <n v="62.04"/>
    <n v="5"/>
    <n v="4.6500000000000004"/>
    <x v="9"/>
    <x v="3"/>
    <x v="6"/>
  </r>
  <r>
    <d v="2024-07-14T00:00:00"/>
    <x v="154"/>
    <x v="10"/>
    <x v="1"/>
    <x v="8"/>
    <n v="396.92"/>
    <n v="5"/>
    <n v="148.85"/>
    <x v="9"/>
    <x v="3"/>
    <x v="6"/>
  </r>
  <r>
    <d v="2024-07-14T00:00:00"/>
    <x v="154"/>
    <x v="10"/>
    <x v="0"/>
    <x v="2"/>
    <n v="239.46"/>
    <n v="7"/>
    <n v="17.96"/>
    <x v="9"/>
    <x v="3"/>
    <x v="6"/>
  </r>
  <r>
    <d v="2024-07-14T00:00:00"/>
    <x v="154"/>
    <x v="10"/>
    <x v="0"/>
    <x v="4"/>
    <n v="13.12"/>
    <n v="5"/>
    <n v="2.13"/>
    <x v="9"/>
    <x v="3"/>
    <x v="6"/>
  </r>
  <r>
    <d v="2024-07-15T00:00:00"/>
    <x v="226"/>
    <x v="7"/>
    <x v="0"/>
    <x v="3"/>
    <n v="26.55"/>
    <n v="3"/>
    <n v="13.01"/>
    <x v="10"/>
    <x v="3"/>
    <x v="6"/>
  </r>
  <r>
    <d v="2024-07-15T00:00:00"/>
    <x v="226"/>
    <x v="7"/>
    <x v="1"/>
    <x v="13"/>
    <n v="310.44"/>
    <n v="3"/>
    <n v="-48.78"/>
    <x v="10"/>
    <x v="3"/>
    <x v="6"/>
  </r>
  <r>
    <d v="2024-07-15T00:00:00"/>
    <x v="147"/>
    <x v="20"/>
    <x v="0"/>
    <x v="4"/>
    <n v="6.56"/>
    <n v="2"/>
    <n v="1.9"/>
    <x v="10"/>
    <x v="3"/>
    <x v="6"/>
  </r>
  <r>
    <d v="2024-07-15T00:00:00"/>
    <x v="147"/>
    <x v="20"/>
    <x v="0"/>
    <x v="1"/>
    <n v="7.83"/>
    <n v="3"/>
    <n v="3.6"/>
    <x v="10"/>
    <x v="3"/>
    <x v="6"/>
  </r>
  <r>
    <d v="2024-07-15T00:00:00"/>
    <x v="147"/>
    <x v="20"/>
    <x v="2"/>
    <x v="9"/>
    <n v="41.9"/>
    <n v="2"/>
    <n v="8.8000000000000007"/>
    <x v="10"/>
    <x v="3"/>
    <x v="6"/>
  </r>
  <r>
    <d v="2024-07-15T00:00:00"/>
    <x v="147"/>
    <x v="20"/>
    <x v="1"/>
    <x v="5"/>
    <n v="664.15"/>
    <n v="6"/>
    <n v="88.55"/>
    <x v="10"/>
    <x v="3"/>
    <x v="6"/>
  </r>
  <r>
    <d v="2024-07-15T00:00:00"/>
    <x v="147"/>
    <x v="20"/>
    <x v="0"/>
    <x v="0"/>
    <n v="8.9600000000000009"/>
    <n v="2"/>
    <n v="4.3899999999999997"/>
    <x v="10"/>
    <x v="3"/>
    <x v="6"/>
  </r>
  <r>
    <d v="2024-07-15T00:00:00"/>
    <x v="332"/>
    <x v="6"/>
    <x v="0"/>
    <x v="12"/>
    <n v="179.94"/>
    <n v="3"/>
    <n v="50.38"/>
    <x v="10"/>
    <x v="3"/>
    <x v="6"/>
  </r>
  <r>
    <d v="2024-07-15T00:00:00"/>
    <x v="332"/>
    <x v="6"/>
    <x v="1"/>
    <x v="13"/>
    <n v="872.94"/>
    <n v="3"/>
    <n v="157.13"/>
    <x v="10"/>
    <x v="3"/>
    <x v="6"/>
  </r>
  <r>
    <d v="2024-07-15T00:00:00"/>
    <x v="332"/>
    <x v="6"/>
    <x v="0"/>
    <x v="0"/>
    <n v="12.96"/>
    <n v="2"/>
    <n v="6.22"/>
    <x v="10"/>
    <x v="3"/>
    <x v="6"/>
  </r>
  <r>
    <d v="2024-07-16T00:00:00"/>
    <x v="394"/>
    <x v="2"/>
    <x v="1"/>
    <x v="5"/>
    <n v="71.37"/>
    <n v="2"/>
    <n v="-1.02"/>
    <x v="11"/>
    <x v="3"/>
    <x v="6"/>
  </r>
  <r>
    <d v="2024-07-16T00:00:00"/>
    <x v="139"/>
    <x v="1"/>
    <x v="0"/>
    <x v="4"/>
    <n v="2.91"/>
    <n v="2"/>
    <n v="0.91"/>
    <x v="11"/>
    <x v="3"/>
    <x v="6"/>
  </r>
  <r>
    <d v="2024-07-16T00:00:00"/>
    <x v="40"/>
    <x v="25"/>
    <x v="1"/>
    <x v="5"/>
    <n v="242.35"/>
    <n v="3"/>
    <n v="15.15"/>
    <x v="11"/>
    <x v="3"/>
    <x v="6"/>
  </r>
  <r>
    <d v="2024-07-17T00:00:00"/>
    <x v="661"/>
    <x v="16"/>
    <x v="1"/>
    <x v="8"/>
    <n v="7.9"/>
    <n v="2"/>
    <n v="2.17"/>
    <x v="26"/>
    <x v="3"/>
    <x v="6"/>
  </r>
  <r>
    <d v="2024-07-17T00:00:00"/>
    <x v="734"/>
    <x v="20"/>
    <x v="2"/>
    <x v="6"/>
    <n v="269.98"/>
    <n v="2"/>
    <n v="67.5"/>
    <x v="26"/>
    <x v="3"/>
    <x v="6"/>
  </r>
  <r>
    <d v="2024-07-17T00:00:00"/>
    <x v="734"/>
    <x v="20"/>
    <x v="0"/>
    <x v="0"/>
    <n v="99.9"/>
    <n v="5"/>
    <n v="47.95"/>
    <x v="26"/>
    <x v="3"/>
    <x v="6"/>
  </r>
  <r>
    <d v="2024-07-17T00:00:00"/>
    <x v="734"/>
    <x v="20"/>
    <x v="1"/>
    <x v="8"/>
    <n v="39.08"/>
    <n v="4"/>
    <n v="14.46"/>
    <x v="26"/>
    <x v="3"/>
    <x v="6"/>
  </r>
  <r>
    <d v="2024-07-17T00:00:00"/>
    <x v="314"/>
    <x v="3"/>
    <x v="2"/>
    <x v="16"/>
    <n v="479.98"/>
    <n v="2"/>
    <n v="90"/>
    <x v="26"/>
    <x v="3"/>
    <x v="6"/>
  </r>
  <r>
    <d v="2024-07-17T00:00:00"/>
    <x v="202"/>
    <x v="3"/>
    <x v="0"/>
    <x v="0"/>
    <n v="32.4"/>
    <n v="5"/>
    <n v="15.55"/>
    <x v="26"/>
    <x v="3"/>
    <x v="6"/>
  </r>
  <r>
    <d v="2024-07-17T00:00:00"/>
    <x v="202"/>
    <x v="3"/>
    <x v="0"/>
    <x v="10"/>
    <n v="57.9"/>
    <n v="5"/>
    <n v="28.95"/>
    <x v="26"/>
    <x v="3"/>
    <x v="6"/>
  </r>
  <r>
    <d v="2024-07-17T00:00:00"/>
    <x v="202"/>
    <x v="3"/>
    <x v="0"/>
    <x v="2"/>
    <n v="10.56"/>
    <n v="2"/>
    <n v="0"/>
    <x v="26"/>
    <x v="3"/>
    <x v="6"/>
  </r>
  <r>
    <d v="2024-07-17T00:00:00"/>
    <x v="202"/>
    <x v="3"/>
    <x v="1"/>
    <x v="11"/>
    <n v="1194.17"/>
    <n v="5"/>
    <n v="210.74"/>
    <x v="26"/>
    <x v="3"/>
    <x v="6"/>
  </r>
  <r>
    <d v="2024-07-18T00:00:00"/>
    <x v="505"/>
    <x v="12"/>
    <x v="1"/>
    <x v="13"/>
    <n v="801.6"/>
    <n v="5"/>
    <n v="-448.9"/>
    <x v="12"/>
    <x v="3"/>
    <x v="6"/>
  </r>
  <r>
    <d v="2024-07-18T00:00:00"/>
    <x v="505"/>
    <x v="12"/>
    <x v="1"/>
    <x v="5"/>
    <n v="161.57"/>
    <n v="2"/>
    <n v="10.1"/>
    <x v="12"/>
    <x v="3"/>
    <x v="6"/>
  </r>
  <r>
    <d v="2024-07-18T00:00:00"/>
    <x v="505"/>
    <x v="12"/>
    <x v="0"/>
    <x v="0"/>
    <n v="16.100000000000001"/>
    <n v="2"/>
    <n v="5.23"/>
    <x v="12"/>
    <x v="3"/>
    <x v="6"/>
  </r>
  <r>
    <d v="2024-07-18T00:00:00"/>
    <x v="505"/>
    <x v="12"/>
    <x v="0"/>
    <x v="3"/>
    <n v="7.66"/>
    <n v="4"/>
    <n v="-6.12"/>
    <x v="12"/>
    <x v="3"/>
    <x v="6"/>
  </r>
  <r>
    <d v="2024-07-18T00:00:00"/>
    <x v="505"/>
    <x v="12"/>
    <x v="1"/>
    <x v="5"/>
    <n v="311.98"/>
    <n v="3"/>
    <n v="-42.9"/>
    <x v="12"/>
    <x v="3"/>
    <x v="6"/>
  </r>
  <r>
    <d v="2024-07-18T00:00:00"/>
    <x v="9"/>
    <x v="2"/>
    <x v="2"/>
    <x v="16"/>
    <n v="599.97"/>
    <n v="5"/>
    <n v="70"/>
    <x v="12"/>
    <x v="3"/>
    <x v="6"/>
  </r>
  <r>
    <d v="2024-07-18T00:00:00"/>
    <x v="9"/>
    <x v="2"/>
    <x v="1"/>
    <x v="5"/>
    <n v="198.74"/>
    <n v="4"/>
    <n v="-14.2"/>
    <x v="12"/>
    <x v="3"/>
    <x v="6"/>
  </r>
  <r>
    <d v="2024-07-18T00:00:00"/>
    <x v="9"/>
    <x v="2"/>
    <x v="0"/>
    <x v="14"/>
    <n v="9.18"/>
    <n v="2"/>
    <n v="1.1499999999999999"/>
    <x v="12"/>
    <x v="3"/>
    <x v="6"/>
  </r>
  <r>
    <d v="2024-07-20T00:00:00"/>
    <x v="246"/>
    <x v="1"/>
    <x v="0"/>
    <x v="2"/>
    <n v="69.709999999999994"/>
    <n v="2"/>
    <n v="8.7100000000000009"/>
    <x v="14"/>
    <x v="3"/>
    <x v="6"/>
  </r>
  <r>
    <d v="2024-07-20T00:00:00"/>
    <x v="246"/>
    <x v="1"/>
    <x v="1"/>
    <x v="8"/>
    <n v="8.7899999999999991"/>
    <n v="1"/>
    <n v="-5.71"/>
    <x v="14"/>
    <x v="3"/>
    <x v="6"/>
  </r>
  <r>
    <d v="2024-07-20T00:00:00"/>
    <x v="551"/>
    <x v="19"/>
    <x v="0"/>
    <x v="1"/>
    <n v="14.62"/>
    <n v="2"/>
    <n v="6.87"/>
    <x v="14"/>
    <x v="3"/>
    <x v="6"/>
  </r>
  <r>
    <d v="2024-07-20T00:00:00"/>
    <x v="551"/>
    <x v="19"/>
    <x v="0"/>
    <x v="12"/>
    <n v="416.32"/>
    <n v="2"/>
    <n v="112.41"/>
    <x v="14"/>
    <x v="3"/>
    <x v="6"/>
  </r>
  <r>
    <d v="2024-07-20T00:00:00"/>
    <x v="551"/>
    <x v="19"/>
    <x v="0"/>
    <x v="3"/>
    <n v="43"/>
    <n v="5"/>
    <n v="20.21"/>
    <x v="14"/>
    <x v="3"/>
    <x v="6"/>
  </r>
  <r>
    <d v="2024-07-20T00:00:00"/>
    <x v="551"/>
    <x v="19"/>
    <x v="1"/>
    <x v="5"/>
    <n v="182.94"/>
    <n v="3"/>
    <n v="27.44"/>
    <x v="14"/>
    <x v="3"/>
    <x v="6"/>
  </r>
  <r>
    <d v="2024-07-20T00:00:00"/>
    <x v="551"/>
    <x v="19"/>
    <x v="0"/>
    <x v="3"/>
    <n v="60.83"/>
    <n v="7"/>
    <n v="30.42"/>
    <x v="14"/>
    <x v="3"/>
    <x v="6"/>
  </r>
  <r>
    <d v="2024-07-20T00:00:00"/>
    <x v="551"/>
    <x v="19"/>
    <x v="2"/>
    <x v="9"/>
    <n v="389.97"/>
    <n v="3"/>
    <n v="132.59"/>
    <x v="14"/>
    <x v="3"/>
    <x v="6"/>
  </r>
  <r>
    <d v="2024-07-20T00:00:00"/>
    <x v="436"/>
    <x v="28"/>
    <x v="0"/>
    <x v="3"/>
    <n v="735.98"/>
    <n v="2"/>
    <n v="331.19"/>
    <x v="14"/>
    <x v="3"/>
    <x v="6"/>
  </r>
  <r>
    <d v="2024-07-20T00:00:00"/>
    <x v="278"/>
    <x v="20"/>
    <x v="0"/>
    <x v="0"/>
    <n v="13.36"/>
    <n v="2"/>
    <n v="6.41"/>
    <x v="14"/>
    <x v="3"/>
    <x v="6"/>
  </r>
  <r>
    <d v="2024-07-20T00:00:00"/>
    <x v="278"/>
    <x v="20"/>
    <x v="1"/>
    <x v="5"/>
    <n v="163.76"/>
    <n v="2"/>
    <n v="25.47"/>
    <x v="14"/>
    <x v="3"/>
    <x v="6"/>
  </r>
  <r>
    <d v="2024-07-20T00:00:00"/>
    <x v="278"/>
    <x v="20"/>
    <x v="1"/>
    <x v="8"/>
    <n v="183.92"/>
    <n v="4"/>
    <n v="31.27"/>
    <x v="14"/>
    <x v="3"/>
    <x v="6"/>
  </r>
  <r>
    <d v="2024-07-21T00:00:00"/>
    <x v="581"/>
    <x v="23"/>
    <x v="0"/>
    <x v="0"/>
    <n v="6.48"/>
    <n v="1"/>
    <n v="3.18"/>
    <x v="15"/>
    <x v="3"/>
    <x v="6"/>
  </r>
  <r>
    <d v="2024-07-21T00:00:00"/>
    <x v="582"/>
    <x v="27"/>
    <x v="2"/>
    <x v="6"/>
    <n v="71.930000000000007"/>
    <n v="9"/>
    <n v="6.29"/>
    <x v="15"/>
    <x v="3"/>
    <x v="6"/>
  </r>
  <r>
    <d v="2024-07-21T00:00:00"/>
    <x v="582"/>
    <x v="27"/>
    <x v="0"/>
    <x v="4"/>
    <n v="25.99"/>
    <n v="1"/>
    <n v="7.54"/>
    <x v="15"/>
    <x v="3"/>
    <x v="6"/>
  </r>
  <r>
    <d v="2024-07-21T00:00:00"/>
    <x v="746"/>
    <x v="10"/>
    <x v="0"/>
    <x v="3"/>
    <n v="33.93"/>
    <n v="3"/>
    <n v="-22.62"/>
    <x v="15"/>
    <x v="3"/>
    <x v="6"/>
  </r>
  <r>
    <d v="2024-07-21T00:00:00"/>
    <x v="746"/>
    <x v="10"/>
    <x v="0"/>
    <x v="2"/>
    <n v="222.32"/>
    <n v="7"/>
    <n v="25.01"/>
    <x v="15"/>
    <x v="3"/>
    <x v="6"/>
  </r>
  <r>
    <d v="2024-07-21T00:00:00"/>
    <x v="746"/>
    <x v="10"/>
    <x v="2"/>
    <x v="6"/>
    <n v="210.56"/>
    <n v="6"/>
    <n v="-52.64"/>
    <x v="15"/>
    <x v="3"/>
    <x v="6"/>
  </r>
  <r>
    <d v="2024-07-21T00:00:00"/>
    <x v="481"/>
    <x v="6"/>
    <x v="0"/>
    <x v="4"/>
    <n v="101.94"/>
    <n v="6"/>
    <n v="29.56"/>
    <x v="15"/>
    <x v="3"/>
    <x v="6"/>
  </r>
  <r>
    <d v="2024-07-21T00:00:00"/>
    <x v="481"/>
    <x v="6"/>
    <x v="2"/>
    <x v="6"/>
    <n v="271.95999999999998"/>
    <n v="4"/>
    <n v="67.989999999999995"/>
    <x v="15"/>
    <x v="3"/>
    <x v="6"/>
  </r>
  <r>
    <d v="2024-07-21T00:00:00"/>
    <x v="481"/>
    <x v="6"/>
    <x v="1"/>
    <x v="8"/>
    <n v="8.8000000000000007"/>
    <n v="5"/>
    <n v="3.87"/>
    <x v="15"/>
    <x v="3"/>
    <x v="6"/>
  </r>
  <r>
    <d v="2024-07-21T00:00:00"/>
    <x v="481"/>
    <x v="6"/>
    <x v="0"/>
    <x v="4"/>
    <n v="19.68"/>
    <n v="6"/>
    <n v="5.71"/>
    <x v="15"/>
    <x v="3"/>
    <x v="6"/>
  </r>
  <r>
    <d v="2024-07-21T00:00:00"/>
    <x v="481"/>
    <x v="6"/>
    <x v="1"/>
    <x v="11"/>
    <n v="302.94"/>
    <n v="3"/>
    <n v="69.680000000000007"/>
    <x v="15"/>
    <x v="3"/>
    <x v="6"/>
  </r>
  <r>
    <d v="2024-07-21T00:00:00"/>
    <x v="481"/>
    <x v="6"/>
    <x v="0"/>
    <x v="3"/>
    <n v="14.94"/>
    <n v="3"/>
    <n v="7.17"/>
    <x v="15"/>
    <x v="3"/>
    <x v="6"/>
  </r>
  <r>
    <d v="2024-07-21T00:00:00"/>
    <x v="481"/>
    <x v="6"/>
    <x v="0"/>
    <x v="14"/>
    <n v="231.72"/>
    <n v="2"/>
    <n v="11.59"/>
    <x v="15"/>
    <x v="3"/>
    <x v="6"/>
  </r>
  <r>
    <d v="2024-07-21T00:00:00"/>
    <x v="661"/>
    <x v="3"/>
    <x v="0"/>
    <x v="0"/>
    <n v="16.34"/>
    <n v="2"/>
    <n v="7.68"/>
    <x v="15"/>
    <x v="3"/>
    <x v="6"/>
  </r>
  <r>
    <d v="2024-07-21T00:00:00"/>
    <x v="661"/>
    <x v="3"/>
    <x v="1"/>
    <x v="5"/>
    <n v="225.3"/>
    <n v="2"/>
    <n v="22.53"/>
    <x v="15"/>
    <x v="3"/>
    <x v="6"/>
  </r>
  <r>
    <d v="2024-07-21T00:00:00"/>
    <x v="661"/>
    <x v="3"/>
    <x v="0"/>
    <x v="3"/>
    <n v="50.35"/>
    <n v="3"/>
    <n v="17.62"/>
    <x v="15"/>
    <x v="3"/>
    <x v="6"/>
  </r>
  <r>
    <d v="2024-07-21T00:00:00"/>
    <x v="178"/>
    <x v="20"/>
    <x v="0"/>
    <x v="12"/>
    <n v="17.48"/>
    <n v="4"/>
    <n v="4.54"/>
    <x v="15"/>
    <x v="3"/>
    <x v="6"/>
  </r>
  <r>
    <d v="2024-07-21T00:00:00"/>
    <x v="278"/>
    <x v="3"/>
    <x v="0"/>
    <x v="4"/>
    <n v="3.52"/>
    <n v="2"/>
    <n v="1.69"/>
    <x v="15"/>
    <x v="3"/>
    <x v="6"/>
  </r>
  <r>
    <d v="2024-07-21T00:00:00"/>
    <x v="278"/>
    <x v="3"/>
    <x v="2"/>
    <x v="6"/>
    <n v="1626.19"/>
    <n v="9"/>
    <n v="121.96"/>
    <x v="15"/>
    <x v="3"/>
    <x v="6"/>
  </r>
  <r>
    <d v="2024-07-21T00:00:00"/>
    <x v="344"/>
    <x v="0"/>
    <x v="1"/>
    <x v="13"/>
    <n v="124.4"/>
    <n v="4"/>
    <n v="-21.33"/>
    <x v="15"/>
    <x v="3"/>
    <x v="6"/>
  </r>
  <r>
    <d v="2024-07-21T00:00:00"/>
    <x v="254"/>
    <x v="1"/>
    <x v="0"/>
    <x v="3"/>
    <n v="2.86"/>
    <n v="4"/>
    <n v="-4.58"/>
    <x v="15"/>
    <x v="3"/>
    <x v="6"/>
  </r>
  <r>
    <d v="2024-07-21T00:00:00"/>
    <x v="254"/>
    <x v="1"/>
    <x v="0"/>
    <x v="3"/>
    <n v="94.19"/>
    <n v="7"/>
    <n v="-164.84"/>
    <x v="15"/>
    <x v="3"/>
    <x v="6"/>
  </r>
  <r>
    <d v="2024-07-21T00:00:00"/>
    <x v="397"/>
    <x v="1"/>
    <x v="0"/>
    <x v="3"/>
    <n v="2.11"/>
    <n v="2"/>
    <n v="-3.38"/>
    <x v="15"/>
    <x v="3"/>
    <x v="6"/>
  </r>
  <r>
    <d v="2024-07-22T00:00:00"/>
    <x v="470"/>
    <x v="20"/>
    <x v="2"/>
    <x v="6"/>
    <n v="29.97"/>
    <n v="3"/>
    <n v="14.09"/>
    <x v="27"/>
    <x v="3"/>
    <x v="6"/>
  </r>
  <r>
    <d v="2024-07-22T00:00:00"/>
    <x v="34"/>
    <x v="1"/>
    <x v="1"/>
    <x v="5"/>
    <n v="526.34"/>
    <n v="4"/>
    <n v="-75.19"/>
    <x v="27"/>
    <x v="3"/>
    <x v="6"/>
  </r>
  <r>
    <d v="2024-07-23T00:00:00"/>
    <x v="85"/>
    <x v="20"/>
    <x v="0"/>
    <x v="3"/>
    <n v="13.13"/>
    <n v="3"/>
    <n v="4.2699999999999996"/>
    <x v="16"/>
    <x v="3"/>
    <x v="6"/>
  </r>
  <r>
    <d v="2024-07-23T00:00:00"/>
    <x v="352"/>
    <x v="18"/>
    <x v="0"/>
    <x v="4"/>
    <n v="11.68"/>
    <n v="2"/>
    <n v="5.49"/>
    <x v="16"/>
    <x v="3"/>
    <x v="6"/>
  </r>
  <r>
    <d v="2024-07-23T00:00:00"/>
    <x v="352"/>
    <x v="18"/>
    <x v="2"/>
    <x v="9"/>
    <n v="159.75"/>
    <n v="5"/>
    <n v="11.18"/>
    <x v="16"/>
    <x v="3"/>
    <x v="6"/>
  </r>
  <r>
    <d v="2024-07-23T00:00:00"/>
    <x v="382"/>
    <x v="20"/>
    <x v="0"/>
    <x v="1"/>
    <n v="41.4"/>
    <n v="4"/>
    <n v="19.87"/>
    <x v="16"/>
    <x v="3"/>
    <x v="6"/>
  </r>
  <r>
    <d v="2024-07-23T00:00:00"/>
    <x v="39"/>
    <x v="20"/>
    <x v="0"/>
    <x v="3"/>
    <n v="13.92"/>
    <n v="3"/>
    <n v="4.3499999999999996"/>
    <x v="16"/>
    <x v="3"/>
    <x v="6"/>
  </r>
  <r>
    <d v="2024-07-23T00:00:00"/>
    <x v="706"/>
    <x v="1"/>
    <x v="0"/>
    <x v="0"/>
    <n v="63.31"/>
    <n v="3"/>
    <n v="20.58"/>
    <x v="16"/>
    <x v="3"/>
    <x v="6"/>
  </r>
  <r>
    <d v="2024-07-23T00:00:00"/>
    <x v="675"/>
    <x v="21"/>
    <x v="2"/>
    <x v="9"/>
    <n v="399.95"/>
    <n v="5"/>
    <n v="143.97999999999999"/>
    <x v="16"/>
    <x v="3"/>
    <x v="6"/>
  </r>
  <r>
    <d v="2024-07-23T00:00:00"/>
    <x v="463"/>
    <x v="3"/>
    <x v="0"/>
    <x v="3"/>
    <n v="15.19"/>
    <n v="3"/>
    <n v="5.51"/>
    <x v="16"/>
    <x v="3"/>
    <x v="6"/>
  </r>
  <r>
    <d v="2024-07-23T00:00:00"/>
    <x v="463"/>
    <x v="3"/>
    <x v="0"/>
    <x v="0"/>
    <n v="58.32"/>
    <n v="9"/>
    <n v="27.99"/>
    <x v="16"/>
    <x v="3"/>
    <x v="6"/>
  </r>
  <r>
    <d v="2024-07-23T00:00:00"/>
    <x v="86"/>
    <x v="1"/>
    <x v="0"/>
    <x v="4"/>
    <n v="121.54"/>
    <n v="4"/>
    <n v="15.19"/>
    <x v="16"/>
    <x v="3"/>
    <x v="6"/>
  </r>
  <r>
    <d v="2024-07-24T00:00:00"/>
    <x v="535"/>
    <x v="3"/>
    <x v="2"/>
    <x v="16"/>
    <n v="2399.96"/>
    <n v="5"/>
    <n v="839.99"/>
    <x v="28"/>
    <x v="3"/>
    <x v="6"/>
  </r>
  <r>
    <d v="2024-07-25T00:00:00"/>
    <x v="745"/>
    <x v="19"/>
    <x v="0"/>
    <x v="1"/>
    <n v="20.23"/>
    <n v="7"/>
    <n v="9.51"/>
    <x v="29"/>
    <x v="3"/>
    <x v="6"/>
  </r>
  <r>
    <d v="2024-07-25T00:00:00"/>
    <x v="118"/>
    <x v="2"/>
    <x v="0"/>
    <x v="1"/>
    <n v="3.3"/>
    <n v="1"/>
    <n v="1.07"/>
    <x v="29"/>
    <x v="3"/>
    <x v="6"/>
  </r>
  <r>
    <d v="2024-07-25T00:00:00"/>
    <x v="405"/>
    <x v="2"/>
    <x v="1"/>
    <x v="8"/>
    <n v="20.100000000000001"/>
    <n v="4"/>
    <n v="3.01"/>
    <x v="29"/>
    <x v="3"/>
    <x v="6"/>
  </r>
  <r>
    <d v="2024-07-25T00:00:00"/>
    <x v="405"/>
    <x v="2"/>
    <x v="0"/>
    <x v="14"/>
    <n v="37.75"/>
    <n v="3"/>
    <n v="4.25"/>
    <x v="29"/>
    <x v="3"/>
    <x v="6"/>
  </r>
  <r>
    <d v="2024-07-25T00:00:00"/>
    <x v="405"/>
    <x v="2"/>
    <x v="1"/>
    <x v="13"/>
    <n v="138.59"/>
    <n v="1"/>
    <n v="-34.65"/>
    <x v="29"/>
    <x v="3"/>
    <x v="6"/>
  </r>
  <r>
    <d v="2024-07-25T00:00:00"/>
    <x v="405"/>
    <x v="2"/>
    <x v="0"/>
    <x v="2"/>
    <n v="259.92"/>
    <n v="5"/>
    <n v="-25.99"/>
    <x v="29"/>
    <x v="3"/>
    <x v="6"/>
  </r>
  <r>
    <d v="2024-07-25T00:00:00"/>
    <x v="405"/>
    <x v="2"/>
    <x v="0"/>
    <x v="0"/>
    <n v="20.74"/>
    <n v="4"/>
    <n v="7.26"/>
    <x v="29"/>
    <x v="3"/>
    <x v="6"/>
  </r>
  <r>
    <d v="2024-07-25T00:00:00"/>
    <x v="726"/>
    <x v="0"/>
    <x v="1"/>
    <x v="13"/>
    <n v="298.12"/>
    <n v="6"/>
    <n v="-4.26"/>
    <x v="29"/>
    <x v="3"/>
    <x v="6"/>
  </r>
  <r>
    <d v="2024-07-26T00:00:00"/>
    <x v="434"/>
    <x v="3"/>
    <x v="2"/>
    <x v="9"/>
    <n v="1649.95"/>
    <n v="5"/>
    <n v="659.98"/>
    <x v="17"/>
    <x v="3"/>
    <x v="6"/>
  </r>
  <r>
    <d v="2024-07-26T00:00:00"/>
    <x v="434"/>
    <x v="3"/>
    <x v="1"/>
    <x v="5"/>
    <n v="362.35"/>
    <n v="3"/>
    <n v="45.29"/>
    <x v="17"/>
    <x v="3"/>
    <x v="6"/>
  </r>
  <r>
    <d v="2024-07-27T00:00:00"/>
    <x v="110"/>
    <x v="16"/>
    <x v="1"/>
    <x v="8"/>
    <n v="91.03"/>
    <n v="3"/>
    <n v="-2.2799999999999998"/>
    <x v="18"/>
    <x v="3"/>
    <x v="6"/>
  </r>
  <r>
    <d v="2024-07-27T00:00:00"/>
    <x v="784"/>
    <x v="20"/>
    <x v="1"/>
    <x v="8"/>
    <n v="14.89"/>
    <n v="1"/>
    <n v="4.0199999999999996"/>
    <x v="18"/>
    <x v="3"/>
    <x v="6"/>
  </r>
  <r>
    <d v="2024-07-27T00:00:00"/>
    <x v="784"/>
    <x v="20"/>
    <x v="2"/>
    <x v="6"/>
    <n v="543.91999999999996"/>
    <n v="8"/>
    <n v="135.97999999999999"/>
    <x v="18"/>
    <x v="3"/>
    <x v="6"/>
  </r>
  <r>
    <d v="2024-07-27T00:00:00"/>
    <x v="380"/>
    <x v="22"/>
    <x v="1"/>
    <x v="8"/>
    <n v="23.88"/>
    <n v="3"/>
    <n v="10.51"/>
    <x v="18"/>
    <x v="3"/>
    <x v="6"/>
  </r>
  <r>
    <d v="2024-07-27T00:00:00"/>
    <x v="380"/>
    <x v="22"/>
    <x v="0"/>
    <x v="0"/>
    <n v="26.2"/>
    <n v="4"/>
    <n v="12.05"/>
    <x v="18"/>
    <x v="3"/>
    <x v="6"/>
  </r>
  <r>
    <d v="2024-07-27T00:00:00"/>
    <x v="380"/>
    <x v="22"/>
    <x v="0"/>
    <x v="0"/>
    <n v="12.96"/>
    <n v="2"/>
    <n v="6.22"/>
    <x v="18"/>
    <x v="3"/>
    <x v="6"/>
  </r>
  <r>
    <d v="2024-07-27T00:00:00"/>
    <x v="380"/>
    <x v="22"/>
    <x v="2"/>
    <x v="9"/>
    <n v="234.95"/>
    <n v="5"/>
    <n v="32.89"/>
    <x v="18"/>
    <x v="3"/>
    <x v="6"/>
  </r>
  <r>
    <d v="2024-07-27T00:00:00"/>
    <x v="677"/>
    <x v="25"/>
    <x v="1"/>
    <x v="5"/>
    <n v="194.85"/>
    <n v="4"/>
    <n v="12.18"/>
    <x v="18"/>
    <x v="3"/>
    <x v="6"/>
  </r>
  <r>
    <d v="2024-07-28T00:00:00"/>
    <x v="719"/>
    <x v="3"/>
    <x v="0"/>
    <x v="3"/>
    <n v="9.98"/>
    <n v="4"/>
    <n v="3.62"/>
    <x v="19"/>
    <x v="3"/>
    <x v="6"/>
  </r>
  <r>
    <d v="2024-07-28T00:00:00"/>
    <x v="719"/>
    <x v="3"/>
    <x v="0"/>
    <x v="2"/>
    <n v="14.98"/>
    <n v="1"/>
    <n v="4.1900000000000004"/>
    <x v="19"/>
    <x v="3"/>
    <x v="6"/>
  </r>
  <r>
    <d v="2024-07-28T00:00:00"/>
    <x v="719"/>
    <x v="3"/>
    <x v="2"/>
    <x v="6"/>
    <n v="1145.5999999999999"/>
    <n v="4"/>
    <n v="100.24"/>
    <x v="19"/>
    <x v="3"/>
    <x v="6"/>
  </r>
  <r>
    <d v="2024-07-29T00:00:00"/>
    <x v="643"/>
    <x v="25"/>
    <x v="0"/>
    <x v="12"/>
    <n v="34.85"/>
    <n v="2"/>
    <n v="6.53"/>
    <x v="30"/>
    <x v="3"/>
    <x v="6"/>
  </r>
  <r>
    <d v="2024-07-29T00:00:00"/>
    <x v="643"/>
    <x v="25"/>
    <x v="2"/>
    <x v="6"/>
    <n v="22"/>
    <n v="5"/>
    <n v="1.38"/>
    <x v="30"/>
    <x v="3"/>
    <x v="6"/>
  </r>
  <r>
    <d v="2024-07-29T00:00:00"/>
    <x v="643"/>
    <x v="25"/>
    <x v="0"/>
    <x v="4"/>
    <n v="4.37"/>
    <n v="3"/>
    <n v="0.38"/>
    <x v="30"/>
    <x v="3"/>
    <x v="6"/>
  </r>
  <r>
    <d v="2024-07-29T00:00:00"/>
    <x v="60"/>
    <x v="22"/>
    <x v="2"/>
    <x v="9"/>
    <n v="90.57"/>
    <n v="3"/>
    <n v="11.77"/>
    <x v="30"/>
    <x v="3"/>
    <x v="6"/>
  </r>
  <r>
    <d v="2024-07-29T00:00:00"/>
    <x v="174"/>
    <x v="0"/>
    <x v="0"/>
    <x v="7"/>
    <n v="2.9"/>
    <n v="2"/>
    <n v="0.47"/>
    <x v="30"/>
    <x v="3"/>
    <x v="6"/>
  </r>
  <r>
    <d v="2024-07-29T00:00:00"/>
    <x v="174"/>
    <x v="0"/>
    <x v="2"/>
    <x v="6"/>
    <n v="124.79"/>
    <n v="1"/>
    <n v="15.6"/>
    <x v="30"/>
    <x v="3"/>
    <x v="6"/>
  </r>
  <r>
    <d v="2024-07-29T00:00:00"/>
    <x v="95"/>
    <x v="20"/>
    <x v="0"/>
    <x v="4"/>
    <n v="60.12"/>
    <n v="9"/>
    <n v="22.24"/>
    <x v="30"/>
    <x v="3"/>
    <x v="6"/>
  </r>
  <r>
    <d v="2024-07-29T00:00:00"/>
    <x v="334"/>
    <x v="39"/>
    <x v="0"/>
    <x v="3"/>
    <n v="33.479999999999997"/>
    <n v="2"/>
    <n v="16.41"/>
    <x v="30"/>
    <x v="3"/>
    <x v="6"/>
  </r>
  <r>
    <d v="2024-07-29T00:00:00"/>
    <x v="334"/>
    <x v="39"/>
    <x v="2"/>
    <x v="6"/>
    <n v="461.97"/>
    <n v="3"/>
    <n v="133.97"/>
    <x v="30"/>
    <x v="3"/>
    <x v="6"/>
  </r>
  <r>
    <d v="2024-07-29T00:00:00"/>
    <x v="334"/>
    <x v="39"/>
    <x v="0"/>
    <x v="12"/>
    <n v="137.62"/>
    <n v="2"/>
    <n v="60.55"/>
    <x v="30"/>
    <x v="3"/>
    <x v="6"/>
  </r>
  <r>
    <d v="2024-07-29T00:00:00"/>
    <x v="334"/>
    <x v="39"/>
    <x v="1"/>
    <x v="5"/>
    <n v="302.67"/>
    <n v="3"/>
    <n v="72.64"/>
    <x v="30"/>
    <x v="3"/>
    <x v="6"/>
  </r>
  <r>
    <d v="2024-07-29T00:00:00"/>
    <x v="339"/>
    <x v="22"/>
    <x v="1"/>
    <x v="11"/>
    <n v="115.96"/>
    <n v="2"/>
    <n v="25.51"/>
    <x v="30"/>
    <x v="3"/>
    <x v="6"/>
  </r>
  <r>
    <d v="2024-07-30T00:00:00"/>
    <x v="154"/>
    <x v="3"/>
    <x v="0"/>
    <x v="2"/>
    <n v="330.4"/>
    <n v="2"/>
    <n v="85.9"/>
    <x v="20"/>
    <x v="3"/>
    <x v="6"/>
  </r>
  <r>
    <d v="2024-07-30T00:00:00"/>
    <x v="154"/>
    <x v="3"/>
    <x v="0"/>
    <x v="1"/>
    <n v="26.25"/>
    <n v="7"/>
    <n v="12.6"/>
    <x v="20"/>
    <x v="3"/>
    <x v="6"/>
  </r>
  <r>
    <d v="2024-07-30T00:00:00"/>
    <x v="529"/>
    <x v="10"/>
    <x v="0"/>
    <x v="3"/>
    <n v="76.78"/>
    <n v="4"/>
    <n v="-53.74"/>
    <x v="20"/>
    <x v="3"/>
    <x v="6"/>
  </r>
  <r>
    <d v="2024-07-30T00:00:00"/>
    <x v="705"/>
    <x v="36"/>
    <x v="2"/>
    <x v="6"/>
    <n v="89.95"/>
    <n v="5"/>
    <n v="43.18"/>
    <x v="20"/>
    <x v="3"/>
    <x v="6"/>
  </r>
  <r>
    <d v="2024-07-31T00:00:00"/>
    <x v="400"/>
    <x v="2"/>
    <x v="0"/>
    <x v="0"/>
    <n v="54.82"/>
    <n v="3"/>
    <n v="17.82"/>
    <x v="21"/>
    <x v="3"/>
    <x v="6"/>
  </r>
  <r>
    <d v="2024-07-31T00:00:00"/>
    <x v="469"/>
    <x v="16"/>
    <x v="2"/>
    <x v="9"/>
    <n v="41.42"/>
    <n v="2"/>
    <n v="8.2799999999999994"/>
    <x v="21"/>
    <x v="3"/>
    <x v="6"/>
  </r>
  <r>
    <d v="2024-07-31T00:00:00"/>
    <x v="682"/>
    <x v="1"/>
    <x v="2"/>
    <x v="6"/>
    <n v="36.79"/>
    <n v="1"/>
    <n v="4.1399999999999997"/>
    <x v="21"/>
    <x v="3"/>
    <x v="6"/>
  </r>
  <r>
    <d v="2024-07-31T00:00:00"/>
    <x v="574"/>
    <x v="3"/>
    <x v="0"/>
    <x v="2"/>
    <n v="56.56"/>
    <n v="2"/>
    <n v="15.27"/>
    <x v="21"/>
    <x v="3"/>
    <x v="6"/>
  </r>
  <r>
    <d v="2024-07-31T00:00:00"/>
    <x v="574"/>
    <x v="3"/>
    <x v="1"/>
    <x v="8"/>
    <n v="36.96"/>
    <n v="7"/>
    <n v="11.46"/>
    <x v="21"/>
    <x v="3"/>
    <x v="6"/>
  </r>
  <r>
    <d v="2024-07-31T00:00:00"/>
    <x v="465"/>
    <x v="21"/>
    <x v="0"/>
    <x v="3"/>
    <n v="17.52"/>
    <n v="4"/>
    <n v="8.41"/>
    <x v="21"/>
    <x v="3"/>
    <x v="6"/>
  </r>
  <r>
    <d v="2024-07-31T00:00:00"/>
    <x v="465"/>
    <x v="21"/>
    <x v="0"/>
    <x v="12"/>
    <n v="155.88"/>
    <n v="6"/>
    <n v="54.56"/>
    <x v="21"/>
    <x v="3"/>
    <x v="6"/>
  </r>
  <r>
    <d v="2024-07-31T00:00:00"/>
    <x v="193"/>
    <x v="2"/>
    <x v="2"/>
    <x v="6"/>
    <n v="285.58"/>
    <n v="4"/>
    <n v="-57.12"/>
    <x v="21"/>
    <x v="3"/>
    <x v="6"/>
  </r>
  <r>
    <d v="2024-07-31T00:00:00"/>
    <x v="162"/>
    <x v="7"/>
    <x v="0"/>
    <x v="0"/>
    <n v="11.54"/>
    <n v="1"/>
    <n v="5.54"/>
    <x v="21"/>
    <x v="3"/>
    <x v="6"/>
  </r>
  <r>
    <d v="2024-07-31T00:00:00"/>
    <x v="162"/>
    <x v="7"/>
    <x v="0"/>
    <x v="3"/>
    <n v="849.95"/>
    <n v="5"/>
    <n v="390.98"/>
    <x v="21"/>
    <x v="3"/>
    <x v="6"/>
  </r>
  <r>
    <d v="2024-07-31T00:00:00"/>
    <x v="162"/>
    <x v="7"/>
    <x v="0"/>
    <x v="3"/>
    <n v="11.01"/>
    <n v="3"/>
    <n v="5.39"/>
    <x v="21"/>
    <x v="3"/>
    <x v="6"/>
  </r>
  <r>
    <d v="2024-08-01T00:00:00"/>
    <x v="372"/>
    <x v="1"/>
    <x v="2"/>
    <x v="6"/>
    <n v="95.98"/>
    <n v="2"/>
    <n v="6"/>
    <x v="22"/>
    <x v="3"/>
    <x v="7"/>
  </r>
  <r>
    <d v="2024-08-01T00:00:00"/>
    <x v="420"/>
    <x v="25"/>
    <x v="2"/>
    <x v="6"/>
    <n v="271.95999999999998"/>
    <n v="5"/>
    <n v="17"/>
    <x v="22"/>
    <x v="3"/>
    <x v="7"/>
  </r>
  <r>
    <d v="2024-08-01T00:00:00"/>
    <x v="322"/>
    <x v="0"/>
    <x v="2"/>
    <x v="15"/>
    <n v="1439.98"/>
    <n v="3"/>
    <n v="-264"/>
    <x v="22"/>
    <x v="3"/>
    <x v="7"/>
  </r>
  <r>
    <d v="2024-08-01T00:00:00"/>
    <x v="322"/>
    <x v="0"/>
    <x v="0"/>
    <x v="0"/>
    <n v="36.29"/>
    <n v="7"/>
    <n v="12.7"/>
    <x v="22"/>
    <x v="3"/>
    <x v="7"/>
  </r>
  <r>
    <d v="2024-08-01T00:00:00"/>
    <x v="252"/>
    <x v="3"/>
    <x v="0"/>
    <x v="3"/>
    <n v="54.9"/>
    <n v="2"/>
    <n v="18.53"/>
    <x v="22"/>
    <x v="3"/>
    <x v="7"/>
  </r>
  <r>
    <d v="2024-08-01T00:00:00"/>
    <x v="699"/>
    <x v="3"/>
    <x v="0"/>
    <x v="2"/>
    <n v="186.54"/>
    <n v="3"/>
    <n v="50.37"/>
    <x v="22"/>
    <x v="3"/>
    <x v="7"/>
  </r>
  <r>
    <d v="2024-08-03T00:00:00"/>
    <x v="693"/>
    <x v="1"/>
    <x v="1"/>
    <x v="11"/>
    <n v="183.37"/>
    <n v="2"/>
    <n v="-36.67"/>
    <x v="0"/>
    <x v="3"/>
    <x v="7"/>
  </r>
  <r>
    <d v="2024-08-03T00:00:00"/>
    <x v="664"/>
    <x v="3"/>
    <x v="0"/>
    <x v="1"/>
    <n v="51.75"/>
    <n v="5"/>
    <n v="24.84"/>
    <x v="0"/>
    <x v="3"/>
    <x v="7"/>
  </r>
  <r>
    <d v="2024-08-03T00:00:00"/>
    <x v="664"/>
    <x v="3"/>
    <x v="1"/>
    <x v="8"/>
    <n v="123.96"/>
    <n v="3"/>
    <n v="11.16"/>
    <x v="0"/>
    <x v="3"/>
    <x v="7"/>
  </r>
  <r>
    <d v="2024-08-03T00:00:00"/>
    <x v="208"/>
    <x v="3"/>
    <x v="0"/>
    <x v="2"/>
    <n v="99.87"/>
    <n v="3"/>
    <n v="23.97"/>
    <x v="0"/>
    <x v="3"/>
    <x v="7"/>
  </r>
  <r>
    <d v="2024-08-03T00:00:00"/>
    <x v="579"/>
    <x v="1"/>
    <x v="2"/>
    <x v="9"/>
    <n v="39.82"/>
    <n v="3"/>
    <n v="7.47"/>
    <x v="0"/>
    <x v="3"/>
    <x v="7"/>
  </r>
  <r>
    <d v="2024-08-03T00:00:00"/>
    <x v="759"/>
    <x v="22"/>
    <x v="0"/>
    <x v="2"/>
    <n v="16.059999999999999"/>
    <n v="1"/>
    <n v="4.18"/>
    <x v="0"/>
    <x v="3"/>
    <x v="7"/>
  </r>
  <r>
    <d v="2024-08-03T00:00:00"/>
    <x v="764"/>
    <x v="10"/>
    <x v="0"/>
    <x v="1"/>
    <n v="16.52"/>
    <n v="5"/>
    <n v="5.37"/>
    <x v="0"/>
    <x v="3"/>
    <x v="7"/>
  </r>
  <r>
    <d v="2024-08-04T00:00:00"/>
    <x v="312"/>
    <x v="26"/>
    <x v="0"/>
    <x v="0"/>
    <n v="7.97"/>
    <n v="2"/>
    <n v="2.89"/>
    <x v="1"/>
    <x v="3"/>
    <x v="7"/>
  </r>
  <r>
    <d v="2024-08-04T00:00:00"/>
    <x v="312"/>
    <x v="26"/>
    <x v="0"/>
    <x v="10"/>
    <n v="8.7799999999999994"/>
    <n v="1"/>
    <n v="3.18"/>
    <x v="1"/>
    <x v="3"/>
    <x v="7"/>
  </r>
  <r>
    <d v="2024-08-04T00:00:00"/>
    <x v="312"/>
    <x v="0"/>
    <x v="0"/>
    <x v="3"/>
    <n v="3.32"/>
    <n v="3"/>
    <n v="-5.64"/>
    <x v="1"/>
    <x v="3"/>
    <x v="7"/>
  </r>
  <r>
    <d v="2024-08-05T00:00:00"/>
    <x v="203"/>
    <x v="5"/>
    <x v="0"/>
    <x v="0"/>
    <n v="13.76"/>
    <n v="2"/>
    <n v="6.33"/>
    <x v="2"/>
    <x v="3"/>
    <x v="7"/>
  </r>
  <r>
    <d v="2024-08-05T00:00:00"/>
    <x v="327"/>
    <x v="0"/>
    <x v="0"/>
    <x v="2"/>
    <n v="151.06"/>
    <n v="9"/>
    <n v="7.55"/>
    <x v="2"/>
    <x v="3"/>
    <x v="7"/>
  </r>
  <r>
    <d v="2024-08-05T00:00:00"/>
    <x v="99"/>
    <x v="18"/>
    <x v="0"/>
    <x v="3"/>
    <n v="125.88"/>
    <n v="6"/>
    <n v="60.42"/>
    <x v="2"/>
    <x v="3"/>
    <x v="7"/>
  </r>
  <r>
    <d v="2024-08-05T00:00:00"/>
    <x v="99"/>
    <x v="18"/>
    <x v="2"/>
    <x v="9"/>
    <n v="79.78"/>
    <n v="2"/>
    <n v="29.52"/>
    <x v="2"/>
    <x v="3"/>
    <x v="7"/>
  </r>
  <r>
    <d v="2024-08-05T00:00:00"/>
    <x v="99"/>
    <x v="18"/>
    <x v="0"/>
    <x v="1"/>
    <n v="133.19999999999999"/>
    <n v="9"/>
    <n v="66.599999999999994"/>
    <x v="2"/>
    <x v="3"/>
    <x v="7"/>
  </r>
  <r>
    <d v="2024-08-06T00:00:00"/>
    <x v="9"/>
    <x v="8"/>
    <x v="1"/>
    <x v="11"/>
    <n v="145.74"/>
    <n v="3"/>
    <n v="23.32"/>
    <x v="3"/>
    <x v="3"/>
    <x v="7"/>
  </r>
  <r>
    <d v="2024-08-06T00:00:00"/>
    <x v="9"/>
    <x v="8"/>
    <x v="1"/>
    <x v="8"/>
    <n v="15.4"/>
    <n v="5"/>
    <n v="7.39"/>
    <x v="3"/>
    <x v="3"/>
    <x v="7"/>
  </r>
  <r>
    <d v="2024-08-06T00:00:00"/>
    <x v="735"/>
    <x v="0"/>
    <x v="0"/>
    <x v="0"/>
    <n v="115.3"/>
    <n v="3"/>
    <n v="40.35"/>
    <x v="3"/>
    <x v="3"/>
    <x v="7"/>
  </r>
  <r>
    <d v="2024-08-06T00:00:00"/>
    <x v="146"/>
    <x v="38"/>
    <x v="2"/>
    <x v="6"/>
    <n v="824.95"/>
    <n v="5"/>
    <n v="247.49"/>
    <x v="3"/>
    <x v="3"/>
    <x v="7"/>
  </r>
  <r>
    <d v="2024-08-06T00:00:00"/>
    <x v="146"/>
    <x v="38"/>
    <x v="0"/>
    <x v="1"/>
    <n v="24.64"/>
    <n v="8"/>
    <n v="11.83"/>
    <x v="3"/>
    <x v="3"/>
    <x v="7"/>
  </r>
  <r>
    <d v="2024-08-06T00:00:00"/>
    <x v="146"/>
    <x v="38"/>
    <x v="0"/>
    <x v="4"/>
    <n v="227.88"/>
    <n v="6"/>
    <n v="68.36"/>
    <x v="3"/>
    <x v="3"/>
    <x v="7"/>
  </r>
  <r>
    <d v="2024-08-06T00:00:00"/>
    <x v="489"/>
    <x v="20"/>
    <x v="0"/>
    <x v="14"/>
    <n v="70.12"/>
    <n v="4"/>
    <n v="21.04"/>
    <x v="3"/>
    <x v="3"/>
    <x v="7"/>
  </r>
  <r>
    <d v="2024-08-07T00:00:00"/>
    <x v="667"/>
    <x v="25"/>
    <x v="2"/>
    <x v="9"/>
    <n v="79.989999999999995"/>
    <n v="1"/>
    <n v="22"/>
    <x v="4"/>
    <x v="3"/>
    <x v="7"/>
  </r>
  <r>
    <d v="2024-08-07T00:00:00"/>
    <x v="677"/>
    <x v="20"/>
    <x v="0"/>
    <x v="4"/>
    <n v="11.68"/>
    <n v="2"/>
    <n v="5.49"/>
    <x v="4"/>
    <x v="3"/>
    <x v="7"/>
  </r>
  <r>
    <d v="2024-08-07T00:00:00"/>
    <x v="677"/>
    <x v="20"/>
    <x v="0"/>
    <x v="4"/>
    <n v="104.8"/>
    <n v="10"/>
    <n v="26.2"/>
    <x v="4"/>
    <x v="3"/>
    <x v="7"/>
  </r>
  <r>
    <d v="2024-08-07T00:00:00"/>
    <x v="144"/>
    <x v="3"/>
    <x v="2"/>
    <x v="6"/>
    <n v="159.96"/>
    <n v="5"/>
    <n v="18"/>
    <x v="4"/>
    <x v="3"/>
    <x v="7"/>
  </r>
  <r>
    <d v="2024-08-07T00:00:00"/>
    <x v="144"/>
    <x v="3"/>
    <x v="0"/>
    <x v="3"/>
    <n v="13.76"/>
    <n v="2"/>
    <n v="4.6399999999999997"/>
    <x v="4"/>
    <x v="3"/>
    <x v="7"/>
  </r>
  <r>
    <d v="2024-08-07T00:00:00"/>
    <x v="204"/>
    <x v="28"/>
    <x v="2"/>
    <x v="9"/>
    <n v="63.96"/>
    <n v="4"/>
    <n v="19.829999999999998"/>
    <x v="4"/>
    <x v="3"/>
    <x v="7"/>
  </r>
  <r>
    <d v="2024-08-07T00:00:00"/>
    <x v="550"/>
    <x v="3"/>
    <x v="0"/>
    <x v="0"/>
    <n v="244.55"/>
    <n v="5"/>
    <n v="114.94"/>
    <x v="4"/>
    <x v="3"/>
    <x v="7"/>
  </r>
  <r>
    <d v="2024-08-07T00:00:00"/>
    <x v="74"/>
    <x v="0"/>
    <x v="2"/>
    <x v="9"/>
    <n v="119.45"/>
    <n v="3"/>
    <n v="-13.44"/>
    <x v="4"/>
    <x v="3"/>
    <x v="7"/>
  </r>
  <r>
    <d v="2024-08-07T00:00:00"/>
    <x v="74"/>
    <x v="0"/>
    <x v="0"/>
    <x v="2"/>
    <n v="118.16"/>
    <n v="2"/>
    <n v="-25.11"/>
    <x v="4"/>
    <x v="3"/>
    <x v="7"/>
  </r>
  <r>
    <d v="2024-08-07T00:00:00"/>
    <x v="506"/>
    <x v="3"/>
    <x v="2"/>
    <x v="6"/>
    <n v="707.88"/>
    <n v="3"/>
    <n v="44.24"/>
    <x v="4"/>
    <x v="3"/>
    <x v="7"/>
  </r>
  <r>
    <d v="2024-08-07T00:00:00"/>
    <x v="506"/>
    <x v="3"/>
    <x v="0"/>
    <x v="3"/>
    <n v="11.95"/>
    <n v="3"/>
    <n v="4.18"/>
    <x v="4"/>
    <x v="3"/>
    <x v="7"/>
  </r>
  <r>
    <d v="2024-08-07T00:00:00"/>
    <x v="506"/>
    <x v="3"/>
    <x v="0"/>
    <x v="3"/>
    <n v="31.13"/>
    <n v="3"/>
    <n v="11.67"/>
    <x v="4"/>
    <x v="3"/>
    <x v="7"/>
  </r>
  <r>
    <d v="2024-08-07T00:00:00"/>
    <x v="506"/>
    <x v="3"/>
    <x v="2"/>
    <x v="9"/>
    <n v="55.76"/>
    <n v="4"/>
    <n v="7.81"/>
    <x v="4"/>
    <x v="3"/>
    <x v="7"/>
  </r>
  <r>
    <d v="2024-08-07T00:00:00"/>
    <x v="506"/>
    <x v="3"/>
    <x v="0"/>
    <x v="0"/>
    <n v="24.56"/>
    <n v="2"/>
    <n v="11.54"/>
    <x v="4"/>
    <x v="3"/>
    <x v="7"/>
  </r>
  <r>
    <d v="2024-08-07T00:00:00"/>
    <x v="506"/>
    <x v="3"/>
    <x v="1"/>
    <x v="8"/>
    <n v="51.75"/>
    <n v="1"/>
    <n v="15.53"/>
    <x v="4"/>
    <x v="3"/>
    <x v="7"/>
  </r>
  <r>
    <d v="2024-08-07T00:00:00"/>
    <x v="506"/>
    <x v="3"/>
    <x v="1"/>
    <x v="5"/>
    <n v="207.18"/>
    <n v="1"/>
    <n v="25.9"/>
    <x v="4"/>
    <x v="3"/>
    <x v="7"/>
  </r>
  <r>
    <d v="2024-08-07T00:00:00"/>
    <x v="506"/>
    <x v="3"/>
    <x v="0"/>
    <x v="12"/>
    <n v="1473.1"/>
    <n v="5"/>
    <n v="412.47"/>
    <x v="4"/>
    <x v="3"/>
    <x v="7"/>
  </r>
  <r>
    <d v="2024-08-10T00:00:00"/>
    <x v="325"/>
    <x v="18"/>
    <x v="0"/>
    <x v="10"/>
    <n v="70.08"/>
    <n v="6"/>
    <n v="35.04"/>
    <x v="6"/>
    <x v="3"/>
    <x v="7"/>
  </r>
  <r>
    <d v="2024-08-10T00:00:00"/>
    <x v="325"/>
    <x v="18"/>
    <x v="1"/>
    <x v="8"/>
    <n v="121.3"/>
    <n v="2"/>
    <n v="25.47"/>
    <x v="6"/>
    <x v="3"/>
    <x v="7"/>
  </r>
  <r>
    <d v="2024-08-10T00:00:00"/>
    <x v="325"/>
    <x v="18"/>
    <x v="2"/>
    <x v="6"/>
    <n v="1454.49"/>
    <n v="9"/>
    <n v="378.17"/>
    <x v="6"/>
    <x v="3"/>
    <x v="7"/>
  </r>
  <r>
    <d v="2024-08-10T00:00:00"/>
    <x v="571"/>
    <x v="18"/>
    <x v="0"/>
    <x v="0"/>
    <n v="177.2"/>
    <n v="5"/>
    <n v="83.28"/>
    <x v="6"/>
    <x v="3"/>
    <x v="7"/>
  </r>
  <r>
    <d v="2024-08-11T00:00:00"/>
    <x v="472"/>
    <x v="0"/>
    <x v="0"/>
    <x v="0"/>
    <n v="29.66"/>
    <n v="4"/>
    <n v="10.01"/>
    <x v="7"/>
    <x v="3"/>
    <x v="7"/>
  </r>
  <r>
    <d v="2024-08-11T00:00:00"/>
    <x v="472"/>
    <x v="0"/>
    <x v="0"/>
    <x v="4"/>
    <n v="9.18"/>
    <n v="7"/>
    <n v="2.87"/>
    <x v="7"/>
    <x v="3"/>
    <x v="7"/>
  </r>
  <r>
    <d v="2024-08-11T00:00:00"/>
    <x v="472"/>
    <x v="0"/>
    <x v="2"/>
    <x v="6"/>
    <n v="153.58000000000001"/>
    <n v="2"/>
    <n v="13.44"/>
    <x v="7"/>
    <x v="3"/>
    <x v="7"/>
  </r>
  <r>
    <d v="2024-08-11T00:00:00"/>
    <x v="472"/>
    <x v="0"/>
    <x v="0"/>
    <x v="3"/>
    <n v="12.86"/>
    <n v="8"/>
    <n v="-22.51"/>
    <x v="7"/>
    <x v="3"/>
    <x v="7"/>
  </r>
  <r>
    <d v="2024-08-11T00:00:00"/>
    <x v="108"/>
    <x v="8"/>
    <x v="0"/>
    <x v="3"/>
    <n v="477.51"/>
    <n v="11"/>
    <n v="219.65"/>
    <x v="7"/>
    <x v="3"/>
    <x v="7"/>
  </r>
  <r>
    <d v="2024-08-11T00:00:00"/>
    <x v="694"/>
    <x v="20"/>
    <x v="0"/>
    <x v="0"/>
    <n v="25.92"/>
    <n v="4"/>
    <n v="12.44"/>
    <x v="7"/>
    <x v="3"/>
    <x v="7"/>
  </r>
  <r>
    <d v="2024-08-12T00:00:00"/>
    <x v="356"/>
    <x v="16"/>
    <x v="0"/>
    <x v="0"/>
    <n v="20.74"/>
    <n v="4"/>
    <n v="7.26"/>
    <x v="25"/>
    <x v="3"/>
    <x v="7"/>
  </r>
  <r>
    <d v="2024-08-12T00:00:00"/>
    <x v="176"/>
    <x v="3"/>
    <x v="0"/>
    <x v="12"/>
    <n v="542.94000000000005"/>
    <n v="3"/>
    <n v="152.02000000000001"/>
    <x v="25"/>
    <x v="3"/>
    <x v="7"/>
  </r>
  <r>
    <d v="2024-08-12T00:00:00"/>
    <x v="176"/>
    <x v="3"/>
    <x v="1"/>
    <x v="8"/>
    <n v="54.92"/>
    <n v="4"/>
    <n v="19.77"/>
    <x v="25"/>
    <x v="3"/>
    <x v="7"/>
  </r>
  <r>
    <d v="2024-08-12T00:00:00"/>
    <x v="653"/>
    <x v="36"/>
    <x v="0"/>
    <x v="4"/>
    <n v="17.52"/>
    <n v="3"/>
    <n v="5.26"/>
    <x v="25"/>
    <x v="3"/>
    <x v="7"/>
  </r>
  <r>
    <d v="2024-08-12T00:00:00"/>
    <x v="653"/>
    <x v="36"/>
    <x v="1"/>
    <x v="5"/>
    <n v="1779.9"/>
    <n v="5"/>
    <n v="373.78"/>
    <x v="25"/>
    <x v="3"/>
    <x v="7"/>
  </r>
  <r>
    <d v="2024-08-12T00:00:00"/>
    <x v="653"/>
    <x v="36"/>
    <x v="0"/>
    <x v="4"/>
    <n v="219.9"/>
    <n v="5"/>
    <n v="59.37"/>
    <x v="25"/>
    <x v="3"/>
    <x v="7"/>
  </r>
  <r>
    <d v="2024-08-12T00:00:00"/>
    <x v="613"/>
    <x v="22"/>
    <x v="2"/>
    <x v="16"/>
    <n v="299.99"/>
    <n v="1"/>
    <n v="90"/>
    <x v="25"/>
    <x v="3"/>
    <x v="7"/>
  </r>
  <r>
    <d v="2024-08-12T00:00:00"/>
    <x v="613"/>
    <x v="22"/>
    <x v="0"/>
    <x v="0"/>
    <n v="192.16"/>
    <n v="4"/>
    <n v="92.24"/>
    <x v="25"/>
    <x v="3"/>
    <x v="7"/>
  </r>
  <r>
    <d v="2024-08-12T00:00:00"/>
    <x v="613"/>
    <x v="22"/>
    <x v="2"/>
    <x v="6"/>
    <n v="242.62"/>
    <n v="8"/>
    <n v="27.3"/>
    <x v="25"/>
    <x v="3"/>
    <x v="7"/>
  </r>
  <r>
    <d v="2024-08-12T00:00:00"/>
    <x v="613"/>
    <x v="22"/>
    <x v="0"/>
    <x v="2"/>
    <n v="46.74"/>
    <n v="3"/>
    <n v="11.69"/>
    <x v="25"/>
    <x v="3"/>
    <x v="7"/>
  </r>
  <r>
    <d v="2024-08-12T00:00:00"/>
    <x v="613"/>
    <x v="22"/>
    <x v="2"/>
    <x v="9"/>
    <n v="174.95"/>
    <n v="5"/>
    <n v="12.25"/>
    <x v="25"/>
    <x v="3"/>
    <x v="7"/>
  </r>
  <r>
    <d v="2024-08-12T00:00:00"/>
    <x v="613"/>
    <x v="22"/>
    <x v="0"/>
    <x v="3"/>
    <n v="100.7"/>
    <n v="6"/>
    <n v="37.76"/>
    <x v="25"/>
    <x v="3"/>
    <x v="7"/>
  </r>
  <r>
    <d v="2024-08-13T00:00:00"/>
    <x v="144"/>
    <x v="3"/>
    <x v="0"/>
    <x v="2"/>
    <n v="31.44"/>
    <n v="3"/>
    <n v="8.49"/>
    <x v="8"/>
    <x v="3"/>
    <x v="7"/>
  </r>
  <r>
    <d v="2024-08-13T00:00:00"/>
    <x v="144"/>
    <x v="3"/>
    <x v="0"/>
    <x v="12"/>
    <n v="83.79"/>
    <n v="7"/>
    <n v="22.62"/>
    <x v="8"/>
    <x v="3"/>
    <x v="7"/>
  </r>
  <r>
    <d v="2024-08-13T00:00:00"/>
    <x v="144"/>
    <x v="3"/>
    <x v="0"/>
    <x v="4"/>
    <n v="59.52"/>
    <n v="3"/>
    <n v="15.48"/>
    <x v="8"/>
    <x v="3"/>
    <x v="7"/>
  </r>
  <r>
    <d v="2024-08-13T00:00:00"/>
    <x v="144"/>
    <x v="3"/>
    <x v="0"/>
    <x v="14"/>
    <n v="31.92"/>
    <n v="4"/>
    <n v="9.26"/>
    <x v="8"/>
    <x v="3"/>
    <x v="7"/>
  </r>
  <r>
    <d v="2024-08-13T00:00:00"/>
    <x v="435"/>
    <x v="2"/>
    <x v="0"/>
    <x v="1"/>
    <n v="17.54"/>
    <n v="3"/>
    <n v="5.92"/>
    <x v="8"/>
    <x v="3"/>
    <x v="7"/>
  </r>
  <r>
    <d v="2024-08-13T00:00:00"/>
    <x v="521"/>
    <x v="3"/>
    <x v="0"/>
    <x v="3"/>
    <n v="36.020000000000003"/>
    <n v="3"/>
    <n v="11.71"/>
    <x v="8"/>
    <x v="3"/>
    <x v="7"/>
  </r>
  <r>
    <d v="2024-08-13T00:00:00"/>
    <x v="284"/>
    <x v="15"/>
    <x v="0"/>
    <x v="12"/>
    <n v="272.05"/>
    <n v="7"/>
    <n v="30.61"/>
    <x v="8"/>
    <x v="3"/>
    <x v="7"/>
  </r>
  <r>
    <d v="2024-08-13T00:00:00"/>
    <x v="284"/>
    <x v="15"/>
    <x v="0"/>
    <x v="3"/>
    <n v="1614.58"/>
    <n v="6"/>
    <n v="-1237.8499999999999"/>
    <x v="8"/>
    <x v="3"/>
    <x v="7"/>
  </r>
  <r>
    <d v="2024-08-13T00:00:00"/>
    <x v="284"/>
    <x v="15"/>
    <x v="0"/>
    <x v="7"/>
    <n v="24.32"/>
    <n v="5"/>
    <n v="9.1199999999999992"/>
    <x v="8"/>
    <x v="3"/>
    <x v="7"/>
  </r>
  <r>
    <d v="2024-08-13T00:00:00"/>
    <x v="284"/>
    <x v="15"/>
    <x v="2"/>
    <x v="9"/>
    <n v="1.58"/>
    <n v="2"/>
    <n v="0.48"/>
    <x v="8"/>
    <x v="3"/>
    <x v="7"/>
  </r>
  <r>
    <d v="2024-08-13T00:00:00"/>
    <x v="284"/>
    <x v="15"/>
    <x v="1"/>
    <x v="8"/>
    <n v="31.98"/>
    <n v="1"/>
    <n v="0"/>
    <x v="8"/>
    <x v="3"/>
    <x v="7"/>
  </r>
  <r>
    <d v="2024-08-13T00:00:00"/>
    <x v="284"/>
    <x v="15"/>
    <x v="0"/>
    <x v="10"/>
    <n v="14.76"/>
    <n v="5"/>
    <n v="4.8"/>
    <x v="8"/>
    <x v="3"/>
    <x v="7"/>
  </r>
  <r>
    <d v="2024-08-13T00:00:00"/>
    <x v="284"/>
    <x v="15"/>
    <x v="1"/>
    <x v="5"/>
    <n v="423.65"/>
    <n v="2"/>
    <n v="47.66"/>
    <x v="8"/>
    <x v="3"/>
    <x v="7"/>
  </r>
  <r>
    <d v="2024-08-14T00:00:00"/>
    <x v="377"/>
    <x v="3"/>
    <x v="0"/>
    <x v="1"/>
    <n v="5.76"/>
    <n v="2"/>
    <n v="2.82"/>
    <x v="9"/>
    <x v="3"/>
    <x v="7"/>
  </r>
  <r>
    <d v="2024-08-14T00:00:00"/>
    <x v="377"/>
    <x v="3"/>
    <x v="0"/>
    <x v="4"/>
    <n v="16.68"/>
    <n v="6"/>
    <n v="4.34"/>
    <x v="9"/>
    <x v="3"/>
    <x v="7"/>
  </r>
  <r>
    <d v="2024-08-14T00:00:00"/>
    <x v="744"/>
    <x v="3"/>
    <x v="1"/>
    <x v="13"/>
    <n v="418.3"/>
    <n v="3"/>
    <n v="5.23"/>
    <x v="9"/>
    <x v="3"/>
    <x v="7"/>
  </r>
  <r>
    <d v="2024-08-15T00:00:00"/>
    <x v="229"/>
    <x v="23"/>
    <x v="0"/>
    <x v="12"/>
    <n v="97.84"/>
    <n v="2"/>
    <n v="25.44"/>
    <x v="10"/>
    <x v="3"/>
    <x v="7"/>
  </r>
  <r>
    <d v="2024-08-15T00:00:00"/>
    <x v="729"/>
    <x v="2"/>
    <x v="0"/>
    <x v="2"/>
    <n v="1801.63"/>
    <n v="6"/>
    <n v="-337.81"/>
    <x v="10"/>
    <x v="3"/>
    <x v="7"/>
  </r>
  <r>
    <d v="2024-08-15T00:00:00"/>
    <x v="731"/>
    <x v="28"/>
    <x v="0"/>
    <x v="1"/>
    <n v="50.4"/>
    <n v="8"/>
    <n v="23.18"/>
    <x v="10"/>
    <x v="3"/>
    <x v="7"/>
  </r>
  <r>
    <d v="2024-08-16T00:00:00"/>
    <x v="605"/>
    <x v="15"/>
    <x v="0"/>
    <x v="3"/>
    <n v="13.43"/>
    <n v="3"/>
    <n v="-11.19"/>
    <x v="11"/>
    <x v="3"/>
    <x v="7"/>
  </r>
  <r>
    <d v="2024-08-16T00:00:00"/>
    <x v="605"/>
    <x v="15"/>
    <x v="0"/>
    <x v="2"/>
    <n v="67.14"/>
    <n v="4"/>
    <n v="-0.84"/>
    <x v="11"/>
    <x v="3"/>
    <x v="7"/>
  </r>
  <r>
    <d v="2024-08-17T00:00:00"/>
    <x v="150"/>
    <x v="20"/>
    <x v="0"/>
    <x v="3"/>
    <n v="895.92"/>
    <n v="5"/>
    <n v="302.37"/>
    <x v="26"/>
    <x v="3"/>
    <x v="7"/>
  </r>
  <r>
    <d v="2024-08-17T00:00:00"/>
    <x v="150"/>
    <x v="20"/>
    <x v="1"/>
    <x v="5"/>
    <n v="462.56"/>
    <n v="2"/>
    <n v="97.65"/>
    <x v="26"/>
    <x v="3"/>
    <x v="7"/>
  </r>
  <r>
    <d v="2024-08-17T00:00:00"/>
    <x v="303"/>
    <x v="5"/>
    <x v="0"/>
    <x v="3"/>
    <n v="102.93"/>
    <n v="3"/>
    <n v="48.38"/>
    <x v="26"/>
    <x v="3"/>
    <x v="7"/>
  </r>
  <r>
    <d v="2024-08-17T00:00:00"/>
    <x v="303"/>
    <x v="5"/>
    <x v="2"/>
    <x v="9"/>
    <n v="98.16"/>
    <n v="6"/>
    <n v="9.82"/>
    <x v="26"/>
    <x v="3"/>
    <x v="7"/>
  </r>
  <r>
    <d v="2024-08-17T00:00:00"/>
    <x v="341"/>
    <x v="0"/>
    <x v="0"/>
    <x v="14"/>
    <n v="5.55"/>
    <n v="2"/>
    <n v="-1.04"/>
    <x v="26"/>
    <x v="3"/>
    <x v="7"/>
  </r>
  <r>
    <d v="2024-08-17T00:00:00"/>
    <x v="341"/>
    <x v="0"/>
    <x v="0"/>
    <x v="4"/>
    <n v="8.02"/>
    <n v="3"/>
    <n v="1"/>
    <x v="26"/>
    <x v="3"/>
    <x v="7"/>
  </r>
  <r>
    <d v="2024-08-17T00:00:00"/>
    <x v="341"/>
    <x v="0"/>
    <x v="1"/>
    <x v="5"/>
    <n v="74.59"/>
    <n v="4"/>
    <n v="-2.13"/>
    <x v="26"/>
    <x v="3"/>
    <x v="7"/>
  </r>
  <r>
    <d v="2024-08-17T00:00:00"/>
    <x v="341"/>
    <x v="0"/>
    <x v="1"/>
    <x v="8"/>
    <n v="16.78"/>
    <n v="2"/>
    <n v="-22.24"/>
    <x v="26"/>
    <x v="3"/>
    <x v="7"/>
  </r>
  <r>
    <d v="2024-08-17T00:00:00"/>
    <x v="341"/>
    <x v="0"/>
    <x v="0"/>
    <x v="12"/>
    <n v="38.86"/>
    <n v="4"/>
    <n v="-99.1"/>
    <x v="26"/>
    <x v="3"/>
    <x v="7"/>
  </r>
  <r>
    <d v="2024-08-17T00:00:00"/>
    <x v="717"/>
    <x v="2"/>
    <x v="1"/>
    <x v="5"/>
    <n v="4416.17"/>
    <n v="9"/>
    <n v="-630.88"/>
    <x v="26"/>
    <x v="3"/>
    <x v="7"/>
  </r>
  <r>
    <d v="2024-08-17T00:00:00"/>
    <x v="602"/>
    <x v="3"/>
    <x v="0"/>
    <x v="10"/>
    <n v="23.36"/>
    <n v="2"/>
    <n v="11.68"/>
    <x v="26"/>
    <x v="3"/>
    <x v="7"/>
  </r>
  <r>
    <d v="2024-08-17T00:00:00"/>
    <x v="602"/>
    <x v="3"/>
    <x v="2"/>
    <x v="6"/>
    <n v="71.98"/>
    <n v="3"/>
    <n v="9"/>
    <x v="26"/>
    <x v="3"/>
    <x v="7"/>
  </r>
  <r>
    <d v="2024-08-17T00:00:00"/>
    <x v="602"/>
    <x v="3"/>
    <x v="0"/>
    <x v="0"/>
    <n v="8.56"/>
    <n v="2"/>
    <n v="3.85"/>
    <x v="26"/>
    <x v="3"/>
    <x v="7"/>
  </r>
  <r>
    <d v="2024-08-17T00:00:00"/>
    <x v="602"/>
    <x v="3"/>
    <x v="0"/>
    <x v="3"/>
    <n v="13.92"/>
    <n v="3"/>
    <n v="4.87"/>
    <x v="26"/>
    <x v="3"/>
    <x v="7"/>
  </r>
  <r>
    <d v="2024-08-17T00:00:00"/>
    <x v="602"/>
    <x v="3"/>
    <x v="0"/>
    <x v="12"/>
    <n v="2518.29"/>
    <n v="9"/>
    <n v="654.76"/>
    <x v="26"/>
    <x v="3"/>
    <x v="7"/>
  </r>
  <r>
    <d v="2024-08-17T00:00:00"/>
    <x v="602"/>
    <x v="3"/>
    <x v="0"/>
    <x v="2"/>
    <n v="540.57000000000005"/>
    <n v="3"/>
    <n v="140.55000000000001"/>
    <x v="26"/>
    <x v="3"/>
    <x v="7"/>
  </r>
  <r>
    <d v="2024-08-17T00:00:00"/>
    <x v="602"/>
    <x v="3"/>
    <x v="0"/>
    <x v="3"/>
    <n v="221.06"/>
    <n v="8"/>
    <n v="77.37"/>
    <x v="26"/>
    <x v="3"/>
    <x v="7"/>
  </r>
  <r>
    <d v="2024-08-18T00:00:00"/>
    <x v="537"/>
    <x v="20"/>
    <x v="1"/>
    <x v="8"/>
    <n v="40.479999999999997"/>
    <n v="2"/>
    <n v="15.79"/>
    <x v="12"/>
    <x v="3"/>
    <x v="7"/>
  </r>
  <r>
    <d v="2024-08-18T00:00:00"/>
    <x v="537"/>
    <x v="20"/>
    <x v="1"/>
    <x v="8"/>
    <n v="9.94"/>
    <n v="2"/>
    <n v="3.08"/>
    <x v="12"/>
    <x v="3"/>
    <x v="7"/>
  </r>
  <r>
    <d v="2024-08-18T00:00:00"/>
    <x v="537"/>
    <x v="20"/>
    <x v="0"/>
    <x v="3"/>
    <n v="107.42"/>
    <n v="9"/>
    <n v="33.57"/>
    <x v="12"/>
    <x v="3"/>
    <x v="7"/>
  </r>
  <r>
    <d v="2024-08-18T00:00:00"/>
    <x v="537"/>
    <x v="20"/>
    <x v="2"/>
    <x v="6"/>
    <n v="37.909999999999997"/>
    <n v="1"/>
    <n v="10.99"/>
    <x v="12"/>
    <x v="3"/>
    <x v="7"/>
  </r>
  <r>
    <d v="2024-08-18T00:00:00"/>
    <x v="537"/>
    <x v="20"/>
    <x v="1"/>
    <x v="8"/>
    <n v="88.02"/>
    <n v="3"/>
    <n v="27.29"/>
    <x v="12"/>
    <x v="3"/>
    <x v="7"/>
  </r>
  <r>
    <d v="2024-08-18T00:00:00"/>
    <x v="277"/>
    <x v="0"/>
    <x v="0"/>
    <x v="2"/>
    <n v="200.06"/>
    <n v="3"/>
    <n v="12.5"/>
    <x v="12"/>
    <x v="3"/>
    <x v="7"/>
  </r>
  <r>
    <d v="2024-08-18T00:00:00"/>
    <x v="277"/>
    <x v="0"/>
    <x v="0"/>
    <x v="3"/>
    <n v="21.38"/>
    <n v="5"/>
    <n v="-33.14"/>
    <x v="12"/>
    <x v="3"/>
    <x v="7"/>
  </r>
  <r>
    <d v="2024-08-18T00:00:00"/>
    <x v="277"/>
    <x v="0"/>
    <x v="0"/>
    <x v="3"/>
    <n v="6.74"/>
    <n v="4"/>
    <n v="-11.46"/>
    <x v="12"/>
    <x v="3"/>
    <x v="7"/>
  </r>
  <r>
    <d v="2024-08-18T00:00:00"/>
    <x v="155"/>
    <x v="22"/>
    <x v="0"/>
    <x v="2"/>
    <n v="323.10000000000002"/>
    <n v="2"/>
    <n v="61.39"/>
    <x v="12"/>
    <x v="3"/>
    <x v="7"/>
  </r>
  <r>
    <d v="2024-08-18T00:00:00"/>
    <x v="698"/>
    <x v="22"/>
    <x v="2"/>
    <x v="9"/>
    <n v="843.9"/>
    <n v="2"/>
    <n v="371.32"/>
    <x v="12"/>
    <x v="3"/>
    <x v="7"/>
  </r>
  <r>
    <d v="2024-08-18T00:00:00"/>
    <x v="698"/>
    <x v="22"/>
    <x v="2"/>
    <x v="9"/>
    <n v="1496.16"/>
    <n v="9"/>
    <n v="224.42"/>
    <x v="12"/>
    <x v="3"/>
    <x v="7"/>
  </r>
  <r>
    <d v="2024-08-18T00:00:00"/>
    <x v="598"/>
    <x v="22"/>
    <x v="0"/>
    <x v="3"/>
    <n v="2793.53"/>
    <n v="9"/>
    <n v="942.82"/>
    <x v="12"/>
    <x v="3"/>
    <x v="7"/>
  </r>
  <r>
    <d v="2024-08-18T00:00:00"/>
    <x v="598"/>
    <x v="22"/>
    <x v="0"/>
    <x v="2"/>
    <n v="1000.02"/>
    <n v="7"/>
    <n v="290.01"/>
    <x v="12"/>
    <x v="3"/>
    <x v="7"/>
  </r>
  <r>
    <d v="2024-08-18T00:00:00"/>
    <x v="598"/>
    <x v="22"/>
    <x v="1"/>
    <x v="8"/>
    <n v="65.94"/>
    <n v="3"/>
    <n v="22.42"/>
    <x v="12"/>
    <x v="3"/>
    <x v="7"/>
  </r>
  <r>
    <d v="2024-08-18T00:00:00"/>
    <x v="137"/>
    <x v="10"/>
    <x v="0"/>
    <x v="4"/>
    <n v="9.91"/>
    <n v="3"/>
    <n v="1.24"/>
    <x v="12"/>
    <x v="3"/>
    <x v="7"/>
  </r>
  <r>
    <d v="2024-08-18T00:00:00"/>
    <x v="74"/>
    <x v="10"/>
    <x v="0"/>
    <x v="3"/>
    <n v="10.78"/>
    <n v="3"/>
    <n v="-7.91"/>
    <x v="12"/>
    <x v="3"/>
    <x v="7"/>
  </r>
  <r>
    <d v="2024-08-18T00:00:00"/>
    <x v="773"/>
    <x v="32"/>
    <x v="2"/>
    <x v="9"/>
    <n v="23.18"/>
    <n v="2"/>
    <n v="7.65"/>
    <x v="12"/>
    <x v="3"/>
    <x v="7"/>
  </r>
  <r>
    <d v="2024-08-19T00:00:00"/>
    <x v="403"/>
    <x v="32"/>
    <x v="0"/>
    <x v="3"/>
    <n v="387.99"/>
    <n v="1"/>
    <n v="182.36"/>
    <x v="13"/>
    <x v="3"/>
    <x v="7"/>
  </r>
  <r>
    <d v="2024-08-19T00:00:00"/>
    <x v="256"/>
    <x v="1"/>
    <x v="0"/>
    <x v="3"/>
    <n v="2.2999999999999998"/>
    <n v="2"/>
    <n v="-3.9"/>
    <x v="13"/>
    <x v="3"/>
    <x v="7"/>
  </r>
  <r>
    <d v="2024-08-19T00:00:00"/>
    <x v="712"/>
    <x v="32"/>
    <x v="0"/>
    <x v="0"/>
    <n v="19.440000000000001"/>
    <n v="3"/>
    <n v="9.33"/>
    <x v="13"/>
    <x v="3"/>
    <x v="7"/>
  </r>
  <r>
    <d v="2024-08-19T00:00:00"/>
    <x v="445"/>
    <x v="27"/>
    <x v="0"/>
    <x v="3"/>
    <n v="102.72"/>
    <n v="3"/>
    <n v="37.24"/>
    <x v="13"/>
    <x v="3"/>
    <x v="7"/>
  </r>
  <r>
    <d v="2024-08-20T00:00:00"/>
    <x v="344"/>
    <x v="3"/>
    <x v="0"/>
    <x v="3"/>
    <n v="239.12"/>
    <n v="5"/>
    <n v="77.709999999999994"/>
    <x v="14"/>
    <x v="3"/>
    <x v="7"/>
  </r>
  <r>
    <d v="2024-08-20T00:00:00"/>
    <x v="654"/>
    <x v="32"/>
    <x v="0"/>
    <x v="2"/>
    <n v="40.29"/>
    <n v="3"/>
    <n v="10.48"/>
    <x v="14"/>
    <x v="3"/>
    <x v="7"/>
  </r>
  <r>
    <d v="2024-08-20T00:00:00"/>
    <x v="382"/>
    <x v="3"/>
    <x v="0"/>
    <x v="14"/>
    <n v="17.22"/>
    <n v="3"/>
    <n v="5.17"/>
    <x v="14"/>
    <x v="3"/>
    <x v="7"/>
  </r>
  <r>
    <d v="2024-08-20T00:00:00"/>
    <x v="382"/>
    <x v="3"/>
    <x v="0"/>
    <x v="2"/>
    <n v="226.56"/>
    <n v="6"/>
    <n v="63.44"/>
    <x v="14"/>
    <x v="3"/>
    <x v="7"/>
  </r>
  <r>
    <d v="2024-08-20T00:00:00"/>
    <x v="382"/>
    <x v="3"/>
    <x v="2"/>
    <x v="6"/>
    <n v="107.88"/>
    <n v="3"/>
    <n v="10.79"/>
    <x v="14"/>
    <x v="3"/>
    <x v="7"/>
  </r>
  <r>
    <d v="2024-08-20T00:00:00"/>
    <x v="73"/>
    <x v="3"/>
    <x v="0"/>
    <x v="0"/>
    <n v="25.92"/>
    <n v="4"/>
    <n v="12.44"/>
    <x v="14"/>
    <x v="3"/>
    <x v="7"/>
  </r>
  <r>
    <d v="2024-08-20T00:00:00"/>
    <x v="722"/>
    <x v="25"/>
    <x v="2"/>
    <x v="6"/>
    <n v="35.96"/>
    <n v="1"/>
    <n v="3.6"/>
    <x v="14"/>
    <x v="3"/>
    <x v="7"/>
  </r>
  <r>
    <d v="2024-08-21T00:00:00"/>
    <x v="40"/>
    <x v="29"/>
    <x v="1"/>
    <x v="5"/>
    <n v="866.4"/>
    <n v="4"/>
    <n v="225.26"/>
    <x v="15"/>
    <x v="3"/>
    <x v="7"/>
  </r>
  <r>
    <d v="2024-08-21T00:00:00"/>
    <x v="217"/>
    <x v="28"/>
    <x v="0"/>
    <x v="7"/>
    <n v="35"/>
    <n v="7"/>
    <n v="16.8"/>
    <x v="15"/>
    <x v="3"/>
    <x v="7"/>
  </r>
  <r>
    <d v="2024-08-21T00:00:00"/>
    <x v="217"/>
    <x v="28"/>
    <x v="0"/>
    <x v="14"/>
    <n v="37.24"/>
    <n v="4"/>
    <n v="10.8"/>
    <x v="15"/>
    <x v="3"/>
    <x v="7"/>
  </r>
  <r>
    <d v="2024-08-21T00:00:00"/>
    <x v="217"/>
    <x v="28"/>
    <x v="0"/>
    <x v="10"/>
    <n v="15.28"/>
    <n v="2"/>
    <n v="7.49"/>
    <x v="15"/>
    <x v="3"/>
    <x v="7"/>
  </r>
  <r>
    <d v="2024-08-21T00:00:00"/>
    <x v="378"/>
    <x v="3"/>
    <x v="0"/>
    <x v="4"/>
    <n v="17.12"/>
    <n v="4"/>
    <n v="4.96"/>
    <x v="15"/>
    <x v="3"/>
    <x v="7"/>
  </r>
  <r>
    <d v="2024-08-21T00:00:00"/>
    <x v="378"/>
    <x v="3"/>
    <x v="2"/>
    <x v="6"/>
    <n v="431.97"/>
    <n v="4"/>
    <n v="37.799999999999997"/>
    <x v="15"/>
    <x v="3"/>
    <x v="7"/>
  </r>
  <r>
    <d v="2024-08-21T00:00:00"/>
    <x v="378"/>
    <x v="3"/>
    <x v="1"/>
    <x v="8"/>
    <n v="129.91999999999999"/>
    <n v="4"/>
    <n v="10.39"/>
    <x v="15"/>
    <x v="3"/>
    <x v="7"/>
  </r>
  <r>
    <d v="2024-08-21T00:00:00"/>
    <x v="378"/>
    <x v="3"/>
    <x v="1"/>
    <x v="13"/>
    <n v="568.73"/>
    <n v="3"/>
    <n v="28.44"/>
    <x v="15"/>
    <x v="3"/>
    <x v="7"/>
  </r>
  <r>
    <d v="2024-08-21T00:00:00"/>
    <x v="378"/>
    <x v="3"/>
    <x v="0"/>
    <x v="3"/>
    <n v="117.14"/>
    <n v="9"/>
    <n v="42.46"/>
    <x v="15"/>
    <x v="3"/>
    <x v="7"/>
  </r>
  <r>
    <d v="2024-08-21T00:00:00"/>
    <x v="378"/>
    <x v="3"/>
    <x v="0"/>
    <x v="12"/>
    <n v="203.52"/>
    <n v="3"/>
    <n v="54.95"/>
    <x v="15"/>
    <x v="3"/>
    <x v="7"/>
  </r>
  <r>
    <d v="2024-08-21T00:00:00"/>
    <x v="378"/>
    <x v="3"/>
    <x v="0"/>
    <x v="1"/>
    <n v="51.75"/>
    <n v="5"/>
    <n v="24.84"/>
    <x v="15"/>
    <x v="3"/>
    <x v="7"/>
  </r>
  <r>
    <d v="2024-08-21T00:00:00"/>
    <x v="128"/>
    <x v="36"/>
    <x v="0"/>
    <x v="0"/>
    <n v="277.39999999999998"/>
    <n v="5"/>
    <n v="133.15"/>
    <x v="15"/>
    <x v="3"/>
    <x v="7"/>
  </r>
  <r>
    <d v="2024-08-21T00:00:00"/>
    <x v="128"/>
    <x v="36"/>
    <x v="1"/>
    <x v="8"/>
    <n v="25.16"/>
    <n v="2"/>
    <n v="8.5500000000000007"/>
    <x v="15"/>
    <x v="3"/>
    <x v="7"/>
  </r>
  <r>
    <d v="2024-08-21T00:00:00"/>
    <x v="128"/>
    <x v="36"/>
    <x v="1"/>
    <x v="8"/>
    <n v="91.92"/>
    <n v="4"/>
    <n v="31.25"/>
    <x v="15"/>
    <x v="3"/>
    <x v="7"/>
  </r>
  <r>
    <d v="2024-08-21T00:00:00"/>
    <x v="729"/>
    <x v="12"/>
    <x v="0"/>
    <x v="0"/>
    <n v="83.88"/>
    <n v="1"/>
    <n v="29.36"/>
    <x v="15"/>
    <x v="3"/>
    <x v="7"/>
  </r>
  <r>
    <d v="2024-08-21T00:00:00"/>
    <x v="507"/>
    <x v="22"/>
    <x v="1"/>
    <x v="5"/>
    <n v="388.7"/>
    <n v="6"/>
    <n v="38.869999999999997"/>
    <x v="15"/>
    <x v="3"/>
    <x v="7"/>
  </r>
  <r>
    <d v="2024-08-21T00:00:00"/>
    <x v="507"/>
    <x v="22"/>
    <x v="0"/>
    <x v="2"/>
    <n v="572.58000000000004"/>
    <n v="6"/>
    <n v="34.35"/>
    <x v="15"/>
    <x v="3"/>
    <x v="7"/>
  </r>
  <r>
    <d v="2024-08-21T00:00:00"/>
    <x v="507"/>
    <x v="22"/>
    <x v="2"/>
    <x v="9"/>
    <n v="33.18"/>
    <n v="2"/>
    <n v="11.61"/>
    <x v="15"/>
    <x v="3"/>
    <x v="7"/>
  </r>
  <r>
    <d v="2024-08-21T00:00:00"/>
    <x v="500"/>
    <x v="20"/>
    <x v="0"/>
    <x v="3"/>
    <n v="32.090000000000003"/>
    <n v="7"/>
    <n v="11.23"/>
    <x v="15"/>
    <x v="3"/>
    <x v="7"/>
  </r>
  <r>
    <d v="2024-08-21T00:00:00"/>
    <x v="500"/>
    <x v="20"/>
    <x v="0"/>
    <x v="3"/>
    <n v="4305.55"/>
    <n v="6"/>
    <n v="1453.12"/>
    <x v="15"/>
    <x v="3"/>
    <x v="7"/>
  </r>
  <r>
    <d v="2024-08-21T00:00:00"/>
    <x v="774"/>
    <x v="26"/>
    <x v="0"/>
    <x v="2"/>
    <n v="237.1"/>
    <n v="3"/>
    <n v="20.75"/>
    <x v="15"/>
    <x v="3"/>
    <x v="7"/>
  </r>
  <r>
    <d v="2024-08-21T00:00:00"/>
    <x v="774"/>
    <x v="26"/>
    <x v="1"/>
    <x v="8"/>
    <n v="22.75"/>
    <n v="3"/>
    <n v="7.11"/>
    <x v="15"/>
    <x v="3"/>
    <x v="7"/>
  </r>
  <r>
    <d v="2024-08-21T00:00:00"/>
    <x v="774"/>
    <x v="26"/>
    <x v="0"/>
    <x v="0"/>
    <n v="6.67"/>
    <n v="1"/>
    <n v="2.09"/>
    <x v="15"/>
    <x v="3"/>
    <x v="7"/>
  </r>
  <r>
    <d v="2024-08-22T00:00:00"/>
    <x v="784"/>
    <x v="3"/>
    <x v="1"/>
    <x v="13"/>
    <n v="210.01"/>
    <n v="1"/>
    <n v="2.63"/>
    <x v="27"/>
    <x v="3"/>
    <x v="7"/>
  </r>
  <r>
    <d v="2024-08-22T00:00:00"/>
    <x v="222"/>
    <x v="2"/>
    <x v="1"/>
    <x v="13"/>
    <n v="314.52999999999997"/>
    <n v="2"/>
    <n v="-83.88"/>
    <x v="27"/>
    <x v="3"/>
    <x v="7"/>
  </r>
  <r>
    <d v="2024-08-23T00:00:00"/>
    <x v="487"/>
    <x v="16"/>
    <x v="2"/>
    <x v="6"/>
    <n v="4367.8999999999996"/>
    <n v="13"/>
    <n v="327.58999999999997"/>
    <x v="16"/>
    <x v="3"/>
    <x v="7"/>
  </r>
  <r>
    <d v="2024-08-23T00:00:00"/>
    <x v="487"/>
    <x v="16"/>
    <x v="0"/>
    <x v="0"/>
    <n v="49.57"/>
    <n v="2"/>
    <n v="15.49"/>
    <x v="16"/>
    <x v="3"/>
    <x v="7"/>
  </r>
  <r>
    <d v="2024-08-23T00:00:00"/>
    <x v="487"/>
    <x v="16"/>
    <x v="0"/>
    <x v="12"/>
    <n v="161.38"/>
    <n v="6"/>
    <n v="12.1"/>
    <x v="16"/>
    <x v="3"/>
    <x v="7"/>
  </r>
  <r>
    <d v="2024-08-23T00:00:00"/>
    <x v="487"/>
    <x v="16"/>
    <x v="1"/>
    <x v="8"/>
    <n v="2.78"/>
    <n v="2"/>
    <n v="0.42"/>
    <x v="16"/>
    <x v="3"/>
    <x v="7"/>
  </r>
  <r>
    <d v="2024-08-23T00:00:00"/>
    <x v="487"/>
    <x v="16"/>
    <x v="0"/>
    <x v="0"/>
    <n v="8.7200000000000006"/>
    <n v="5"/>
    <n v="2.94"/>
    <x v="16"/>
    <x v="3"/>
    <x v="7"/>
  </r>
  <r>
    <d v="2024-08-24T00:00:00"/>
    <x v="611"/>
    <x v="20"/>
    <x v="0"/>
    <x v="3"/>
    <n v="24.67"/>
    <n v="4"/>
    <n v="7.71"/>
    <x v="28"/>
    <x v="3"/>
    <x v="7"/>
  </r>
  <r>
    <d v="2024-08-24T00:00:00"/>
    <x v="611"/>
    <x v="20"/>
    <x v="0"/>
    <x v="3"/>
    <n v="3.74"/>
    <n v="1"/>
    <n v="1.31"/>
    <x v="28"/>
    <x v="3"/>
    <x v="7"/>
  </r>
  <r>
    <d v="2024-08-24T00:00:00"/>
    <x v="406"/>
    <x v="10"/>
    <x v="0"/>
    <x v="12"/>
    <n v="646.27"/>
    <n v="8"/>
    <n v="64.63"/>
    <x v="28"/>
    <x v="3"/>
    <x v="7"/>
  </r>
  <r>
    <d v="2024-08-24T00:00:00"/>
    <x v="406"/>
    <x v="10"/>
    <x v="0"/>
    <x v="0"/>
    <n v="10.37"/>
    <n v="2"/>
    <n v="3.76"/>
    <x v="28"/>
    <x v="3"/>
    <x v="7"/>
  </r>
  <r>
    <d v="2024-08-25T00:00:00"/>
    <x v="41"/>
    <x v="25"/>
    <x v="0"/>
    <x v="0"/>
    <n v="192.16"/>
    <n v="5"/>
    <n v="67.260000000000005"/>
    <x v="29"/>
    <x v="3"/>
    <x v="7"/>
  </r>
  <r>
    <d v="2024-08-25T00:00:00"/>
    <x v="738"/>
    <x v="15"/>
    <x v="0"/>
    <x v="4"/>
    <n v="9.73"/>
    <n v="2"/>
    <n v="1.7"/>
    <x v="29"/>
    <x v="3"/>
    <x v="7"/>
  </r>
  <r>
    <d v="2024-08-25T00:00:00"/>
    <x v="738"/>
    <x v="15"/>
    <x v="0"/>
    <x v="0"/>
    <n v="3.42"/>
    <n v="1"/>
    <n v="1.07"/>
    <x v="29"/>
    <x v="3"/>
    <x v="7"/>
  </r>
  <r>
    <d v="2024-08-25T00:00:00"/>
    <x v="364"/>
    <x v="10"/>
    <x v="0"/>
    <x v="2"/>
    <n v="25.7"/>
    <n v="2"/>
    <n v="1.93"/>
    <x v="29"/>
    <x v="3"/>
    <x v="7"/>
  </r>
  <r>
    <d v="2024-08-25T00:00:00"/>
    <x v="9"/>
    <x v="2"/>
    <x v="1"/>
    <x v="11"/>
    <n v="130.97999999999999"/>
    <n v="2"/>
    <n v="-89.07"/>
    <x v="29"/>
    <x v="3"/>
    <x v="7"/>
  </r>
  <r>
    <d v="2024-08-26T00:00:00"/>
    <x v="528"/>
    <x v="4"/>
    <x v="2"/>
    <x v="9"/>
    <n v="71.98"/>
    <n v="2"/>
    <n v="15.12"/>
    <x v="17"/>
    <x v="3"/>
    <x v="7"/>
  </r>
  <r>
    <d v="2024-08-26T00:00:00"/>
    <x v="0"/>
    <x v="1"/>
    <x v="1"/>
    <x v="8"/>
    <n v="64.959999999999994"/>
    <n v="5"/>
    <n v="-43.85"/>
    <x v="17"/>
    <x v="3"/>
    <x v="7"/>
  </r>
  <r>
    <d v="2024-08-26T00:00:00"/>
    <x v="631"/>
    <x v="14"/>
    <x v="0"/>
    <x v="2"/>
    <n v="53.72"/>
    <n v="4"/>
    <n v="13.97"/>
    <x v="17"/>
    <x v="3"/>
    <x v="7"/>
  </r>
  <r>
    <d v="2024-08-27T00:00:00"/>
    <x v="444"/>
    <x v="32"/>
    <x v="1"/>
    <x v="13"/>
    <n v="1488.42"/>
    <n v="7"/>
    <n v="-297.68"/>
    <x v="18"/>
    <x v="3"/>
    <x v="7"/>
  </r>
  <r>
    <d v="2024-08-27T00:00:00"/>
    <x v="376"/>
    <x v="20"/>
    <x v="0"/>
    <x v="2"/>
    <n v="63.84"/>
    <n v="8"/>
    <n v="16.600000000000001"/>
    <x v="18"/>
    <x v="3"/>
    <x v="7"/>
  </r>
  <r>
    <d v="2024-08-27T00:00:00"/>
    <x v="376"/>
    <x v="20"/>
    <x v="2"/>
    <x v="6"/>
    <n v="347.97"/>
    <n v="3"/>
    <n v="100.91"/>
    <x v="18"/>
    <x v="3"/>
    <x v="7"/>
  </r>
  <r>
    <d v="2024-08-27T00:00:00"/>
    <x v="376"/>
    <x v="20"/>
    <x v="0"/>
    <x v="3"/>
    <n v="37.01"/>
    <n v="6"/>
    <n v="11.57"/>
    <x v="18"/>
    <x v="3"/>
    <x v="7"/>
  </r>
  <r>
    <d v="2024-08-27T00:00:00"/>
    <x v="145"/>
    <x v="0"/>
    <x v="0"/>
    <x v="4"/>
    <n v="5.95"/>
    <n v="1"/>
    <n v="0.37"/>
    <x v="18"/>
    <x v="3"/>
    <x v="7"/>
  </r>
  <r>
    <d v="2024-08-27T00:00:00"/>
    <x v="386"/>
    <x v="16"/>
    <x v="0"/>
    <x v="10"/>
    <n v="2.9"/>
    <n v="1"/>
    <n v="0.98"/>
    <x v="18"/>
    <x v="3"/>
    <x v="7"/>
  </r>
  <r>
    <d v="2024-08-27T00:00:00"/>
    <x v="696"/>
    <x v="3"/>
    <x v="1"/>
    <x v="8"/>
    <n v="198.46"/>
    <n v="2"/>
    <n v="99.23"/>
    <x v="18"/>
    <x v="3"/>
    <x v="7"/>
  </r>
  <r>
    <d v="2024-08-27T00:00:00"/>
    <x v="696"/>
    <x v="3"/>
    <x v="0"/>
    <x v="12"/>
    <n v="321.92"/>
    <n v="4"/>
    <n v="96.58"/>
    <x v="18"/>
    <x v="3"/>
    <x v="7"/>
  </r>
  <r>
    <d v="2024-08-27T00:00:00"/>
    <x v="696"/>
    <x v="3"/>
    <x v="2"/>
    <x v="16"/>
    <n v="879.98"/>
    <n v="2"/>
    <n v="329.99"/>
    <x v="18"/>
    <x v="3"/>
    <x v="7"/>
  </r>
  <r>
    <d v="2024-08-27T00:00:00"/>
    <x v="696"/>
    <x v="3"/>
    <x v="0"/>
    <x v="14"/>
    <n v="28.4"/>
    <n v="5"/>
    <n v="8.24"/>
    <x v="18"/>
    <x v="3"/>
    <x v="7"/>
  </r>
  <r>
    <d v="2024-08-27T00:00:00"/>
    <x v="696"/>
    <x v="3"/>
    <x v="1"/>
    <x v="5"/>
    <n v="230.28"/>
    <n v="3"/>
    <n v="23.03"/>
    <x v="18"/>
    <x v="3"/>
    <x v="7"/>
  </r>
  <r>
    <d v="2024-08-27T00:00:00"/>
    <x v="696"/>
    <x v="3"/>
    <x v="0"/>
    <x v="0"/>
    <n v="116.28"/>
    <n v="3"/>
    <n v="56.98"/>
    <x v="18"/>
    <x v="3"/>
    <x v="7"/>
  </r>
  <r>
    <d v="2024-08-27T00:00:00"/>
    <x v="696"/>
    <x v="3"/>
    <x v="0"/>
    <x v="3"/>
    <n v="841.57"/>
    <n v="2"/>
    <n v="294.55"/>
    <x v="18"/>
    <x v="3"/>
    <x v="7"/>
  </r>
  <r>
    <d v="2024-08-27T00:00:00"/>
    <x v="696"/>
    <x v="3"/>
    <x v="0"/>
    <x v="2"/>
    <n v="354.9"/>
    <n v="5"/>
    <n v="17.75"/>
    <x v="18"/>
    <x v="3"/>
    <x v="7"/>
  </r>
  <r>
    <d v="2024-08-27T00:00:00"/>
    <x v="613"/>
    <x v="15"/>
    <x v="0"/>
    <x v="0"/>
    <n v="5.18"/>
    <n v="1"/>
    <n v="1.81"/>
    <x v="18"/>
    <x v="3"/>
    <x v="7"/>
  </r>
  <r>
    <d v="2024-08-27T00:00:00"/>
    <x v="43"/>
    <x v="16"/>
    <x v="0"/>
    <x v="12"/>
    <n v="14.34"/>
    <n v="4"/>
    <n v="0.9"/>
    <x v="18"/>
    <x v="3"/>
    <x v="7"/>
  </r>
  <r>
    <d v="2024-08-27T00:00:00"/>
    <x v="624"/>
    <x v="2"/>
    <x v="0"/>
    <x v="0"/>
    <n v="12.67"/>
    <n v="3"/>
    <n v="3.96"/>
    <x v="18"/>
    <x v="3"/>
    <x v="7"/>
  </r>
  <r>
    <d v="2024-08-27T00:00:00"/>
    <x v="624"/>
    <x v="2"/>
    <x v="2"/>
    <x v="9"/>
    <n v="1119.8900000000001"/>
    <n v="14"/>
    <n v="209.98"/>
    <x v="18"/>
    <x v="3"/>
    <x v="7"/>
  </r>
  <r>
    <d v="2024-08-27T00:00:00"/>
    <x v="582"/>
    <x v="12"/>
    <x v="1"/>
    <x v="8"/>
    <n v="120.58"/>
    <n v="8"/>
    <n v="33.159999999999997"/>
    <x v="18"/>
    <x v="3"/>
    <x v="7"/>
  </r>
  <r>
    <d v="2024-08-28T00:00:00"/>
    <x v="61"/>
    <x v="22"/>
    <x v="2"/>
    <x v="6"/>
    <n v="35.17"/>
    <n v="4"/>
    <n v="11.43"/>
    <x v="19"/>
    <x v="3"/>
    <x v="7"/>
  </r>
  <r>
    <d v="2024-08-28T00:00:00"/>
    <x v="61"/>
    <x v="22"/>
    <x v="1"/>
    <x v="13"/>
    <n v="1137.75"/>
    <n v="5"/>
    <n v="250.31"/>
    <x v="19"/>
    <x v="3"/>
    <x v="7"/>
  </r>
  <r>
    <d v="2024-08-28T00:00:00"/>
    <x v="61"/>
    <x v="22"/>
    <x v="0"/>
    <x v="3"/>
    <n v="99.68"/>
    <n v="5"/>
    <n v="32.4"/>
    <x v="19"/>
    <x v="3"/>
    <x v="7"/>
  </r>
  <r>
    <d v="2024-08-28T00:00:00"/>
    <x v="61"/>
    <x v="22"/>
    <x v="0"/>
    <x v="4"/>
    <n v="5.56"/>
    <n v="2"/>
    <n v="1.45"/>
    <x v="19"/>
    <x v="3"/>
    <x v="7"/>
  </r>
  <r>
    <d v="2024-08-28T00:00:00"/>
    <x v="573"/>
    <x v="1"/>
    <x v="0"/>
    <x v="0"/>
    <n v="25.34"/>
    <n v="6"/>
    <n v="7.92"/>
    <x v="19"/>
    <x v="3"/>
    <x v="7"/>
  </r>
  <r>
    <d v="2024-08-28T00:00:00"/>
    <x v="573"/>
    <x v="1"/>
    <x v="0"/>
    <x v="0"/>
    <n v="26.72"/>
    <n v="5"/>
    <n v="9.35"/>
    <x v="19"/>
    <x v="3"/>
    <x v="7"/>
  </r>
  <r>
    <d v="2024-08-28T00:00:00"/>
    <x v="342"/>
    <x v="21"/>
    <x v="0"/>
    <x v="14"/>
    <n v="21.81"/>
    <n v="3"/>
    <n v="5.89"/>
    <x v="19"/>
    <x v="3"/>
    <x v="7"/>
  </r>
  <r>
    <d v="2024-08-28T00:00:00"/>
    <x v="342"/>
    <x v="21"/>
    <x v="0"/>
    <x v="12"/>
    <n v="91.6"/>
    <n v="5"/>
    <n v="26.56"/>
    <x v="19"/>
    <x v="3"/>
    <x v="7"/>
  </r>
  <r>
    <d v="2024-08-29T00:00:00"/>
    <x v="552"/>
    <x v="1"/>
    <x v="0"/>
    <x v="1"/>
    <n v="47.36"/>
    <n v="4"/>
    <n v="17.760000000000002"/>
    <x v="30"/>
    <x v="3"/>
    <x v="7"/>
  </r>
  <r>
    <d v="2024-08-29T00:00:00"/>
    <x v="552"/>
    <x v="1"/>
    <x v="0"/>
    <x v="2"/>
    <n v="27.44"/>
    <n v="2"/>
    <n v="2.4"/>
    <x v="30"/>
    <x v="3"/>
    <x v="7"/>
  </r>
  <r>
    <d v="2024-08-29T00:00:00"/>
    <x v="552"/>
    <x v="1"/>
    <x v="0"/>
    <x v="3"/>
    <n v="3.24"/>
    <n v="9"/>
    <n v="-5.18"/>
    <x v="30"/>
    <x v="3"/>
    <x v="7"/>
  </r>
  <r>
    <d v="2024-08-29T00:00:00"/>
    <x v="548"/>
    <x v="2"/>
    <x v="0"/>
    <x v="4"/>
    <n v="9.41"/>
    <n v="7"/>
    <n v="0.71"/>
    <x v="30"/>
    <x v="3"/>
    <x v="7"/>
  </r>
  <r>
    <d v="2024-08-29T00:00:00"/>
    <x v="602"/>
    <x v="3"/>
    <x v="1"/>
    <x v="8"/>
    <n v="148.02000000000001"/>
    <n v="3"/>
    <n v="41.45"/>
    <x v="30"/>
    <x v="3"/>
    <x v="7"/>
  </r>
  <r>
    <d v="2024-08-31T00:00:00"/>
    <x v="467"/>
    <x v="12"/>
    <x v="0"/>
    <x v="2"/>
    <n v="10.74"/>
    <n v="1"/>
    <n v="0.81"/>
    <x v="21"/>
    <x v="3"/>
    <x v="7"/>
  </r>
  <r>
    <d v="2024-08-31T00:00:00"/>
    <x v="467"/>
    <x v="12"/>
    <x v="0"/>
    <x v="7"/>
    <n v="8.3800000000000008"/>
    <n v="3"/>
    <n v="2.72"/>
    <x v="21"/>
    <x v="3"/>
    <x v="7"/>
  </r>
  <r>
    <d v="2024-08-31T00:00:00"/>
    <x v="556"/>
    <x v="25"/>
    <x v="0"/>
    <x v="0"/>
    <n v="229.54"/>
    <n v="7"/>
    <n v="83.21"/>
    <x v="21"/>
    <x v="3"/>
    <x v="7"/>
  </r>
  <r>
    <d v="2024-08-31T00:00:00"/>
    <x v="63"/>
    <x v="18"/>
    <x v="0"/>
    <x v="12"/>
    <n v="638.73"/>
    <n v="9"/>
    <n v="166.07"/>
    <x v="21"/>
    <x v="3"/>
    <x v="7"/>
  </r>
  <r>
    <d v="2024-08-31T00:00:00"/>
    <x v="299"/>
    <x v="3"/>
    <x v="0"/>
    <x v="3"/>
    <n v="6.67"/>
    <n v="3"/>
    <n v="2.17"/>
    <x v="21"/>
    <x v="3"/>
    <x v="7"/>
  </r>
  <r>
    <d v="2024-08-31T00:00:00"/>
    <x v="299"/>
    <x v="3"/>
    <x v="2"/>
    <x v="6"/>
    <n v="689.41"/>
    <n v="4"/>
    <n v="77.56"/>
    <x v="21"/>
    <x v="3"/>
    <x v="7"/>
  </r>
  <r>
    <d v="2024-08-31T00:00:00"/>
    <x v="497"/>
    <x v="8"/>
    <x v="2"/>
    <x v="9"/>
    <n v="659.9"/>
    <n v="2"/>
    <n v="217.77"/>
    <x v="21"/>
    <x v="3"/>
    <x v="7"/>
  </r>
  <r>
    <d v="2024-08-31T00:00:00"/>
    <x v="620"/>
    <x v="22"/>
    <x v="1"/>
    <x v="5"/>
    <n v="569.57000000000005"/>
    <n v="2"/>
    <n v="7.12"/>
    <x v="21"/>
    <x v="3"/>
    <x v="7"/>
  </r>
  <r>
    <d v="2024-08-31T00:00:00"/>
    <x v="620"/>
    <x v="22"/>
    <x v="0"/>
    <x v="2"/>
    <n v="149.72999999999999"/>
    <n v="7"/>
    <n v="43.42"/>
    <x v="21"/>
    <x v="3"/>
    <x v="7"/>
  </r>
  <r>
    <d v="2024-08-31T00:00:00"/>
    <x v="588"/>
    <x v="11"/>
    <x v="0"/>
    <x v="14"/>
    <n v="6.21"/>
    <n v="2"/>
    <n v="0.7"/>
    <x v="21"/>
    <x v="3"/>
    <x v="7"/>
  </r>
  <r>
    <d v="2024-08-31T00:00:00"/>
    <x v="282"/>
    <x v="3"/>
    <x v="0"/>
    <x v="2"/>
    <n v="193.95"/>
    <n v="3"/>
    <n v="9.6999999999999993"/>
    <x v="21"/>
    <x v="3"/>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574E6-FF91-4FB0-ACC2-9D586E5F1334}" name="PivotTable3"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Z12:AA25" firstHeaderRow="1" firstDataRow="1" firstDataCol="1"/>
  <pivotFields count="11">
    <pivotField numFmtId="164" showAll="0"/>
    <pivotField showAll="0"/>
    <pivotField showAll="0"/>
    <pivotField showAll="0">
      <items count="4">
        <item x="1"/>
        <item x="0"/>
        <item x="2"/>
        <item t="default"/>
      </items>
    </pivotField>
    <pivotField showAll="0"/>
    <pivotField dataField="1" showAll="0"/>
    <pivotField showAll="0"/>
    <pivotField showAll="0"/>
    <pivotField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Sales" fld="5" baseField="0" baseItem="0" numFmtId="168"/>
  </dataFields>
  <formats count="2">
    <format dxfId="51">
      <pivotArea outline="0" collapsedLevelsAreSubtotals="1" fieldPosition="0"/>
    </format>
    <format dxfId="50">
      <pivotArea outline="0" fieldPosition="0">
        <references count="1">
          <reference field="4294967294" count="1">
            <x v="0"/>
          </reference>
        </references>
      </pivotArea>
    </format>
  </formats>
  <chartFormats count="2">
    <chartFormat chart="5"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B5CA0-EFD6-4CDF-96FC-682D13869356}" name="PivotTable9"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R3:S8" firstHeaderRow="1" firstDataRow="1" firstDataCol="1"/>
  <pivotFields count="2">
    <pivotField dataField="1" showAll="0"/>
    <pivotField axis="axisRow" showAll="0">
      <items count="6">
        <item x="0"/>
        <item x="1"/>
        <item x="2"/>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6">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 chart="16" format="10">
      <pivotArea type="data" outline="0" fieldPosition="0">
        <references count="2">
          <reference field="4294967294" count="1" selected="0">
            <x v="0"/>
          </reference>
          <reference field="1" count="1" selected="0">
            <x v="2"/>
          </reference>
        </references>
      </pivotArea>
    </chartFormat>
    <chartFormat chart="16" format="11">
      <pivotArea type="data" outline="0" fieldPosition="0">
        <references count="2">
          <reference field="4294967294" count="1" selected="0">
            <x v="0"/>
          </reference>
          <reference field="1" count="1" selected="0">
            <x v="3"/>
          </reference>
        </references>
      </pivotArea>
    </chartFormat>
    <chartFormat chart="16"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C6DEBC-7D07-4FC2-9979-260771530474}" name="PivotTable11"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12:Y18" firstHeaderRow="1" firstDataRow="1" firstDataCol="1"/>
  <pivotFields count="11">
    <pivotField numFmtId="164" showAll="0"/>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dataField="1" showAll="0"/>
    <pivotField showAll="0">
      <items count="32">
        <item x="22"/>
        <item x="6"/>
        <item x="7"/>
        <item x="25"/>
        <item x="8"/>
        <item x="9"/>
        <item x="10"/>
        <item x="11"/>
        <item x="26"/>
        <item x="12"/>
        <item x="13"/>
        <item x="23"/>
        <item x="14"/>
        <item x="15"/>
        <item x="27"/>
        <item x="16"/>
        <item x="28"/>
        <item x="29"/>
        <item x="17"/>
        <item x="18"/>
        <item x="19"/>
        <item x="30"/>
        <item x="0"/>
        <item x="20"/>
        <item x="21"/>
        <item x="1"/>
        <item x="2"/>
        <item x="3"/>
        <item x="4"/>
        <item x="24"/>
        <item x="5"/>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1"/>
  </rowFields>
  <rowItems count="6">
    <i>
      <x v="727"/>
    </i>
    <i>
      <x v="619"/>
    </i>
    <i>
      <x v="668"/>
    </i>
    <i>
      <x v="6"/>
    </i>
    <i>
      <x v="495"/>
    </i>
    <i t="grand">
      <x/>
    </i>
  </rowItems>
  <colItems count="1">
    <i/>
  </colItems>
  <dataFields count="1">
    <dataField name="Sum of Profit" fld="7" baseField="0" baseItem="0" numFmtId="165"/>
  </dataFields>
  <formats count="1">
    <format dxfId="6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87F49-A2F5-4E81-8638-094BDB72B0F0}" name="PivotTable6"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1">
    <pivotField numFmtId="164" showAll="0"/>
    <pivotField showAll="0"/>
    <pivotField showAll="0"/>
    <pivotField showAll="0">
      <items count="4">
        <item x="1"/>
        <item x="0"/>
        <item x="2"/>
        <item t="default"/>
      </items>
    </pivotField>
    <pivotField showAll="0"/>
    <pivotField showAll="0"/>
    <pivotField showAll="0"/>
    <pivotField dataField="1"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s>
  <rowItems count="1">
    <i/>
  </rowItems>
  <colItems count="1">
    <i/>
  </colItems>
  <dataFields count="1">
    <dataField name="Sum of Profit" fld="7" baseField="0" baseItem="0" numFmtId="165"/>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FE69D0-AF9B-4947-9DB9-5031B12B37A1}" name="PivotTable10"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2:S62" firstHeaderRow="1" firstDataRow="1" firstDataCol="1"/>
  <pivotFields count="11">
    <pivotField numFmtId="16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5" baseField="0" baseItem="0" numFmtId="165"/>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A822A-4FC4-4166-9951-6C0D67BB5FB9}" name="PivotTable8"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1" firstHeaderRow="1" firstDataRow="1" firstDataCol="1"/>
  <pivotFields count="11">
    <pivotField numFmtId="16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5" baseField="0" baseItem="0" numFmtId="165"/>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66D033-CE3C-4C3D-92EC-1C19EE2BF31E}" name="PivotTable7" cacheId="14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4">
  <location ref="C3:G9" firstHeaderRow="1" firstDataRow="2" firstDataCol="1"/>
  <pivotFields count="11">
    <pivotField numFmtId="164" showAll="0"/>
    <pivotField showAll="0"/>
    <pivotField showAll="0"/>
    <pivotField axis="axisCol" showAll="0">
      <items count="4">
        <item x="1"/>
        <item x="0"/>
        <item x="2"/>
        <item t="default"/>
      </items>
    </pivotField>
    <pivotField showAll="0"/>
    <pivotField showAll="0"/>
    <pivotField showAll="0"/>
    <pivotField dataField="1" showAll="0"/>
    <pivotField showAll="0"/>
    <pivotField axis="axisRow"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9"/>
  </rowFields>
  <rowItems count="5">
    <i>
      <x/>
    </i>
    <i>
      <x v="1"/>
    </i>
    <i>
      <x v="2"/>
    </i>
    <i>
      <x v="3"/>
    </i>
    <i t="grand">
      <x/>
    </i>
  </rowItems>
  <colFields count="1">
    <field x="3"/>
  </colFields>
  <colItems count="4">
    <i>
      <x/>
    </i>
    <i>
      <x v="1"/>
    </i>
    <i>
      <x v="2"/>
    </i>
    <i t="grand">
      <x/>
    </i>
  </colItems>
  <dataFields count="1">
    <dataField name="Sum of Profit" fld="7" baseField="0" baseItem="0" numFmtId="166"/>
  </dataFields>
  <formats count="2">
    <format dxfId="59">
      <pivotArea outline="0" collapsedLevelsAreSubtotals="1" fieldPosition="0"/>
    </format>
    <format dxfId="60">
      <pivotArea outline="0" fieldPosition="0">
        <references count="1">
          <reference field="4294967294" count="1">
            <x v="0"/>
          </reference>
        </references>
      </pivotArea>
    </format>
  </format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616F73-C262-4819-A8B7-A674514EC84D}" name="PivotTable5"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numFmtId="164" showAll="0"/>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s>
  <rowItems count="1">
    <i/>
  </rowItems>
  <colItems count="1">
    <i/>
  </colItems>
  <dataFields count="1">
    <dataField name="Sum of Sales" fld="5" baseField="0" baseItem="0" numFmtId="165"/>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065AA7-3793-4AF7-A1D6-8EDA42AC20F2}" autoFormatId="16" applyNumberFormats="0" applyBorderFormats="0" applyFontFormats="0" applyPatternFormats="0" applyAlignmentFormats="0" applyWidthHeightFormats="0">
  <queryTableRefresh nextId="14" unboundColumnsRight="1">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Sales" tableColumnId="6"/>
      <queryTableField id="7" name="Quantity" tableColumnId="7"/>
      <queryTableField id="8" name="Profit" tableColumnId="8"/>
      <queryTableField id="12" name="Order Date - Copy.2" tableColumnId="9"/>
      <queryTableField id="10" name="Order Date - Copy.3" tableColumnId="10"/>
      <queryTableField id="11" dataBound="0" tableColumnId="11"/>
    </queryTableFields>
    <queryTableDeletedFields count="1">
      <deletedField name="Order Date - Copy.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CE016D-AA05-419B-A23E-67632105ED38}" sourceName="Category">
  <pivotTables>
    <pivotTable tabId="6" name="PivotTable7"/>
    <pivotTable tabId="6" name="PivotTable10"/>
    <pivotTable tabId="6" name="PivotTable11"/>
    <pivotTable tabId="6" name="PivotTable3"/>
    <pivotTable tabId="6" name="PivotTable5"/>
    <pivotTable tabId="6" name="PivotTable6"/>
    <pivotTable tabId="6" name="PivotTable8"/>
  </pivotTables>
  <data>
    <tabular pivotCacheId="177144077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28F10BCE-204E-4949-A0AC-6696D6BB70B0}" sourceName="Order Date (month)">
  <pivotTables>
    <pivotTable tabId="6" name="PivotTable3"/>
    <pivotTable tabId="6" name="PivotTable10"/>
    <pivotTable tabId="6" name="PivotTable11"/>
    <pivotTable tabId="6" name="PivotTable6"/>
    <pivotTable tabId="6" name="PivotTable7"/>
    <pivotTable tabId="6" name="PivotTable8"/>
  </pivotTables>
  <data>
    <tabular pivotCacheId="177144077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_Copy.3" xr10:uid="{91CA24DD-749B-46C9-B58F-AE5168D33443}" sourceName="Order Date - Copy.3">
  <pivotTables>
    <pivotTable tabId="6" name="PivotTable11"/>
    <pivotTable tabId="6" name="PivotTable10"/>
    <pivotTable tabId="6" name="PivotTable3"/>
    <pivotTable tabId="6" name="PivotTable6"/>
    <pivotTable tabId="6" name="PivotTable7"/>
    <pivotTable tabId="6" name="PivotTable8"/>
  </pivotTables>
  <data>
    <tabular pivotCacheId="177144077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F8FA2A0-EBCC-4ADC-AB3E-28E86208C031}" cache="Slicer_Category" caption="Category" rowHeight="241300"/>
  <slicer name="Order Date (month)" xr10:uid="{1389BC74-595D-461D-A982-DA7676158DBC}" cache="Slicer_Order_Date__month" caption="Order Date (month)" columnCount="2" rowHeight="241300"/>
  <slicer name="Order Date - Copy.3" xr10:uid="{2E92C74C-0F26-4788-8A14-864080D043F2}" cache="Slicer_Order_Date___Copy.3" caption="Order Date - Copy.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E2A801-4938-4C38-A6CB-AA5BD1898E34}" name="Data" displayName="Data" ref="A1:K8315" tableType="queryTable" totalsRowShown="0">
  <autoFilter ref="A1:K8315" xr:uid="{54E2A801-4938-4C38-A6CB-AA5BD1898E34}"/>
  <tableColumns count="11">
    <tableColumn id="1" xr3:uid="{930B787E-0418-4ED7-9260-224FE9AC57B9}" uniqueName="1" name="Order Date" queryTableFieldId="1" dataDxfId="55"/>
    <tableColumn id="2" xr3:uid="{133A43D6-E27E-41A6-825E-1D93147186E5}" uniqueName="2" name="Customer Name" queryTableFieldId="2"/>
    <tableColumn id="3" xr3:uid="{4BF04E54-5E61-4705-87CA-B826B94AB580}" uniqueName="3" name="State" queryTableFieldId="3"/>
    <tableColumn id="4" xr3:uid="{159245B5-97B4-4FC4-BCC5-9E723B839357}" uniqueName="4" name="Category" queryTableFieldId="4"/>
    <tableColumn id="5" xr3:uid="{35330BE1-9F13-40F3-BBD8-C7A8611F04B6}" uniqueName="5" name="Sub-Category" queryTableFieldId="5"/>
    <tableColumn id="6" xr3:uid="{8302DECD-4134-4E13-9233-1E0CA1CED845}" uniqueName="6" name="Sales" queryTableFieldId="6"/>
    <tableColumn id="7" xr3:uid="{EB55700B-19C6-46B2-A152-2D112103252D}" uniqueName="7" name="Quantity" queryTableFieldId="7"/>
    <tableColumn id="8" xr3:uid="{3B199583-15D6-4953-9EC1-540D4EB86DB6}" uniqueName="8" name="Profit" queryTableFieldId="8"/>
    <tableColumn id="9" xr3:uid="{9ACD9C31-1666-4104-9A42-4D2A9CD464D4}" uniqueName="9" name="Order Date - Copy.2" queryTableFieldId="12" dataDxfId="54"/>
    <tableColumn id="10" xr3:uid="{0A45E0DE-D6C7-4B4A-9FAA-EE2BA55D93BF}" uniqueName="10" name="Order Date - Copy.3" queryTableFieldId="10" dataDxfId="53"/>
    <tableColumn id="11" xr3:uid="{ADC36385-5BB5-42F7-B93D-C6F5B5D68294}" uniqueName="11" name="Order Date (month)" queryTableFieldId="11" dataDxfId="52">
      <calculatedColumnFormula>TEXT(A2, "MMM")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4EF3-DC0C-449E-8922-7AF8E2A40D95}">
  <dimension ref="A1:K8315"/>
  <sheetViews>
    <sheetView workbookViewId="0">
      <selection activeCell="M14" sqref="M14"/>
    </sheetView>
  </sheetViews>
  <sheetFormatPr defaultRowHeight="15" x14ac:dyDescent="0.25"/>
  <cols>
    <col min="1" max="1" width="13" style="1" bestFit="1" customWidth="1"/>
    <col min="2" max="2" width="22.7109375" bestFit="1" customWidth="1"/>
    <col min="3" max="3" width="18.7109375" bestFit="1" customWidth="1"/>
    <col min="4" max="4" width="14.5703125" bestFit="1" customWidth="1"/>
    <col min="5" max="5" width="15.140625" bestFit="1" customWidth="1"/>
    <col min="6" max="6" width="9" bestFit="1" customWidth="1"/>
    <col min="7" max="7" width="11" bestFit="1" customWidth="1"/>
    <col min="8" max="8" width="8.7109375" bestFit="1" customWidth="1"/>
    <col min="9" max="9" width="20.85546875" style="2" bestFit="1" customWidth="1"/>
    <col min="10" max="10" width="23.140625" style="2" bestFit="1" customWidth="1"/>
    <col min="11" max="11" width="21" style="12" bestFit="1" customWidth="1"/>
  </cols>
  <sheetData>
    <row r="1" spans="1:11" x14ac:dyDescent="0.25">
      <c r="A1" s="1" t="s">
        <v>0</v>
      </c>
      <c r="B1" t="s">
        <v>1</v>
      </c>
      <c r="C1" t="s">
        <v>2</v>
      </c>
      <c r="D1" t="s">
        <v>3</v>
      </c>
      <c r="E1" t="s">
        <v>4</v>
      </c>
      <c r="F1" t="s">
        <v>5</v>
      </c>
      <c r="G1" t="s">
        <v>6</v>
      </c>
      <c r="H1" t="s">
        <v>7</v>
      </c>
      <c r="I1" t="s">
        <v>887</v>
      </c>
      <c r="J1" s="2" t="s">
        <v>888</v>
      </c>
      <c r="K1" s="12" t="s">
        <v>869</v>
      </c>
    </row>
    <row r="2" spans="1:11" x14ac:dyDescent="0.25">
      <c r="A2" s="1">
        <v>44199</v>
      </c>
      <c r="B2" t="s">
        <v>8</v>
      </c>
      <c r="C2" t="s">
        <v>9</v>
      </c>
      <c r="D2" t="s">
        <v>10</v>
      </c>
      <c r="E2" t="s">
        <v>11</v>
      </c>
      <c r="F2">
        <v>16.45</v>
      </c>
      <c r="G2">
        <v>2</v>
      </c>
      <c r="H2">
        <v>6</v>
      </c>
      <c r="I2" s="13" t="s">
        <v>889</v>
      </c>
      <c r="J2" s="2">
        <v>2021</v>
      </c>
      <c r="K2" s="12" t="str">
        <f t="shared" ref="K2:K65" si="0">TEXT(A2, "MMM")</f>
        <v>Jan</v>
      </c>
    </row>
    <row r="3" spans="1:11" x14ac:dyDescent="0.25">
      <c r="A3" s="1">
        <v>44200</v>
      </c>
      <c r="B3" t="s">
        <v>12</v>
      </c>
      <c r="C3" t="s">
        <v>13</v>
      </c>
      <c r="D3" t="s">
        <v>10</v>
      </c>
      <c r="E3" t="s">
        <v>14</v>
      </c>
      <c r="F3">
        <v>11.78</v>
      </c>
      <c r="G3">
        <v>3</v>
      </c>
      <c r="H3">
        <v>4.2699999999999996</v>
      </c>
      <c r="I3" s="13" t="s">
        <v>890</v>
      </c>
      <c r="J3" s="2">
        <v>2021</v>
      </c>
      <c r="K3" s="12" t="str">
        <f t="shared" si="0"/>
        <v>Jan</v>
      </c>
    </row>
    <row r="4" spans="1:11" x14ac:dyDescent="0.25">
      <c r="A4" s="1">
        <v>44200</v>
      </c>
      <c r="B4" t="s">
        <v>12</v>
      </c>
      <c r="C4" t="s">
        <v>13</v>
      </c>
      <c r="D4" t="s">
        <v>10</v>
      </c>
      <c r="E4" t="s">
        <v>15</v>
      </c>
      <c r="F4">
        <v>272.74</v>
      </c>
      <c r="G4">
        <v>3</v>
      </c>
      <c r="H4">
        <v>-64.77</v>
      </c>
      <c r="I4" s="13" t="s">
        <v>890</v>
      </c>
      <c r="J4" s="2">
        <v>2021</v>
      </c>
      <c r="K4" s="12" t="str">
        <f t="shared" si="0"/>
        <v>Jan</v>
      </c>
    </row>
    <row r="5" spans="1:11" x14ac:dyDescent="0.25">
      <c r="A5" s="1">
        <v>44200</v>
      </c>
      <c r="B5" t="s">
        <v>12</v>
      </c>
      <c r="C5" t="s">
        <v>13</v>
      </c>
      <c r="D5" t="s">
        <v>10</v>
      </c>
      <c r="E5" t="s">
        <v>16</v>
      </c>
      <c r="F5">
        <v>3.54</v>
      </c>
      <c r="G5">
        <v>2</v>
      </c>
      <c r="H5">
        <v>-5.49</v>
      </c>
      <c r="I5" s="13" t="s">
        <v>890</v>
      </c>
      <c r="J5" s="2">
        <v>2021</v>
      </c>
      <c r="K5" s="12" t="str">
        <f t="shared" si="0"/>
        <v>Jan</v>
      </c>
    </row>
    <row r="6" spans="1:11" x14ac:dyDescent="0.25">
      <c r="A6" s="1">
        <v>44201</v>
      </c>
      <c r="B6" t="s">
        <v>17</v>
      </c>
      <c r="C6" t="s">
        <v>18</v>
      </c>
      <c r="D6" t="s">
        <v>10</v>
      </c>
      <c r="E6" t="s">
        <v>19</v>
      </c>
      <c r="F6">
        <v>19.54</v>
      </c>
      <c r="G6">
        <v>3</v>
      </c>
      <c r="H6">
        <v>4.88</v>
      </c>
      <c r="I6" s="13" t="s">
        <v>891</v>
      </c>
      <c r="J6" s="2">
        <v>2021</v>
      </c>
      <c r="K6" s="12" t="str">
        <f t="shared" si="0"/>
        <v>Jan</v>
      </c>
    </row>
    <row r="7" spans="1:11" x14ac:dyDescent="0.25">
      <c r="A7" s="1">
        <v>44202</v>
      </c>
      <c r="B7" t="s">
        <v>20</v>
      </c>
      <c r="C7" t="s">
        <v>21</v>
      </c>
      <c r="D7" t="s">
        <v>10</v>
      </c>
      <c r="E7" t="s">
        <v>11</v>
      </c>
      <c r="F7">
        <v>19.440000000000001</v>
      </c>
      <c r="G7">
        <v>3</v>
      </c>
      <c r="H7">
        <v>9.33</v>
      </c>
      <c r="I7" s="13" t="s">
        <v>892</v>
      </c>
      <c r="J7" s="2">
        <v>2021</v>
      </c>
      <c r="K7" s="12" t="str">
        <f t="shared" si="0"/>
        <v>Jan</v>
      </c>
    </row>
    <row r="8" spans="1:11" x14ac:dyDescent="0.25">
      <c r="A8" s="1">
        <v>44202</v>
      </c>
      <c r="B8" t="s">
        <v>22</v>
      </c>
      <c r="C8" t="s">
        <v>23</v>
      </c>
      <c r="D8" t="s">
        <v>10</v>
      </c>
      <c r="E8" t="s">
        <v>19</v>
      </c>
      <c r="F8">
        <v>12.78</v>
      </c>
      <c r="G8">
        <v>3</v>
      </c>
      <c r="H8">
        <v>5.24</v>
      </c>
      <c r="I8" s="13" t="s">
        <v>892</v>
      </c>
      <c r="J8" s="2">
        <v>2021</v>
      </c>
      <c r="K8" s="12" t="str">
        <f t="shared" si="0"/>
        <v>Jan</v>
      </c>
    </row>
    <row r="9" spans="1:11" x14ac:dyDescent="0.25">
      <c r="A9" s="1">
        <v>44202</v>
      </c>
      <c r="B9" t="s">
        <v>24</v>
      </c>
      <c r="C9" t="s">
        <v>25</v>
      </c>
      <c r="D9" t="s">
        <v>26</v>
      </c>
      <c r="E9" t="s">
        <v>27</v>
      </c>
      <c r="F9">
        <v>2573.8200000000002</v>
      </c>
      <c r="G9">
        <v>9</v>
      </c>
      <c r="H9">
        <v>746.41</v>
      </c>
      <c r="I9" s="13" t="s">
        <v>892</v>
      </c>
      <c r="J9" s="2">
        <v>2021</v>
      </c>
      <c r="K9" s="12" t="str">
        <f t="shared" si="0"/>
        <v>Jan</v>
      </c>
    </row>
    <row r="10" spans="1:11" x14ac:dyDescent="0.25">
      <c r="A10" s="1">
        <v>44202</v>
      </c>
      <c r="B10" t="s">
        <v>24</v>
      </c>
      <c r="C10" t="s">
        <v>25</v>
      </c>
      <c r="D10" t="s">
        <v>10</v>
      </c>
      <c r="E10" t="s">
        <v>16</v>
      </c>
      <c r="F10">
        <v>609.98</v>
      </c>
      <c r="G10">
        <v>2</v>
      </c>
      <c r="H10">
        <v>274.49</v>
      </c>
      <c r="I10" s="13" t="s">
        <v>892</v>
      </c>
      <c r="J10" s="2">
        <v>2021</v>
      </c>
      <c r="K10" s="12" t="str">
        <f t="shared" si="0"/>
        <v>Jan</v>
      </c>
    </row>
    <row r="11" spans="1:11" x14ac:dyDescent="0.25">
      <c r="A11" s="1">
        <v>44202</v>
      </c>
      <c r="B11" t="s">
        <v>24</v>
      </c>
      <c r="C11" t="s">
        <v>25</v>
      </c>
      <c r="D11" t="s">
        <v>10</v>
      </c>
      <c r="E11" t="s">
        <v>19</v>
      </c>
      <c r="F11">
        <v>5.48</v>
      </c>
      <c r="G11">
        <v>2</v>
      </c>
      <c r="H11">
        <v>1.48</v>
      </c>
      <c r="I11" s="13" t="s">
        <v>892</v>
      </c>
      <c r="J11" s="2">
        <v>2021</v>
      </c>
      <c r="K11" s="12" t="str">
        <f t="shared" si="0"/>
        <v>Jan</v>
      </c>
    </row>
    <row r="12" spans="1:11" x14ac:dyDescent="0.25">
      <c r="A12" s="1">
        <v>44202</v>
      </c>
      <c r="B12" t="s">
        <v>24</v>
      </c>
      <c r="C12" t="s">
        <v>25</v>
      </c>
      <c r="D12" t="s">
        <v>28</v>
      </c>
      <c r="E12" t="s">
        <v>29</v>
      </c>
      <c r="F12">
        <v>391.98</v>
      </c>
      <c r="G12">
        <v>2</v>
      </c>
      <c r="H12">
        <v>113.67</v>
      </c>
      <c r="I12" s="13" t="s">
        <v>892</v>
      </c>
      <c r="J12" s="2">
        <v>2021</v>
      </c>
      <c r="K12" s="12" t="str">
        <f t="shared" si="0"/>
        <v>Jan</v>
      </c>
    </row>
    <row r="13" spans="1:11" x14ac:dyDescent="0.25">
      <c r="A13" s="1">
        <v>44202</v>
      </c>
      <c r="B13" t="s">
        <v>24</v>
      </c>
      <c r="C13" t="s">
        <v>25</v>
      </c>
      <c r="D13" t="s">
        <v>28</v>
      </c>
      <c r="E13" t="s">
        <v>29</v>
      </c>
      <c r="F13">
        <v>755.96</v>
      </c>
      <c r="G13">
        <v>4</v>
      </c>
      <c r="H13">
        <v>204.11</v>
      </c>
      <c r="I13" s="13" t="s">
        <v>892</v>
      </c>
      <c r="J13" s="2">
        <v>2021</v>
      </c>
      <c r="K13" s="12" t="str">
        <f t="shared" si="0"/>
        <v>Jan</v>
      </c>
    </row>
    <row r="14" spans="1:11" x14ac:dyDescent="0.25">
      <c r="A14" s="1">
        <v>44202</v>
      </c>
      <c r="B14" t="s">
        <v>24</v>
      </c>
      <c r="C14" t="s">
        <v>25</v>
      </c>
      <c r="D14" t="s">
        <v>10</v>
      </c>
      <c r="E14" t="s">
        <v>30</v>
      </c>
      <c r="F14">
        <v>31.12</v>
      </c>
      <c r="G14">
        <v>4</v>
      </c>
      <c r="H14">
        <v>0.31</v>
      </c>
      <c r="I14" s="13" t="s">
        <v>892</v>
      </c>
      <c r="J14" s="2">
        <v>2021</v>
      </c>
      <c r="K14" s="12" t="str">
        <f t="shared" si="0"/>
        <v>Jan</v>
      </c>
    </row>
    <row r="15" spans="1:11" x14ac:dyDescent="0.25">
      <c r="A15" s="1">
        <v>44202</v>
      </c>
      <c r="B15" t="s">
        <v>24</v>
      </c>
      <c r="C15" t="s">
        <v>25</v>
      </c>
      <c r="D15" t="s">
        <v>10</v>
      </c>
      <c r="E15" t="s">
        <v>11</v>
      </c>
      <c r="F15">
        <v>6.54</v>
      </c>
      <c r="G15">
        <v>1</v>
      </c>
      <c r="H15">
        <v>3.01</v>
      </c>
      <c r="I15" s="13" t="s">
        <v>892</v>
      </c>
      <c r="J15" s="2">
        <v>2021</v>
      </c>
      <c r="K15" s="12" t="str">
        <f t="shared" si="0"/>
        <v>Jan</v>
      </c>
    </row>
    <row r="16" spans="1:11" x14ac:dyDescent="0.25">
      <c r="A16" s="1">
        <v>44203</v>
      </c>
      <c r="B16" t="s">
        <v>31</v>
      </c>
      <c r="C16" t="s">
        <v>9</v>
      </c>
      <c r="D16" t="s">
        <v>26</v>
      </c>
      <c r="E16" t="s">
        <v>32</v>
      </c>
      <c r="F16">
        <v>76.73</v>
      </c>
      <c r="G16">
        <v>3</v>
      </c>
      <c r="H16">
        <v>-53.71</v>
      </c>
      <c r="I16" s="13" t="s">
        <v>893</v>
      </c>
      <c r="J16" s="2">
        <v>2021</v>
      </c>
      <c r="K16" s="12" t="str">
        <f t="shared" si="0"/>
        <v>Jan</v>
      </c>
    </row>
    <row r="17" spans="1:11" x14ac:dyDescent="0.25">
      <c r="A17" s="1">
        <v>44203</v>
      </c>
      <c r="B17" t="s">
        <v>31</v>
      </c>
      <c r="C17" t="s">
        <v>9</v>
      </c>
      <c r="D17" t="s">
        <v>10</v>
      </c>
      <c r="E17" t="s">
        <v>16</v>
      </c>
      <c r="F17">
        <v>10.43</v>
      </c>
      <c r="G17">
        <v>7</v>
      </c>
      <c r="H17">
        <v>-18.25</v>
      </c>
      <c r="I17" s="13" t="s">
        <v>893</v>
      </c>
      <c r="J17" s="2">
        <v>2021</v>
      </c>
      <c r="K17" s="12" t="str">
        <f t="shared" si="0"/>
        <v>Jan</v>
      </c>
    </row>
    <row r="18" spans="1:11" x14ac:dyDescent="0.25">
      <c r="A18" s="1">
        <v>44205</v>
      </c>
      <c r="B18" t="s">
        <v>33</v>
      </c>
      <c r="C18" t="s">
        <v>9</v>
      </c>
      <c r="D18" t="s">
        <v>10</v>
      </c>
      <c r="E18" t="s">
        <v>19</v>
      </c>
      <c r="F18">
        <v>9.34</v>
      </c>
      <c r="G18">
        <v>2</v>
      </c>
      <c r="H18">
        <v>1.17</v>
      </c>
      <c r="I18" s="13" t="s">
        <v>894</v>
      </c>
      <c r="J18" s="2">
        <v>2021</v>
      </c>
      <c r="K18" s="12" t="str">
        <f t="shared" si="0"/>
        <v>Jan</v>
      </c>
    </row>
    <row r="19" spans="1:11" x14ac:dyDescent="0.25">
      <c r="A19" s="1">
        <v>44205</v>
      </c>
      <c r="B19" t="s">
        <v>33</v>
      </c>
      <c r="C19" t="s">
        <v>9</v>
      </c>
      <c r="D19" t="s">
        <v>28</v>
      </c>
      <c r="E19" t="s">
        <v>34</v>
      </c>
      <c r="F19">
        <v>31.2</v>
      </c>
      <c r="G19">
        <v>3</v>
      </c>
      <c r="H19">
        <v>9.75</v>
      </c>
      <c r="I19" s="13" t="s">
        <v>894</v>
      </c>
      <c r="J19" s="2">
        <v>2021</v>
      </c>
      <c r="K19" s="12" t="str">
        <f t="shared" si="0"/>
        <v>Jan</v>
      </c>
    </row>
    <row r="20" spans="1:11" x14ac:dyDescent="0.25">
      <c r="A20" s="1">
        <v>44206</v>
      </c>
      <c r="B20" t="s">
        <v>35</v>
      </c>
      <c r="C20" t="s">
        <v>36</v>
      </c>
      <c r="D20" t="s">
        <v>10</v>
      </c>
      <c r="E20" t="s">
        <v>14</v>
      </c>
      <c r="F20">
        <v>2.89</v>
      </c>
      <c r="G20">
        <v>1</v>
      </c>
      <c r="H20">
        <v>1.36</v>
      </c>
      <c r="I20" s="13" t="s">
        <v>895</v>
      </c>
      <c r="J20" s="2">
        <v>2021</v>
      </c>
      <c r="K20" s="12" t="str">
        <f t="shared" si="0"/>
        <v>Jan</v>
      </c>
    </row>
    <row r="21" spans="1:11" x14ac:dyDescent="0.25">
      <c r="A21" s="1">
        <v>44206</v>
      </c>
      <c r="B21" t="s">
        <v>35</v>
      </c>
      <c r="C21" t="s">
        <v>36</v>
      </c>
      <c r="D21" t="s">
        <v>26</v>
      </c>
      <c r="E21" t="s">
        <v>32</v>
      </c>
      <c r="F21">
        <v>51.94</v>
      </c>
      <c r="G21">
        <v>1</v>
      </c>
      <c r="H21">
        <v>21.3</v>
      </c>
      <c r="I21" s="13" t="s">
        <v>895</v>
      </c>
      <c r="J21" s="2">
        <v>2021</v>
      </c>
      <c r="K21" s="12" t="str">
        <f t="shared" si="0"/>
        <v>Jan</v>
      </c>
    </row>
    <row r="22" spans="1:11" x14ac:dyDescent="0.25">
      <c r="A22" s="1">
        <v>44207</v>
      </c>
      <c r="B22" t="s">
        <v>37</v>
      </c>
      <c r="C22" t="s">
        <v>38</v>
      </c>
      <c r="D22" t="s">
        <v>26</v>
      </c>
      <c r="E22" t="s">
        <v>32</v>
      </c>
      <c r="F22">
        <v>9.94</v>
      </c>
      <c r="G22">
        <v>2</v>
      </c>
      <c r="H22">
        <v>3.08</v>
      </c>
      <c r="I22" s="13" t="s">
        <v>896</v>
      </c>
      <c r="J22" s="2">
        <v>2021</v>
      </c>
      <c r="K22" s="12" t="str">
        <f t="shared" si="0"/>
        <v>Jan</v>
      </c>
    </row>
    <row r="23" spans="1:11" x14ac:dyDescent="0.25">
      <c r="A23" s="1">
        <v>44209</v>
      </c>
      <c r="B23" t="s">
        <v>39</v>
      </c>
      <c r="C23" t="s">
        <v>40</v>
      </c>
      <c r="D23" t="s">
        <v>10</v>
      </c>
      <c r="E23" t="s">
        <v>41</v>
      </c>
      <c r="F23">
        <v>11.36</v>
      </c>
      <c r="G23">
        <v>2</v>
      </c>
      <c r="H23">
        <v>5.34</v>
      </c>
      <c r="I23" s="13" t="s">
        <v>897</v>
      </c>
      <c r="J23" s="2">
        <v>2021</v>
      </c>
      <c r="K23" s="12" t="str">
        <f t="shared" si="0"/>
        <v>Jan</v>
      </c>
    </row>
    <row r="24" spans="1:11" x14ac:dyDescent="0.25">
      <c r="A24" s="1">
        <v>44209</v>
      </c>
      <c r="B24" t="s">
        <v>39</v>
      </c>
      <c r="C24" t="s">
        <v>40</v>
      </c>
      <c r="D24" t="s">
        <v>10</v>
      </c>
      <c r="E24" t="s">
        <v>41</v>
      </c>
      <c r="F24">
        <v>50.94</v>
      </c>
      <c r="G24">
        <v>3</v>
      </c>
      <c r="H24">
        <v>25.47</v>
      </c>
      <c r="I24" s="13" t="s">
        <v>897</v>
      </c>
      <c r="J24" s="2">
        <v>2021</v>
      </c>
      <c r="K24" s="12" t="str">
        <f t="shared" si="0"/>
        <v>Jan</v>
      </c>
    </row>
    <row r="25" spans="1:11" x14ac:dyDescent="0.25">
      <c r="A25" s="1">
        <v>44209</v>
      </c>
      <c r="B25" t="s">
        <v>39</v>
      </c>
      <c r="C25" t="s">
        <v>40</v>
      </c>
      <c r="D25" t="s">
        <v>28</v>
      </c>
      <c r="E25" t="s">
        <v>34</v>
      </c>
      <c r="F25">
        <v>646.74</v>
      </c>
      <c r="G25">
        <v>6</v>
      </c>
      <c r="H25">
        <v>258.7</v>
      </c>
      <c r="I25" s="13" t="s">
        <v>897</v>
      </c>
      <c r="J25" s="2">
        <v>2021</v>
      </c>
      <c r="K25" s="12" t="str">
        <f t="shared" si="0"/>
        <v>Jan</v>
      </c>
    </row>
    <row r="26" spans="1:11" x14ac:dyDescent="0.25">
      <c r="A26" s="1">
        <v>44209</v>
      </c>
      <c r="B26" t="s">
        <v>39</v>
      </c>
      <c r="C26" t="s">
        <v>40</v>
      </c>
      <c r="D26" t="s">
        <v>10</v>
      </c>
      <c r="E26" t="s">
        <v>16</v>
      </c>
      <c r="F26">
        <v>5.64</v>
      </c>
      <c r="G26">
        <v>3</v>
      </c>
      <c r="H26">
        <v>2.71</v>
      </c>
      <c r="I26" s="13" t="s">
        <v>897</v>
      </c>
      <c r="J26" s="2">
        <v>2021</v>
      </c>
      <c r="K26" s="12" t="str">
        <f t="shared" si="0"/>
        <v>Jan</v>
      </c>
    </row>
    <row r="27" spans="1:11" x14ac:dyDescent="0.25">
      <c r="A27" s="1">
        <v>44209</v>
      </c>
      <c r="B27" t="s">
        <v>39</v>
      </c>
      <c r="C27" t="s">
        <v>40</v>
      </c>
      <c r="D27" t="s">
        <v>10</v>
      </c>
      <c r="E27" t="s">
        <v>15</v>
      </c>
      <c r="F27">
        <v>572.58000000000004</v>
      </c>
      <c r="G27">
        <v>6</v>
      </c>
      <c r="H27">
        <v>34.35</v>
      </c>
      <c r="I27" s="13" t="s">
        <v>897</v>
      </c>
      <c r="J27" s="2">
        <v>2021</v>
      </c>
      <c r="K27" s="12" t="str">
        <f t="shared" si="0"/>
        <v>Jan</v>
      </c>
    </row>
    <row r="28" spans="1:11" x14ac:dyDescent="0.25">
      <c r="A28" s="1">
        <v>44209</v>
      </c>
      <c r="B28" t="s">
        <v>42</v>
      </c>
      <c r="C28" t="s">
        <v>43</v>
      </c>
      <c r="D28" t="s">
        <v>26</v>
      </c>
      <c r="E28" t="s">
        <v>27</v>
      </c>
      <c r="F28">
        <v>545.94000000000005</v>
      </c>
      <c r="G28">
        <v>6</v>
      </c>
      <c r="H28">
        <v>87.35</v>
      </c>
      <c r="I28" s="13" t="s">
        <v>897</v>
      </c>
      <c r="J28" s="2">
        <v>2021</v>
      </c>
      <c r="K28" s="12" t="str">
        <f t="shared" si="0"/>
        <v>Jan</v>
      </c>
    </row>
    <row r="29" spans="1:11" x14ac:dyDescent="0.25">
      <c r="A29" s="1">
        <v>44209</v>
      </c>
      <c r="B29" t="s">
        <v>44</v>
      </c>
      <c r="C29" t="s">
        <v>21</v>
      </c>
      <c r="D29" t="s">
        <v>10</v>
      </c>
      <c r="E29" t="s">
        <v>15</v>
      </c>
      <c r="F29">
        <v>1325.85</v>
      </c>
      <c r="G29">
        <v>5</v>
      </c>
      <c r="H29">
        <v>238.65</v>
      </c>
      <c r="I29" s="13" t="s">
        <v>897</v>
      </c>
      <c r="J29" s="2">
        <v>2021</v>
      </c>
      <c r="K29" s="12" t="str">
        <f t="shared" si="0"/>
        <v>Jan</v>
      </c>
    </row>
    <row r="30" spans="1:11" x14ac:dyDescent="0.25">
      <c r="A30" s="1">
        <v>44209</v>
      </c>
      <c r="B30" t="s">
        <v>44</v>
      </c>
      <c r="C30" t="s">
        <v>21</v>
      </c>
      <c r="D30" t="s">
        <v>26</v>
      </c>
      <c r="E30" t="s">
        <v>45</v>
      </c>
      <c r="F30">
        <v>334</v>
      </c>
      <c r="G30">
        <v>3</v>
      </c>
      <c r="H30">
        <v>3.93</v>
      </c>
      <c r="I30" s="13" t="s">
        <v>897</v>
      </c>
      <c r="J30" s="2">
        <v>2021</v>
      </c>
      <c r="K30" s="12" t="str">
        <f t="shared" si="0"/>
        <v>Jan</v>
      </c>
    </row>
    <row r="31" spans="1:11" x14ac:dyDescent="0.25">
      <c r="A31" s="1">
        <v>44209</v>
      </c>
      <c r="B31" t="s">
        <v>44</v>
      </c>
      <c r="C31" t="s">
        <v>21</v>
      </c>
      <c r="D31" t="s">
        <v>10</v>
      </c>
      <c r="E31" t="s">
        <v>19</v>
      </c>
      <c r="F31">
        <v>19.899999999999999</v>
      </c>
      <c r="G31">
        <v>5</v>
      </c>
      <c r="H31">
        <v>6.57</v>
      </c>
      <c r="I31" s="13" t="s">
        <v>897</v>
      </c>
      <c r="J31" s="2">
        <v>2021</v>
      </c>
      <c r="K31" s="12" t="str">
        <f t="shared" si="0"/>
        <v>Jan</v>
      </c>
    </row>
    <row r="32" spans="1:11" x14ac:dyDescent="0.25">
      <c r="A32" s="1">
        <v>44209</v>
      </c>
      <c r="B32" t="s">
        <v>46</v>
      </c>
      <c r="C32" t="s">
        <v>47</v>
      </c>
      <c r="D32" t="s">
        <v>10</v>
      </c>
      <c r="E32" t="s">
        <v>11</v>
      </c>
      <c r="F32">
        <v>37.409999999999997</v>
      </c>
      <c r="G32">
        <v>7</v>
      </c>
      <c r="H32">
        <v>13.09</v>
      </c>
      <c r="I32" s="13" t="s">
        <v>897</v>
      </c>
      <c r="J32" s="2">
        <v>2021</v>
      </c>
      <c r="K32" s="12" t="str">
        <f t="shared" si="0"/>
        <v>Jan</v>
      </c>
    </row>
    <row r="33" spans="1:11" x14ac:dyDescent="0.25">
      <c r="A33" s="1">
        <v>44209</v>
      </c>
      <c r="B33" t="s">
        <v>46</v>
      </c>
      <c r="C33" t="s">
        <v>47</v>
      </c>
      <c r="D33" t="s">
        <v>10</v>
      </c>
      <c r="E33" t="s">
        <v>16</v>
      </c>
      <c r="F33">
        <v>3.44</v>
      </c>
      <c r="G33">
        <v>2</v>
      </c>
      <c r="H33">
        <v>-2.52</v>
      </c>
      <c r="I33" s="13" t="s">
        <v>897</v>
      </c>
      <c r="J33" s="2">
        <v>2021</v>
      </c>
      <c r="K33" s="12" t="str">
        <f t="shared" si="0"/>
        <v>Jan</v>
      </c>
    </row>
    <row r="34" spans="1:11" x14ac:dyDescent="0.25">
      <c r="A34" s="1">
        <v>44210</v>
      </c>
      <c r="B34" t="s">
        <v>48</v>
      </c>
      <c r="C34" t="s">
        <v>18</v>
      </c>
      <c r="D34" t="s">
        <v>26</v>
      </c>
      <c r="E34" t="s">
        <v>45</v>
      </c>
      <c r="F34">
        <v>61.96</v>
      </c>
      <c r="G34">
        <v>4</v>
      </c>
      <c r="H34">
        <v>-53.29</v>
      </c>
      <c r="I34" s="13" t="s">
        <v>898</v>
      </c>
      <c r="J34" s="2">
        <v>2021</v>
      </c>
      <c r="K34" s="12" t="str">
        <f t="shared" si="0"/>
        <v>Jan</v>
      </c>
    </row>
    <row r="35" spans="1:11" x14ac:dyDescent="0.25">
      <c r="A35" s="1">
        <v>44211</v>
      </c>
      <c r="B35" t="s">
        <v>49</v>
      </c>
      <c r="C35" t="s">
        <v>23</v>
      </c>
      <c r="D35" t="s">
        <v>28</v>
      </c>
      <c r="E35" t="s">
        <v>34</v>
      </c>
      <c r="F35">
        <v>149.94999999999999</v>
      </c>
      <c r="G35">
        <v>5</v>
      </c>
      <c r="H35">
        <v>65.98</v>
      </c>
      <c r="I35" s="13" t="s">
        <v>899</v>
      </c>
      <c r="J35" s="2">
        <v>2021</v>
      </c>
      <c r="K35" s="12" t="str">
        <f t="shared" si="0"/>
        <v>Jan</v>
      </c>
    </row>
    <row r="36" spans="1:11" x14ac:dyDescent="0.25">
      <c r="A36" s="1">
        <v>44212</v>
      </c>
      <c r="B36" t="s">
        <v>50</v>
      </c>
      <c r="C36" t="s">
        <v>18</v>
      </c>
      <c r="D36" t="s">
        <v>26</v>
      </c>
      <c r="E36" t="s">
        <v>32</v>
      </c>
      <c r="F36">
        <v>127.1</v>
      </c>
      <c r="G36">
        <v>6</v>
      </c>
      <c r="H36">
        <v>28.6</v>
      </c>
      <c r="I36" s="13" t="s">
        <v>900</v>
      </c>
      <c r="J36" s="2">
        <v>2021</v>
      </c>
      <c r="K36" s="12" t="str">
        <f t="shared" si="0"/>
        <v>Jan</v>
      </c>
    </row>
    <row r="37" spans="1:11" x14ac:dyDescent="0.25">
      <c r="A37" s="1">
        <v>44212</v>
      </c>
      <c r="B37" t="s">
        <v>50</v>
      </c>
      <c r="C37" t="s">
        <v>18</v>
      </c>
      <c r="D37" t="s">
        <v>28</v>
      </c>
      <c r="E37" t="s">
        <v>29</v>
      </c>
      <c r="F37">
        <v>124.2</v>
      </c>
      <c r="G37">
        <v>3</v>
      </c>
      <c r="H37">
        <v>-31.05</v>
      </c>
      <c r="I37" s="13" t="s">
        <v>900</v>
      </c>
      <c r="J37" s="2">
        <v>2021</v>
      </c>
      <c r="K37" s="12" t="str">
        <f t="shared" si="0"/>
        <v>Jan</v>
      </c>
    </row>
    <row r="38" spans="1:11" x14ac:dyDescent="0.25">
      <c r="A38" s="1">
        <v>44212</v>
      </c>
      <c r="B38" t="s">
        <v>50</v>
      </c>
      <c r="C38" t="s">
        <v>18</v>
      </c>
      <c r="D38" t="s">
        <v>10</v>
      </c>
      <c r="E38" t="s">
        <v>16</v>
      </c>
      <c r="F38">
        <v>18.59</v>
      </c>
      <c r="G38">
        <v>2</v>
      </c>
      <c r="H38">
        <v>-13.63</v>
      </c>
      <c r="I38" s="13" t="s">
        <v>900</v>
      </c>
      <c r="J38" s="2">
        <v>2021</v>
      </c>
      <c r="K38" s="12" t="str">
        <f t="shared" si="0"/>
        <v>Jan</v>
      </c>
    </row>
    <row r="39" spans="1:11" x14ac:dyDescent="0.25">
      <c r="A39" s="1">
        <v>44212</v>
      </c>
      <c r="B39" t="s">
        <v>50</v>
      </c>
      <c r="C39" t="s">
        <v>18</v>
      </c>
      <c r="D39" t="s">
        <v>10</v>
      </c>
      <c r="E39" t="s">
        <v>14</v>
      </c>
      <c r="F39">
        <v>30.07</v>
      </c>
      <c r="G39">
        <v>3</v>
      </c>
      <c r="H39">
        <v>10.15</v>
      </c>
      <c r="I39" s="13" t="s">
        <v>900</v>
      </c>
      <c r="J39" s="2">
        <v>2021</v>
      </c>
      <c r="K39" s="12" t="str">
        <f t="shared" si="0"/>
        <v>Jan</v>
      </c>
    </row>
    <row r="40" spans="1:11" x14ac:dyDescent="0.25">
      <c r="A40" s="1">
        <v>44214</v>
      </c>
      <c r="B40" t="s">
        <v>51</v>
      </c>
      <c r="C40" t="s">
        <v>52</v>
      </c>
      <c r="D40" t="s">
        <v>10</v>
      </c>
      <c r="E40" t="s">
        <v>53</v>
      </c>
      <c r="F40">
        <v>64.86</v>
      </c>
      <c r="G40">
        <v>4</v>
      </c>
      <c r="H40">
        <v>6.49</v>
      </c>
      <c r="I40" s="13" t="s">
        <v>901</v>
      </c>
      <c r="J40" s="2">
        <v>2021</v>
      </c>
      <c r="K40" s="12" t="str">
        <f t="shared" si="0"/>
        <v>Jan</v>
      </c>
    </row>
    <row r="41" spans="1:11" x14ac:dyDescent="0.25">
      <c r="A41" s="1">
        <v>44215</v>
      </c>
      <c r="B41" t="s">
        <v>54</v>
      </c>
      <c r="C41" t="s">
        <v>55</v>
      </c>
      <c r="D41" t="s">
        <v>10</v>
      </c>
      <c r="E41" t="s">
        <v>16</v>
      </c>
      <c r="F41">
        <v>32.340000000000003</v>
      </c>
      <c r="G41">
        <v>10</v>
      </c>
      <c r="H41">
        <v>-23.72</v>
      </c>
      <c r="I41" s="13" t="s">
        <v>902</v>
      </c>
      <c r="J41" s="2">
        <v>2021</v>
      </c>
      <c r="K41" s="12" t="str">
        <f t="shared" si="0"/>
        <v>Jan</v>
      </c>
    </row>
    <row r="42" spans="1:11" x14ac:dyDescent="0.25">
      <c r="A42" s="1">
        <v>44215</v>
      </c>
      <c r="B42" t="s">
        <v>54</v>
      </c>
      <c r="C42" t="s">
        <v>55</v>
      </c>
      <c r="D42" t="s">
        <v>10</v>
      </c>
      <c r="E42" t="s">
        <v>11</v>
      </c>
      <c r="F42">
        <v>56.06</v>
      </c>
      <c r="G42">
        <v>4</v>
      </c>
      <c r="H42">
        <v>19.62</v>
      </c>
      <c r="I42" s="13" t="s">
        <v>902</v>
      </c>
      <c r="J42" s="2">
        <v>2021</v>
      </c>
      <c r="K42" s="12" t="str">
        <f t="shared" si="0"/>
        <v>Jan</v>
      </c>
    </row>
    <row r="43" spans="1:11" x14ac:dyDescent="0.25">
      <c r="A43" s="1">
        <v>44215</v>
      </c>
      <c r="B43" t="s">
        <v>54</v>
      </c>
      <c r="C43" t="s">
        <v>55</v>
      </c>
      <c r="D43" t="s">
        <v>10</v>
      </c>
      <c r="E43" t="s">
        <v>41</v>
      </c>
      <c r="F43">
        <v>108.72</v>
      </c>
      <c r="G43">
        <v>5</v>
      </c>
      <c r="H43">
        <v>36.69</v>
      </c>
      <c r="I43" s="13" t="s">
        <v>902</v>
      </c>
      <c r="J43" s="2">
        <v>2021</v>
      </c>
      <c r="K43" s="12" t="str">
        <f t="shared" si="0"/>
        <v>Jan</v>
      </c>
    </row>
    <row r="44" spans="1:11" x14ac:dyDescent="0.25">
      <c r="A44" s="1">
        <v>44215</v>
      </c>
      <c r="B44" t="s">
        <v>54</v>
      </c>
      <c r="C44" t="s">
        <v>55</v>
      </c>
      <c r="D44" t="s">
        <v>26</v>
      </c>
      <c r="E44" t="s">
        <v>45</v>
      </c>
      <c r="F44">
        <v>181.47</v>
      </c>
      <c r="G44">
        <v>5</v>
      </c>
      <c r="H44">
        <v>-320.60000000000002</v>
      </c>
      <c r="I44" s="13" t="s">
        <v>902</v>
      </c>
      <c r="J44" s="2">
        <v>2021</v>
      </c>
      <c r="K44" s="12" t="str">
        <f t="shared" si="0"/>
        <v>Jan</v>
      </c>
    </row>
    <row r="45" spans="1:11" x14ac:dyDescent="0.25">
      <c r="A45" s="1">
        <v>44216</v>
      </c>
      <c r="B45" t="s">
        <v>56</v>
      </c>
      <c r="C45" t="s">
        <v>57</v>
      </c>
      <c r="D45" t="s">
        <v>28</v>
      </c>
      <c r="E45" t="s">
        <v>29</v>
      </c>
      <c r="F45">
        <v>699.93</v>
      </c>
      <c r="G45">
        <v>7</v>
      </c>
      <c r="H45">
        <v>181.98</v>
      </c>
      <c r="I45" s="13" t="s">
        <v>903</v>
      </c>
      <c r="J45" s="2">
        <v>2021</v>
      </c>
      <c r="K45" s="12" t="str">
        <f t="shared" si="0"/>
        <v>Jan</v>
      </c>
    </row>
    <row r="46" spans="1:11" x14ac:dyDescent="0.25">
      <c r="A46" s="1">
        <v>44216</v>
      </c>
      <c r="B46" t="s">
        <v>56</v>
      </c>
      <c r="C46" t="s">
        <v>57</v>
      </c>
      <c r="D46" t="s">
        <v>10</v>
      </c>
      <c r="E46" t="s">
        <v>19</v>
      </c>
      <c r="F46">
        <v>22.96</v>
      </c>
      <c r="G46">
        <v>7</v>
      </c>
      <c r="H46">
        <v>6.66</v>
      </c>
      <c r="I46" s="13" t="s">
        <v>903</v>
      </c>
      <c r="J46" s="2">
        <v>2021</v>
      </c>
      <c r="K46" s="12" t="str">
        <f t="shared" si="0"/>
        <v>Jan</v>
      </c>
    </row>
    <row r="47" spans="1:11" x14ac:dyDescent="0.25">
      <c r="A47" s="1">
        <v>44216</v>
      </c>
      <c r="B47" t="s">
        <v>56</v>
      </c>
      <c r="C47" t="s">
        <v>57</v>
      </c>
      <c r="D47" t="s">
        <v>26</v>
      </c>
      <c r="E47" t="s">
        <v>32</v>
      </c>
      <c r="F47">
        <v>38.6</v>
      </c>
      <c r="G47">
        <v>4</v>
      </c>
      <c r="H47">
        <v>11.58</v>
      </c>
      <c r="I47" s="13" t="s">
        <v>903</v>
      </c>
      <c r="J47" s="2">
        <v>2021</v>
      </c>
      <c r="K47" s="12" t="str">
        <f t="shared" si="0"/>
        <v>Jan</v>
      </c>
    </row>
    <row r="48" spans="1:11" x14ac:dyDescent="0.25">
      <c r="A48" s="1">
        <v>44216</v>
      </c>
      <c r="B48" t="s">
        <v>56</v>
      </c>
      <c r="C48" t="s">
        <v>57</v>
      </c>
      <c r="D48" t="s">
        <v>10</v>
      </c>
      <c r="E48" t="s">
        <v>19</v>
      </c>
      <c r="F48">
        <v>6.63</v>
      </c>
      <c r="G48">
        <v>3</v>
      </c>
      <c r="H48">
        <v>1.79</v>
      </c>
      <c r="I48" s="13" t="s">
        <v>903</v>
      </c>
      <c r="J48" s="2">
        <v>2021</v>
      </c>
      <c r="K48" s="12" t="str">
        <f t="shared" si="0"/>
        <v>Jan</v>
      </c>
    </row>
    <row r="49" spans="1:11" x14ac:dyDescent="0.25">
      <c r="A49" s="1">
        <v>44216</v>
      </c>
      <c r="B49" t="s">
        <v>56</v>
      </c>
      <c r="C49" t="s">
        <v>57</v>
      </c>
      <c r="D49" t="s">
        <v>10</v>
      </c>
      <c r="E49" t="s">
        <v>41</v>
      </c>
      <c r="F49">
        <v>23.34</v>
      </c>
      <c r="G49">
        <v>3</v>
      </c>
      <c r="H49">
        <v>10.97</v>
      </c>
      <c r="I49" s="13" t="s">
        <v>903</v>
      </c>
      <c r="J49" s="2">
        <v>2021</v>
      </c>
      <c r="K49" s="12" t="str">
        <f t="shared" si="0"/>
        <v>Jan</v>
      </c>
    </row>
    <row r="50" spans="1:11" x14ac:dyDescent="0.25">
      <c r="A50" s="1">
        <v>44216</v>
      </c>
      <c r="B50" t="s">
        <v>56</v>
      </c>
      <c r="C50" t="s">
        <v>57</v>
      </c>
      <c r="D50" t="s">
        <v>26</v>
      </c>
      <c r="E50" t="s">
        <v>27</v>
      </c>
      <c r="F50">
        <v>1067.94</v>
      </c>
      <c r="G50">
        <v>3</v>
      </c>
      <c r="H50">
        <v>224.27</v>
      </c>
      <c r="I50" s="13" t="s">
        <v>903</v>
      </c>
      <c r="J50" s="2">
        <v>2021</v>
      </c>
      <c r="K50" s="12" t="str">
        <f t="shared" si="0"/>
        <v>Jan</v>
      </c>
    </row>
    <row r="51" spans="1:11" x14ac:dyDescent="0.25">
      <c r="A51" s="1">
        <v>44216</v>
      </c>
      <c r="B51" t="s">
        <v>58</v>
      </c>
      <c r="C51" t="s">
        <v>21</v>
      </c>
      <c r="D51" t="s">
        <v>10</v>
      </c>
      <c r="E51" t="s">
        <v>11</v>
      </c>
      <c r="F51">
        <v>19.36</v>
      </c>
      <c r="G51">
        <v>2</v>
      </c>
      <c r="H51">
        <v>9.2899999999999991</v>
      </c>
      <c r="I51" s="13" t="s">
        <v>903</v>
      </c>
      <c r="J51" s="2">
        <v>2021</v>
      </c>
      <c r="K51" s="12" t="str">
        <f t="shared" si="0"/>
        <v>Jan</v>
      </c>
    </row>
    <row r="52" spans="1:11" x14ac:dyDescent="0.25">
      <c r="A52" s="1">
        <v>44216</v>
      </c>
      <c r="B52" t="s">
        <v>58</v>
      </c>
      <c r="C52" t="s">
        <v>21</v>
      </c>
      <c r="D52" t="s">
        <v>26</v>
      </c>
      <c r="E52" t="s">
        <v>32</v>
      </c>
      <c r="F52">
        <v>19.3</v>
      </c>
      <c r="G52">
        <v>2</v>
      </c>
      <c r="H52">
        <v>5.79</v>
      </c>
      <c r="I52" s="13" t="s">
        <v>903</v>
      </c>
      <c r="J52" s="2">
        <v>2021</v>
      </c>
      <c r="K52" s="12" t="str">
        <f t="shared" si="0"/>
        <v>Jan</v>
      </c>
    </row>
    <row r="53" spans="1:11" x14ac:dyDescent="0.25">
      <c r="A53" s="1">
        <v>44216</v>
      </c>
      <c r="B53" t="s">
        <v>59</v>
      </c>
      <c r="C53" t="s">
        <v>60</v>
      </c>
      <c r="D53" t="s">
        <v>10</v>
      </c>
      <c r="E53" t="s">
        <v>15</v>
      </c>
      <c r="F53">
        <v>13.98</v>
      </c>
      <c r="G53">
        <v>1</v>
      </c>
      <c r="H53">
        <v>4.05</v>
      </c>
      <c r="I53" s="13" t="s">
        <v>903</v>
      </c>
      <c r="J53" s="2">
        <v>2021</v>
      </c>
      <c r="K53" s="12" t="str">
        <f t="shared" si="0"/>
        <v>Jan</v>
      </c>
    </row>
    <row r="54" spans="1:11" x14ac:dyDescent="0.25">
      <c r="A54" s="1">
        <v>44216</v>
      </c>
      <c r="B54" t="s">
        <v>59</v>
      </c>
      <c r="C54" t="s">
        <v>60</v>
      </c>
      <c r="D54" t="s">
        <v>26</v>
      </c>
      <c r="E54" t="s">
        <v>32</v>
      </c>
      <c r="F54">
        <v>272.94</v>
      </c>
      <c r="G54">
        <v>3</v>
      </c>
      <c r="H54">
        <v>30.02</v>
      </c>
      <c r="I54" s="13" t="s">
        <v>903</v>
      </c>
      <c r="J54" s="2">
        <v>2021</v>
      </c>
      <c r="K54" s="12" t="str">
        <f t="shared" si="0"/>
        <v>Jan</v>
      </c>
    </row>
    <row r="55" spans="1:11" x14ac:dyDescent="0.25">
      <c r="A55" s="1">
        <v>44216</v>
      </c>
      <c r="B55" t="s">
        <v>59</v>
      </c>
      <c r="C55" t="s">
        <v>60</v>
      </c>
      <c r="D55" t="s">
        <v>10</v>
      </c>
      <c r="E55" t="s">
        <v>16</v>
      </c>
      <c r="F55">
        <v>19.05</v>
      </c>
      <c r="G55">
        <v>5</v>
      </c>
      <c r="H55">
        <v>8.9499999999999993</v>
      </c>
      <c r="I55" s="13" t="s">
        <v>903</v>
      </c>
      <c r="J55" s="2">
        <v>2021</v>
      </c>
      <c r="K55" s="12" t="str">
        <f t="shared" si="0"/>
        <v>Jan</v>
      </c>
    </row>
    <row r="56" spans="1:11" x14ac:dyDescent="0.25">
      <c r="A56" s="1">
        <v>44216</v>
      </c>
      <c r="B56" t="s">
        <v>59</v>
      </c>
      <c r="C56" t="s">
        <v>60</v>
      </c>
      <c r="D56" t="s">
        <v>10</v>
      </c>
      <c r="E56" t="s">
        <v>53</v>
      </c>
      <c r="F56">
        <v>247.72</v>
      </c>
      <c r="G56">
        <v>4</v>
      </c>
      <c r="H56">
        <v>93.58</v>
      </c>
      <c r="I56" s="13" t="s">
        <v>903</v>
      </c>
      <c r="J56" s="2">
        <v>2021</v>
      </c>
      <c r="K56" s="12" t="str">
        <f t="shared" si="0"/>
        <v>Jan</v>
      </c>
    </row>
    <row r="57" spans="1:11" x14ac:dyDescent="0.25">
      <c r="A57" s="1">
        <v>44216</v>
      </c>
      <c r="B57" t="s">
        <v>59</v>
      </c>
      <c r="C57" t="s">
        <v>60</v>
      </c>
      <c r="D57" t="s">
        <v>10</v>
      </c>
      <c r="E57" t="s">
        <v>15</v>
      </c>
      <c r="F57">
        <v>66.58</v>
      </c>
      <c r="G57">
        <v>2</v>
      </c>
      <c r="H57">
        <v>15.98</v>
      </c>
      <c r="I57" s="13" t="s">
        <v>903</v>
      </c>
      <c r="J57" s="2">
        <v>2021</v>
      </c>
      <c r="K57" s="12" t="str">
        <f t="shared" si="0"/>
        <v>Jan</v>
      </c>
    </row>
    <row r="58" spans="1:11" x14ac:dyDescent="0.25">
      <c r="A58" s="1">
        <v>44216</v>
      </c>
      <c r="B58" t="s">
        <v>59</v>
      </c>
      <c r="C58" t="s">
        <v>60</v>
      </c>
      <c r="D58" t="s">
        <v>10</v>
      </c>
      <c r="E58" t="s">
        <v>19</v>
      </c>
      <c r="F58">
        <v>43.92</v>
      </c>
      <c r="G58">
        <v>3</v>
      </c>
      <c r="H58">
        <v>12.74</v>
      </c>
      <c r="I58" s="13" t="s">
        <v>903</v>
      </c>
      <c r="J58" s="2">
        <v>2021</v>
      </c>
      <c r="K58" s="12" t="str">
        <f t="shared" si="0"/>
        <v>Jan</v>
      </c>
    </row>
    <row r="59" spans="1:11" x14ac:dyDescent="0.25">
      <c r="A59" s="1">
        <v>44216</v>
      </c>
      <c r="B59" t="s">
        <v>59</v>
      </c>
      <c r="C59" t="s">
        <v>60</v>
      </c>
      <c r="D59" t="s">
        <v>26</v>
      </c>
      <c r="E59" t="s">
        <v>32</v>
      </c>
      <c r="F59">
        <v>14.73</v>
      </c>
      <c r="G59">
        <v>3</v>
      </c>
      <c r="H59">
        <v>4.8600000000000003</v>
      </c>
      <c r="I59" s="13" t="s">
        <v>903</v>
      </c>
      <c r="J59" s="2">
        <v>2021</v>
      </c>
      <c r="K59" s="12" t="str">
        <f t="shared" si="0"/>
        <v>Jan</v>
      </c>
    </row>
    <row r="60" spans="1:11" x14ac:dyDescent="0.25">
      <c r="A60" s="1">
        <v>44216</v>
      </c>
      <c r="B60" t="s">
        <v>59</v>
      </c>
      <c r="C60" t="s">
        <v>60</v>
      </c>
      <c r="D60" t="s">
        <v>10</v>
      </c>
      <c r="E60" t="s">
        <v>16</v>
      </c>
      <c r="F60">
        <v>29.7</v>
      </c>
      <c r="G60">
        <v>5</v>
      </c>
      <c r="H60">
        <v>13.37</v>
      </c>
      <c r="I60" s="13" t="s">
        <v>903</v>
      </c>
      <c r="J60" s="2">
        <v>2021</v>
      </c>
      <c r="K60" s="12" t="str">
        <f t="shared" si="0"/>
        <v>Jan</v>
      </c>
    </row>
    <row r="61" spans="1:11" x14ac:dyDescent="0.25">
      <c r="A61" s="1">
        <v>44216</v>
      </c>
      <c r="B61" t="s">
        <v>61</v>
      </c>
      <c r="C61" t="s">
        <v>62</v>
      </c>
      <c r="D61" t="s">
        <v>10</v>
      </c>
      <c r="E61" t="s">
        <v>16</v>
      </c>
      <c r="F61">
        <v>67.19</v>
      </c>
      <c r="G61">
        <v>1</v>
      </c>
      <c r="H61">
        <v>-51.52</v>
      </c>
      <c r="I61" s="13" t="s">
        <v>903</v>
      </c>
      <c r="J61" s="2">
        <v>2021</v>
      </c>
      <c r="K61" s="12" t="str">
        <f t="shared" si="0"/>
        <v>Jan</v>
      </c>
    </row>
    <row r="62" spans="1:11" x14ac:dyDescent="0.25">
      <c r="A62" s="1">
        <v>44217</v>
      </c>
      <c r="B62" t="s">
        <v>63</v>
      </c>
      <c r="C62" t="s">
        <v>64</v>
      </c>
      <c r="D62" t="s">
        <v>26</v>
      </c>
      <c r="E62" t="s">
        <v>32</v>
      </c>
      <c r="F62">
        <v>25.25</v>
      </c>
      <c r="G62">
        <v>3</v>
      </c>
      <c r="H62">
        <v>4.0999999999999996</v>
      </c>
      <c r="I62" s="13" t="s">
        <v>904</v>
      </c>
      <c r="J62" s="2">
        <v>2021</v>
      </c>
      <c r="K62" s="12" t="str">
        <f t="shared" si="0"/>
        <v>Jan</v>
      </c>
    </row>
    <row r="63" spans="1:11" x14ac:dyDescent="0.25">
      <c r="A63" s="1">
        <v>44219</v>
      </c>
      <c r="B63" t="s">
        <v>65</v>
      </c>
      <c r="C63" t="s">
        <v>66</v>
      </c>
      <c r="D63" t="s">
        <v>10</v>
      </c>
      <c r="E63" t="s">
        <v>11</v>
      </c>
      <c r="F63">
        <v>40.08</v>
      </c>
      <c r="G63">
        <v>6</v>
      </c>
      <c r="H63">
        <v>19.239999999999998</v>
      </c>
      <c r="I63" s="13" t="s">
        <v>905</v>
      </c>
      <c r="J63" s="2">
        <v>2021</v>
      </c>
      <c r="K63" s="12" t="str">
        <f t="shared" si="0"/>
        <v>Jan</v>
      </c>
    </row>
    <row r="64" spans="1:11" x14ac:dyDescent="0.25">
      <c r="A64" s="1">
        <v>44219</v>
      </c>
      <c r="B64" t="s">
        <v>67</v>
      </c>
      <c r="C64" t="s">
        <v>68</v>
      </c>
      <c r="D64" t="s">
        <v>10</v>
      </c>
      <c r="E64" t="s">
        <v>30</v>
      </c>
      <c r="F64">
        <v>5.94</v>
      </c>
      <c r="G64">
        <v>3</v>
      </c>
      <c r="H64">
        <v>0</v>
      </c>
      <c r="I64" s="13" t="s">
        <v>905</v>
      </c>
      <c r="J64" s="2">
        <v>2021</v>
      </c>
      <c r="K64" s="12" t="str">
        <f t="shared" si="0"/>
        <v>Jan</v>
      </c>
    </row>
    <row r="65" spans="1:11" x14ac:dyDescent="0.25">
      <c r="A65" s="1">
        <v>44222</v>
      </c>
      <c r="B65" t="s">
        <v>69</v>
      </c>
      <c r="C65" t="s">
        <v>36</v>
      </c>
      <c r="D65" t="s">
        <v>26</v>
      </c>
      <c r="E65" t="s">
        <v>32</v>
      </c>
      <c r="F65">
        <v>62.82</v>
      </c>
      <c r="G65">
        <v>3</v>
      </c>
      <c r="H65">
        <v>30.78</v>
      </c>
      <c r="I65" s="13" t="s">
        <v>906</v>
      </c>
      <c r="J65" s="2">
        <v>2021</v>
      </c>
      <c r="K65" s="12" t="str">
        <f t="shared" si="0"/>
        <v>Jan</v>
      </c>
    </row>
    <row r="66" spans="1:11" x14ac:dyDescent="0.25">
      <c r="A66" s="1">
        <v>44222</v>
      </c>
      <c r="B66" t="s">
        <v>69</v>
      </c>
      <c r="C66" t="s">
        <v>36</v>
      </c>
      <c r="D66" t="s">
        <v>10</v>
      </c>
      <c r="E66" t="s">
        <v>15</v>
      </c>
      <c r="F66">
        <v>489.92</v>
      </c>
      <c r="G66">
        <v>8</v>
      </c>
      <c r="H66">
        <v>0</v>
      </c>
      <c r="I66" s="13" t="s">
        <v>906</v>
      </c>
      <c r="J66" s="2">
        <v>2021</v>
      </c>
      <c r="K66" s="12" t="str">
        <f t="shared" ref="K66:K129" si="1">TEXT(A66, "MMM")</f>
        <v>Jan</v>
      </c>
    </row>
    <row r="67" spans="1:11" x14ac:dyDescent="0.25">
      <c r="A67" s="1">
        <v>44222</v>
      </c>
      <c r="B67" t="s">
        <v>69</v>
      </c>
      <c r="C67" t="s">
        <v>36</v>
      </c>
      <c r="D67" t="s">
        <v>10</v>
      </c>
      <c r="E67" t="s">
        <v>11</v>
      </c>
      <c r="F67">
        <v>19.440000000000001</v>
      </c>
      <c r="G67">
        <v>3</v>
      </c>
      <c r="H67">
        <v>9.33</v>
      </c>
      <c r="I67" s="13" t="s">
        <v>906</v>
      </c>
      <c r="J67" s="2">
        <v>2021</v>
      </c>
      <c r="K67" s="12" t="str">
        <f t="shared" si="1"/>
        <v>Jan</v>
      </c>
    </row>
    <row r="68" spans="1:11" x14ac:dyDescent="0.25">
      <c r="A68" s="1">
        <v>44222</v>
      </c>
      <c r="B68" t="s">
        <v>69</v>
      </c>
      <c r="C68" t="s">
        <v>36</v>
      </c>
      <c r="D68" t="s">
        <v>10</v>
      </c>
      <c r="E68" t="s">
        <v>11</v>
      </c>
      <c r="F68">
        <v>16.68</v>
      </c>
      <c r="G68">
        <v>2</v>
      </c>
      <c r="H68">
        <v>8.34</v>
      </c>
      <c r="I68" s="13" t="s">
        <v>906</v>
      </c>
      <c r="J68" s="2">
        <v>2021</v>
      </c>
      <c r="K68" s="12" t="str">
        <f t="shared" si="1"/>
        <v>Jan</v>
      </c>
    </row>
    <row r="69" spans="1:11" x14ac:dyDescent="0.25">
      <c r="A69" s="1">
        <v>44222</v>
      </c>
      <c r="B69" t="s">
        <v>69</v>
      </c>
      <c r="C69" t="s">
        <v>36</v>
      </c>
      <c r="D69" t="s">
        <v>28</v>
      </c>
      <c r="E69" t="s">
        <v>29</v>
      </c>
      <c r="F69">
        <v>155.35</v>
      </c>
      <c r="G69">
        <v>13</v>
      </c>
      <c r="H69">
        <v>0</v>
      </c>
      <c r="I69" s="13" t="s">
        <v>906</v>
      </c>
      <c r="J69" s="2">
        <v>2021</v>
      </c>
      <c r="K69" s="12" t="str">
        <f t="shared" si="1"/>
        <v>Jan</v>
      </c>
    </row>
    <row r="70" spans="1:11" x14ac:dyDescent="0.25">
      <c r="A70" s="1">
        <v>44222</v>
      </c>
      <c r="B70" t="s">
        <v>69</v>
      </c>
      <c r="C70" t="s">
        <v>36</v>
      </c>
      <c r="D70" t="s">
        <v>26</v>
      </c>
      <c r="E70" t="s">
        <v>32</v>
      </c>
      <c r="F70">
        <v>12.42</v>
      </c>
      <c r="G70">
        <v>3</v>
      </c>
      <c r="H70">
        <v>4.47</v>
      </c>
      <c r="I70" s="13" t="s">
        <v>906</v>
      </c>
      <c r="J70" s="2">
        <v>2021</v>
      </c>
      <c r="K70" s="12" t="str">
        <f t="shared" si="1"/>
        <v>Jan</v>
      </c>
    </row>
    <row r="71" spans="1:11" x14ac:dyDescent="0.25">
      <c r="A71" s="1">
        <v>44222</v>
      </c>
      <c r="B71" t="s">
        <v>69</v>
      </c>
      <c r="C71" t="s">
        <v>36</v>
      </c>
      <c r="D71" t="s">
        <v>28</v>
      </c>
      <c r="E71" t="s">
        <v>29</v>
      </c>
      <c r="F71">
        <v>187.98</v>
      </c>
      <c r="G71">
        <v>2</v>
      </c>
      <c r="H71">
        <v>52.63</v>
      </c>
      <c r="I71" s="13" t="s">
        <v>906</v>
      </c>
      <c r="J71" s="2">
        <v>2021</v>
      </c>
      <c r="K71" s="12" t="str">
        <f t="shared" si="1"/>
        <v>Jan</v>
      </c>
    </row>
    <row r="72" spans="1:11" x14ac:dyDescent="0.25">
      <c r="A72" s="1">
        <v>44222</v>
      </c>
      <c r="B72" t="s">
        <v>70</v>
      </c>
      <c r="C72" t="s">
        <v>71</v>
      </c>
      <c r="D72" t="s">
        <v>10</v>
      </c>
      <c r="E72" t="s">
        <v>16</v>
      </c>
      <c r="F72">
        <v>10.68</v>
      </c>
      <c r="G72">
        <v>2</v>
      </c>
      <c r="H72">
        <v>5.0199999999999996</v>
      </c>
      <c r="I72" s="13" t="s">
        <v>906</v>
      </c>
      <c r="J72" s="2">
        <v>2021</v>
      </c>
      <c r="K72" s="12" t="str">
        <f t="shared" si="1"/>
        <v>Jan</v>
      </c>
    </row>
    <row r="73" spans="1:11" x14ac:dyDescent="0.25">
      <c r="A73" s="1">
        <v>44222</v>
      </c>
      <c r="B73" t="s">
        <v>70</v>
      </c>
      <c r="C73" t="s">
        <v>71</v>
      </c>
      <c r="D73" t="s">
        <v>26</v>
      </c>
      <c r="E73" t="s">
        <v>45</v>
      </c>
      <c r="F73">
        <v>141.96</v>
      </c>
      <c r="G73">
        <v>2</v>
      </c>
      <c r="H73">
        <v>39.75</v>
      </c>
      <c r="I73" s="13" t="s">
        <v>906</v>
      </c>
      <c r="J73" s="2">
        <v>2021</v>
      </c>
      <c r="K73" s="12" t="str">
        <f t="shared" si="1"/>
        <v>Jan</v>
      </c>
    </row>
    <row r="74" spans="1:11" x14ac:dyDescent="0.25">
      <c r="A74" s="1">
        <v>44223</v>
      </c>
      <c r="B74" t="s">
        <v>72</v>
      </c>
      <c r="C74" t="s">
        <v>21</v>
      </c>
      <c r="D74" t="s">
        <v>10</v>
      </c>
      <c r="E74" t="s">
        <v>15</v>
      </c>
      <c r="F74">
        <v>57.23</v>
      </c>
      <c r="G74">
        <v>1</v>
      </c>
      <c r="H74">
        <v>14.31</v>
      </c>
      <c r="I74" s="13" t="s">
        <v>907</v>
      </c>
      <c r="J74" s="2">
        <v>2021</v>
      </c>
      <c r="K74" s="12" t="str">
        <f t="shared" si="1"/>
        <v>Jan</v>
      </c>
    </row>
    <row r="75" spans="1:11" x14ac:dyDescent="0.25">
      <c r="A75" s="1">
        <v>44223</v>
      </c>
      <c r="B75" t="s">
        <v>72</v>
      </c>
      <c r="C75" t="s">
        <v>21</v>
      </c>
      <c r="D75" t="s">
        <v>26</v>
      </c>
      <c r="E75" t="s">
        <v>73</v>
      </c>
      <c r="F75">
        <v>333</v>
      </c>
      <c r="G75">
        <v>3</v>
      </c>
      <c r="H75">
        <v>-16.649999999999999</v>
      </c>
      <c r="I75" s="13" t="s">
        <v>907</v>
      </c>
      <c r="J75" s="2">
        <v>2021</v>
      </c>
      <c r="K75" s="12" t="str">
        <f t="shared" si="1"/>
        <v>Jan</v>
      </c>
    </row>
    <row r="76" spans="1:11" x14ac:dyDescent="0.25">
      <c r="A76" s="1">
        <v>44223</v>
      </c>
      <c r="B76" t="s">
        <v>72</v>
      </c>
      <c r="C76" t="s">
        <v>21</v>
      </c>
      <c r="D76" t="s">
        <v>10</v>
      </c>
      <c r="E76" t="s">
        <v>19</v>
      </c>
      <c r="F76">
        <v>36.44</v>
      </c>
      <c r="G76">
        <v>4</v>
      </c>
      <c r="H76">
        <v>12.03</v>
      </c>
      <c r="I76" s="13" t="s">
        <v>907</v>
      </c>
      <c r="J76" s="2">
        <v>2021</v>
      </c>
      <c r="K76" s="12" t="str">
        <f t="shared" si="1"/>
        <v>Jan</v>
      </c>
    </row>
    <row r="77" spans="1:11" x14ac:dyDescent="0.25">
      <c r="A77" s="1">
        <v>44224</v>
      </c>
      <c r="B77" t="s">
        <v>74</v>
      </c>
      <c r="C77" t="s">
        <v>75</v>
      </c>
      <c r="D77" t="s">
        <v>10</v>
      </c>
      <c r="E77" t="s">
        <v>16</v>
      </c>
      <c r="F77">
        <v>3.93</v>
      </c>
      <c r="G77">
        <v>1</v>
      </c>
      <c r="H77">
        <v>1.33</v>
      </c>
      <c r="I77" s="13" t="s">
        <v>908</v>
      </c>
      <c r="J77" s="2">
        <v>2021</v>
      </c>
      <c r="K77" s="12" t="str">
        <f t="shared" si="1"/>
        <v>Jan</v>
      </c>
    </row>
    <row r="78" spans="1:11" x14ac:dyDescent="0.25">
      <c r="A78" s="1">
        <v>44226</v>
      </c>
      <c r="B78" t="s">
        <v>76</v>
      </c>
      <c r="C78" t="s">
        <v>60</v>
      </c>
      <c r="D78" t="s">
        <v>10</v>
      </c>
      <c r="E78" t="s">
        <v>11</v>
      </c>
      <c r="F78">
        <v>10.56</v>
      </c>
      <c r="G78">
        <v>2</v>
      </c>
      <c r="H78">
        <v>4.75</v>
      </c>
      <c r="I78" s="13" t="s">
        <v>909</v>
      </c>
      <c r="J78" s="2">
        <v>2021</v>
      </c>
      <c r="K78" s="12" t="str">
        <f t="shared" si="1"/>
        <v>Jan</v>
      </c>
    </row>
    <row r="79" spans="1:11" x14ac:dyDescent="0.25">
      <c r="A79" s="1">
        <v>44226</v>
      </c>
      <c r="B79" t="s">
        <v>76</v>
      </c>
      <c r="C79" t="s">
        <v>60</v>
      </c>
      <c r="D79" t="s">
        <v>10</v>
      </c>
      <c r="E79" t="s">
        <v>15</v>
      </c>
      <c r="F79">
        <v>229.94</v>
      </c>
      <c r="G79">
        <v>2</v>
      </c>
      <c r="H79">
        <v>6.9</v>
      </c>
      <c r="I79" s="13" t="s">
        <v>909</v>
      </c>
      <c r="J79" s="2">
        <v>2021</v>
      </c>
      <c r="K79" s="12" t="str">
        <f t="shared" si="1"/>
        <v>Jan</v>
      </c>
    </row>
    <row r="80" spans="1:11" x14ac:dyDescent="0.25">
      <c r="A80" s="1">
        <v>44227</v>
      </c>
      <c r="B80" t="s">
        <v>77</v>
      </c>
      <c r="C80" t="s">
        <v>21</v>
      </c>
      <c r="D80" t="s">
        <v>26</v>
      </c>
      <c r="E80" t="s">
        <v>45</v>
      </c>
      <c r="F80">
        <v>290.67</v>
      </c>
      <c r="G80">
        <v>2</v>
      </c>
      <c r="H80">
        <v>3.42</v>
      </c>
      <c r="I80" s="13" t="s">
        <v>910</v>
      </c>
      <c r="J80" s="2">
        <v>2021</v>
      </c>
      <c r="K80" s="12" t="str">
        <f t="shared" si="1"/>
        <v>Jan</v>
      </c>
    </row>
    <row r="81" spans="1:11" x14ac:dyDescent="0.25">
      <c r="A81" s="1">
        <v>44228</v>
      </c>
      <c r="B81" t="s">
        <v>78</v>
      </c>
      <c r="C81" t="s">
        <v>79</v>
      </c>
      <c r="D81" t="s">
        <v>28</v>
      </c>
      <c r="E81" t="s">
        <v>34</v>
      </c>
      <c r="F81">
        <v>468.9</v>
      </c>
      <c r="G81">
        <v>6</v>
      </c>
      <c r="H81">
        <v>206.32</v>
      </c>
      <c r="I81" s="13" t="s">
        <v>911</v>
      </c>
      <c r="J81" s="2">
        <v>2021</v>
      </c>
      <c r="K81" s="12" t="str">
        <f t="shared" si="1"/>
        <v>Feb</v>
      </c>
    </row>
    <row r="82" spans="1:11" x14ac:dyDescent="0.25">
      <c r="A82" s="1">
        <v>44229</v>
      </c>
      <c r="B82" t="s">
        <v>80</v>
      </c>
      <c r="C82" t="s">
        <v>21</v>
      </c>
      <c r="D82" t="s">
        <v>10</v>
      </c>
      <c r="E82" t="s">
        <v>30</v>
      </c>
      <c r="F82">
        <v>12.35</v>
      </c>
      <c r="G82">
        <v>5</v>
      </c>
      <c r="H82">
        <v>5.8</v>
      </c>
      <c r="I82" s="13" t="s">
        <v>912</v>
      </c>
      <c r="J82" s="2">
        <v>2021</v>
      </c>
      <c r="K82" s="12" t="str">
        <f t="shared" si="1"/>
        <v>Feb</v>
      </c>
    </row>
    <row r="83" spans="1:11" x14ac:dyDescent="0.25">
      <c r="A83" s="1">
        <v>44229</v>
      </c>
      <c r="B83" t="s">
        <v>81</v>
      </c>
      <c r="C83" t="s">
        <v>64</v>
      </c>
      <c r="D83" t="s">
        <v>10</v>
      </c>
      <c r="E83" t="s">
        <v>16</v>
      </c>
      <c r="F83">
        <v>18.34</v>
      </c>
      <c r="G83">
        <v>2</v>
      </c>
      <c r="H83">
        <v>-12.22</v>
      </c>
      <c r="I83" s="13" t="s">
        <v>912</v>
      </c>
      <c r="J83" s="2">
        <v>2021</v>
      </c>
      <c r="K83" s="12" t="str">
        <f t="shared" si="1"/>
        <v>Feb</v>
      </c>
    </row>
    <row r="84" spans="1:11" x14ac:dyDescent="0.25">
      <c r="A84" s="1">
        <v>44229</v>
      </c>
      <c r="B84" t="s">
        <v>81</v>
      </c>
      <c r="C84" t="s">
        <v>64</v>
      </c>
      <c r="D84" t="s">
        <v>28</v>
      </c>
      <c r="E84" t="s">
        <v>29</v>
      </c>
      <c r="F84">
        <v>180.96</v>
      </c>
      <c r="G84">
        <v>5</v>
      </c>
      <c r="H84">
        <v>13.57</v>
      </c>
      <c r="I84" s="13" t="s">
        <v>912</v>
      </c>
      <c r="J84" s="2">
        <v>2021</v>
      </c>
      <c r="K84" s="12" t="str">
        <f t="shared" si="1"/>
        <v>Feb</v>
      </c>
    </row>
    <row r="85" spans="1:11" x14ac:dyDescent="0.25">
      <c r="A85" s="1">
        <v>44230</v>
      </c>
      <c r="B85" t="s">
        <v>63</v>
      </c>
      <c r="C85" t="s">
        <v>82</v>
      </c>
      <c r="D85" t="s">
        <v>10</v>
      </c>
      <c r="E85" t="s">
        <v>16</v>
      </c>
      <c r="F85">
        <v>83.84</v>
      </c>
      <c r="G85">
        <v>2</v>
      </c>
      <c r="H85">
        <v>27.25</v>
      </c>
      <c r="I85" s="13" t="s">
        <v>889</v>
      </c>
      <c r="J85" s="2">
        <v>2021</v>
      </c>
      <c r="K85" s="12" t="str">
        <f t="shared" si="1"/>
        <v>Feb</v>
      </c>
    </row>
    <row r="86" spans="1:11" x14ac:dyDescent="0.25">
      <c r="A86" s="1">
        <v>44230</v>
      </c>
      <c r="B86" t="s">
        <v>63</v>
      </c>
      <c r="C86" t="s">
        <v>82</v>
      </c>
      <c r="D86" t="s">
        <v>10</v>
      </c>
      <c r="E86" t="s">
        <v>16</v>
      </c>
      <c r="F86">
        <v>13.27</v>
      </c>
      <c r="G86">
        <v>3</v>
      </c>
      <c r="H86">
        <v>4.3099999999999996</v>
      </c>
      <c r="I86" s="13" t="s">
        <v>889</v>
      </c>
      <c r="J86" s="2">
        <v>2021</v>
      </c>
      <c r="K86" s="12" t="str">
        <f t="shared" si="1"/>
        <v>Feb</v>
      </c>
    </row>
    <row r="87" spans="1:11" x14ac:dyDescent="0.25">
      <c r="A87" s="1">
        <v>44231</v>
      </c>
      <c r="B87" t="s">
        <v>83</v>
      </c>
      <c r="C87" t="s">
        <v>21</v>
      </c>
      <c r="D87" t="s">
        <v>10</v>
      </c>
      <c r="E87" t="s">
        <v>16</v>
      </c>
      <c r="F87">
        <v>82.9</v>
      </c>
      <c r="G87">
        <v>3</v>
      </c>
      <c r="H87">
        <v>29.01</v>
      </c>
      <c r="I87" s="13" t="s">
        <v>890</v>
      </c>
      <c r="J87" s="2">
        <v>2021</v>
      </c>
      <c r="K87" s="12" t="str">
        <f t="shared" si="1"/>
        <v>Feb</v>
      </c>
    </row>
    <row r="88" spans="1:11" x14ac:dyDescent="0.25">
      <c r="A88" s="1">
        <v>44231</v>
      </c>
      <c r="B88" t="s">
        <v>83</v>
      </c>
      <c r="C88" t="s">
        <v>21</v>
      </c>
      <c r="D88" t="s">
        <v>10</v>
      </c>
      <c r="E88" t="s">
        <v>11</v>
      </c>
      <c r="F88">
        <v>34.24</v>
      </c>
      <c r="G88">
        <v>4</v>
      </c>
      <c r="H88">
        <v>16.09</v>
      </c>
      <c r="I88" s="13" t="s">
        <v>890</v>
      </c>
      <c r="J88" s="2">
        <v>2021</v>
      </c>
      <c r="K88" s="12" t="str">
        <f t="shared" si="1"/>
        <v>Feb</v>
      </c>
    </row>
    <row r="89" spans="1:11" x14ac:dyDescent="0.25">
      <c r="A89" s="1">
        <v>44231</v>
      </c>
      <c r="B89" t="s">
        <v>84</v>
      </c>
      <c r="C89" t="s">
        <v>21</v>
      </c>
      <c r="D89" t="s">
        <v>10</v>
      </c>
      <c r="E89" t="s">
        <v>16</v>
      </c>
      <c r="F89">
        <v>17.25</v>
      </c>
      <c r="G89">
        <v>2</v>
      </c>
      <c r="H89">
        <v>6.04</v>
      </c>
      <c r="I89" s="13" t="s">
        <v>890</v>
      </c>
      <c r="J89" s="2">
        <v>2021</v>
      </c>
      <c r="K89" s="12" t="str">
        <f t="shared" si="1"/>
        <v>Feb</v>
      </c>
    </row>
    <row r="90" spans="1:11" x14ac:dyDescent="0.25">
      <c r="A90" s="1">
        <v>44233</v>
      </c>
      <c r="B90" t="s">
        <v>85</v>
      </c>
      <c r="C90" t="s">
        <v>36</v>
      </c>
      <c r="D90" t="s">
        <v>10</v>
      </c>
      <c r="E90" t="s">
        <v>14</v>
      </c>
      <c r="F90">
        <v>15</v>
      </c>
      <c r="G90">
        <v>4</v>
      </c>
      <c r="H90">
        <v>7.2</v>
      </c>
      <c r="I90" s="13" t="s">
        <v>892</v>
      </c>
      <c r="J90" s="2">
        <v>2021</v>
      </c>
      <c r="K90" s="12" t="str">
        <f t="shared" si="1"/>
        <v>Feb</v>
      </c>
    </row>
    <row r="91" spans="1:11" x14ac:dyDescent="0.25">
      <c r="A91" s="1">
        <v>44233</v>
      </c>
      <c r="B91" t="s">
        <v>85</v>
      </c>
      <c r="C91" t="s">
        <v>36</v>
      </c>
      <c r="D91" t="s">
        <v>28</v>
      </c>
      <c r="E91" t="s">
        <v>29</v>
      </c>
      <c r="F91">
        <v>161.61000000000001</v>
      </c>
      <c r="G91">
        <v>1</v>
      </c>
      <c r="H91">
        <v>42.02</v>
      </c>
      <c r="I91" s="13" t="s">
        <v>892</v>
      </c>
      <c r="J91" s="2">
        <v>2021</v>
      </c>
      <c r="K91" s="12" t="str">
        <f t="shared" si="1"/>
        <v>Feb</v>
      </c>
    </row>
    <row r="92" spans="1:11" x14ac:dyDescent="0.25">
      <c r="A92" s="1">
        <v>44233</v>
      </c>
      <c r="B92" t="s">
        <v>85</v>
      </c>
      <c r="C92" t="s">
        <v>36</v>
      </c>
      <c r="D92" t="s">
        <v>28</v>
      </c>
      <c r="E92" t="s">
        <v>29</v>
      </c>
      <c r="F92">
        <v>144.94999999999999</v>
      </c>
      <c r="G92">
        <v>5</v>
      </c>
      <c r="H92">
        <v>42.04</v>
      </c>
      <c r="I92" s="13" t="s">
        <v>892</v>
      </c>
      <c r="J92" s="2">
        <v>2021</v>
      </c>
      <c r="K92" s="12" t="str">
        <f t="shared" si="1"/>
        <v>Feb</v>
      </c>
    </row>
    <row r="93" spans="1:11" x14ac:dyDescent="0.25">
      <c r="A93" s="1">
        <v>44233</v>
      </c>
      <c r="B93" t="s">
        <v>50</v>
      </c>
      <c r="C93" t="s">
        <v>13</v>
      </c>
      <c r="D93" t="s">
        <v>10</v>
      </c>
      <c r="E93" t="s">
        <v>16</v>
      </c>
      <c r="F93">
        <v>8.9499999999999993</v>
      </c>
      <c r="G93">
        <v>2</v>
      </c>
      <c r="H93">
        <v>-14.77</v>
      </c>
      <c r="I93" s="13" t="s">
        <v>892</v>
      </c>
      <c r="J93" s="2">
        <v>2021</v>
      </c>
      <c r="K93" s="12" t="str">
        <f t="shared" si="1"/>
        <v>Feb</v>
      </c>
    </row>
    <row r="94" spans="1:11" x14ac:dyDescent="0.25">
      <c r="A94" s="1">
        <v>44234</v>
      </c>
      <c r="B94" t="s">
        <v>86</v>
      </c>
      <c r="C94" t="s">
        <v>87</v>
      </c>
      <c r="D94" t="s">
        <v>28</v>
      </c>
      <c r="E94" t="s">
        <v>34</v>
      </c>
      <c r="F94">
        <v>115.36</v>
      </c>
      <c r="G94">
        <v>7</v>
      </c>
      <c r="H94">
        <v>49.6</v>
      </c>
      <c r="I94" s="13" t="s">
        <v>893</v>
      </c>
      <c r="J94" s="2">
        <v>2021</v>
      </c>
      <c r="K94" s="12" t="str">
        <f t="shared" si="1"/>
        <v>Feb</v>
      </c>
    </row>
    <row r="95" spans="1:11" x14ac:dyDescent="0.25">
      <c r="A95" s="1">
        <v>44234</v>
      </c>
      <c r="B95" t="s">
        <v>39</v>
      </c>
      <c r="C95" t="s">
        <v>75</v>
      </c>
      <c r="D95" t="s">
        <v>10</v>
      </c>
      <c r="E95" t="s">
        <v>15</v>
      </c>
      <c r="F95">
        <v>64.959999999999994</v>
      </c>
      <c r="G95">
        <v>4</v>
      </c>
      <c r="H95">
        <v>9.74</v>
      </c>
      <c r="I95" s="13" t="s">
        <v>893</v>
      </c>
      <c r="J95" s="2">
        <v>2021</v>
      </c>
      <c r="K95" s="12" t="str">
        <f t="shared" si="1"/>
        <v>Feb</v>
      </c>
    </row>
    <row r="96" spans="1:11" x14ac:dyDescent="0.25">
      <c r="A96" s="1">
        <v>44235</v>
      </c>
      <c r="B96" t="s">
        <v>88</v>
      </c>
      <c r="C96" t="s">
        <v>66</v>
      </c>
      <c r="D96" t="s">
        <v>26</v>
      </c>
      <c r="E96" t="s">
        <v>32</v>
      </c>
      <c r="F96">
        <v>14.56</v>
      </c>
      <c r="G96">
        <v>2</v>
      </c>
      <c r="H96">
        <v>5.53</v>
      </c>
      <c r="I96" s="13" t="s">
        <v>913</v>
      </c>
      <c r="J96" s="2">
        <v>2021</v>
      </c>
      <c r="K96" s="12" t="str">
        <f t="shared" si="1"/>
        <v>Feb</v>
      </c>
    </row>
    <row r="97" spans="1:11" x14ac:dyDescent="0.25">
      <c r="A97" s="1">
        <v>44238</v>
      </c>
      <c r="B97" t="s">
        <v>89</v>
      </c>
      <c r="C97" t="s">
        <v>36</v>
      </c>
      <c r="D97" t="s">
        <v>28</v>
      </c>
      <c r="E97" t="s">
        <v>34</v>
      </c>
      <c r="F97">
        <v>234.45</v>
      </c>
      <c r="G97">
        <v>3</v>
      </c>
      <c r="H97">
        <v>103.16</v>
      </c>
      <c r="I97" s="13" t="s">
        <v>896</v>
      </c>
      <c r="J97" s="2">
        <v>2021</v>
      </c>
      <c r="K97" s="12" t="str">
        <f t="shared" si="1"/>
        <v>Feb</v>
      </c>
    </row>
    <row r="98" spans="1:11" x14ac:dyDescent="0.25">
      <c r="A98" s="1">
        <v>44238</v>
      </c>
      <c r="B98" t="s">
        <v>89</v>
      </c>
      <c r="C98" t="s">
        <v>36</v>
      </c>
      <c r="D98" t="s">
        <v>26</v>
      </c>
      <c r="E98" t="s">
        <v>73</v>
      </c>
      <c r="F98">
        <v>1256.22</v>
      </c>
      <c r="G98">
        <v>6</v>
      </c>
      <c r="H98">
        <v>75.37</v>
      </c>
      <c r="I98" s="13" t="s">
        <v>896</v>
      </c>
      <c r="J98" s="2">
        <v>2021</v>
      </c>
      <c r="K98" s="12" t="str">
        <f t="shared" si="1"/>
        <v>Feb</v>
      </c>
    </row>
    <row r="99" spans="1:11" x14ac:dyDescent="0.25">
      <c r="A99" s="1">
        <v>44238</v>
      </c>
      <c r="B99" t="s">
        <v>89</v>
      </c>
      <c r="C99" t="s">
        <v>36</v>
      </c>
      <c r="D99" t="s">
        <v>10</v>
      </c>
      <c r="E99" t="s">
        <v>16</v>
      </c>
      <c r="F99">
        <v>17.46</v>
      </c>
      <c r="G99">
        <v>2</v>
      </c>
      <c r="H99">
        <v>8.2100000000000009</v>
      </c>
      <c r="I99" s="13" t="s">
        <v>896</v>
      </c>
      <c r="J99" s="2">
        <v>2021</v>
      </c>
      <c r="K99" s="12" t="str">
        <f t="shared" si="1"/>
        <v>Feb</v>
      </c>
    </row>
    <row r="100" spans="1:11" x14ac:dyDescent="0.25">
      <c r="A100" s="1">
        <v>44238</v>
      </c>
      <c r="B100" t="s">
        <v>90</v>
      </c>
      <c r="C100" t="s">
        <v>91</v>
      </c>
      <c r="D100" t="s">
        <v>26</v>
      </c>
      <c r="E100" t="s">
        <v>27</v>
      </c>
      <c r="F100">
        <v>60.89</v>
      </c>
      <c r="G100">
        <v>1</v>
      </c>
      <c r="H100">
        <v>15.22</v>
      </c>
      <c r="I100" s="13" t="s">
        <v>896</v>
      </c>
      <c r="J100" s="2">
        <v>2021</v>
      </c>
      <c r="K100" s="12" t="str">
        <f t="shared" si="1"/>
        <v>Feb</v>
      </c>
    </row>
    <row r="101" spans="1:11" x14ac:dyDescent="0.25">
      <c r="A101" s="1">
        <v>44238</v>
      </c>
      <c r="B101" t="s">
        <v>90</v>
      </c>
      <c r="C101" t="s">
        <v>91</v>
      </c>
      <c r="D101" t="s">
        <v>10</v>
      </c>
      <c r="E101" t="s">
        <v>14</v>
      </c>
      <c r="F101">
        <v>14.94</v>
      </c>
      <c r="G101">
        <v>3</v>
      </c>
      <c r="H101">
        <v>6.87</v>
      </c>
      <c r="I101" s="13" t="s">
        <v>896</v>
      </c>
      <c r="J101" s="2">
        <v>2021</v>
      </c>
      <c r="K101" s="12" t="str">
        <f t="shared" si="1"/>
        <v>Feb</v>
      </c>
    </row>
    <row r="102" spans="1:11" x14ac:dyDescent="0.25">
      <c r="A102" s="1">
        <v>44238</v>
      </c>
      <c r="B102" t="s">
        <v>90</v>
      </c>
      <c r="C102" t="s">
        <v>91</v>
      </c>
      <c r="D102" t="s">
        <v>10</v>
      </c>
      <c r="E102" t="s">
        <v>16</v>
      </c>
      <c r="F102">
        <v>9.64</v>
      </c>
      <c r="G102">
        <v>2</v>
      </c>
      <c r="H102">
        <v>4.43</v>
      </c>
      <c r="I102" s="13" t="s">
        <v>896</v>
      </c>
      <c r="J102" s="2">
        <v>2021</v>
      </c>
      <c r="K102" s="12" t="str">
        <f t="shared" si="1"/>
        <v>Feb</v>
      </c>
    </row>
    <row r="103" spans="1:11" x14ac:dyDescent="0.25">
      <c r="A103" s="1">
        <v>44238</v>
      </c>
      <c r="B103" t="s">
        <v>90</v>
      </c>
      <c r="C103" t="s">
        <v>91</v>
      </c>
      <c r="D103" t="s">
        <v>26</v>
      </c>
      <c r="E103" t="s">
        <v>32</v>
      </c>
      <c r="F103">
        <v>332.94</v>
      </c>
      <c r="G103">
        <v>3</v>
      </c>
      <c r="H103">
        <v>53.27</v>
      </c>
      <c r="I103" s="13" t="s">
        <v>896</v>
      </c>
      <c r="J103" s="2">
        <v>2021</v>
      </c>
      <c r="K103" s="12" t="str">
        <f t="shared" si="1"/>
        <v>Feb</v>
      </c>
    </row>
    <row r="104" spans="1:11" x14ac:dyDescent="0.25">
      <c r="A104" s="1">
        <v>44238</v>
      </c>
      <c r="B104" t="s">
        <v>90</v>
      </c>
      <c r="C104" t="s">
        <v>91</v>
      </c>
      <c r="D104" t="s">
        <v>10</v>
      </c>
      <c r="E104" t="s">
        <v>16</v>
      </c>
      <c r="F104">
        <v>51.9</v>
      </c>
      <c r="G104">
        <v>3</v>
      </c>
      <c r="H104">
        <v>24.39</v>
      </c>
      <c r="I104" s="13" t="s">
        <v>896</v>
      </c>
      <c r="J104" s="2">
        <v>2021</v>
      </c>
      <c r="K104" s="12" t="str">
        <f t="shared" si="1"/>
        <v>Feb</v>
      </c>
    </row>
    <row r="105" spans="1:11" x14ac:dyDescent="0.25">
      <c r="A105" s="1">
        <v>44238</v>
      </c>
      <c r="B105" t="s">
        <v>90</v>
      </c>
      <c r="C105" t="s">
        <v>91</v>
      </c>
      <c r="D105" t="s">
        <v>10</v>
      </c>
      <c r="E105" t="s">
        <v>15</v>
      </c>
      <c r="F105">
        <v>64.959999999999994</v>
      </c>
      <c r="G105">
        <v>2</v>
      </c>
      <c r="H105">
        <v>2.6</v>
      </c>
      <c r="I105" s="13" t="s">
        <v>896</v>
      </c>
      <c r="J105" s="2">
        <v>2021</v>
      </c>
      <c r="K105" s="12" t="str">
        <f t="shared" si="1"/>
        <v>Feb</v>
      </c>
    </row>
    <row r="106" spans="1:11" x14ac:dyDescent="0.25">
      <c r="A106" s="1">
        <v>44239</v>
      </c>
      <c r="B106" t="s">
        <v>92</v>
      </c>
      <c r="C106" t="s">
        <v>21</v>
      </c>
      <c r="D106" t="s">
        <v>26</v>
      </c>
      <c r="E106" t="s">
        <v>27</v>
      </c>
      <c r="F106">
        <v>129.57</v>
      </c>
      <c r="G106">
        <v>2</v>
      </c>
      <c r="H106">
        <v>-24.29</v>
      </c>
      <c r="I106" s="13" t="s">
        <v>914</v>
      </c>
      <c r="J106" s="2">
        <v>2021</v>
      </c>
      <c r="K106" s="12" t="str">
        <f t="shared" si="1"/>
        <v>Feb</v>
      </c>
    </row>
    <row r="107" spans="1:11" x14ac:dyDescent="0.25">
      <c r="A107" s="1">
        <v>44241</v>
      </c>
      <c r="B107" t="s">
        <v>93</v>
      </c>
      <c r="C107" t="s">
        <v>9</v>
      </c>
      <c r="D107" t="s">
        <v>10</v>
      </c>
      <c r="E107" t="s">
        <v>11</v>
      </c>
      <c r="F107">
        <v>16.18</v>
      </c>
      <c r="G107">
        <v>3</v>
      </c>
      <c r="H107">
        <v>6.07</v>
      </c>
      <c r="I107" s="13" t="s">
        <v>898</v>
      </c>
      <c r="J107" s="2">
        <v>2021</v>
      </c>
      <c r="K107" s="12" t="str">
        <f t="shared" si="1"/>
        <v>Feb</v>
      </c>
    </row>
    <row r="108" spans="1:11" x14ac:dyDescent="0.25">
      <c r="A108" s="1">
        <v>44241</v>
      </c>
      <c r="B108" t="s">
        <v>94</v>
      </c>
      <c r="C108" t="s">
        <v>82</v>
      </c>
      <c r="D108" t="s">
        <v>28</v>
      </c>
      <c r="E108" t="s">
        <v>34</v>
      </c>
      <c r="F108">
        <v>239.97</v>
      </c>
      <c r="G108">
        <v>3</v>
      </c>
      <c r="H108">
        <v>86.39</v>
      </c>
      <c r="I108" s="13" t="s">
        <v>898</v>
      </c>
      <c r="J108" s="2">
        <v>2021</v>
      </c>
      <c r="K108" s="12" t="str">
        <f t="shared" si="1"/>
        <v>Feb</v>
      </c>
    </row>
    <row r="109" spans="1:11" x14ac:dyDescent="0.25">
      <c r="A109" s="1">
        <v>44241</v>
      </c>
      <c r="B109" t="s">
        <v>94</v>
      </c>
      <c r="C109" t="s">
        <v>82</v>
      </c>
      <c r="D109" t="s">
        <v>10</v>
      </c>
      <c r="E109" t="s">
        <v>53</v>
      </c>
      <c r="F109">
        <v>81.96</v>
      </c>
      <c r="G109">
        <v>2</v>
      </c>
      <c r="H109">
        <v>22.95</v>
      </c>
      <c r="I109" s="13" t="s">
        <v>898</v>
      </c>
      <c r="J109" s="2">
        <v>2021</v>
      </c>
      <c r="K109" s="12" t="str">
        <f t="shared" si="1"/>
        <v>Feb</v>
      </c>
    </row>
    <row r="110" spans="1:11" x14ac:dyDescent="0.25">
      <c r="A110" s="1">
        <v>44241</v>
      </c>
      <c r="B110" t="s">
        <v>94</v>
      </c>
      <c r="C110" t="s">
        <v>82</v>
      </c>
      <c r="D110" t="s">
        <v>10</v>
      </c>
      <c r="E110" t="s">
        <v>95</v>
      </c>
      <c r="F110">
        <v>238.62</v>
      </c>
      <c r="G110">
        <v>2</v>
      </c>
      <c r="H110">
        <v>4.7699999999999996</v>
      </c>
      <c r="I110" s="13" t="s">
        <v>898</v>
      </c>
      <c r="J110" s="2">
        <v>2021</v>
      </c>
      <c r="K110" s="12" t="str">
        <f t="shared" si="1"/>
        <v>Feb</v>
      </c>
    </row>
    <row r="111" spans="1:11" x14ac:dyDescent="0.25">
      <c r="A111" s="1">
        <v>44242</v>
      </c>
      <c r="B111" t="s">
        <v>96</v>
      </c>
      <c r="C111" t="s">
        <v>82</v>
      </c>
      <c r="D111" t="s">
        <v>10</v>
      </c>
      <c r="E111" t="s">
        <v>16</v>
      </c>
      <c r="F111">
        <v>21.36</v>
      </c>
      <c r="G111">
        <v>5</v>
      </c>
      <c r="H111">
        <v>7.21</v>
      </c>
      <c r="I111" s="13" t="s">
        <v>899</v>
      </c>
      <c r="J111" s="2">
        <v>2021</v>
      </c>
      <c r="K111" s="12" t="str">
        <f t="shared" si="1"/>
        <v>Feb</v>
      </c>
    </row>
    <row r="112" spans="1:11" x14ac:dyDescent="0.25">
      <c r="A112" s="1">
        <v>44243</v>
      </c>
      <c r="B112" t="s">
        <v>97</v>
      </c>
      <c r="C112" t="s">
        <v>9</v>
      </c>
      <c r="D112" t="s">
        <v>10</v>
      </c>
      <c r="E112" t="s">
        <v>16</v>
      </c>
      <c r="F112">
        <v>1.08</v>
      </c>
      <c r="G112">
        <v>3</v>
      </c>
      <c r="H112">
        <v>-1.73</v>
      </c>
      <c r="I112" s="13" t="s">
        <v>900</v>
      </c>
      <c r="J112" s="2">
        <v>2021</v>
      </c>
      <c r="K112" s="12" t="str">
        <f t="shared" si="1"/>
        <v>Feb</v>
      </c>
    </row>
    <row r="113" spans="1:11" x14ac:dyDescent="0.25">
      <c r="A113" s="1">
        <v>44243</v>
      </c>
      <c r="B113" t="s">
        <v>97</v>
      </c>
      <c r="C113" t="s">
        <v>9</v>
      </c>
      <c r="D113" t="s">
        <v>10</v>
      </c>
      <c r="E113" t="s">
        <v>53</v>
      </c>
      <c r="F113">
        <v>7.96</v>
      </c>
      <c r="G113">
        <v>2</v>
      </c>
      <c r="H113">
        <v>-13.93</v>
      </c>
      <c r="I113" s="13" t="s">
        <v>900</v>
      </c>
      <c r="J113" s="2">
        <v>2021</v>
      </c>
      <c r="K113" s="12" t="str">
        <f t="shared" si="1"/>
        <v>Feb</v>
      </c>
    </row>
    <row r="114" spans="1:11" x14ac:dyDescent="0.25">
      <c r="A114" s="1">
        <v>44244</v>
      </c>
      <c r="B114" t="s">
        <v>50</v>
      </c>
      <c r="C114" t="s">
        <v>13</v>
      </c>
      <c r="D114" t="s">
        <v>10</v>
      </c>
      <c r="E114" t="s">
        <v>19</v>
      </c>
      <c r="F114">
        <v>54.21</v>
      </c>
      <c r="G114">
        <v>14</v>
      </c>
      <c r="H114">
        <v>8.81</v>
      </c>
      <c r="I114" s="13" t="s">
        <v>915</v>
      </c>
      <c r="J114" s="2">
        <v>2021</v>
      </c>
      <c r="K114" s="12" t="str">
        <f t="shared" si="1"/>
        <v>Feb</v>
      </c>
    </row>
    <row r="115" spans="1:11" x14ac:dyDescent="0.25">
      <c r="A115" s="1">
        <v>44245</v>
      </c>
      <c r="B115" t="s">
        <v>98</v>
      </c>
      <c r="C115" t="s">
        <v>9</v>
      </c>
      <c r="D115" t="s">
        <v>26</v>
      </c>
      <c r="E115" t="s">
        <v>32</v>
      </c>
      <c r="F115">
        <v>25.16</v>
      </c>
      <c r="G115">
        <v>5</v>
      </c>
      <c r="H115">
        <v>-11.32</v>
      </c>
      <c r="I115" s="13" t="s">
        <v>901</v>
      </c>
      <c r="J115" s="2">
        <v>2021</v>
      </c>
      <c r="K115" s="12" t="str">
        <f t="shared" si="1"/>
        <v>Feb</v>
      </c>
    </row>
    <row r="116" spans="1:11" x14ac:dyDescent="0.25">
      <c r="A116" s="1">
        <v>44245</v>
      </c>
      <c r="B116" t="s">
        <v>99</v>
      </c>
      <c r="C116" t="s">
        <v>9</v>
      </c>
      <c r="D116" t="s">
        <v>10</v>
      </c>
      <c r="E116" t="s">
        <v>15</v>
      </c>
      <c r="F116">
        <v>12.62</v>
      </c>
      <c r="G116">
        <v>2</v>
      </c>
      <c r="H116">
        <v>-2.52</v>
      </c>
      <c r="I116" s="13" t="s">
        <v>901</v>
      </c>
      <c r="J116" s="2">
        <v>2021</v>
      </c>
      <c r="K116" s="12" t="str">
        <f t="shared" si="1"/>
        <v>Feb</v>
      </c>
    </row>
    <row r="117" spans="1:11" x14ac:dyDescent="0.25">
      <c r="A117" s="1">
        <v>44247</v>
      </c>
      <c r="B117" t="s">
        <v>100</v>
      </c>
      <c r="C117" t="s">
        <v>68</v>
      </c>
      <c r="D117" t="s">
        <v>28</v>
      </c>
      <c r="E117" t="s">
        <v>34</v>
      </c>
      <c r="F117">
        <v>62.31</v>
      </c>
      <c r="G117">
        <v>3</v>
      </c>
      <c r="H117">
        <v>22.43</v>
      </c>
      <c r="I117" s="13" t="s">
        <v>903</v>
      </c>
      <c r="J117" s="2">
        <v>2021</v>
      </c>
      <c r="K117" s="12" t="str">
        <f t="shared" si="1"/>
        <v>Feb</v>
      </c>
    </row>
    <row r="118" spans="1:11" x14ac:dyDescent="0.25">
      <c r="A118" s="1">
        <v>44247</v>
      </c>
      <c r="B118" t="s">
        <v>100</v>
      </c>
      <c r="C118" t="s">
        <v>68</v>
      </c>
      <c r="D118" t="s">
        <v>26</v>
      </c>
      <c r="E118" t="s">
        <v>32</v>
      </c>
      <c r="F118">
        <v>20.32</v>
      </c>
      <c r="G118">
        <v>4</v>
      </c>
      <c r="H118">
        <v>6.91</v>
      </c>
      <c r="I118" s="13" t="s">
        <v>903</v>
      </c>
      <c r="J118" s="2">
        <v>2021</v>
      </c>
      <c r="K118" s="12" t="str">
        <f t="shared" si="1"/>
        <v>Feb</v>
      </c>
    </row>
    <row r="119" spans="1:11" x14ac:dyDescent="0.25">
      <c r="A119" s="1">
        <v>44247</v>
      </c>
      <c r="B119" t="s">
        <v>101</v>
      </c>
      <c r="C119" t="s">
        <v>21</v>
      </c>
      <c r="D119" t="s">
        <v>10</v>
      </c>
      <c r="E119" t="s">
        <v>11</v>
      </c>
      <c r="F119">
        <v>12.96</v>
      </c>
      <c r="G119">
        <v>2</v>
      </c>
      <c r="H119">
        <v>6.22</v>
      </c>
      <c r="I119" s="13" t="s">
        <v>903</v>
      </c>
      <c r="J119" s="2">
        <v>2021</v>
      </c>
      <c r="K119" s="12" t="str">
        <f t="shared" si="1"/>
        <v>Feb</v>
      </c>
    </row>
    <row r="120" spans="1:11" x14ac:dyDescent="0.25">
      <c r="A120" s="1">
        <v>44248</v>
      </c>
      <c r="B120" t="s">
        <v>102</v>
      </c>
      <c r="C120" t="s">
        <v>13</v>
      </c>
      <c r="D120" t="s">
        <v>10</v>
      </c>
      <c r="E120" t="s">
        <v>16</v>
      </c>
      <c r="F120">
        <v>8.85</v>
      </c>
      <c r="G120">
        <v>5</v>
      </c>
      <c r="H120">
        <v>-13.72</v>
      </c>
      <c r="I120" s="13" t="s">
        <v>904</v>
      </c>
      <c r="J120" s="2">
        <v>2021</v>
      </c>
      <c r="K120" s="12" t="str">
        <f t="shared" si="1"/>
        <v>Feb</v>
      </c>
    </row>
    <row r="121" spans="1:11" x14ac:dyDescent="0.25">
      <c r="A121" s="1">
        <v>44249</v>
      </c>
      <c r="B121" t="s">
        <v>103</v>
      </c>
      <c r="C121" t="s">
        <v>21</v>
      </c>
      <c r="D121" t="s">
        <v>10</v>
      </c>
      <c r="E121" t="s">
        <v>11</v>
      </c>
      <c r="F121">
        <v>19.440000000000001</v>
      </c>
      <c r="G121">
        <v>3</v>
      </c>
      <c r="H121">
        <v>9.33</v>
      </c>
      <c r="I121" s="13" t="s">
        <v>916</v>
      </c>
      <c r="J121" s="2">
        <v>2021</v>
      </c>
      <c r="K121" s="12" t="str">
        <f t="shared" si="1"/>
        <v>Feb</v>
      </c>
    </row>
    <row r="122" spans="1:11" x14ac:dyDescent="0.25">
      <c r="A122" s="1">
        <v>44250</v>
      </c>
      <c r="B122" t="s">
        <v>104</v>
      </c>
      <c r="C122" t="s">
        <v>9</v>
      </c>
      <c r="D122" t="s">
        <v>10</v>
      </c>
      <c r="E122" t="s">
        <v>14</v>
      </c>
      <c r="F122">
        <v>6.94</v>
      </c>
      <c r="G122">
        <v>3</v>
      </c>
      <c r="H122">
        <v>2.34</v>
      </c>
      <c r="I122" s="13" t="s">
        <v>905</v>
      </c>
      <c r="J122" s="2">
        <v>2021</v>
      </c>
      <c r="K122" s="12" t="str">
        <f t="shared" si="1"/>
        <v>Feb</v>
      </c>
    </row>
    <row r="123" spans="1:11" x14ac:dyDescent="0.25">
      <c r="A123" s="1">
        <v>44250</v>
      </c>
      <c r="B123" t="s">
        <v>104</v>
      </c>
      <c r="C123" t="s">
        <v>9</v>
      </c>
      <c r="D123" t="s">
        <v>10</v>
      </c>
      <c r="E123" t="s">
        <v>16</v>
      </c>
      <c r="F123">
        <v>4.43</v>
      </c>
      <c r="G123">
        <v>3</v>
      </c>
      <c r="H123">
        <v>-6.86</v>
      </c>
      <c r="I123" s="13" t="s">
        <v>905</v>
      </c>
      <c r="J123" s="2">
        <v>2021</v>
      </c>
      <c r="K123" s="12" t="str">
        <f t="shared" si="1"/>
        <v>Feb</v>
      </c>
    </row>
    <row r="124" spans="1:11" x14ac:dyDescent="0.25">
      <c r="A124" s="1">
        <v>44251</v>
      </c>
      <c r="B124" t="s">
        <v>105</v>
      </c>
      <c r="C124" t="s">
        <v>52</v>
      </c>
      <c r="D124" t="s">
        <v>10</v>
      </c>
      <c r="E124" t="s">
        <v>11</v>
      </c>
      <c r="F124">
        <v>32.9</v>
      </c>
      <c r="G124">
        <v>4</v>
      </c>
      <c r="H124">
        <v>11.1</v>
      </c>
      <c r="I124" s="13" t="s">
        <v>917</v>
      </c>
      <c r="J124" s="2">
        <v>2021</v>
      </c>
      <c r="K124" s="12" t="str">
        <f t="shared" si="1"/>
        <v>Feb</v>
      </c>
    </row>
    <row r="125" spans="1:11" x14ac:dyDescent="0.25">
      <c r="A125" s="1">
        <v>44251</v>
      </c>
      <c r="B125" t="s">
        <v>105</v>
      </c>
      <c r="C125" t="s">
        <v>52</v>
      </c>
      <c r="D125" t="s">
        <v>10</v>
      </c>
      <c r="E125" t="s">
        <v>11</v>
      </c>
      <c r="F125">
        <v>22.78</v>
      </c>
      <c r="G125">
        <v>3</v>
      </c>
      <c r="H125">
        <v>7.69</v>
      </c>
      <c r="I125" s="13" t="s">
        <v>917</v>
      </c>
      <c r="J125" s="2">
        <v>2021</v>
      </c>
      <c r="K125" s="12" t="str">
        <f t="shared" si="1"/>
        <v>Feb</v>
      </c>
    </row>
    <row r="126" spans="1:11" x14ac:dyDescent="0.25">
      <c r="A126" s="1">
        <v>44254</v>
      </c>
      <c r="B126" t="s">
        <v>106</v>
      </c>
      <c r="C126" t="s">
        <v>47</v>
      </c>
      <c r="D126" t="s">
        <v>10</v>
      </c>
      <c r="E126" t="s">
        <v>19</v>
      </c>
      <c r="F126">
        <v>19.46</v>
      </c>
      <c r="G126">
        <v>4</v>
      </c>
      <c r="H126">
        <v>3.4</v>
      </c>
      <c r="I126" s="13" t="s">
        <v>907</v>
      </c>
      <c r="J126" s="2">
        <v>2021</v>
      </c>
      <c r="K126" s="12" t="str">
        <f t="shared" si="1"/>
        <v>Feb</v>
      </c>
    </row>
    <row r="127" spans="1:11" x14ac:dyDescent="0.25">
      <c r="A127" s="1">
        <v>44256</v>
      </c>
      <c r="B127" t="s">
        <v>107</v>
      </c>
      <c r="C127" t="s">
        <v>82</v>
      </c>
      <c r="D127" t="s">
        <v>26</v>
      </c>
      <c r="E127" t="s">
        <v>27</v>
      </c>
      <c r="F127">
        <v>457.57</v>
      </c>
      <c r="G127">
        <v>2</v>
      </c>
      <c r="H127">
        <v>51.48</v>
      </c>
      <c r="I127" s="13" t="s">
        <v>911</v>
      </c>
      <c r="J127" s="2">
        <v>2021</v>
      </c>
      <c r="K127" s="12" t="str">
        <f t="shared" si="1"/>
        <v>Mar</v>
      </c>
    </row>
    <row r="128" spans="1:11" x14ac:dyDescent="0.25">
      <c r="A128" s="1">
        <v>44256</v>
      </c>
      <c r="B128" t="s">
        <v>108</v>
      </c>
      <c r="C128" t="s">
        <v>75</v>
      </c>
      <c r="D128" t="s">
        <v>28</v>
      </c>
      <c r="E128" t="s">
        <v>29</v>
      </c>
      <c r="F128">
        <v>5.94</v>
      </c>
      <c r="G128">
        <v>3</v>
      </c>
      <c r="H128">
        <v>1.6</v>
      </c>
      <c r="I128" s="13" t="s">
        <v>911</v>
      </c>
      <c r="J128" s="2">
        <v>2021</v>
      </c>
      <c r="K128" s="12" t="str">
        <f t="shared" si="1"/>
        <v>Mar</v>
      </c>
    </row>
    <row r="129" spans="1:11" x14ac:dyDescent="0.25">
      <c r="A129" s="1">
        <v>44256</v>
      </c>
      <c r="B129" t="s">
        <v>109</v>
      </c>
      <c r="C129" t="s">
        <v>13</v>
      </c>
      <c r="D129" t="s">
        <v>26</v>
      </c>
      <c r="E129" t="s">
        <v>27</v>
      </c>
      <c r="F129">
        <v>634.12</v>
      </c>
      <c r="G129">
        <v>6</v>
      </c>
      <c r="H129">
        <v>-172.12</v>
      </c>
      <c r="I129" s="13" t="s">
        <v>911</v>
      </c>
      <c r="J129" s="2">
        <v>2021</v>
      </c>
      <c r="K129" s="12" t="str">
        <f t="shared" si="1"/>
        <v>Mar</v>
      </c>
    </row>
    <row r="130" spans="1:11" x14ac:dyDescent="0.25">
      <c r="A130" s="1">
        <v>44256</v>
      </c>
      <c r="B130" t="s">
        <v>109</v>
      </c>
      <c r="C130" t="s">
        <v>13</v>
      </c>
      <c r="D130" t="s">
        <v>10</v>
      </c>
      <c r="E130" t="s">
        <v>11</v>
      </c>
      <c r="F130">
        <v>17.47</v>
      </c>
      <c r="G130">
        <v>3</v>
      </c>
      <c r="H130">
        <v>5.68</v>
      </c>
      <c r="I130" s="13" t="s">
        <v>911</v>
      </c>
      <c r="J130" s="2">
        <v>2021</v>
      </c>
      <c r="K130" s="12" t="str">
        <f t="shared" ref="K130:K193" si="2">TEXT(A130, "MMM")</f>
        <v>Mar</v>
      </c>
    </row>
    <row r="131" spans="1:11" x14ac:dyDescent="0.25">
      <c r="A131" s="1">
        <v>44256</v>
      </c>
      <c r="B131" t="s">
        <v>110</v>
      </c>
      <c r="C131" t="s">
        <v>9</v>
      </c>
      <c r="D131" t="s">
        <v>10</v>
      </c>
      <c r="E131" t="s">
        <v>30</v>
      </c>
      <c r="F131">
        <v>18.84</v>
      </c>
      <c r="G131">
        <v>5</v>
      </c>
      <c r="H131">
        <v>-3.53</v>
      </c>
      <c r="I131" s="13" t="s">
        <v>911</v>
      </c>
      <c r="J131" s="2">
        <v>2021</v>
      </c>
      <c r="K131" s="12" t="str">
        <f t="shared" si="2"/>
        <v>Mar</v>
      </c>
    </row>
    <row r="132" spans="1:11" x14ac:dyDescent="0.25">
      <c r="A132" s="1">
        <v>44256</v>
      </c>
      <c r="B132" t="s">
        <v>110</v>
      </c>
      <c r="C132" t="s">
        <v>9</v>
      </c>
      <c r="D132" t="s">
        <v>26</v>
      </c>
      <c r="E132" t="s">
        <v>27</v>
      </c>
      <c r="F132">
        <v>362.25</v>
      </c>
      <c r="G132">
        <v>6</v>
      </c>
      <c r="H132">
        <v>0</v>
      </c>
      <c r="I132" s="13" t="s">
        <v>911</v>
      </c>
      <c r="J132" s="2">
        <v>2021</v>
      </c>
      <c r="K132" s="12" t="str">
        <f t="shared" si="2"/>
        <v>Mar</v>
      </c>
    </row>
    <row r="133" spans="1:11" x14ac:dyDescent="0.25">
      <c r="A133" s="1">
        <v>44256</v>
      </c>
      <c r="B133" t="s">
        <v>110</v>
      </c>
      <c r="C133" t="s">
        <v>9</v>
      </c>
      <c r="D133" t="s">
        <v>26</v>
      </c>
      <c r="E133" t="s">
        <v>32</v>
      </c>
      <c r="F133">
        <v>63.55</v>
      </c>
      <c r="G133">
        <v>6</v>
      </c>
      <c r="H133">
        <v>-34.950000000000003</v>
      </c>
      <c r="I133" s="13" t="s">
        <v>911</v>
      </c>
      <c r="J133" s="2">
        <v>2021</v>
      </c>
      <c r="K133" s="12" t="str">
        <f t="shared" si="2"/>
        <v>Mar</v>
      </c>
    </row>
    <row r="134" spans="1:11" x14ac:dyDescent="0.25">
      <c r="A134" s="1">
        <v>44256</v>
      </c>
      <c r="B134" t="s">
        <v>110</v>
      </c>
      <c r="C134" t="s">
        <v>9</v>
      </c>
      <c r="D134" t="s">
        <v>10</v>
      </c>
      <c r="E134" t="s">
        <v>15</v>
      </c>
      <c r="F134">
        <v>129.55000000000001</v>
      </c>
      <c r="G134">
        <v>3</v>
      </c>
      <c r="H134">
        <v>-22.67</v>
      </c>
      <c r="I134" s="13" t="s">
        <v>911</v>
      </c>
      <c r="J134" s="2">
        <v>2021</v>
      </c>
      <c r="K134" s="12" t="str">
        <f t="shared" si="2"/>
        <v>Mar</v>
      </c>
    </row>
    <row r="135" spans="1:11" x14ac:dyDescent="0.25">
      <c r="A135" s="1">
        <v>44256</v>
      </c>
      <c r="B135" t="s">
        <v>111</v>
      </c>
      <c r="C135" t="s">
        <v>9</v>
      </c>
      <c r="D135" t="s">
        <v>10</v>
      </c>
      <c r="E135" t="s">
        <v>15</v>
      </c>
      <c r="F135">
        <v>137.35</v>
      </c>
      <c r="G135">
        <v>3</v>
      </c>
      <c r="H135">
        <v>8.58</v>
      </c>
      <c r="I135" s="13" t="s">
        <v>911</v>
      </c>
      <c r="J135" s="2">
        <v>2021</v>
      </c>
      <c r="K135" s="12" t="str">
        <f t="shared" si="2"/>
        <v>Mar</v>
      </c>
    </row>
    <row r="136" spans="1:11" x14ac:dyDescent="0.25">
      <c r="A136" s="1">
        <v>44256</v>
      </c>
      <c r="B136" t="s">
        <v>111</v>
      </c>
      <c r="C136" t="s">
        <v>9</v>
      </c>
      <c r="D136" t="s">
        <v>26</v>
      </c>
      <c r="E136" t="s">
        <v>73</v>
      </c>
      <c r="F136">
        <v>376.51</v>
      </c>
      <c r="G136">
        <v>3</v>
      </c>
      <c r="H136">
        <v>-43.03</v>
      </c>
      <c r="I136" s="13" t="s">
        <v>911</v>
      </c>
      <c r="J136" s="2">
        <v>2021</v>
      </c>
      <c r="K136" s="12" t="str">
        <f t="shared" si="2"/>
        <v>Mar</v>
      </c>
    </row>
    <row r="137" spans="1:11" x14ac:dyDescent="0.25">
      <c r="A137" s="1">
        <v>44257</v>
      </c>
      <c r="B137" t="s">
        <v>112</v>
      </c>
      <c r="C137" t="s">
        <v>75</v>
      </c>
      <c r="D137" t="s">
        <v>10</v>
      </c>
      <c r="E137" t="s">
        <v>41</v>
      </c>
      <c r="F137">
        <v>11.36</v>
      </c>
      <c r="G137">
        <v>2</v>
      </c>
      <c r="H137">
        <v>5.34</v>
      </c>
      <c r="I137" s="13" t="s">
        <v>912</v>
      </c>
      <c r="J137" s="2">
        <v>2021</v>
      </c>
      <c r="K137" s="12" t="str">
        <f t="shared" si="2"/>
        <v>Mar</v>
      </c>
    </row>
    <row r="138" spans="1:11" x14ac:dyDescent="0.25">
      <c r="A138" s="1">
        <v>44257</v>
      </c>
      <c r="B138" t="s">
        <v>112</v>
      </c>
      <c r="C138" t="s">
        <v>75</v>
      </c>
      <c r="D138" t="s">
        <v>10</v>
      </c>
      <c r="E138" t="s">
        <v>11</v>
      </c>
      <c r="F138">
        <v>36.4</v>
      </c>
      <c r="G138">
        <v>5</v>
      </c>
      <c r="H138">
        <v>17.47</v>
      </c>
      <c r="I138" s="13" t="s">
        <v>912</v>
      </c>
      <c r="J138" s="2">
        <v>2021</v>
      </c>
      <c r="K138" s="12" t="str">
        <f t="shared" si="2"/>
        <v>Mar</v>
      </c>
    </row>
    <row r="139" spans="1:11" x14ac:dyDescent="0.25">
      <c r="A139" s="1">
        <v>44257</v>
      </c>
      <c r="B139" t="s">
        <v>113</v>
      </c>
      <c r="C139" t="s">
        <v>18</v>
      </c>
      <c r="D139" t="s">
        <v>10</v>
      </c>
      <c r="E139" t="s">
        <v>11</v>
      </c>
      <c r="F139">
        <v>3.42</v>
      </c>
      <c r="G139">
        <v>1</v>
      </c>
      <c r="H139">
        <v>1.07</v>
      </c>
      <c r="I139" s="13" t="s">
        <v>912</v>
      </c>
      <c r="J139" s="2">
        <v>2021</v>
      </c>
      <c r="K139" s="12" t="str">
        <f t="shared" si="2"/>
        <v>Mar</v>
      </c>
    </row>
    <row r="140" spans="1:11" x14ac:dyDescent="0.25">
      <c r="A140" s="1">
        <v>44257</v>
      </c>
      <c r="B140" t="s">
        <v>113</v>
      </c>
      <c r="C140" t="s">
        <v>18</v>
      </c>
      <c r="D140" t="s">
        <v>28</v>
      </c>
      <c r="E140" t="s">
        <v>34</v>
      </c>
      <c r="F140">
        <v>151.19999999999999</v>
      </c>
      <c r="G140">
        <v>3</v>
      </c>
      <c r="H140">
        <v>32.130000000000003</v>
      </c>
      <c r="I140" s="13" t="s">
        <v>912</v>
      </c>
      <c r="J140" s="2">
        <v>2021</v>
      </c>
      <c r="K140" s="12" t="str">
        <f t="shared" si="2"/>
        <v>Mar</v>
      </c>
    </row>
    <row r="141" spans="1:11" x14ac:dyDescent="0.25">
      <c r="A141" s="1">
        <v>44258</v>
      </c>
      <c r="B141" t="s">
        <v>114</v>
      </c>
      <c r="C141" t="s">
        <v>115</v>
      </c>
      <c r="D141" t="s">
        <v>10</v>
      </c>
      <c r="E141" t="s">
        <v>19</v>
      </c>
      <c r="F141">
        <v>19.46</v>
      </c>
      <c r="G141">
        <v>4</v>
      </c>
      <c r="H141">
        <v>3.4</v>
      </c>
      <c r="I141" s="13" t="s">
        <v>889</v>
      </c>
      <c r="J141" s="2">
        <v>2021</v>
      </c>
      <c r="K141" s="12" t="str">
        <f t="shared" si="2"/>
        <v>Mar</v>
      </c>
    </row>
    <row r="142" spans="1:11" x14ac:dyDescent="0.25">
      <c r="A142" s="1">
        <v>44258</v>
      </c>
      <c r="B142" t="s">
        <v>116</v>
      </c>
      <c r="C142" t="s">
        <v>75</v>
      </c>
      <c r="D142" t="s">
        <v>28</v>
      </c>
      <c r="E142" t="s">
        <v>29</v>
      </c>
      <c r="F142">
        <v>9.99</v>
      </c>
      <c r="G142">
        <v>1</v>
      </c>
      <c r="H142">
        <v>4.5999999999999996</v>
      </c>
      <c r="I142" s="13" t="s">
        <v>889</v>
      </c>
      <c r="J142" s="2">
        <v>2021</v>
      </c>
      <c r="K142" s="12" t="str">
        <f t="shared" si="2"/>
        <v>Mar</v>
      </c>
    </row>
    <row r="143" spans="1:11" x14ac:dyDescent="0.25">
      <c r="A143" s="1">
        <v>44258</v>
      </c>
      <c r="B143" t="s">
        <v>116</v>
      </c>
      <c r="C143" t="s">
        <v>75</v>
      </c>
      <c r="D143" t="s">
        <v>10</v>
      </c>
      <c r="E143" t="s">
        <v>16</v>
      </c>
      <c r="F143">
        <v>125.76</v>
      </c>
      <c r="G143">
        <v>3</v>
      </c>
      <c r="H143">
        <v>40.869999999999997</v>
      </c>
      <c r="I143" s="13" t="s">
        <v>889</v>
      </c>
      <c r="J143" s="2">
        <v>2021</v>
      </c>
      <c r="K143" s="12" t="str">
        <f t="shared" si="2"/>
        <v>Mar</v>
      </c>
    </row>
    <row r="144" spans="1:11" x14ac:dyDescent="0.25">
      <c r="A144" s="1">
        <v>44258</v>
      </c>
      <c r="B144" t="s">
        <v>116</v>
      </c>
      <c r="C144" t="s">
        <v>75</v>
      </c>
      <c r="D144" t="s">
        <v>10</v>
      </c>
      <c r="E144" t="s">
        <v>16</v>
      </c>
      <c r="F144">
        <v>25.32</v>
      </c>
      <c r="G144">
        <v>5</v>
      </c>
      <c r="H144">
        <v>9.18</v>
      </c>
      <c r="I144" s="13" t="s">
        <v>889</v>
      </c>
      <c r="J144" s="2">
        <v>2021</v>
      </c>
      <c r="K144" s="12" t="str">
        <f t="shared" si="2"/>
        <v>Mar</v>
      </c>
    </row>
    <row r="145" spans="1:11" x14ac:dyDescent="0.25">
      <c r="A145" s="1">
        <v>44258</v>
      </c>
      <c r="B145" t="s">
        <v>117</v>
      </c>
      <c r="C145" t="s">
        <v>47</v>
      </c>
      <c r="D145" t="s">
        <v>10</v>
      </c>
      <c r="E145" t="s">
        <v>14</v>
      </c>
      <c r="F145">
        <v>15.12</v>
      </c>
      <c r="G145">
        <v>3</v>
      </c>
      <c r="H145">
        <v>4.91</v>
      </c>
      <c r="I145" s="13" t="s">
        <v>889</v>
      </c>
      <c r="J145" s="2">
        <v>2021</v>
      </c>
      <c r="K145" s="12" t="str">
        <f t="shared" si="2"/>
        <v>Mar</v>
      </c>
    </row>
    <row r="146" spans="1:11" x14ac:dyDescent="0.25">
      <c r="A146" s="1">
        <v>44258</v>
      </c>
      <c r="B146" t="s">
        <v>117</v>
      </c>
      <c r="C146" t="s">
        <v>47</v>
      </c>
      <c r="D146" t="s">
        <v>26</v>
      </c>
      <c r="E146" t="s">
        <v>45</v>
      </c>
      <c r="F146">
        <v>302.45</v>
      </c>
      <c r="G146">
        <v>5</v>
      </c>
      <c r="H146">
        <v>-199.62</v>
      </c>
      <c r="I146" s="13" t="s">
        <v>889</v>
      </c>
      <c r="J146" s="2">
        <v>2021</v>
      </c>
      <c r="K146" s="12" t="str">
        <f t="shared" si="2"/>
        <v>Mar</v>
      </c>
    </row>
    <row r="147" spans="1:11" x14ac:dyDescent="0.25">
      <c r="A147" s="1">
        <v>44258</v>
      </c>
      <c r="B147" t="s">
        <v>117</v>
      </c>
      <c r="C147" t="s">
        <v>47</v>
      </c>
      <c r="D147" t="s">
        <v>10</v>
      </c>
      <c r="E147" t="s">
        <v>15</v>
      </c>
      <c r="F147">
        <v>44.67</v>
      </c>
      <c r="G147">
        <v>8</v>
      </c>
      <c r="H147">
        <v>-10.050000000000001</v>
      </c>
      <c r="I147" s="13" t="s">
        <v>889</v>
      </c>
      <c r="J147" s="2">
        <v>2021</v>
      </c>
      <c r="K147" s="12" t="str">
        <f t="shared" si="2"/>
        <v>Mar</v>
      </c>
    </row>
    <row r="148" spans="1:11" x14ac:dyDescent="0.25">
      <c r="A148" s="1">
        <v>44258</v>
      </c>
      <c r="B148" t="s">
        <v>118</v>
      </c>
      <c r="C148" t="s">
        <v>9</v>
      </c>
      <c r="D148" t="s">
        <v>10</v>
      </c>
      <c r="E148" t="s">
        <v>53</v>
      </c>
      <c r="F148">
        <v>176.77</v>
      </c>
      <c r="G148">
        <v>3</v>
      </c>
      <c r="H148">
        <v>-459.61</v>
      </c>
      <c r="I148" s="13" t="s">
        <v>889</v>
      </c>
      <c r="J148" s="2">
        <v>2021</v>
      </c>
      <c r="K148" s="12" t="str">
        <f t="shared" si="2"/>
        <v>Mar</v>
      </c>
    </row>
    <row r="149" spans="1:11" x14ac:dyDescent="0.25">
      <c r="A149" s="1">
        <v>44258</v>
      </c>
      <c r="B149" t="s">
        <v>119</v>
      </c>
      <c r="C149" t="s">
        <v>21</v>
      </c>
      <c r="D149" t="s">
        <v>26</v>
      </c>
      <c r="E149" t="s">
        <v>73</v>
      </c>
      <c r="F149">
        <v>626.35</v>
      </c>
      <c r="G149">
        <v>3</v>
      </c>
      <c r="H149">
        <v>-23.49</v>
      </c>
      <c r="I149" s="13" t="s">
        <v>889</v>
      </c>
      <c r="J149" s="2">
        <v>2021</v>
      </c>
      <c r="K149" s="12" t="str">
        <f t="shared" si="2"/>
        <v>Mar</v>
      </c>
    </row>
    <row r="150" spans="1:11" x14ac:dyDescent="0.25">
      <c r="A150" s="1">
        <v>44259</v>
      </c>
      <c r="B150" t="s">
        <v>120</v>
      </c>
      <c r="C150" t="s">
        <v>43</v>
      </c>
      <c r="D150" t="s">
        <v>10</v>
      </c>
      <c r="E150" t="s">
        <v>15</v>
      </c>
      <c r="F150">
        <v>354.9</v>
      </c>
      <c r="G150">
        <v>5</v>
      </c>
      <c r="H150">
        <v>17.75</v>
      </c>
      <c r="I150" s="13" t="s">
        <v>890</v>
      </c>
      <c r="J150" s="2">
        <v>2021</v>
      </c>
      <c r="K150" s="12" t="str">
        <f t="shared" si="2"/>
        <v>Mar</v>
      </c>
    </row>
    <row r="151" spans="1:11" x14ac:dyDescent="0.25">
      <c r="A151" s="1">
        <v>44259</v>
      </c>
      <c r="B151" t="s">
        <v>92</v>
      </c>
      <c r="C151" t="s">
        <v>64</v>
      </c>
      <c r="D151" t="s">
        <v>10</v>
      </c>
      <c r="E151" t="s">
        <v>19</v>
      </c>
      <c r="F151">
        <v>15.55</v>
      </c>
      <c r="G151">
        <v>3</v>
      </c>
      <c r="H151">
        <v>2.33</v>
      </c>
      <c r="I151" s="13" t="s">
        <v>890</v>
      </c>
      <c r="J151" s="2">
        <v>2021</v>
      </c>
      <c r="K151" s="12" t="str">
        <f t="shared" si="2"/>
        <v>Mar</v>
      </c>
    </row>
    <row r="152" spans="1:11" x14ac:dyDescent="0.25">
      <c r="A152" s="1">
        <v>44260</v>
      </c>
      <c r="B152" t="s">
        <v>121</v>
      </c>
      <c r="C152" t="s">
        <v>75</v>
      </c>
      <c r="D152" t="s">
        <v>10</v>
      </c>
      <c r="E152" t="s">
        <v>19</v>
      </c>
      <c r="F152">
        <v>59.52</v>
      </c>
      <c r="G152">
        <v>3</v>
      </c>
      <c r="H152">
        <v>15.48</v>
      </c>
      <c r="I152" s="13" t="s">
        <v>891</v>
      </c>
      <c r="J152" s="2">
        <v>2021</v>
      </c>
      <c r="K152" s="12" t="str">
        <f t="shared" si="2"/>
        <v>Mar</v>
      </c>
    </row>
    <row r="153" spans="1:11" x14ac:dyDescent="0.25">
      <c r="A153" s="1">
        <v>44260</v>
      </c>
      <c r="B153" t="s">
        <v>121</v>
      </c>
      <c r="C153" t="s">
        <v>75</v>
      </c>
      <c r="D153" t="s">
        <v>28</v>
      </c>
      <c r="E153" t="s">
        <v>34</v>
      </c>
      <c r="F153">
        <v>479.97</v>
      </c>
      <c r="G153">
        <v>3</v>
      </c>
      <c r="H153">
        <v>177.59</v>
      </c>
      <c r="I153" s="13" t="s">
        <v>891</v>
      </c>
      <c r="J153" s="2">
        <v>2021</v>
      </c>
      <c r="K153" s="12" t="str">
        <f t="shared" si="2"/>
        <v>Mar</v>
      </c>
    </row>
    <row r="154" spans="1:11" x14ac:dyDescent="0.25">
      <c r="A154" s="1">
        <v>44260</v>
      </c>
      <c r="B154" t="s">
        <v>121</v>
      </c>
      <c r="C154" t="s">
        <v>75</v>
      </c>
      <c r="D154" t="s">
        <v>10</v>
      </c>
      <c r="E154" t="s">
        <v>95</v>
      </c>
      <c r="F154">
        <v>18.62</v>
      </c>
      <c r="G154">
        <v>2</v>
      </c>
      <c r="H154">
        <v>5.4</v>
      </c>
      <c r="I154" s="13" t="s">
        <v>891</v>
      </c>
      <c r="J154" s="2">
        <v>2021</v>
      </c>
      <c r="K154" s="12" t="str">
        <f t="shared" si="2"/>
        <v>Mar</v>
      </c>
    </row>
    <row r="155" spans="1:11" x14ac:dyDescent="0.25">
      <c r="A155" s="1">
        <v>44260</v>
      </c>
      <c r="B155" t="s">
        <v>121</v>
      </c>
      <c r="C155" t="s">
        <v>75</v>
      </c>
      <c r="D155" t="s">
        <v>10</v>
      </c>
      <c r="E155" t="s">
        <v>16</v>
      </c>
      <c r="F155">
        <v>49.63</v>
      </c>
      <c r="G155">
        <v>6</v>
      </c>
      <c r="H155">
        <v>16.75</v>
      </c>
      <c r="I155" s="13" t="s">
        <v>891</v>
      </c>
      <c r="J155" s="2">
        <v>2021</v>
      </c>
      <c r="K155" s="12" t="str">
        <f t="shared" si="2"/>
        <v>Mar</v>
      </c>
    </row>
    <row r="156" spans="1:11" x14ac:dyDescent="0.25">
      <c r="A156" s="1">
        <v>44260</v>
      </c>
      <c r="B156" t="s">
        <v>121</v>
      </c>
      <c r="C156" t="s">
        <v>75</v>
      </c>
      <c r="D156" t="s">
        <v>10</v>
      </c>
      <c r="E156" t="s">
        <v>11</v>
      </c>
      <c r="F156">
        <v>97.82</v>
      </c>
      <c r="G156">
        <v>2</v>
      </c>
      <c r="H156">
        <v>45.98</v>
      </c>
      <c r="I156" s="13" t="s">
        <v>891</v>
      </c>
      <c r="J156" s="2">
        <v>2021</v>
      </c>
      <c r="K156" s="12" t="str">
        <f t="shared" si="2"/>
        <v>Mar</v>
      </c>
    </row>
    <row r="157" spans="1:11" x14ac:dyDescent="0.25">
      <c r="A157" s="1">
        <v>44262</v>
      </c>
      <c r="B157" t="s">
        <v>99</v>
      </c>
      <c r="C157" t="s">
        <v>82</v>
      </c>
      <c r="D157" t="s">
        <v>26</v>
      </c>
      <c r="E157" t="s">
        <v>27</v>
      </c>
      <c r="F157">
        <v>48.71</v>
      </c>
      <c r="G157">
        <v>1</v>
      </c>
      <c r="H157">
        <v>5.48</v>
      </c>
      <c r="I157" s="13" t="s">
        <v>893</v>
      </c>
      <c r="J157" s="2">
        <v>2021</v>
      </c>
      <c r="K157" s="12" t="str">
        <f t="shared" si="2"/>
        <v>Mar</v>
      </c>
    </row>
    <row r="158" spans="1:11" x14ac:dyDescent="0.25">
      <c r="A158" s="1">
        <v>44262</v>
      </c>
      <c r="B158" t="s">
        <v>99</v>
      </c>
      <c r="C158" t="s">
        <v>82</v>
      </c>
      <c r="D158" t="s">
        <v>10</v>
      </c>
      <c r="E158" t="s">
        <v>19</v>
      </c>
      <c r="F158">
        <v>17.940000000000001</v>
      </c>
      <c r="G158">
        <v>3</v>
      </c>
      <c r="H158">
        <v>4.66</v>
      </c>
      <c r="I158" s="13" t="s">
        <v>893</v>
      </c>
      <c r="J158" s="2">
        <v>2021</v>
      </c>
      <c r="K158" s="12" t="str">
        <f t="shared" si="2"/>
        <v>Mar</v>
      </c>
    </row>
    <row r="159" spans="1:11" x14ac:dyDescent="0.25">
      <c r="A159" s="1">
        <v>44262</v>
      </c>
      <c r="B159" t="s">
        <v>99</v>
      </c>
      <c r="C159" t="s">
        <v>82</v>
      </c>
      <c r="D159" t="s">
        <v>10</v>
      </c>
      <c r="E159" t="s">
        <v>15</v>
      </c>
      <c r="F159">
        <v>242.94</v>
      </c>
      <c r="G159">
        <v>3</v>
      </c>
      <c r="H159">
        <v>4.8600000000000003</v>
      </c>
      <c r="I159" s="13" t="s">
        <v>893</v>
      </c>
      <c r="J159" s="2">
        <v>2021</v>
      </c>
      <c r="K159" s="12" t="str">
        <f t="shared" si="2"/>
        <v>Mar</v>
      </c>
    </row>
    <row r="160" spans="1:11" x14ac:dyDescent="0.25">
      <c r="A160" s="1">
        <v>44262</v>
      </c>
      <c r="B160" t="s">
        <v>122</v>
      </c>
      <c r="C160" t="s">
        <v>82</v>
      </c>
      <c r="D160" t="s">
        <v>10</v>
      </c>
      <c r="E160" t="s">
        <v>16</v>
      </c>
      <c r="F160">
        <v>107.65</v>
      </c>
      <c r="G160">
        <v>2</v>
      </c>
      <c r="H160">
        <v>33.64</v>
      </c>
      <c r="I160" s="13" t="s">
        <v>893</v>
      </c>
      <c r="J160" s="2">
        <v>2021</v>
      </c>
      <c r="K160" s="12" t="str">
        <f t="shared" si="2"/>
        <v>Mar</v>
      </c>
    </row>
    <row r="161" spans="1:11" x14ac:dyDescent="0.25">
      <c r="A161" s="1">
        <v>44262</v>
      </c>
      <c r="B161" t="s">
        <v>123</v>
      </c>
      <c r="C161" t="s">
        <v>82</v>
      </c>
      <c r="D161" t="s">
        <v>10</v>
      </c>
      <c r="E161" t="s">
        <v>19</v>
      </c>
      <c r="F161">
        <v>20.65</v>
      </c>
      <c r="G161">
        <v>5</v>
      </c>
      <c r="H161">
        <v>9.5</v>
      </c>
      <c r="I161" s="13" t="s">
        <v>893</v>
      </c>
      <c r="J161" s="2">
        <v>2021</v>
      </c>
      <c r="K161" s="12" t="str">
        <f t="shared" si="2"/>
        <v>Mar</v>
      </c>
    </row>
    <row r="162" spans="1:11" x14ac:dyDescent="0.25">
      <c r="A162" s="1">
        <v>44262</v>
      </c>
      <c r="B162" t="s">
        <v>123</v>
      </c>
      <c r="C162" t="s">
        <v>82</v>
      </c>
      <c r="D162" t="s">
        <v>10</v>
      </c>
      <c r="E162" t="s">
        <v>15</v>
      </c>
      <c r="F162">
        <v>204.9</v>
      </c>
      <c r="G162">
        <v>5</v>
      </c>
      <c r="H162">
        <v>0</v>
      </c>
      <c r="I162" s="13" t="s">
        <v>893</v>
      </c>
      <c r="J162" s="2">
        <v>2021</v>
      </c>
      <c r="K162" s="12" t="str">
        <f t="shared" si="2"/>
        <v>Mar</v>
      </c>
    </row>
    <row r="163" spans="1:11" x14ac:dyDescent="0.25">
      <c r="A163" s="1">
        <v>44262</v>
      </c>
      <c r="B163" t="s">
        <v>123</v>
      </c>
      <c r="C163" t="s">
        <v>82</v>
      </c>
      <c r="D163" t="s">
        <v>26</v>
      </c>
      <c r="E163" t="s">
        <v>27</v>
      </c>
      <c r="F163">
        <v>436.7</v>
      </c>
      <c r="G163">
        <v>6</v>
      </c>
      <c r="H163">
        <v>21.84</v>
      </c>
      <c r="I163" s="13" t="s">
        <v>893</v>
      </c>
      <c r="J163" s="2">
        <v>2021</v>
      </c>
      <c r="K163" s="12" t="str">
        <f t="shared" si="2"/>
        <v>Mar</v>
      </c>
    </row>
    <row r="164" spans="1:11" x14ac:dyDescent="0.25">
      <c r="A164" s="1">
        <v>44262</v>
      </c>
      <c r="B164" t="s">
        <v>123</v>
      </c>
      <c r="C164" t="s">
        <v>82</v>
      </c>
      <c r="D164" t="s">
        <v>26</v>
      </c>
      <c r="E164" t="s">
        <v>27</v>
      </c>
      <c r="F164">
        <v>481.57</v>
      </c>
      <c r="G164">
        <v>2</v>
      </c>
      <c r="H164">
        <v>54.18</v>
      </c>
      <c r="I164" s="13" t="s">
        <v>893</v>
      </c>
      <c r="J164" s="2">
        <v>2021</v>
      </c>
      <c r="K164" s="12" t="str">
        <f t="shared" si="2"/>
        <v>Mar</v>
      </c>
    </row>
    <row r="165" spans="1:11" x14ac:dyDescent="0.25">
      <c r="A165" s="1">
        <v>44265</v>
      </c>
      <c r="B165" t="s">
        <v>124</v>
      </c>
      <c r="C165" t="s">
        <v>60</v>
      </c>
      <c r="D165" t="s">
        <v>10</v>
      </c>
      <c r="E165" t="s">
        <v>11</v>
      </c>
      <c r="F165">
        <v>22.38</v>
      </c>
      <c r="G165">
        <v>2</v>
      </c>
      <c r="H165">
        <v>10.74</v>
      </c>
      <c r="I165" s="13" t="s">
        <v>895</v>
      </c>
      <c r="J165" s="2">
        <v>2021</v>
      </c>
      <c r="K165" s="12" t="str">
        <f t="shared" si="2"/>
        <v>Mar</v>
      </c>
    </row>
    <row r="166" spans="1:11" x14ac:dyDescent="0.25">
      <c r="A166" s="1">
        <v>44265</v>
      </c>
      <c r="B166" t="s">
        <v>125</v>
      </c>
      <c r="C166" t="s">
        <v>126</v>
      </c>
      <c r="D166" t="s">
        <v>10</v>
      </c>
      <c r="E166" t="s">
        <v>15</v>
      </c>
      <c r="F166">
        <v>636.41</v>
      </c>
      <c r="G166">
        <v>3</v>
      </c>
      <c r="H166">
        <v>-15.91</v>
      </c>
      <c r="I166" s="13" t="s">
        <v>895</v>
      </c>
      <c r="J166" s="2">
        <v>2021</v>
      </c>
      <c r="K166" s="12" t="str">
        <f t="shared" si="2"/>
        <v>Mar</v>
      </c>
    </row>
    <row r="167" spans="1:11" x14ac:dyDescent="0.25">
      <c r="A167" s="1">
        <v>44265</v>
      </c>
      <c r="B167" t="s">
        <v>125</v>
      </c>
      <c r="C167" t="s">
        <v>126</v>
      </c>
      <c r="D167" t="s">
        <v>10</v>
      </c>
      <c r="E167" t="s">
        <v>19</v>
      </c>
      <c r="F167">
        <v>83.17</v>
      </c>
      <c r="G167">
        <v>4</v>
      </c>
      <c r="H167">
        <v>9.36</v>
      </c>
      <c r="I167" s="13" t="s">
        <v>895</v>
      </c>
      <c r="J167" s="2">
        <v>2021</v>
      </c>
      <c r="K167" s="12" t="str">
        <f t="shared" si="2"/>
        <v>Mar</v>
      </c>
    </row>
    <row r="168" spans="1:11" x14ac:dyDescent="0.25">
      <c r="A168" s="1">
        <v>44266</v>
      </c>
      <c r="B168" t="s">
        <v>127</v>
      </c>
      <c r="C168" t="s">
        <v>47</v>
      </c>
      <c r="D168" t="s">
        <v>26</v>
      </c>
      <c r="E168" t="s">
        <v>32</v>
      </c>
      <c r="F168">
        <v>8.32</v>
      </c>
      <c r="G168">
        <v>5</v>
      </c>
      <c r="H168">
        <v>2.29</v>
      </c>
      <c r="I168" s="13" t="s">
        <v>896</v>
      </c>
      <c r="J168" s="2">
        <v>2021</v>
      </c>
      <c r="K168" s="12" t="str">
        <f t="shared" si="2"/>
        <v>Mar</v>
      </c>
    </row>
    <row r="169" spans="1:11" x14ac:dyDescent="0.25">
      <c r="A169" s="1">
        <v>44266</v>
      </c>
      <c r="B169" t="s">
        <v>127</v>
      </c>
      <c r="C169" t="s">
        <v>47</v>
      </c>
      <c r="D169" t="s">
        <v>10</v>
      </c>
      <c r="E169" t="s">
        <v>30</v>
      </c>
      <c r="F169">
        <v>10.46</v>
      </c>
      <c r="G169">
        <v>6</v>
      </c>
      <c r="H169">
        <v>1.7</v>
      </c>
      <c r="I169" s="13" t="s">
        <v>896</v>
      </c>
      <c r="J169" s="2">
        <v>2021</v>
      </c>
      <c r="K169" s="12" t="str">
        <f t="shared" si="2"/>
        <v>Mar</v>
      </c>
    </row>
    <row r="170" spans="1:11" x14ac:dyDescent="0.25">
      <c r="A170" s="1">
        <v>44266</v>
      </c>
      <c r="B170" t="s">
        <v>128</v>
      </c>
      <c r="C170" t="s">
        <v>75</v>
      </c>
      <c r="D170" t="s">
        <v>10</v>
      </c>
      <c r="E170" t="s">
        <v>11</v>
      </c>
      <c r="F170">
        <v>108.92</v>
      </c>
      <c r="G170">
        <v>14</v>
      </c>
      <c r="H170">
        <v>49.01</v>
      </c>
      <c r="I170" s="13" t="s">
        <v>896</v>
      </c>
      <c r="J170" s="2">
        <v>2021</v>
      </c>
      <c r="K170" s="12" t="str">
        <f t="shared" si="2"/>
        <v>Mar</v>
      </c>
    </row>
    <row r="171" spans="1:11" x14ac:dyDescent="0.25">
      <c r="A171" s="1">
        <v>44266</v>
      </c>
      <c r="B171" t="s">
        <v>129</v>
      </c>
      <c r="C171" t="s">
        <v>25</v>
      </c>
      <c r="D171" t="s">
        <v>10</v>
      </c>
      <c r="E171" t="s">
        <v>53</v>
      </c>
      <c r="F171">
        <v>146.76</v>
      </c>
      <c r="G171">
        <v>3</v>
      </c>
      <c r="H171">
        <v>38.159999999999997</v>
      </c>
      <c r="I171" s="13" t="s">
        <v>896</v>
      </c>
      <c r="J171" s="2">
        <v>2021</v>
      </c>
      <c r="K171" s="12" t="str">
        <f t="shared" si="2"/>
        <v>Mar</v>
      </c>
    </row>
    <row r="172" spans="1:11" x14ac:dyDescent="0.25">
      <c r="A172" s="1">
        <v>44266</v>
      </c>
      <c r="B172" t="s">
        <v>129</v>
      </c>
      <c r="C172" t="s">
        <v>25</v>
      </c>
      <c r="D172" t="s">
        <v>28</v>
      </c>
      <c r="E172" t="s">
        <v>34</v>
      </c>
      <c r="F172">
        <v>32.96</v>
      </c>
      <c r="G172">
        <v>2</v>
      </c>
      <c r="H172">
        <v>14.17</v>
      </c>
      <c r="I172" s="13" t="s">
        <v>896</v>
      </c>
      <c r="J172" s="2">
        <v>2021</v>
      </c>
      <c r="K172" s="12" t="str">
        <f t="shared" si="2"/>
        <v>Mar</v>
      </c>
    </row>
    <row r="173" spans="1:11" x14ac:dyDescent="0.25">
      <c r="A173" s="1">
        <v>44266</v>
      </c>
      <c r="B173" t="s">
        <v>129</v>
      </c>
      <c r="C173" t="s">
        <v>25</v>
      </c>
      <c r="D173" t="s">
        <v>28</v>
      </c>
      <c r="E173" t="s">
        <v>29</v>
      </c>
      <c r="F173">
        <v>587.97</v>
      </c>
      <c r="G173">
        <v>3</v>
      </c>
      <c r="H173">
        <v>164.63</v>
      </c>
      <c r="I173" s="13" t="s">
        <v>896</v>
      </c>
      <c r="J173" s="2">
        <v>2021</v>
      </c>
      <c r="K173" s="12" t="str">
        <f t="shared" si="2"/>
        <v>Mar</v>
      </c>
    </row>
    <row r="174" spans="1:11" x14ac:dyDescent="0.25">
      <c r="A174" s="1">
        <v>44266</v>
      </c>
      <c r="B174" t="s">
        <v>129</v>
      </c>
      <c r="C174" t="s">
        <v>25</v>
      </c>
      <c r="D174" t="s">
        <v>10</v>
      </c>
      <c r="E174" t="s">
        <v>11</v>
      </c>
      <c r="F174">
        <v>14.94</v>
      </c>
      <c r="G174">
        <v>3</v>
      </c>
      <c r="H174">
        <v>7.02</v>
      </c>
      <c r="I174" s="13" t="s">
        <v>896</v>
      </c>
      <c r="J174" s="2">
        <v>2021</v>
      </c>
      <c r="K174" s="12" t="str">
        <f t="shared" si="2"/>
        <v>Mar</v>
      </c>
    </row>
    <row r="175" spans="1:11" x14ac:dyDescent="0.25">
      <c r="A175" s="1">
        <v>44266</v>
      </c>
      <c r="B175" t="s">
        <v>130</v>
      </c>
      <c r="C175" t="s">
        <v>21</v>
      </c>
      <c r="D175" t="s">
        <v>10</v>
      </c>
      <c r="E175" t="s">
        <v>19</v>
      </c>
      <c r="F175">
        <v>7.98</v>
      </c>
      <c r="G175">
        <v>3</v>
      </c>
      <c r="H175">
        <v>2.0699999999999998</v>
      </c>
      <c r="I175" s="13" t="s">
        <v>896</v>
      </c>
      <c r="J175" s="2">
        <v>2021</v>
      </c>
      <c r="K175" s="12" t="str">
        <f t="shared" si="2"/>
        <v>Mar</v>
      </c>
    </row>
    <row r="176" spans="1:11" x14ac:dyDescent="0.25">
      <c r="A176" s="1">
        <v>44269</v>
      </c>
      <c r="B176" t="s">
        <v>131</v>
      </c>
      <c r="C176" t="s">
        <v>21</v>
      </c>
      <c r="D176" t="s">
        <v>10</v>
      </c>
      <c r="E176" t="s">
        <v>11</v>
      </c>
      <c r="F176">
        <v>10.56</v>
      </c>
      <c r="G176">
        <v>2</v>
      </c>
      <c r="H176">
        <v>4.75</v>
      </c>
      <c r="I176" s="13" t="s">
        <v>898</v>
      </c>
      <c r="J176" s="2">
        <v>2021</v>
      </c>
      <c r="K176" s="12" t="str">
        <f t="shared" si="2"/>
        <v>Mar</v>
      </c>
    </row>
    <row r="177" spans="1:11" x14ac:dyDescent="0.25">
      <c r="A177" s="1">
        <v>44269</v>
      </c>
      <c r="B177" t="s">
        <v>131</v>
      </c>
      <c r="C177" t="s">
        <v>21</v>
      </c>
      <c r="D177" t="s">
        <v>10</v>
      </c>
      <c r="E177" t="s">
        <v>19</v>
      </c>
      <c r="F177">
        <v>3.38</v>
      </c>
      <c r="G177">
        <v>1</v>
      </c>
      <c r="H177">
        <v>1.25</v>
      </c>
      <c r="I177" s="13" t="s">
        <v>898</v>
      </c>
      <c r="J177" s="2">
        <v>2021</v>
      </c>
      <c r="K177" s="12" t="str">
        <f t="shared" si="2"/>
        <v>Mar</v>
      </c>
    </row>
    <row r="178" spans="1:11" x14ac:dyDescent="0.25">
      <c r="A178" s="1">
        <v>44269</v>
      </c>
      <c r="B178" t="s">
        <v>132</v>
      </c>
      <c r="C178" t="s">
        <v>36</v>
      </c>
      <c r="D178" t="s">
        <v>26</v>
      </c>
      <c r="E178" t="s">
        <v>27</v>
      </c>
      <c r="F178">
        <v>1139.92</v>
      </c>
      <c r="G178">
        <v>4</v>
      </c>
      <c r="H178">
        <v>284.98</v>
      </c>
      <c r="I178" s="13" t="s">
        <v>898</v>
      </c>
      <c r="J178" s="2">
        <v>2021</v>
      </c>
      <c r="K178" s="12" t="str">
        <f t="shared" si="2"/>
        <v>Mar</v>
      </c>
    </row>
    <row r="179" spans="1:11" x14ac:dyDescent="0.25">
      <c r="A179" s="1">
        <v>44269</v>
      </c>
      <c r="B179" t="s">
        <v>133</v>
      </c>
      <c r="C179" t="s">
        <v>134</v>
      </c>
      <c r="D179" t="s">
        <v>10</v>
      </c>
      <c r="E179" t="s">
        <v>16</v>
      </c>
      <c r="F179">
        <v>33.090000000000003</v>
      </c>
      <c r="G179">
        <v>4</v>
      </c>
      <c r="H179">
        <v>11.17</v>
      </c>
      <c r="I179" s="13" t="s">
        <v>898</v>
      </c>
      <c r="J179" s="2">
        <v>2021</v>
      </c>
      <c r="K179" s="12" t="str">
        <f t="shared" si="2"/>
        <v>Mar</v>
      </c>
    </row>
    <row r="180" spans="1:11" x14ac:dyDescent="0.25">
      <c r="A180" s="1">
        <v>44269</v>
      </c>
      <c r="B180" t="s">
        <v>133</v>
      </c>
      <c r="C180" t="s">
        <v>134</v>
      </c>
      <c r="D180" t="s">
        <v>10</v>
      </c>
      <c r="E180" t="s">
        <v>15</v>
      </c>
      <c r="F180">
        <v>80.98</v>
      </c>
      <c r="G180">
        <v>1</v>
      </c>
      <c r="H180">
        <v>3.24</v>
      </c>
      <c r="I180" s="13" t="s">
        <v>898</v>
      </c>
      <c r="J180" s="2">
        <v>2021</v>
      </c>
      <c r="K180" s="12" t="str">
        <f t="shared" si="2"/>
        <v>Mar</v>
      </c>
    </row>
    <row r="181" spans="1:11" x14ac:dyDescent="0.25">
      <c r="A181" s="1">
        <v>44269</v>
      </c>
      <c r="B181" t="s">
        <v>133</v>
      </c>
      <c r="C181" t="s">
        <v>134</v>
      </c>
      <c r="D181" t="s">
        <v>28</v>
      </c>
      <c r="E181" t="s">
        <v>34</v>
      </c>
      <c r="F181">
        <v>82.8</v>
      </c>
      <c r="G181">
        <v>12</v>
      </c>
      <c r="H181">
        <v>6.62</v>
      </c>
      <c r="I181" s="13" t="s">
        <v>898</v>
      </c>
      <c r="J181" s="2">
        <v>2021</v>
      </c>
      <c r="K181" s="12" t="str">
        <f t="shared" si="2"/>
        <v>Mar</v>
      </c>
    </row>
    <row r="182" spans="1:11" x14ac:dyDescent="0.25">
      <c r="A182" s="1">
        <v>44269</v>
      </c>
      <c r="B182" t="s">
        <v>133</v>
      </c>
      <c r="C182" t="s">
        <v>134</v>
      </c>
      <c r="D182" t="s">
        <v>10</v>
      </c>
      <c r="E182" t="s">
        <v>15</v>
      </c>
      <c r="F182">
        <v>21.36</v>
      </c>
      <c r="G182">
        <v>2</v>
      </c>
      <c r="H182">
        <v>5.77</v>
      </c>
      <c r="I182" s="13" t="s">
        <v>898</v>
      </c>
      <c r="J182" s="2">
        <v>2021</v>
      </c>
      <c r="K182" s="12" t="str">
        <f t="shared" si="2"/>
        <v>Mar</v>
      </c>
    </row>
    <row r="183" spans="1:11" x14ac:dyDescent="0.25">
      <c r="A183" s="1">
        <v>44269</v>
      </c>
      <c r="B183" t="s">
        <v>133</v>
      </c>
      <c r="C183" t="s">
        <v>134</v>
      </c>
      <c r="D183" t="s">
        <v>10</v>
      </c>
      <c r="E183" t="s">
        <v>16</v>
      </c>
      <c r="F183">
        <v>62.05</v>
      </c>
      <c r="G183">
        <v>2</v>
      </c>
      <c r="H183">
        <v>20.170000000000002</v>
      </c>
      <c r="I183" s="13" t="s">
        <v>898</v>
      </c>
      <c r="J183" s="2">
        <v>2021</v>
      </c>
      <c r="K183" s="12" t="str">
        <f t="shared" si="2"/>
        <v>Mar</v>
      </c>
    </row>
    <row r="184" spans="1:11" x14ac:dyDescent="0.25">
      <c r="A184" s="1">
        <v>44269</v>
      </c>
      <c r="B184" t="s">
        <v>135</v>
      </c>
      <c r="C184" t="s">
        <v>13</v>
      </c>
      <c r="D184" t="s">
        <v>28</v>
      </c>
      <c r="E184" t="s">
        <v>136</v>
      </c>
      <c r="F184">
        <v>574.91</v>
      </c>
      <c r="G184">
        <v>2</v>
      </c>
      <c r="H184">
        <v>156.05000000000001</v>
      </c>
      <c r="I184" s="13" t="s">
        <v>898</v>
      </c>
      <c r="J184" s="2">
        <v>2021</v>
      </c>
      <c r="K184" s="12" t="str">
        <f t="shared" si="2"/>
        <v>Mar</v>
      </c>
    </row>
    <row r="185" spans="1:11" x14ac:dyDescent="0.25">
      <c r="A185" s="1">
        <v>44269</v>
      </c>
      <c r="B185" t="s">
        <v>135</v>
      </c>
      <c r="C185" t="s">
        <v>13</v>
      </c>
      <c r="D185" t="s">
        <v>10</v>
      </c>
      <c r="E185" t="s">
        <v>11</v>
      </c>
      <c r="F185">
        <v>8.4499999999999993</v>
      </c>
      <c r="G185">
        <v>2</v>
      </c>
      <c r="H185">
        <v>2.64</v>
      </c>
      <c r="I185" s="13" t="s">
        <v>898</v>
      </c>
      <c r="J185" s="2">
        <v>2021</v>
      </c>
      <c r="K185" s="12" t="str">
        <f t="shared" si="2"/>
        <v>Mar</v>
      </c>
    </row>
    <row r="186" spans="1:11" x14ac:dyDescent="0.25">
      <c r="A186" s="1">
        <v>44269</v>
      </c>
      <c r="B186" t="s">
        <v>137</v>
      </c>
      <c r="C186" t="s">
        <v>64</v>
      </c>
      <c r="D186" t="s">
        <v>10</v>
      </c>
      <c r="E186" t="s">
        <v>11</v>
      </c>
      <c r="F186">
        <v>91.06</v>
      </c>
      <c r="G186">
        <v>6</v>
      </c>
      <c r="H186">
        <v>31.87</v>
      </c>
      <c r="I186" s="13" t="s">
        <v>898</v>
      </c>
      <c r="J186" s="2">
        <v>2021</v>
      </c>
      <c r="K186" s="12" t="str">
        <f t="shared" si="2"/>
        <v>Mar</v>
      </c>
    </row>
    <row r="187" spans="1:11" x14ac:dyDescent="0.25">
      <c r="A187" s="1">
        <v>44270</v>
      </c>
      <c r="B187" t="s">
        <v>138</v>
      </c>
      <c r="C187" t="s">
        <v>64</v>
      </c>
      <c r="D187" t="s">
        <v>10</v>
      </c>
      <c r="E187" t="s">
        <v>15</v>
      </c>
      <c r="F187">
        <v>142.78</v>
      </c>
      <c r="G187">
        <v>1</v>
      </c>
      <c r="H187">
        <v>17.850000000000001</v>
      </c>
      <c r="I187" s="13" t="s">
        <v>899</v>
      </c>
      <c r="J187" s="2">
        <v>2021</v>
      </c>
      <c r="K187" s="12" t="str">
        <f t="shared" si="2"/>
        <v>Mar</v>
      </c>
    </row>
    <row r="188" spans="1:11" x14ac:dyDescent="0.25">
      <c r="A188" s="1">
        <v>44270</v>
      </c>
      <c r="B188" t="s">
        <v>138</v>
      </c>
      <c r="C188" t="s">
        <v>64</v>
      </c>
      <c r="D188" t="s">
        <v>26</v>
      </c>
      <c r="E188" t="s">
        <v>32</v>
      </c>
      <c r="F188">
        <v>45.7</v>
      </c>
      <c r="G188">
        <v>3</v>
      </c>
      <c r="H188">
        <v>5.14</v>
      </c>
      <c r="I188" s="13" t="s">
        <v>899</v>
      </c>
      <c r="J188" s="2">
        <v>2021</v>
      </c>
      <c r="K188" s="12" t="str">
        <f t="shared" si="2"/>
        <v>Mar</v>
      </c>
    </row>
    <row r="189" spans="1:11" x14ac:dyDescent="0.25">
      <c r="A189" s="1">
        <v>44270</v>
      </c>
      <c r="B189" t="s">
        <v>138</v>
      </c>
      <c r="C189" t="s">
        <v>64</v>
      </c>
      <c r="D189" t="s">
        <v>10</v>
      </c>
      <c r="E189" t="s">
        <v>16</v>
      </c>
      <c r="F189">
        <v>7.22</v>
      </c>
      <c r="G189">
        <v>3</v>
      </c>
      <c r="H189">
        <v>-5.53</v>
      </c>
      <c r="I189" s="13" t="s">
        <v>899</v>
      </c>
      <c r="J189" s="2">
        <v>2021</v>
      </c>
      <c r="K189" s="12" t="str">
        <f t="shared" si="2"/>
        <v>Mar</v>
      </c>
    </row>
    <row r="190" spans="1:11" x14ac:dyDescent="0.25">
      <c r="A190" s="1">
        <v>44270</v>
      </c>
      <c r="B190" t="s">
        <v>138</v>
      </c>
      <c r="C190" t="s">
        <v>64</v>
      </c>
      <c r="D190" t="s">
        <v>10</v>
      </c>
      <c r="E190" t="s">
        <v>16</v>
      </c>
      <c r="F190">
        <v>43.19</v>
      </c>
      <c r="G190">
        <v>4</v>
      </c>
      <c r="H190">
        <v>-31.67</v>
      </c>
      <c r="I190" s="13" t="s">
        <v>899</v>
      </c>
      <c r="J190" s="2">
        <v>2021</v>
      </c>
      <c r="K190" s="12" t="str">
        <f t="shared" si="2"/>
        <v>Mar</v>
      </c>
    </row>
    <row r="191" spans="1:11" x14ac:dyDescent="0.25">
      <c r="A191" s="1">
        <v>44270</v>
      </c>
      <c r="B191" t="s">
        <v>138</v>
      </c>
      <c r="C191" t="s">
        <v>64</v>
      </c>
      <c r="D191" t="s">
        <v>10</v>
      </c>
      <c r="E191" t="s">
        <v>11</v>
      </c>
      <c r="F191">
        <v>131.9</v>
      </c>
      <c r="G191">
        <v>3</v>
      </c>
      <c r="H191">
        <v>47.82</v>
      </c>
      <c r="I191" s="13" t="s">
        <v>899</v>
      </c>
      <c r="J191" s="2">
        <v>2021</v>
      </c>
      <c r="K191" s="12" t="str">
        <f t="shared" si="2"/>
        <v>Mar</v>
      </c>
    </row>
    <row r="192" spans="1:11" x14ac:dyDescent="0.25">
      <c r="A192" s="1">
        <v>44271</v>
      </c>
      <c r="B192" t="s">
        <v>112</v>
      </c>
      <c r="C192" t="s">
        <v>115</v>
      </c>
      <c r="D192" t="s">
        <v>28</v>
      </c>
      <c r="E192" t="s">
        <v>29</v>
      </c>
      <c r="F192">
        <v>471.92</v>
      </c>
      <c r="G192">
        <v>2</v>
      </c>
      <c r="H192">
        <v>29.5</v>
      </c>
      <c r="I192" s="13" t="s">
        <v>900</v>
      </c>
      <c r="J192" s="2">
        <v>2021</v>
      </c>
      <c r="K192" s="12" t="str">
        <f t="shared" si="2"/>
        <v>Mar</v>
      </c>
    </row>
    <row r="193" spans="1:11" x14ac:dyDescent="0.25">
      <c r="A193" s="1">
        <v>44272</v>
      </c>
      <c r="B193" t="s">
        <v>139</v>
      </c>
      <c r="C193" t="s">
        <v>140</v>
      </c>
      <c r="D193" t="s">
        <v>10</v>
      </c>
      <c r="E193" t="s">
        <v>53</v>
      </c>
      <c r="F193">
        <v>93.78</v>
      </c>
      <c r="G193">
        <v>2</v>
      </c>
      <c r="H193">
        <v>36.57</v>
      </c>
      <c r="I193" s="13" t="s">
        <v>915</v>
      </c>
      <c r="J193" s="2">
        <v>2021</v>
      </c>
      <c r="K193" s="12" t="str">
        <f t="shared" si="2"/>
        <v>Mar</v>
      </c>
    </row>
    <row r="194" spans="1:11" x14ac:dyDescent="0.25">
      <c r="A194" s="1">
        <v>44272</v>
      </c>
      <c r="B194" t="s">
        <v>139</v>
      </c>
      <c r="C194" t="s">
        <v>140</v>
      </c>
      <c r="D194" t="s">
        <v>10</v>
      </c>
      <c r="E194" t="s">
        <v>11</v>
      </c>
      <c r="F194">
        <v>47.18</v>
      </c>
      <c r="G194">
        <v>7</v>
      </c>
      <c r="H194">
        <v>23.59</v>
      </c>
      <c r="I194" s="13" t="s">
        <v>915</v>
      </c>
      <c r="J194" s="2">
        <v>2021</v>
      </c>
      <c r="K194" s="12" t="str">
        <f t="shared" ref="K194:K257" si="3">TEXT(A194, "MMM")</f>
        <v>Mar</v>
      </c>
    </row>
    <row r="195" spans="1:11" x14ac:dyDescent="0.25">
      <c r="A195" s="1">
        <v>44272</v>
      </c>
      <c r="B195" t="s">
        <v>139</v>
      </c>
      <c r="C195" t="s">
        <v>140</v>
      </c>
      <c r="D195" t="s">
        <v>10</v>
      </c>
      <c r="E195" t="s">
        <v>19</v>
      </c>
      <c r="F195">
        <v>19.68</v>
      </c>
      <c r="G195">
        <v>6</v>
      </c>
      <c r="H195">
        <v>5.71</v>
      </c>
      <c r="I195" s="13" t="s">
        <v>915</v>
      </c>
      <c r="J195" s="2">
        <v>2021</v>
      </c>
      <c r="K195" s="12" t="str">
        <f t="shared" si="3"/>
        <v>Mar</v>
      </c>
    </row>
    <row r="196" spans="1:11" x14ac:dyDescent="0.25">
      <c r="A196" s="1">
        <v>44272</v>
      </c>
      <c r="B196" t="s">
        <v>139</v>
      </c>
      <c r="C196" t="s">
        <v>140</v>
      </c>
      <c r="D196" t="s">
        <v>10</v>
      </c>
      <c r="E196" t="s">
        <v>16</v>
      </c>
      <c r="F196">
        <v>53.4</v>
      </c>
      <c r="G196">
        <v>10</v>
      </c>
      <c r="H196">
        <v>25.1</v>
      </c>
      <c r="I196" s="13" t="s">
        <v>915</v>
      </c>
      <c r="J196" s="2">
        <v>2021</v>
      </c>
      <c r="K196" s="12" t="str">
        <f t="shared" si="3"/>
        <v>Mar</v>
      </c>
    </row>
    <row r="197" spans="1:11" x14ac:dyDescent="0.25">
      <c r="A197" s="1">
        <v>44272</v>
      </c>
      <c r="B197" t="s">
        <v>139</v>
      </c>
      <c r="C197" t="s">
        <v>140</v>
      </c>
      <c r="D197" t="s">
        <v>10</v>
      </c>
      <c r="E197" t="s">
        <v>16</v>
      </c>
      <c r="F197">
        <v>35.880000000000003</v>
      </c>
      <c r="G197">
        <v>6</v>
      </c>
      <c r="H197">
        <v>17.22</v>
      </c>
      <c r="I197" s="13" t="s">
        <v>915</v>
      </c>
      <c r="J197" s="2">
        <v>2021</v>
      </c>
      <c r="K197" s="12" t="str">
        <f t="shared" si="3"/>
        <v>Mar</v>
      </c>
    </row>
    <row r="198" spans="1:11" x14ac:dyDescent="0.25">
      <c r="A198" s="1">
        <v>44272</v>
      </c>
      <c r="B198" t="s">
        <v>141</v>
      </c>
      <c r="C198" t="s">
        <v>75</v>
      </c>
      <c r="D198" t="s">
        <v>26</v>
      </c>
      <c r="E198" t="s">
        <v>73</v>
      </c>
      <c r="F198">
        <v>1579.75</v>
      </c>
      <c r="G198">
        <v>7</v>
      </c>
      <c r="H198">
        <v>-447.59</v>
      </c>
      <c r="I198" s="13" t="s">
        <v>915</v>
      </c>
      <c r="J198" s="2">
        <v>2021</v>
      </c>
      <c r="K198" s="12" t="str">
        <f t="shared" si="3"/>
        <v>Mar</v>
      </c>
    </row>
    <row r="199" spans="1:11" x14ac:dyDescent="0.25">
      <c r="A199" s="1">
        <v>44272</v>
      </c>
      <c r="B199" t="s">
        <v>141</v>
      </c>
      <c r="C199" t="s">
        <v>75</v>
      </c>
      <c r="D199" t="s">
        <v>26</v>
      </c>
      <c r="E199" t="s">
        <v>73</v>
      </c>
      <c r="F199">
        <v>1071.58</v>
      </c>
      <c r="G199">
        <v>4</v>
      </c>
      <c r="H199">
        <v>-553.65</v>
      </c>
      <c r="I199" s="13" t="s">
        <v>915</v>
      </c>
      <c r="J199" s="2">
        <v>2021</v>
      </c>
      <c r="K199" s="12" t="str">
        <f t="shared" si="3"/>
        <v>Mar</v>
      </c>
    </row>
    <row r="200" spans="1:11" x14ac:dyDescent="0.25">
      <c r="A200" s="1">
        <v>44272</v>
      </c>
      <c r="B200" t="s">
        <v>141</v>
      </c>
      <c r="C200" t="s">
        <v>75</v>
      </c>
      <c r="D200" t="s">
        <v>26</v>
      </c>
      <c r="E200" t="s">
        <v>73</v>
      </c>
      <c r="F200">
        <v>613.91</v>
      </c>
      <c r="G200">
        <v>3</v>
      </c>
      <c r="H200">
        <v>-122.78</v>
      </c>
      <c r="I200" s="13" t="s">
        <v>915</v>
      </c>
      <c r="J200" s="2">
        <v>2021</v>
      </c>
      <c r="K200" s="12" t="str">
        <f t="shared" si="3"/>
        <v>Mar</v>
      </c>
    </row>
    <row r="201" spans="1:11" x14ac:dyDescent="0.25">
      <c r="A201" s="1">
        <v>44272</v>
      </c>
      <c r="B201" t="s">
        <v>141</v>
      </c>
      <c r="C201" t="s">
        <v>75</v>
      </c>
      <c r="D201" t="s">
        <v>10</v>
      </c>
      <c r="E201" t="s">
        <v>11</v>
      </c>
      <c r="F201">
        <v>34.86</v>
      </c>
      <c r="G201">
        <v>7</v>
      </c>
      <c r="H201">
        <v>16.38</v>
      </c>
      <c r="I201" s="13" t="s">
        <v>915</v>
      </c>
      <c r="J201" s="2">
        <v>2021</v>
      </c>
      <c r="K201" s="12" t="str">
        <f t="shared" si="3"/>
        <v>Mar</v>
      </c>
    </row>
    <row r="202" spans="1:11" x14ac:dyDescent="0.25">
      <c r="A202" s="1">
        <v>44272</v>
      </c>
      <c r="B202" t="s">
        <v>141</v>
      </c>
      <c r="C202" t="s">
        <v>75</v>
      </c>
      <c r="D202" t="s">
        <v>10</v>
      </c>
      <c r="E202" t="s">
        <v>11</v>
      </c>
      <c r="F202">
        <v>155.04</v>
      </c>
      <c r="G202">
        <v>4</v>
      </c>
      <c r="H202">
        <v>75.97</v>
      </c>
      <c r="I202" s="13" t="s">
        <v>915</v>
      </c>
      <c r="J202" s="2">
        <v>2021</v>
      </c>
      <c r="K202" s="12" t="str">
        <f t="shared" si="3"/>
        <v>Mar</v>
      </c>
    </row>
    <row r="203" spans="1:11" x14ac:dyDescent="0.25">
      <c r="A203" s="1">
        <v>44272</v>
      </c>
      <c r="B203" t="s">
        <v>142</v>
      </c>
      <c r="C203" t="s">
        <v>9</v>
      </c>
      <c r="D203" t="s">
        <v>10</v>
      </c>
      <c r="E203" t="s">
        <v>19</v>
      </c>
      <c r="F203">
        <v>4.45</v>
      </c>
      <c r="G203">
        <v>2</v>
      </c>
      <c r="H203">
        <v>0.33</v>
      </c>
      <c r="I203" s="13" t="s">
        <v>915</v>
      </c>
      <c r="J203" s="2">
        <v>2021</v>
      </c>
      <c r="K203" s="12" t="str">
        <f t="shared" si="3"/>
        <v>Mar</v>
      </c>
    </row>
    <row r="204" spans="1:11" x14ac:dyDescent="0.25">
      <c r="A204" s="1">
        <v>44272</v>
      </c>
      <c r="B204" t="s">
        <v>142</v>
      </c>
      <c r="C204" t="s">
        <v>9</v>
      </c>
      <c r="D204" t="s">
        <v>10</v>
      </c>
      <c r="E204" t="s">
        <v>11</v>
      </c>
      <c r="F204">
        <v>5.18</v>
      </c>
      <c r="G204">
        <v>1</v>
      </c>
      <c r="H204">
        <v>1.88</v>
      </c>
      <c r="I204" s="13" t="s">
        <v>915</v>
      </c>
      <c r="J204" s="2">
        <v>2021</v>
      </c>
      <c r="K204" s="12" t="str">
        <f t="shared" si="3"/>
        <v>Mar</v>
      </c>
    </row>
    <row r="205" spans="1:11" x14ac:dyDescent="0.25">
      <c r="A205" s="1">
        <v>44272</v>
      </c>
      <c r="B205" t="s">
        <v>142</v>
      </c>
      <c r="C205" t="s">
        <v>9</v>
      </c>
      <c r="D205" t="s">
        <v>10</v>
      </c>
      <c r="E205" t="s">
        <v>11</v>
      </c>
      <c r="F205">
        <v>15.55</v>
      </c>
      <c r="G205">
        <v>3</v>
      </c>
      <c r="H205">
        <v>5.44</v>
      </c>
      <c r="I205" s="13" t="s">
        <v>915</v>
      </c>
      <c r="J205" s="2">
        <v>2021</v>
      </c>
      <c r="K205" s="12" t="str">
        <f t="shared" si="3"/>
        <v>Mar</v>
      </c>
    </row>
    <row r="206" spans="1:11" x14ac:dyDescent="0.25">
      <c r="A206" s="1">
        <v>44272</v>
      </c>
      <c r="B206" t="s">
        <v>84</v>
      </c>
      <c r="C206" t="s">
        <v>143</v>
      </c>
      <c r="D206" t="s">
        <v>10</v>
      </c>
      <c r="E206" t="s">
        <v>16</v>
      </c>
      <c r="F206">
        <v>11.43</v>
      </c>
      <c r="G206">
        <v>3</v>
      </c>
      <c r="H206">
        <v>5.37</v>
      </c>
      <c r="I206" s="13" t="s">
        <v>915</v>
      </c>
      <c r="J206" s="2">
        <v>2021</v>
      </c>
      <c r="K206" s="12" t="str">
        <f t="shared" si="3"/>
        <v>Mar</v>
      </c>
    </row>
    <row r="207" spans="1:11" x14ac:dyDescent="0.25">
      <c r="A207" s="1">
        <v>44272</v>
      </c>
      <c r="B207" t="s">
        <v>84</v>
      </c>
      <c r="C207" t="s">
        <v>143</v>
      </c>
      <c r="D207" t="s">
        <v>10</v>
      </c>
      <c r="E207" t="s">
        <v>16</v>
      </c>
      <c r="F207">
        <v>30.44</v>
      </c>
      <c r="G207">
        <v>2</v>
      </c>
      <c r="H207">
        <v>14.92</v>
      </c>
      <c r="I207" s="13" t="s">
        <v>915</v>
      </c>
      <c r="J207" s="2">
        <v>2021</v>
      </c>
      <c r="K207" s="12" t="str">
        <f t="shared" si="3"/>
        <v>Mar</v>
      </c>
    </row>
    <row r="208" spans="1:11" x14ac:dyDescent="0.25">
      <c r="A208" s="1">
        <v>44272</v>
      </c>
      <c r="B208" t="s">
        <v>84</v>
      </c>
      <c r="C208" t="s">
        <v>143</v>
      </c>
      <c r="D208" t="s">
        <v>10</v>
      </c>
      <c r="E208" t="s">
        <v>11</v>
      </c>
      <c r="F208">
        <v>12.96</v>
      </c>
      <c r="G208">
        <v>2</v>
      </c>
      <c r="H208">
        <v>6.35</v>
      </c>
      <c r="I208" s="13" t="s">
        <v>915</v>
      </c>
      <c r="J208" s="2">
        <v>2021</v>
      </c>
      <c r="K208" s="12" t="str">
        <f t="shared" si="3"/>
        <v>Mar</v>
      </c>
    </row>
    <row r="209" spans="1:11" x14ac:dyDescent="0.25">
      <c r="A209" s="1">
        <v>44272</v>
      </c>
      <c r="B209" t="s">
        <v>84</v>
      </c>
      <c r="C209" t="s">
        <v>143</v>
      </c>
      <c r="D209" t="s">
        <v>10</v>
      </c>
      <c r="E209" t="s">
        <v>11</v>
      </c>
      <c r="F209">
        <v>16</v>
      </c>
      <c r="G209">
        <v>4</v>
      </c>
      <c r="H209">
        <v>7.68</v>
      </c>
      <c r="I209" s="13" t="s">
        <v>915</v>
      </c>
      <c r="J209" s="2">
        <v>2021</v>
      </c>
      <c r="K209" s="12" t="str">
        <f t="shared" si="3"/>
        <v>Mar</v>
      </c>
    </row>
    <row r="210" spans="1:11" x14ac:dyDescent="0.25">
      <c r="A210" s="1">
        <v>44272</v>
      </c>
      <c r="B210" t="s">
        <v>84</v>
      </c>
      <c r="C210" t="s">
        <v>143</v>
      </c>
      <c r="D210" t="s">
        <v>10</v>
      </c>
      <c r="E210" t="s">
        <v>53</v>
      </c>
      <c r="F210">
        <v>32.67</v>
      </c>
      <c r="G210">
        <v>3</v>
      </c>
      <c r="H210">
        <v>8.49</v>
      </c>
      <c r="I210" s="13" t="s">
        <v>915</v>
      </c>
      <c r="J210" s="2">
        <v>2021</v>
      </c>
      <c r="K210" s="12" t="str">
        <f t="shared" si="3"/>
        <v>Mar</v>
      </c>
    </row>
    <row r="211" spans="1:11" x14ac:dyDescent="0.25">
      <c r="A211" s="1">
        <v>44272</v>
      </c>
      <c r="B211" t="s">
        <v>144</v>
      </c>
      <c r="C211" t="s">
        <v>18</v>
      </c>
      <c r="D211" t="s">
        <v>10</v>
      </c>
      <c r="E211" t="s">
        <v>11</v>
      </c>
      <c r="F211">
        <v>126.62</v>
      </c>
      <c r="G211">
        <v>6</v>
      </c>
      <c r="H211">
        <v>41.15</v>
      </c>
      <c r="I211" s="13" t="s">
        <v>915</v>
      </c>
      <c r="J211" s="2">
        <v>2021</v>
      </c>
      <c r="K211" s="12" t="str">
        <f t="shared" si="3"/>
        <v>Mar</v>
      </c>
    </row>
    <row r="212" spans="1:11" x14ac:dyDescent="0.25">
      <c r="A212" s="1">
        <v>44273</v>
      </c>
      <c r="B212" t="s">
        <v>145</v>
      </c>
      <c r="C212" t="s">
        <v>64</v>
      </c>
      <c r="D212" t="s">
        <v>28</v>
      </c>
      <c r="E212" t="s">
        <v>136</v>
      </c>
      <c r="F212">
        <v>821.3</v>
      </c>
      <c r="G212">
        <v>4</v>
      </c>
      <c r="H212">
        <v>-16.43</v>
      </c>
      <c r="I212" s="13" t="s">
        <v>901</v>
      </c>
      <c r="J212" s="2">
        <v>2021</v>
      </c>
      <c r="K212" s="12" t="str">
        <f t="shared" si="3"/>
        <v>Mar</v>
      </c>
    </row>
    <row r="213" spans="1:11" x14ac:dyDescent="0.25">
      <c r="A213" s="1">
        <v>44273</v>
      </c>
      <c r="B213" t="s">
        <v>145</v>
      </c>
      <c r="C213" t="s">
        <v>64</v>
      </c>
      <c r="D213" t="s">
        <v>28</v>
      </c>
      <c r="E213" t="s">
        <v>136</v>
      </c>
      <c r="F213">
        <v>22638.48</v>
      </c>
      <c r="G213">
        <v>6</v>
      </c>
      <c r="H213">
        <v>-1811.08</v>
      </c>
      <c r="I213" s="13" t="s">
        <v>901</v>
      </c>
      <c r="J213" s="2">
        <v>2021</v>
      </c>
      <c r="K213" s="12" t="str">
        <f t="shared" si="3"/>
        <v>Mar</v>
      </c>
    </row>
    <row r="214" spans="1:11" x14ac:dyDescent="0.25">
      <c r="A214" s="1">
        <v>44273</v>
      </c>
      <c r="B214" t="s">
        <v>145</v>
      </c>
      <c r="C214" t="s">
        <v>64</v>
      </c>
      <c r="D214" t="s">
        <v>10</v>
      </c>
      <c r="E214" t="s">
        <v>11</v>
      </c>
      <c r="F214">
        <v>21.38</v>
      </c>
      <c r="G214">
        <v>4</v>
      </c>
      <c r="H214">
        <v>7.48</v>
      </c>
      <c r="I214" s="13" t="s">
        <v>901</v>
      </c>
      <c r="J214" s="2">
        <v>2021</v>
      </c>
      <c r="K214" s="12" t="str">
        <f t="shared" si="3"/>
        <v>Mar</v>
      </c>
    </row>
    <row r="215" spans="1:11" x14ac:dyDescent="0.25">
      <c r="A215" s="1">
        <v>44273</v>
      </c>
      <c r="B215" t="s">
        <v>145</v>
      </c>
      <c r="C215" t="s">
        <v>64</v>
      </c>
      <c r="D215" t="s">
        <v>10</v>
      </c>
      <c r="E215" t="s">
        <v>19</v>
      </c>
      <c r="F215">
        <v>8.02</v>
      </c>
      <c r="G215">
        <v>3</v>
      </c>
      <c r="H215">
        <v>1</v>
      </c>
      <c r="I215" s="13" t="s">
        <v>901</v>
      </c>
      <c r="J215" s="2">
        <v>2021</v>
      </c>
      <c r="K215" s="12" t="str">
        <f t="shared" si="3"/>
        <v>Mar</v>
      </c>
    </row>
    <row r="216" spans="1:11" x14ac:dyDescent="0.25">
      <c r="A216" s="1">
        <v>44273</v>
      </c>
      <c r="B216" t="s">
        <v>145</v>
      </c>
      <c r="C216" t="s">
        <v>64</v>
      </c>
      <c r="D216" t="s">
        <v>26</v>
      </c>
      <c r="E216" t="s">
        <v>32</v>
      </c>
      <c r="F216">
        <v>30.77</v>
      </c>
      <c r="G216">
        <v>2</v>
      </c>
      <c r="H216">
        <v>8.08</v>
      </c>
      <c r="I216" s="13" t="s">
        <v>901</v>
      </c>
      <c r="J216" s="2">
        <v>2021</v>
      </c>
      <c r="K216" s="12" t="str">
        <f t="shared" si="3"/>
        <v>Mar</v>
      </c>
    </row>
    <row r="217" spans="1:11" x14ac:dyDescent="0.25">
      <c r="A217" s="1">
        <v>44273</v>
      </c>
      <c r="B217" t="s">
        <v>145</v>
      </c>
      <c r="C217" t="s">
        <v>64</v>
      </c>
      <c r="D217" t="s">
        <v>10</v>
      </c>
      <c r="E217" t="s">
        <v>30</v>
      </c>
      <c r="F217">
        <v>18.940000000000001</v>
      </c>
      <c r="G217">
        <v>3</v>
      </c>
      <c r="H217">
        <v>5.92</v>
      </c>
      <c r="I217" s="13" t="s">
        <v>901</v>
      </c>
      <c r="J217" s="2">
        <v>2021</v>
      </c>
      <c r="K217" s="12" t="str">
        <f t="shared" si="3"/>
        <v>Mar</v>
      </c>
    </row>
    <row r="218" spans="1:11" x14ac:dyDescent="0.25">
      <c r="A218" s="1">
        <v>44273</v>
      </c>
      <c r="B218" t="s">
        <v>145</v>
      </c>
      <c r="C218" t="s">
        <v>64</v>
      </c>
      <c r="D218" t="s">
        <v>26</v>
      </c>
      <c r="E218" t="s">
        <v>32</v>
      </c>
      <c r="F218">
        <v>122.35</v>
      </c>
      <c r="G218">
        <v>3</v>
      </c>
      <c r="H218">
        <v>15.29</v>
      </c>
      <c r="I218" s="13" t="s">
        <v>901</v>
      </c>
      <c r="J218" s="2">
        <v>2021</v>
      </c>
      <c r="K218" s="12" t="str">
        <f t="shared" si="3"/>
        <v>Mar</v>
      </c>
    </row>
    <row r="219" spans="1:11" x14ac:dyDescent="0.25">
      <c r="A219" s="1">
        <v>44273</v>
      </c>
      <c r="B219" t="s">
        <v>146</v>
      </c>
      <c r="C219" t="s">
        <v>21</v>
      </c>
      <c r="D219" t="s">
        <v>26</v>
      </c>
      <c r="E219" t="s">
        <v>45</v>
      </c>
      <c r="F219">
        <v>1198.33</v>
      </c>
      <c r="G219">
        <v>10</v>
      </c>
      <c r="H219">
        <v>70.489999999999995</v>
      </c>
      <c r="I219" s="13" t="s">
        <v>901</v>
      </c>
      <c r="J219" s="2">
        <v>2021</v>
      </c>
      <c r="K219" s="12" t="str">
        <f t="shared" si="3"/>
        <v>Mar</v>
      </c>
    </row>
    <row r="220" spans="1:11" x14ac:dyDescent="0.25">
      <c r="A220" s="1">
        <v>44273</v>
      </c>
      <c r="B220" t="s">
        <v>147</v>
      </c>
      <c r="C220" t="s">
        <v>21</v>
      </c>
      <c r="D220" t="s">
        <v>26</v>
      </c>
      <c r="E220" t="s">
        <v>32</v>
      </c>
      <c r="F220">
        <v>111</v>
      </c>
      <c r="G220">
        <v>2</v>
      </c>
      <c r="H220">
        <v>14.43</v>
      </c>
      <c r="I220" s="13" t="s">
        <v>901</v>
      </c>
      <c r="J220" s="2">
        <v>2021</v>
      </c>
      <c r="K220" s="12" t="str">
        <f t="shared" si="3"/>
        <v>Mar</v>
      </c>
    </row>
    <row r="221" spans="1:11" x14ac:dyDescent="0.25">
      <c r="A221" s="1">
        <v>44273</v>
      </c>
      <c r="B221" t="s">
        <v>147</v>
      </c>
      <c r="C221" t="s">
        <v>21</v>
      </c>
      <c r="D221" t="s">
        <v>28</v>
      </c>
      <c r="E221" t="s">
        <v>136</v>
      </c>
      <c r="F221">
        <v>1279.97</v>
      </c>
      <c r="G221">
        <v>4</v>
      </c>
      <c r="H221">
        <v>415.99</v>
      </c>
      <c r="I221" s="13" t="s">
        <v>901</v>
      </c>
      <c r="J221" s="2">
        <v>2021</v>
      </c>
      <c r="K221" s="12" t="str">
        <f t="shared" si="3"/>
        <v>Mar</v>
      </c>
    </row>
    <row r="222" spans="1:11" x14ac:dyDescent="0.25">
      <c r="A222" s="1">
        <v>44273</v>
      </c>
      <c r="B222" t="s">
        <v>147</v>
      </c>
      <c r="C222" t="s">
        <v>21</v>
      </c>
      <c r="D222" t="s">
        <v>10</v>
      </c>
      <c r="E222" t="s">
        <v>15</v>
      </c>
      <c r="F222">
        <v>1856.19</v>
      </c>
      <c r="G222">
        <v>7</v>
      </c>
      <c r="H222">
        <v>334.11</v>
      </c>
      <c r="I222" s="13" t="s">
        <v>901</v>
      </c>
      <c r="J222" s="2">
        <v>2021</v>
      </c>
      <c r="K222" s="12" t="str">
        <f t="shared" si="3"/>
        <v>Mar</v>
      </c>
    </row>
    <row r="223" spans="1:11" x14ac:dyDescent="0.25">
      <c r="A223" s="1">
        <v>44274</v>
      </c>
      <c r="B223" t="s">
        <v>148</v>
      </c>
      <c r="C223" t="s">
        <v>64</v>
      </c>
      <c r="D223" t="s">
        <v>28</v>
      </c>
      <c r="E223" t="s">
        <v>29</v>
      </c>
      <c r="F223">
        <v>323.98</v>
      </c>
      <c r="G223">
        <v>3</v>
      </c>
      <c r="H223">
        <v>28.35</v>
      </c>
      <c r="I223" s="13" t="s">
        <v>902</v>
      </c>
      <c r="J223" s="2">
        <v>2021</v>
      </c>
      <c r="K223" s="12" t="str">
        <f t="shared" si="3"/>
        <v>Mar</v>
      </c>
    </row>
    <row r="224" spans="1:11" x14ac:dyDescent="0.25">
      <c r="A224" s="1">
        <v>44274</v>
      </c>
      <c r="B224" t="s">
        <v>148</v>
      </c>
      <c r="C224" t="s">
        <v>64</v>
      </c>
      <c r="D224" t="s">
        <v>10</v>
      </c>
      <c r="E224" t="s">
        <v>14</v>
      </c>
      <c r="F224">
        <v>11.81</v>
      </c>
      <c r="G224">
        <v>4</v>
      </c>
      <c r="H224">
        <v>3.99</v>
      </c>
      <c r="I224" s="13" t="s">
        <v>902</v>
      </c>
      <c r="J224" s="2">
        <v>2021</v>
      </c>
      <c r="K224" s="12" t="str">
        <f t="shared" si="3"/>
        <v>Mar</v>
      </c>
    </row>
    <row r="225" spans="1:11" x14ac:dyDescent="0.25">
      <c r="A225" s="1">
        <v>44274</v>
      </c>
      <c r="B225" t="s">
        <v>148</v>
      </c>
      <c r="C225" t="s">
        <v>64</v>
      </c>
      <c r="D225" t="s">
        <v>10</v>
      </c>
      <c r="E225" t="s">
        <v>15</v>
      </c>
      <c r="F225">
        <v>26.16</v>
      </c>
      <c r="G225">
        <v>3</v>
      </c>
      <c r="H225">
        <v>1.96</v>
      </c>
      <c r="I225" s="13" t="s">
        <v>902</v>
      </c>
      <c r="J225" s="2">
        <v>2021</v>
      </c>
      <c r="K225" s="12" t="str">
        <f t="shared" si="3"/>
        <v>Mar</v>
      </c>
    </row>
    <row r="226" spans="1:11" x14ac:dyDescent="0.25">
      <c r="A226" s="1">
        <v>44274</v>
      </c>
      <c r="B226" t="s">
        <v>148</v>
      </c>
      <c r="C226" t="s">
        <v>64</v>
      </c>
      <c r="D226" t="s">
        <v>10</v>
      </c>
      <c r="E226" t="s">
        <v>16</v>
      </c>
      <c r="F226">
        <v>33.57</v>
      </c>
      <c r="G226">
        <v>5</v>
      </c>
      <c r="H226">
        <v>-25.74</v>
      </c>
      <c r="I226" s="13" t="s">
        <v>902</v>
      </c>
      <c r="J226" s="2">
        <v>2021</v>
      </c>
      <c r="K226" s="12" t="str">
        <f t="shared" si="3"/>
        <v>Mar</v>
      </c>
    </row>
    <row r="227" spans="1:11" x14ac:dyDescent="0.25">
      <c r="A227" s="1">
        <v>44274</v>
      </c>
      <c r="B227" t="s">
        <v>148</v>
      </c>
      <c r="C227" t="s">
        <v>64</v>
      </c>
      <c r="D227" t="s">
        <v>26</v>
      </c>
      <c r="E227" t="s">
        <v>32</v>
      </c>
      <c r="F227">
        <v>4.99</v>
      </c>
      <c r="G227">
        <v>3</v>
      </c>
      <c r="H227">
        <v>1.37</v>
      </c>
      <c r="I227" s="13" t="s">
        <v>902</v>
      </c>
      <c r="J227" s="2">
        <v>2021</v>
      </c>
      <c r="K227" s="12" t="str">
        <f t="shared" si="3"/>
        <v>Mar</v>
      </c>
    </row>
    <row r="228" spans="1:11" x14ac:dyDescent="0.25">
      <c r="A228" s="1">
        <v>44274</v>
      </c>
      <c r="B228" t="s">
        <v>148</v>
      </c>
      <c r="C228" t="s">
        <v>64</v>
      </c>
      <c r="D228" t="s">
        <v>26</v>
      </c>
      <c r="E228" t="s">
        <v>32</v>
      </c>
      <c r="F228">
        <v>20.02</v>
      </c>
      <c r="G228">
        <v>3</v>
      </c>
      <c r="H228">
        <v>5.5</v>
      </c>
      <c r="I228" s="13" t="s">
        <v>902</v>
      </c>
      <c r="J228" s="2">
        <v>2021</v>
      </c>
      <c r="K228" s="12" t="str">
        <f t="shared" si="3"/>
        <v>Mar</v>
      </c>
    </row>
    <row r="229" spans="1:11" x14ac:dyDescent="0.25">
      <c r="A229" s="1">
        <v>44274</v>
      </c>
      <c r="B229" t="s">
        <v>148</v>
      </c>
      <c r="C229" t="s">
        <v>64</v>
      </c>
      <c r="D229" t="s">
        <v>28</v>
      </c>
      <c r="E229" t="s">
        <v>34</v>
      </c>
      <c r="F229">
        <v>170.24</v>
      </c>
      <c r="G229">
        <v>2</v>
      </c>
      <c r="H229">
        <v>53.2</v>
      </c>
      <c r="I229" s="13" t="s">
        <v>902</v>
      </c>
      <c r="J229" s="2">
        <v>2021</v>
      </c>
      <c r="K229" s="12" t="str">
        <f t="shared" si="3"/>
        <v>Mar</v>
      </c>
    </row>
    <row r="230" spans="1:11" x14ac:dyDescent="0.25">
      <c r="A230" s="1">
        <v>44276</v>
      </c>
      <c r="B230" t="s">
        <v>149</v>
      </c>
      <c r="C230" t="s">
        <v>47</v>
      </c>
      <c r="D230" t="s">
        <v>10</v>
      </c>
      <c r="E230" t="s">
        <v>19</v>
      </c>
      <c r="F230">
        <v>7.41</v>
      </c>
      <c r="G230">
        <v>2</v>
      </c>
      <c r="H230">
        <v>1.2</v>
      </c>
      <c r="I230" s="13" t="s">
        <v>904</v>
      </c>
      <c r="J230" s="2">
        <v>2021</v>
      </c>
      <c r="K230" s="12" t="str">
        <f t="shared" si="3"/>
        <v>Mar</v>
      </c>
    </row>
    <row r="231" spans="1:11" x14ac:dyDescent="0.25">
      <c r="A231" s="1">
        <v>44276</v>
      </c>
      <c r="B231" t="s">
        <v>149</v>
      </c>
      <c r="C231" t="s">
        <v>47</v>
      </c>
      <c r="D231" t="s">
        <v>10</v>
      </c>
      <c r="E231" t="s">
        <v>19</v>
      </c>
      <c r="F231">
        <v>6.05</v>
      </c>
      <c r="G231">
        <v>3</v>
      </c>
      <c r="H231">
        <v>1.59</v>
      </c>
      <c r="I231" s="13" t="s">
        <v>904</v>
      </c>
      <c r="J231" s="2">
        <v>2021</v>
      </c>
      <c r="K231" s="12" t="str">
        <f t="shared" si="3"/>
        <v>Mar</v>
      </c>
    </row>
    <row r="232" spans="1:11" x14ac:dyDescent="0.25">
      <c r="A232" s="1">
        <v>44276</v>
      </c>
      <c r="B232" t="s">
        <v>150</v>
      </c>
      <c r="C232" t="s">
        <v>115</v>
      </c>
      <c r="D232" t="s">
        <v>10</v>
      </c>
      <c r="E232" t="s">
        <v>15</v>
      </c>
      <c r="F232">
        <v>16.27</v>
      </c>
      <c r="G232">
        <v>1</v>
      </c>
      <c r="H232">
        <v>-3.86</v>
      </c>
      <c r="I232" s="13" t="s">
        <v>904</v>
      </c>
      <c r="J232" s="2">
        <v>2021</v>
      </c>
      <c r="K232" s="12" t="str">
        <f t="shared" si="3"/>
        <v>Mar</v>
      </c>
    </row>
    <row r="233" spans="1:11" x14ac:dyDescent="0.25">
      <c r="A233" s="1">
        <v>44276</v>
      </c>
      <c r="B233" t="s">
        <v>151</v>
      </c>
      <c r="C233" t="s">
        <v>36</v>
      </c>
      <c r="D233" t="s">
        <v>28</v>
      </c>
      <c r="E233" t="s">
        <v>29</v>
      </c>
      <c r="F233">
        <v>3499.93</v>
      </c>
      <c r="G233">
        <v>7</v>
      </c>
      <c r="H233">
        <v>909.98</v>
      </c>
      <c r="I233" s="13" t="s">
        <v>904</v>
      </c>
      <c r="J233" s="2">
        <v>2021</v>
      </c>
      <c r="K233" s="12" t="str">
        <f t="shared" si="3"/>
        <v>Mar</v>
      </c>
    </row>
    <row r="234" spans="1:11" x14ac:dyDescent="0.25">
      <c r="A234" s="1">
        <v>44276</v>
      </c>
      <c r="B234" t="s">
        <v>151</v>
      </c>
      <c r="C234" t="s">
        <v>36</v>
      </c>
      <c r="D234" t="s">
        <v>10</v>
      </c>
      <c r="E234" t="s">
        <v>14</v>
      </c>
      <c r="F234">
        <v>14.4</v>
      </c>
      <c r="G234">
        <v>5</v>
      </c>
      <c r="H234">
        <v>6.62</v>
      </c>
      <c r="I234" s="13" t="s">
        <v>904</v>
      </c>
      <c r="J234" s="2">
        <v>2021</v>
      </c>
      <c r="K234" s="12" t="str">
        <f t="shared" si="3"/>
        <v>Mar</v>
      </c>
    </row>
    <row r="235" spans="1:11" x14ac:dyDescent="0.25">
      <c r="A235" s="1">
        <v>44276</v>
      </c>
      <c r="B235" t="s">
        <v>151</v>
      </c>
      <c r="C235" t="s">
        <v>36</v>
      </c>
      <c r="D235" t="s">
        <v>10</v>
      </c>
      <c r="E235" t="s">
        <v>11</v>
      </c>
      <c r="F235">
        <v>122.97</v>
      </c>
      <c r="G235">
        <v>3</v>
      </c>
      <c r="H235">
        <v>60.26</v>
      </c>
      <c r="I235" s="13" t="s">
        <v>904</v>
      </c>
      <c r="J235" s="2">
        <v>2021</v>
      </c>
      <c r="K235" s="12" t="str">
        <f t="shared" si="3"/>
        <v>Mar</v>
      </c>
    </row>
    <row r="236" spans="1:11" x14ac:dyDescent="0.25">
      <c r="A236" s="1">
        <v>44276</v>
      </c>
      <c r="B236" t="s">
        <v>151</v>
      </c>
      <c r="C236" t="s">
        <v>36</v>
      </c>
      <c r="D236" t="s">
        <v>10</v>
      </c>
      <c r="E236" t="s">
        <v>19</v>
      </c>
      <c r="F236">
        <v>9.32</v>
      </c>
      <c r="G236">
        <v>4</v>
      </c>
      <c r="H236">
        <v>2.7</v>
      </c>
      <c r="I236" s="13" t="s">
        <v>904</v>
      </c>
      <c r="J236" s="2">
        <v>2021</v>
      </c>
      <c r="K236" s="12" t="str">
        <f t="shared" si="3"/>
        <v>Mar</v>
      </c>
    </row>
    <row r="237" spans="1:11" x14ac:dyDescent="0.25">
      <c r="A237" s="1">
        <v>44276</v>
      </c>
      <c r="B237" t="s">
        <v>151</v>
      </c>
      <c r="C237" t="s">
        <v>36</v>
      </c>
      <c r="D237" t="s">
        <v>10</v>
      </c>
      <c r="E237" t="s">
        <v>16</v>
      </c>
      <c r="F237">
        <v>122.94</v>
      </c>
      <c r="G237">
        <v>3</v>
      </c>
      <c r="H237">
        <v>59.01</v>
      </c>
      <c r="I237" s="13" t="s">
        <v>904</v>
      </c>
      <c r="J237" s="2">
        <v>2021</v>
      </c>
      <c r="K237" s="12" t="str">
        <f t="shared" si="3"/>
        <v>Mar</v>
      </c>
    </row>
    <row r="238" spans="1:11" x14ac:dyDescent="0.25">
      <c r="A238" s="1">
        <v>44276</v>
      </c>
      <c r="B238" t="s">
        <v>152</v>
      </c>
      <c r="C238" t="s">
        <v>62</v>
      </c>
      <c r="D238" t="s">
        <v>10</v>
      </c>
      <c r="E238" t="s">
        <v>14</v>
      </c>
      <c r="F238">
        <v>59.2</v>
      </c>
      <c r="G238">
        <v>5</v>
      </c>
      <c r="H238">
        <v>22.2</v>
      </c>
      <c r="I238" s="13" t="s">
        <v>904</v>
      </c>
      <c r="J238" s="2">
        <v>2021</v>
      </c>
      <c r="K238" s="12" t="str">
        <f t="shared" si="3"/>
        <v>Mar</v>
      </c>
    </row>
    <row r="239" spans="1:11" x14ac:dyDescent="0.25">
      <c r="A239" s="1">
        <v>44276</v>
      </c>
      <c r="B239" t="s">
        <v>152</v>
      </c>
      <c r="C239" t="s">
        <v>62</v>
      </c>
      <c r="D239" t="s">
        <v>26</v>
      </c>
      <c r="E239" t="s">
        <v>32</v>
      </c>
      <c r="F239">
        <v>32.950000000000003</v>
      </c>
      <c r="G239">
        <v>3</v>
      </c>
      <c r="H239">
        <v>6.59</v>
      </c>
      <c r="I239" s="13" t="s">
        <v>904</v>
      </c>
      <c r="J239" s="2">
        <v>2021</v>
      </c>
      <c r="K239" s="12" t="str">
        <f t="shared" si="3"/>
        <v>Mar</v>
      </c>
    </row>
    <row r="240" spans="1:11" x14ac:dyDescent="0.25">
      <c r="A240" s="1">
        <v>44276</v>
      </c>
      <c r="B240" t="s">
        <v>152</v>
      </c>
      <c r="C240" t="s">
        <v>62</v>
      </c>
      <c r="D240" t="s">
        <v>26</v>
      </c>
      <c r="E240" t="s">
        <v>27</v>
      </c>
      <c r="F240">
        <v>218.38</v>
      </c>
      <c r="G240">
        <v>3</v>
      </c>
      <c r="H240">
        <v>-10.92</v>
      </c>
      <c r="I240" s="13" t="s">
        <v>904</v>
      </c>
      <c r="J240" s="2">
        <v>2021</v>
      </c>
      <c r="K240" s="12" t="str">
        <f t="shared" si="3"/>
        <v>Mar</v>
      </c>
    </row>
    <row r="241" spans="1:11" x14ac:dyDescent="0.25">
      <c r="A241" s="1">
        <v>44277</v>
      </c>
      <c r="B241" t="s">
        <v>153</v>
      </c>
      <c r="C241" t="s">
        <v>115</v>
      </c>
      <c r="D241" t="s">
        <v>10</v>
      </c>
      <c r="E241" t="s">
        <v>16</v>
      </c>
      <c r="F241">
        <v>7.64</v>
      </c>
      <c r="G241">
        <v>4</v>
      </c>
      <c r="H241">
        <v>-5.86</v>
      </c>
      <c r="I241" s="13" t="s">
        <v>916</v>
      </c>
      <c r="J241" s="2">
        <v>2021</v>
      </c>
      <c r="K241" s="12" t="str">
        <f t="shared" si="3"/>
        <v>Mar</v>
      </c>
    </row>
    <row r="242" spans="1:11" x14ac:dyDescent="0.25">
      <c r="A242" s="1">
        <v>44277</v>
      </c>
      <c r="B242" t="s">
        <v>153</v>
      </c>
      <c r="C242" t="s">
        <v>115</v>
      </c>
      <c r="D242" t="s">
        <v>10</v>
      </c>
      <c r="E242" t="s">
        <v>16</v>
      </c>
      <c r="F242">
        <v>51.47</v>
      </c>
      <c r="G242">
        <v>5</v>
      </c>
      <c r="H242">
        <v>-39.46</v>
      </c>
      <c r="I242" s="13" t="s">
        <v>916</v>
      </c>
      <c r="J242" s="2">
        <v>2021</v>
      </c>
      <c r="K242" s="12" t="str">
        <f t="shared" si="3"/>
        <v>Mar</v>
      </c>
    </row>
    <row r="243" spans="1:11" x14ac:dyDescent="0.25">
      <c r="A243" s="1">
        <v>44277</v>
      </c>
      <c r="B243" t="s">
        <v>154</v>
      </c>
      <c r="C243" t="s">
        <v>55</v>
      </c>
      <c r="D243" t="s">
        <v>10</v>
      </c>
      <c r="E243" t="s">
        <v>11</v>
      </c>
      <c r="F243">
        <v>74.349999999999994</v>
      </c>
      <c r="G243">
        <v>3</v>
      </c>
      <c r="H243">
        <v>23.24</v>
      </c>
      <c r="I243" s="13" t="s">
        <v>916</v>
      </c>
      <c r="J243" s="2">
        <v>2021</v>
      </c>
      <c r="K243" s="12" t="str">
        <f t="shared" si="3"/>
        <v>Mar</v>
      </c>
    </row>
    <row r="244" spans="1:11" x14ac:dyDescent="0.25">
      <c r="A244" s="1">
        <v>44277</v>
      </c>
      <c r="B244" t="s">
        <v>154</v>
      </c>
      <c r="C244" t="s">
        <v>55</v>
      </c>
      <c r="D244" t="s">
        <v>26</v>
      </c>
      <c r="E244" t="s">
        <v>27</v>
      </c>
      <c r="F244">
        <v>314.35000000000002</v>
      </c>
      <c r="G244">
        <v>3</v>
      </c>
      <c r="H244">
        <v>-35.36</v>
      </c>
      <c r="I244" s="13" t="s">
        <v>916</v>
      </c>
      <c r="J244" s="2">
        <v>2021</v>
      </c>
      <c r="K244" s="12" t="str">
        <f t="shared" si="3"/>
        <v>Mar</v>
      </c>
    </row>
    <row r="245" spans="1:11" x14ac:dyDescent="0.25">
      <c r="A245" s="1">
        <v>44277</v>
      </c>
      <c r="B245" t="s">
        <v>155</v>
      </c>
      <c r="C245" t="s">
        <v>68</v>
      </c>
      <c r="D245" t="s">
        <v>10</v>
      </c>
      <c r="E245" t="s">
        <v>19</v>
      </c>
      <c r="F245">
        <v>16.28</v>
      </c>
      <c r="G245">
        <v>2</v>
      </c>
      <c r="H245">
        <v>6.51</v>
      </c>
      <c r="I245" s="13" t="s">
        <v>916</v>
      </c>
      <c r="J245" s="2">
        <v>2021</v>
      </c>
      <c r="K245" s="12" t="str">
        <f t="shared" si="3"/>
        <v>Mar</v>
      </c>
    </row>
    <row r="246" spans="1:11" x14ac:dyDescent="0.25">
      <c r="A246" s="1">
        <v>44278</v>
      </c>
      <c r="B246" t="s">
        <v>156</v>
      </c>
      <c r="C246" t="s">
        <v>21</v>
      </c>
      <c r="D246" t="s">
        <v>10</v>
      </c>
      <c r="E246" t="s">
        <v>15</v>
      </c>
      <c r="F246">
        <v>330.4</v>
      </c>
      <c r="G246">
        <v>2</v>
      </c>
      <c r="H246">
        <v>85.9</v>
      </c>
      <c r="I246" s="13" t="s">
        <v>905</v>
      </c>
      <c r="J246" s="2">
        <v>2021</v>
      </c>
      <c r="K246" s="12" t="str">
        <f t="shared" si="3"/>
        <v>Mar</v>
      </c>
    </row>
    <row r="247" spans="1:11" x14ac:dyDescent="0.25">
      <c r="A247" s="1">
        <v>44278</v>
      </c>
      <c r="B247" t="s">
        <v>156</v>
      </c>
      <c r="C247" t="s">
        <v>21</v>
      </c>
      <c r="D247" t="s">
        <v>28</v>
      </c>
      <c r="E247" t="s">
        <v>29</v>
      </c>
      <c r="F247">
        <v>604.75</v>
      </c>
      <c r="G247">
        <v>6</v>
      </c>
      <c r="H247">
        <v>37.799999999999997</v>
      </c>
      <c r="I247" s="13" t="s">
        <v>905</v>
      </c>
      <c r="J247" s="2">
        <v>2021</v>
      </c>
      <c r="K247" s="12" t="str">
        <f t="shared" si="3"/>
        <v>Mar</v>
      </c>
    </row>
    <row r="248" spans="1:11" x14ac:dyDescent="0.25">
      <c r="A248" s="1">
        <v>44278</v>
      </c>
      <c r="B248" t="s">
        <v>157</v>
      </c>
      <c r="C248" t="s">
        <v>64</v>
      </c>
      <c r="D248" t="s">
        <v>10</v>
      </c>
      <c r="E248" t="s">
        <v>14</v>
      </c>
      <c r="F248">
        <v>9.91</v>
      </c>
      <c r="G248">
        <v>3</v>
      </c>
      <c r="H248">
        <v>3.22</v>
      </c>
      <c r="I248" s="13" t="s">
        <v>905</v>
      </c>
      <c r="J248" s="2">
        <v>2021</v>
      </c>
      <c r="K248" s="12" t="str">
        <f t="shared" si="3"/>
        <v>Mar</v>
      </c>
    </row>
    <row r="249" spans="1:11" x14ac:dyDescent="0.25">
      <c r="A249" s="1">
        <v>44279</v>
      </c>
      <c r="B249" t="s">
        <v>158</v>
      </c>
      <c r="C249" t="s">
        <v>75</v>
      </c>
      <c r="D249" t="s">
        <v>10</v>
      </c>
      <c r="E249" t="s">
        <v>11</v>
      </c>
      <c r="F249">
        <v>24.9</v>
      </c>
      <c r="G249">
        <v>5</v>
      </c>
      <c r="H249">
        <v>11.7</v>
      </c>
      <c r="I249" s="13" t="s">
        <v>917</v>
      </c>
      <c r="J249" s="2">
        <v>2021</v>
      </c>
      <c r="K249" s="12" t="str">
        <f t="shared" si="3"/>
        <v>Mar</v>
      </c>
    </row>
    <row r="250" spans="1:11" x14ac:dyDescent="0.25">
      <c r="A250" s="1">
        <v>44279</v>
      </c>
      <c r="B250" t="s">
        <v>159</v>
      </c>
      <c r="C250" t="s">
        <v>21</v>
      </c>
      <c r="D250" t="s">
        <v>26</v>
      </c>
      <c r="E250" t="s">
        <v>32</v>
      </c>
      <c r="F250">
        <v>40.479999999999997</v>
      </c>
      <c r="G250">
        <v>2</v>
      </c>
      <c r="H250">
        <v>14.57</v>
      </c>
      <c r="I250" s="13" t="s">
        <v>917</v>
      </c>
      <c r="J250" s="2">
        <v>2021</v>
      </c>
      <c r="K250" s="12" t="str">
        <f t="shared" si="3"/>
        <v>Mar</v>
      </c>
    </row>
    <row r="251" spans="1:11" x14ac:dyDescent="0.25">
      <c r="A251" s="1">
        <v>44280</v>
      </c>
      <c r="B251" t="s">
        <v>142</v>
      </c>
      <c r="C251" t="s">
        <v>75</v>
      </c>
      <c r="D251" t="s">
        <v>26</v>
      </c>
      <c r="E251" t="s">
        <v>27</v>
      </c>
      <c r="F251">
        <v>366.79</v>
      </c>
      <c r="G251">
        <v>7</v>
      </c>
      <c r="H251">
        <v>65.209999999999994</v>
      </c>
      <c r="I251" s="13" t="s">
        <v>918</v>
      </c>
      <c r="J251" s="2">
        <v>2021</v>
      </c>
      <c r="K251" s="12" t="str">
        <f t="shared" si="3"/>
        <v>Mar</v>
      </c>
    </row>
    <row r="252" spans="1:11" x14ac:dyDescent="0.25">
      <c r="A252" s="1">
        <v>44280</v>
      </c>
      <c r="B252" t="s">
        <v>160</v>
      </c>
      <c r="C252" t="s">
        <v>21</v>
      </c>
      <c r="D252" t="s">
        <v>10</v>
      </c>
      <c r="E252" t="s">
        <v>19</v>
      </c>
      <c r="F252">
        <v>6.56</v>
      </c>
      <c r="G252">
        <v>2</v>
      </c>
      <c r="H252">
        <v>1.9</v>
      </c>
      <c r="I252" s="13" t="s">
        <v>918</v>
      </c>
      <c r="J252" s="2">
        <v>2021</v>
      </c>
      <c r="K252" s="12" t="str">
        <f t="shared" si="3"/>
        <v>Mar</v>
      </c>
    </row>
    <row r="253" spans="1:11" x14ac:dyDescent="0.25">
      <c r="A253" s="1">
        <v>44280</v>
      </c>
      <c r="B253" t="s">
        <v>160</v>
      </c>
      <c r="C253" t="s">
        <v>21</v>
      </c>
      <c r="D253" t="s">
        <v>10</v>
      </c>
      <c r="E253" t="s">
        <v>19</v>
      </c>
      <c r="F253">
        <v>14.88</v>
      </c>
      <c r="G253">
        <v>2</v>
      </c>
      <c r="H253">
        <v>3.72</v>
      </c>
      <c r="I253" s="13" t="s">
        <v>918</v>
      </c>
      <c r="J253" s="2">
        <v>2021</v>
      </c>
      <c r="K253" s="12" t="str">
        <f t="shared" si="3"/>
        <v>Mar</v>
      </c>
    </row>
    <row r="254" spans="1:11" x14ac:dyDescent="0.25">
      <c r="A254" s="1">
        <v>44280</v>
      </c>
      <c r="B254" t="s">
        <v>160</v>
      </c>
      <c r="C254" t="s">
        <v>21</v>
      </c>
      <c r="D254" t="s">
        <v>28</v>
      </c>
      <c r="E254" t="s">
        <v>34</v>
      </c>
      <c r="F254">
        <v>45.48</v>
      </c>
      <c r="G254">
        <v>4</v>
      </c>
      <c r="H254">
        <v>15.92</v>
      </c>
      <c r="I254" s="13" t="s">
        <v>918</v>
      </c>
      <c r="J254" s="2">
        <v>2021</v>
      </c>
      <c r="K254" s="12" t="str">
        <f t="shared" si="3"/>
        <v>Mar</v>
      </c>
    </row>
    <row r="255" spans="1:11" x14ac:dyDescent="0.25">
      <c r="A255" s="1">
        <v>44280</v>
      </c>
      <c r="B255" t="s">
        <v>160</v>
      </c>
      <c r="C255" t="s">
        <v>21</v>
      </c>
      <c r="D255" t="s">
        <v>10</v>
      </c>
      <c r="E255" t="s">
        <v>19</v>
      </c>
      <c r="F255">
        <v>25.44</v>
      </c>
      <c r="G255">
        <v>6</v>
      </c>
      <c r="H255">
        <v>9.92</v>
      </c>
      <c r="I255" s="13" t="s">
        <v>918</v>
      </c>
      <c r="J255" s="2">
        <v>2021</v>
      </c>
      <c r="K255" s="12" t="str">
        <f t="shared" si="3"/>
        <v>Mar</v>
      </c>
    </row>
    <row r="256" spans="1:11" x14ac:dyDescent="0.25">
      <c r="A256" s="1">
        <v>44281</v>
      </c>
      <c r="B256" t="s">
        <v>161</v>
      </c>
      <c r="C256" t="s">
        <v>21</v>
      </c>
      <c r="D256" t="s">
        <v>28</v>
      </c>
      <c r="E256" t="s">
        <v>34</v>
      </c>
      <c r="F256">
        <v>66.3</v>
      </c>
      <c r="G256">
        <v>3</v>
      </c>
      <c r="H256">
        <v>8.6199999999999992</v>
      </c>
      <c r="I256" s="13" t="s">
        <v>906</v>
      </c>
      <c r="J256" s="2">
        <v>2021</v>
      </c>
      <c r="K256" s="12" t="str">
        <f t="shared" si="3"/>
        <v>Mar</v>
      </c>
    </row>
    <row r="257" spans="1:11" x14ac:dyDescent="0.25">
      <c r="A257" s="1">
        <v>44281</v>
      </c>
      <c r="B257" t="s">
        <v>162</v>
      </c>
      <c r="C257" t="s">
        <v>21</v>
      </c>
      <c r="D257" t="s">
        <v>10</v>
      </c>
      <c r="E257" t="s">
        <v>19</v>
      </c>
      <c r="F257">
        <v>3.36</v>
      </c>
      <c r="G257">
        <v>2</v>
      </c>
      <c r="H257">
        <v>0.84</v>
      </c>
      <c r="I257" s="13" t="s">
        <v>906</v>
      </c>
      <c r="J257" s="2">
        <v>2021</v>
      </c>
      <c r="K257" s="12" t="str">
        <f t="shared" si="3"/>
        <v>Mar</v>
      </c>
    </row>
    <row r="258" spans="1:11" x14ac:dyDescent="0.25">
      <c r="A258" s="1">
        <v>44281</v>
      </c>
      <c r="B258" t="s">
        <v>162</v>
      </c>
      <c r="C258" t="s">
        <v>21</v>
      </c>
      <c r="D258" t="s">
        <v>10</v>
      </c>
      <c r="E258" t="s">
        <v>16</v>
      </c>
      <c r="F258">
        <v>27.94</v>
      </c>
      <c r="G258">
        <v>4</v>
      </c>
      <c r="H258">
        <v>9.43</v>
      </c>
      <c r="I258" s="13" t="s">
        <v>906</v>
      </c>
      <c r="J258" s="2">
        <v>2021</v>
      </c>
      <c r="K258" s="12" t="str">
        <f t="shared" ref="K258:K321" si="4">TEXT(A258, "MMM")</f>
        <v>Mar</v>
      </c>
    </row>
    <row r="259" spans="1:11" x14ac:dyDescent="0.25">
      <c r="A259" s="1">
        <v>44281</v>
      </c>
      <c r="B259" t="s">
        <v>162</v>
      </c>
      <c r="C259" t="s">
        <v>21</v>
      </c>
      <c r="D259" t="s">
        <v>28</v>
      </c>
      <c r="E259" t="s">
        <v>29</v>
      </c>
      <c r="F259">
        <v>28.78</v>
      </c>
      <c r="G259">
        <v>2</v>
      </c>
      <c r="H259">
        <v>2.88</v>
      </c>
      <c r="I259" s="13" t="s">
        <v>906</v>
      </c>
      <c r="J259" s="2">
        <v>2021</v>
      </c>
      <c r="K259" s="12" t="str">
        <f t="shared" si="4"/>
        <v>Mar</v>
      </c>
    </row>
    <row r="260" spans="1:11" x14ac:dyDescent="0.25">
      <c r="A260" s="1">
        <v>44281</v>
      </c>
      <c r="B260" t="s">
        <v>163</v>
      </c>
      <c r="C260" t="s">
        <v>21</v>
      </c>
      <c r="D260" t="s">
        <v>10</v>
      </c>
      <c r="E260" t="s">
        <v>14</v>
      </c>
      <c r="F260">
        <v>18.75</v>
      </c>
      <c r="G260">
        <v>5</v>
      </c>
      <c r="H260">
        <v>9</v>
      </c>
      <c r="I260" s="13" t="s">
        <v>906</v>
      </c>
      <c r="J260" s="2">
        <v>2021</v>
      </c>
      <c r="K260" s="12" t="str">
        <f t="shared" si="4"/>
        <v>Mar</v>
      </c>
    </row>
    <row r="261" spans="1:11" x14ac:dyDescent="0.25">
      <c r="A261" s="1">
        <v>44283</v>
      </c>
      <c r="B261" t="s">
        <v>164</v>
      </c>
      <c r="C261" t="s">
        <v>165</v>
      </c>
      <c r="D261" t="s">
        <v>10</v>
      </c>
      <c r="E261" t="s">
        <v>41</v>
      </c>
      <c r="F261">
        <v>6.12</v>
      </c>
      <c r="G261">
        <v>3</v>
      </c>
      <c r="H261">
        <v>2.88</v>
      </c>
      <c r="I261" s="13" t="s">
        <v>908</v>
      </c>
      <c r="J261" s="2">
        <v>2021</v>
      </c>
      <c r="K261" s="12" t="str">
        <f t="shared" si="4"/>
        <v>Mar</v>
      </c>
    </row>
    <row r="262" spans="1:11" x14ac:dyDescent="0.25">
      <c r="A262" s="1">
        <v>44283</v>
      </c>
      <c r="B262" t="s">
        <v>164</v>
      </c>
      <c r="C262" t="s">
        <v>165</v>
      </c>
      <c r="D262" t="s">
        <v>26</v>
      </c>
      <c r="E262" t="s">
        <v>73</v>
      </c>
      <c r="F262">
        <v>1184.72</v>
      </c>
      <c r="G262">
        <v>4</v>
      </c>
      <c r="H262">
        <v>106.62</v>
      </c>
      <c r="I262" s="13" t="s">
        <v>908</v>
      </c>
      <c r="J262" s="2">
        <v>2021</v>
      </c>
      <c r="K262" s="12" t="str">
        <f t="shared" si="4"/>
        <v>Mar</v>
      </c>
    </row>
    <row r="263" spans="1:11" x14ac:dyDescent="0.25">
      <c r="A263" s="1">
        <v>44283</v>
      </c>
      <c r="B263" t="s">
        <v>166</v>
      </c>
      <c r="C263" t="s">
        <v>167</v>
      </c>
      <c r="D263" t="s">
        <v>28</v>
      </c>
      <c r="E263" t="s">
        <v>29</v>
      </c>
      <c r="F263">
        <v>302.38</v>
      </c>
      <c r="G263">
        <v>3</v>
      </c>
      <c r="H263">
        <v>22.68</v>
      </c>
      <c r="I263" s="13" t="s">
        <v>908</v>
      </c>
      <c r="J263" s="2">
        <v>2021</v>
      </c>
      <c r="K263" s="12" t="str">
        <f t="shared" si="4"/>
        <v>Mar</v>
      </c>
    </row>
    <row r="264" spans="1:11" x14ac:dyDescent="0.25">
      <c r="A264" s="1">
        <v>44283</v>
      </c>
      <c r="B264" t="s">
        <v>168</v>
      </c>
      <c r="C264" t="s">
        <v>47</v>
      </c>
      <c r="D264" t="s">
        <v>26</v>
      </c>
      <c r="E264" t="s">
        <v>73</v>
      </c>
      <c r="F264">
        <v>330.59</v>
      </c>
      <c r="G264">
        <v>1</v>
      </c>
      <c r="H264">
        <v>-143.25</v>
      </c>
      <c r="I264" s="13" t="s">
        <v>908</v>
      </c>
      <c r="J264" s="2">
        <v>2021</v>
      </c>
      <c r="K264" s="12" t="str">
        <f t="shared" si="4"/>
        <v>Mar</v>
      </c>
    </row>
    <row r="265" spans="1:11" x14ac:dyDescent="0.25">
      <c r="A265" s="1">
        <v>44284</v>
      </c>
      <c r="B265" t="s">
        <v>169</v>
      </c>
      <c r="C265" t="s">
        <v>9</v>
      </c>
      <c r="D265" t="s">
        <v>26</v>
      </c>
      <c r="E265" t="s">
        <v>73</v>
      </c>
      <c r="F265">
        <v>890.84</v>
      </c>
      <c r="G265">
        <v>3</v>
      </c>
      <c r="H265">
        <v>-152.72</v>
      </c>
      <c r="I265" s="13" t="s">
        <v>919</v>
      </c>
      <c r="J265" s="2">
        <v>2021</v>
      </c>
      <c r="K265" s="12" t="str">
        <f t="shared" si="4"/>
        <v>Mar</v>
      </c>
    </row>
    <row r="266" spans="1:11" x14ac:dyDescent="0.25">
      <c r="A266" s="1">
        <v>44285</v>
      </c>
      <c r="B266" t="s">
        <v>170</v>
      </c>
      <c r="C266" t="s">
        <v>75</v>
      </c>
      <c r="D266" t="s">
        <v>10</v>
      </c>
      <c r="E266" t="s">
        <v>19</v>
      </c>
      <c r="F266">
        <v>49.65</v>
      </c>
      <c r="G266">
        <v>5</v>
      </c>
      <c r="H266">
        <v>20.85</v>
      </c>
      <c r="I266" s="13" t="s">
        <v>909</v>
      </c>
      <c r="J266" s="2">
        <v>2021</v>
      </c>
      <c r="K266" s="12" t="str">
        <f t="shared" si="4"/>
        <v>Mar</v>
      </c>
    </row>
    <row r="267" spans="1:11" x14ac:dyDescent="0.25">
      <c r="A267" s="1">
        <v>44285</v>
      </c>
      <c r="B267" t="s">
        <v>171</v>
      </c>
      <c r="C267" t="s">
        <v>82</v>
      </c>
      <c r="D267" t="s">
        <v>10</v>
      </c>
      <c r="E267" t="s">
        <v>15</v>
      </c>
      <c r="F267">
        <v>15.84</v>
      </c>
      <c r="G267">
        <v>3</v>
      </c>
      <c r="H267">
        <v>0</v>
      </c>
      <c r="I267" s="13" t="s">
        <v>909</v>
      </c>
      <c r="J267" s="2">
        <v>2021</v>
      </c>
      <c r="K267" s="12" t="str">
        <f t="shared" si="4"/>
        <v>Mar</v>
      </c>
    </row>
    <row r="268" spans="1:11" x14ac:dyDescent="0.25">
      <c r="A268" s="1">
        <v>44285</v>
      </c>
      <c r="B268" t="s">
        <v>171</v>
      </c>
      <c r="C268" t="s">
        <v>82</v>
      </c>
      <c r="D268" t="s">
        <v>10</v>
      </c>
      <c r="E268" t="s">
        <v>14</v>
      </c>
      <c r="F268">
        <v>44.4</v>
      </c>
      <c r="G268">
        <v>3</v>
      </c>
      <c r="H268">
        <v>22.2</v>
      </c>
      <c r="I268" s="13" t="s">
        <v>909</v>
      </c>
      <c r="J268" s="2">
        <v>2021</v>
      </c>
      <c r="K268" s="12" t="str">
        <f t="shared" si="4"/>
        <v>Mar</v>
      </c>
    </row>
    <row r="269" spans="1:11" x14ac:dyDescent="0.25">
      <c r="A269" s="1">
        <v>44285</v>
      </c>
      <c r="B269" t="s">
        <v>172</v>
      </c>
      <c r="C269" t="s">
        <v>75</v>
      </c>
      <c r="D269" t="s">
        <v>10</v>
      </c>
      <c r="E269" t="s">
        <v>19</v>
      </c>
      <c r="F269">
        <v>10.5</v>
      </c>
      <c r="G269">
        <v>5</v>
      </c>
      <c r="H269">
        <v>2.94</v>
      </c>
      <c r="I269" s="13" t="s">
        <v>909</v>
      </c>
      <c r="J269" s="2">
        <v>2021</v>
      </c>
      <c r="K269" s="12" t="str">
        <f t="shared" si="4"/>
        <v>Mar</v>
      </c>
    </row>
    <row r="270" spans="1:11" x14ac:dyDescent="0.25">
      <c r="A270" s="1">
        <v>44285</v>
      </c>
      <c r="B270" t="s">
        <v>90</v>
      </c>
      <c r="C270" t="s">
        <v>21</v>
      </c>
      <c r="D270" t="s">
        <v>26</v>
      </c>
      <c r="E270" t="s">
        <v>45</v>
      </c>
      <c r="F270">
        <v>205.67</v>
      </c>
      <c r="G270">
        <v>2</v>
      </c>
      <c r="H270">
        <v>-12.1</v>
      </c>
      <c r="I270" s="13" t="s">
        <v>909</v>
      </c>
      <c r="J270" s="2">
        <v>2021</v>
      </c>
      <c r="K270" s="12" t="str">
        <f t="shared" si="4"/>
        <v>Mar</v>
      </c>
    </row>
    <row r="271" spans="1:11" x14ac:dyDescent="0.25">
      <c r="A271" s="1">
        <v>44285</v>
      </c>
      <c r="B271" t="s">
        <v>173</v>
      </c>
      <c r="C271" t="s">
        <v>9</v>
      </c>
      <c r="D271" t="s">
        <v>10</v>
      </c>
      <c r="E271" t="s">
        <v>41</v>
      </c>
      <c r="F271">
        <v>335.72</v>
      </c>
      <c r="G271">
        <v>5</v>
      </c>
      <c r="H271">
        <v>113.31</v>
      </c>
      <c r="I271" s="13" t="s">
        <v>909</v>
      </c>
      <c r="J271" s="2">
        <v>2021</v>
      </c>
      <c r="K271" s="12" t="str">
        <f t="shared" si="4"/>
        <v>Mar</v>
      </c>
    </row>
    <row r="272" spans="1:11" x14ac:dyDescent="0.25">
      <c r="A272" s="1">
        <v>44285</v>
      </c>
      <c r="B272" t="s">
        <v>173</v>
      </c>
      <c r="C272" t="s">
        <v>9</v>
      </c>
      <c r="D272" t="s">
        <v>28</v>
      </c>
      <c r="E272" t="s">
        <v>29</v>
      </c>
      <c r="F272">
        <v>251.94</v>
      </c>
      <c r="G272">
        <v>7</v>
      </c>
      <c r="H272">
        <v>88.18</v>
      </c>
      <c r="I272" s="13" t="s">
        <v>909</v>
      </c>
      <c r="J272" s="2">
        <v>2021</v>
      </c>
      <c r="K272" s="12" t="str">
        <f t="shared" si="4"/>
        <v>Mar</v>
      </c>
    </row>
    <row r="273" spans="1:11" x14ac:dyDescent="0.25">
      <c r="A273" s="1">
        <v>44285</v>
      </c>
      <c r="B273" t="s">
        <v>173</v>
      </c>
      <c r="C273" t="s">
        <v>9</v>
      </c>
      <c r="D273" t="s">
        <v>26</v>
      </c>
      <c r="E273" t="s">
        <v>27</v>
      </c>
      <c r="F273">
        <v>127.3</v>
      </c>
      <c r="G273">
        <v>7</v>
      </c>
      <c r="H273">
        <v>-9.09</v>
      </c>
      <c r="I273" s="13" t="s">
        <v>909</v>
      </c>
      <c r="J273" s="2">
        <v>2021</v>
      </c>
      <c r="K273" s="12" t="str">
        <f t="shared" si="4"/>
        <v>Mar</v>
      </c>
    </row>
    <row r="274" spans="1:11" x14ac:dyDescent="0.25">
      <c r="A274" s="1">
        <v>44285</v>
      </c>
      <c r="B274" t="s">
        <v>174</v>
      </c>
      <c r="C274" t="s">
        <v>140</v>
      </c>
      <c r="D274" t="s">
        <v>10</v>
      </c>
      <c r="E274" t="s">
        <v>15</v>
      </c>
      <c r="F274">
        <v>129.30000000000001</v>
      </c>
      <c r="G274">
        <v>2</v>
      </c>
      <c r="H274">
        <v>6.47</v>
      </c>
      <c r="I274" s="13" t="s">
        <v>909</v>
      </c>
      <c r="J274" s="2">
        <v>2021</v>
      </c>
      <c r="K274" s="12" t="str">
        <f t="shared" si="4"/>
        <v>Mar</v>
      </c>
    </row>
    <row r="275" spans="1:11" x14ac:dyDescent="0.25">
      <c r="A275" s="1">
        <v>44286</v>
      </c>
      <c r="B275" t="s">
        <v>175</v>
      </c>
      <c r="C275" t="s">
        <v>21</v>
      </c>
      <c r="D275" t="s">
        <v>10</v>
      </c>
      <c r="E275" t="s">
        <v>16</v>
      </c>
      <c r="F275">
        <v>673.57</v>
      </c>
      <c r="G275">
        <v>2</v>
      </c>
      <c r="H275">
        <v>252.59</v>
      </c>
      <c r="I275" s="13" t="s">
        <v>910</v>
      </c>
      <c r="J275" s="2">
        <v>2021</v>
      </c>
      <c r="K275" s="12" t="str">
        <f t="shared" si="4"/>
        <v>Mar</v>
      </c>
    </row>
    <row r="276" spans="1:11" x14ac:dyDescent="0.25">
      <c r="A276" s="1">
        <v>44286</v>
      </c>
      <c r="B276" t="s">
        <v>175</v>
      </c>
      <c r="C276" t="s">
        <v>21</v>
      </c>
      <c r="D276" t="s">
        <v>10</v>
      </c>
      <c r="E276" t="s">
        <v>53</v>
      </c>
      <c r="F276">
        <v>52.98</v>
      </c>
      <c r="G276">
        <v>2</v>
      </c>
      <c r="H276">
        <v>14.83</v>
      </c>
      <c r="I276" s="13" t="s">
        <v>910</v>
      </c>
      <c r="J276" s="2">
        <v>2021</v>
      </c>
      <c r="K276" s="12" t="str">
        <f t="shared" si="4"/>
        <v>Mar</v>
      </c>
    </row>
    <row r="277" spans="1:11" x14ac:dyDescent="0.25">
      <c r="A277" s="1">
        <v>44286</v>
      </c>
      <c r="B277" t="s">
        <v>176</v>
      </c>
      <c r="C277" t="s">
        <v>18</v>
      </c>
      <c r="D277" t="s">
        <v>10</v>
      </c>
      <c r="E277" t="s">
        <v>16</v>
      </c>
      <c r="F277">
        <v>0.85</v>
      </c>
      <c r="G277">
        <v>1</v>
      </c>
      <c r="H277">
        <v>-0.6</v>
      </c>
      <c r="I277" s="13" t="s">
        <v>910</v>
      </c>
      <c r="J277" s="2">
        <v>2021</v>
      </c>
      <c r="K277" s="12" t="str">
        <f t="shared" si="4"/>
        <v>Mar</v>
      </c>
    </row>
    <row r="278" spans="1:11" x14ac:dyDescent="0.25">
      <c r="A278" s="1">
        <v>44286</v>
      </c>
      <c r="B278" t="s">
        <v>177</v>
      </c>
      <c r="C278" t="s">
        <v>13</v>
      </c>
      <c r="D278" t="s">
        <v>10</v>
      </c>
      <c r="E278" t="s">
        <v>16</v>
      </c>
      <c r="F278">
        <v>8.1300000000000008</v>
      </c>
      <c r="G278">
        <v>7</v>
      </c>
      <c r="H278">
        <v>-13.83</v>
      </c>
      <c r="I278" s="13" t="s">
        <v>910</v>
      </c>
      <c r="J278" s="2">
        <v>2021</v>
      </c>
      <c r="K278" s="12" t="str">
        <f t="shared" si="4"/>
        <v>Mar</v>
      </c>
    </row>
    <row r="279" spans="1:11" x14ac:dyDescent="0.25">
      <c r="A279" s="1">
        <v>44286</v>
      </c>
      <c r="B279" t="s">
        <v>177</v>
      </c>
      <c r="C279" t="s">
        <v>13</v>
      </c>
      <c r="D279" t="s">
        <v>28</v>
      </c>
      <c r="E279" t="s">
        <v>34</v>
      </c>
      <c r="F279">
        <v>79.98</v>
      </c>
      <c r="G279">
        <v>2</v>
      </c>
      <c r="H279">
        <v>14</v>
      </c>
      <c r="I279" s="13" t="s">
        <v>910</v>
      </c>
      <c r="J279" s="2">
        <v>2021</v>
      </c>
      <c r="K279" s="12" t="str">
        <f t="shared" si="4"/>
        <v>Mar</v>
      </c>
    </row>
    <row r="280" spans="1:11" x14ac:dyDescent="0.25">
      <c r="A280" s="1">
        <v>44286</v>
      </c>
      <c r="B280" t="s">
        <v>178</v>
      </c>
      <c r="C280" t="s">
        <v>64</v>
      </c>
      <c r="D280" t="s">
        <v>10</v>
      </c>
      <c r="E280" t="s">
        <v>16</v>
      </c>
      <c r="F280">
        <v>1.87</v>
      </c>
      <c r="G280">
        <v>1</v>
      </c>
      <c r="H280">
        <v>-1.31</v>
      </c>
      <c r="I280" s="13" t="s">
        <v>910</v>
      </c>
      <c r="J280" s="2">
        <v>2021</v>
      </c>
      <c r="K280" s="12" t="str">
        <f t="shared" si="4"/>
        <v>Mar</v>
      </c>
    </row>
    <row r="281" spans="1:11" x14ac:dyDescent="0.25">
      <c r="A281" s="1">
        <v>44286</v>
      </c>
      <c r="B281" t="s">
        <v>179</v>
      </c>
      <c r="C281" t="s">
        <v>64</v>
      </c>
      <c r="D281" t="s">
        <v>26</v>
      </c>
      <c r="E281" t="s">
        <v>27</v>
      </c>
      <c r="F281">
        <v>1125.49</v>
      </c>
      <c r="G281">
        <v>7</v>
      </c>
      <c r="H281">
        <v>98.48</v>
      </c>
      <c r="I281" s="13" t="s">
        <v>910</v>
      </c>
      <c r="J281" s="2">
        <v>2021</v>
      </c>
      <c r="K281" s="12" t="str">
        <f t="shared" si="4"/>
        <v>Mar</v>
      </c>
    </row>
    <row r="282" spans="1:11" x14ac:dyDescent="0.25">
      <c r="A282" s="1">
        <v>44286</v>
      </c>
      <c r="B282" t="s">
        <v>179</v>
      </c>
      <c r="C282" t="s">
        <v>64</v>
      </c>
      <c r="D282" t="s">
        <v>10</v>
      </c>
      <c r="E282" t="s">
        <v>16</v>
      </c>
      <c r="F282">
        <v>12.65</v>
      </c>
      <c r="G282">
        <v>5</v>
      </c>
      <c r="H282">
        <v>-10.119999999999999</v>
      </c>
      <c r="I282" s="13" t="s">
        <v>910</v>
      </c>
      <c r="J282" s="2">
        <v>2021</v>
      </c>
      <c r="K282" s="12" t="str">
        <f t="shared" si="4"/>
        <v>Mar</v>
      </c>
    </row>
    <row r="283" spans="1:11" x14ac:dyDescent="0.25">
      <c r="A283" s="1">
        <v>44286</v>
      </c>
      <c r="B283" t="s">
        <v>179</v>
      </c>
      <c r="C283" t="s">
        <v>64</v>
      </c>
      <c r="D283" t="s">
        <v>10</v>
      </c>
      <c r="E283" t="s">
        <v>19</v>
      </c>
      <c r="F283">
        <v>4.03</v>
      </c>
      <c r="G283">
        <v>2</v>
      </c>
      <c r="H283">
        <v>1.06</v>
      </c>
      <c r="I283" s="13" t="s">
        <v>910</v>
      </c>
      <c r="J283" s="2">
        <v>2021</v>
      </c>
      <c r="K283" s="12" t="str">
        <f t="shared" si="4"/>
        <v>Mar</v>
      </c>
    </row>
    <row r="284" spans="1:11" x14ac:dyDescent="0.25">
      <c r="A284" s="1">
        <v>44287</v>
      </c>
      <c r="B284" t="s">
        <v>170</v>
      </c>
      <c r="C284" t="s">
        <v>21</v>
      </c>
      <c r="D284" t="s">
        <v>10</v>
      </c>
      <c r="E284" t="s">
        <v>14</v>
      </c>
      <c r="F284">
        <v>29.6</v>
      </c>
      <c r="G284">
        <v>2</v>
      </c>
      <c r="H284">
        <v>14.8</v>
      </c>
      <c r="I284" s="13" t="s">
        <v>911</v>
      </c>
      <c r="J284" s="2">
        <v>2021</v>
      </c>
      <c r="K284" s="12" t="str">
        <f t="shared" si="4"/>
        <v>Apr</v>
      </c>
    </row>
    <row r="285" spans="1:11" x14ac:dyDescent="0.25">
      <c r="A285" s="1">
        <v>44287</v>
      </c>
      <c r="B285" t="s">
        <v>170</v>
      </c>
      <c r="C285" t="s">
        <v>21</v>
      </c>
      <c r="D285" t="s">
        <v>10</v>
      </c>
      <c r="E285" t="s">
        <v>16</v>
      </c>
      <c r="F285">
        <v>17.09</v>
      </c>
      <c r="G285">
        <v>4</v>
      </c>
      <c r="H285">
        <v>5.55</v>
      </c>
      <c r="I285" s="13" t="s">
        <v>911</v>
      </c>
      <c r="J285" s="2">
        <v>2021</v>
      </c>
      <c r="K285" s="12" t="str">
        <f t="shared" si="4"/>
        <v>Apr</v>
      </c>
    </row>
    <row r="286" spans="1:11" x14ac:dyDescent="0.25">
      <c r="A286" s="1">
        <v>44287</v>
      </c>
      <c r="B286" t="s">
        <v>180</v>
      </c>
      <c r="C286" t="s">
        <v>181</v>
      </c>
      <c r="D286" t="s">
        <v>10</v>
      </c>
      <c r="E286" t="s">
        <v>15</v>
      </c>
      <c r="F286">
        <v>66.959999999999994</v>
      </c>
      <c r="G286">
        <v>4</v>
      </c>
      <c r="H286">
        <v>2.68</v>
      </c>
      <c r="I286" s="13" t="s">
        <v>911</v>
      </c>
      <c r="J286" s="2">
        <v>2021</v>
      </c>
      <c r="K286" s="12" t="str">
        <f t="shared" si="4"/>
        <v>Apr</v>
      </c>
    </row>
    <row r="287" spans="1:11" x14ac:dyDescent="0.25">
      <c r="A287" s="1">
        <v>44287</v>
      </c>
      <c r="B287" t="s">
        <v>180</v>
      </c>
      <c r="C287" t="s">
        <v>181</v>
      </c>
      <c r="D287" t="s">
        <v>10</v>
      </c>
      <c r="E287" t="s">
        <v>16</v>
      </c>
      <c r="F287">
        <v>6.24</v>
      </c>
      <c r="G287">
        <v>2</v>
      </c>
      <c r="H287">
        <v>3.06</v>
      </c>
      <c r="I287" s="13" t="s">
        <v>911</v>
      </c>
      <c r="J287" s="2">
        <v>2021</v>
      </c>
      <c r="K287" s="12" t="str">
        <f t="shared" si="4"/>
        <v>Apr</v>
      </c>
    </row>
    <row r="288" spans="1:11" x14ac:dyDescent="0.25">
      <c r="A288" s="1">
        <v>44288</v>
      </c>
      <c r="B288" t="s">
        <v>182</v>
      </c>
      <c r="C288" t="s">
        <v>23</v>
      </c>
      <c r="D288" t="s">
        <v>10</v>
      </c>
      <c r="E288" t="s">
        <v>11</v>
      </c>
      <c r="F288">
        <v>15.84</v>
      </c>
      <c r="G288">
        <v>3</v>
      </c>
      <c r="H288">
        <v>7.13</v>
      </c>
      <c r="I288" s="13" t="s">
        <v>912</v>
      </c>
      <c r="J288" s="2">
        <v>2021</v>
      </c>
      <c r="K288" s="12" t="str">
        <f t="shared" si="4"/>
        <v>Apr</v>
      </c>
    </row>
    <row r="289" spans="1:11" x14ac:dyDescent="0.25">
      <c r="A289" s="1">
        <v>44288</v>
      </c>
      <c r="B289" t="s">
        <v>182</v>
      </c>
      <c r="C289" t="s">
        <v>23</v>
      </c>
      <c r="D289" t="s">
        <v>28</v>
      </c>
      <c r="E289" t="s">
        <v>29</v>
      </c>
      <c r="F289">
        <v>1049.93</v>
      </c>
      <c r="G289">
        <v>7</v>
      </c>
      <c r="H289">
        <v>293.98</v>
      </c>
      <c r="I289" s="13" t="s">
        <v>912</v>
      </c>
      <c r="J289" s="2">
        <v>2021</v>
      </c>
      <c r="K289" s="12" t="str">
        <f t="shared" si="4"/>
        <v>Apr</v>
      </c>
    </row>
    <row r="290" spans="1:11" x14ac:dyDescent="0.25">
      <c r="A290" s="1">
        <v>44288</v>
      </c>
      <c r="B290" t="s">
        <v>182</v>
      </c>
      <c r="C290" t="s">
        <v>23</v>
      </c>
      <c r="D290" t="s">
        <v>10</v>
      </c>
      <c r="E290" t="s">
        <v>53</v>
      </c>
      <c r="F290">
        <v>154.9</v>
      </c>
      <c r="G290">
        <v>5</v>
      </c>
      <c r="H290">
        <v>40.270000000000003</v>
      </c>
      <c r="I290" s="13" t="s">
        <v>912</v>
      </c>
      <c r="J290" s="2">
        <v>2021</v>
      </c>
      <c r="K290" s="12" t="str">
        <f t="shared" si="4"/>
        <v>Apr</v>
      </c>
    </row>
    <row r="291" spans="1:11" x14ac:dyDescent="0.25">
      <c r="A291" s="1">
        <v>44288</v>
      </c>
      <c r="B291" t="s">
        <v>118</v>
      </c>
      <c r="C291" t="s">
        <v>9</v>
      </c>
      <c r="D291" t="s">
        <v>10</v>
      </c>
      <c r="E291" t="s">
        <v>11</v>
      </c>
      <c r="F291">
        <v>26.72</v>
      </c>
      <c r="G291">
        <v>5</v>
      </c>
      <c r="H291">
        <v>9.35</v>
      </c>
      <c r="I291" s="13" t="s">
        <v>912</v>
      </c>
      <c r="J291" s="2">
        <v>2021</v>
      </c>
      <c r="K291" s="12" t="str">
        <f t="shared" si="4"/>
        <v>Apr</v>
      </c>
    </row>
    <row r="292" spans="1:11" x14ac:dyDescent="0.25">
      <c r="A292" s="1">
        <v>44288</v>
      </c>
      <c r="B292" t="s">
        <v>118</v>
      </c>
      <c r="C292" t="s">
        <v>9</v>
      </c>
      <c r="D292" t="s">
        <v>10</v>
      </c>
      <c r="E292" t="s">
        <v>11</v>
      </c>
      <c r="F292">
        <v>33.49</v>
      </c>
      <c r="G292">
        <v>7</v>
      </c>
      <c r="H292">
        <v>10.47</v>
      </c>
      <c r="I292" s="13" t="s">
        <v>912</v>
      </c>
      <c r="J292" s="2">
        <v>2021</v>
      </c>
      <c r="K292" s="12" t="str">
        <f t="shared" si="4"/>
        <v>Apr</v>
      </c>
    </row>
    <row r="293" spans="1:11" x14ac:dyDescent="0.25">
      <c r="A293" s="1">
        <v>44288</v>
      </c>
      <c r="B293" t="s">
        <v>183</v>
      </c>
      <c r="C293" t="s">
        <v>36</v>
      </c>
      <c r="D293" t="s">
        <v>26</v>
      </c>
      <c r="E293" t="s">
        <v>32</v>
      </c>
      <c r="F293">
        <v>177.68</v>
      </c>
      <c r="G293">
        <v>2</v>
      </c>
      <c r="H293">
        <v>46.2</v>
      </c>
      <c r="I293" s="13" t="s">
        <v>912</v>
      </c>
      <c r="J293" s="2">
        <v>2021</v>
      </c>
      <c r="K293" s="12" t="str">
        <f t="shared" si="4"/>
        <v>Apr</v>
      </c>
    </row>
    <row r="294" spans="1:11" x14ac:dyDescent="0.25">
      <c r="A294" s="1">
        <v>44289</v>
      </c>
      <c r="B294" t="s">
        <v>184</v>
      </c>
      <c r="C294" t="s">
        <v>21</v>
      </c>
      <c r="D294" t="s">
        <v>10</v>
      </c>
      <c r="E294" t="s">
        <v>41</v>
      </c>
      <c r="F294">
        <v>11.16</v>
      </c>
      <c r="G294">
        <v>2</v>
      </c>
      <c r="H294">
        <v>5.58</v>
      </c>
      <c r="I294" s="13" t="s">
        <v>889</v>
      </c>
      <c r="J294" s="2">
        <v>2021</v>
      </c>
      <c r="K294" s="12" t="str">
        <f t="shared" si="4"/>
        <v>Apr</v>
      </c>
    </row>
    <row r="295" spans="1:11" x14ac:dyDescent="0.25">
      <c r="A295" s="1">
        <v>44289</v>
      </c>
      <c r="B295" t="s">
        <v>184</v>
      </c>
      <c r="C295" t="s">
        <v>21</v>
      </c>
      <c r="D295" t="s">
        <v>28</v>
      </c>
      <c r="E295" t="s">
        <v>34</v>
      </c>
      <c r="F295">
        <v>62.31</v>
      </c>
      <c r="G295">
        <v>3</v>
      </c>
      <c r="H295">
        <v>22.43</v>
      </c>
      <c r="I295" s="13" t="s">
        <v>889</v>
      </c>
      <c r="J295" s="2">
        <v>2021</v>
      </c>
      <c r="K295" s="12" t="str">
        <f t="shared" si="4"/>
        <v>Apr</v>
      </c>
    </row>
    <row r="296" spans="1:11" x14ac:dyDescent="0.25">
      <c r="A296" s="1">
        <v>44289</v>
      </c>
      <c r="B296" t="s">
        <v>184</v>
      </c>
      <c r="C296" t="s">
        <v>21</v>
      </c>
      <c r="D296" t="s">
        <v>28</v>
      </c>
      <c r="E296" t="s">
        <v>34</v>
      </c>
      <c r="F296">
        <v>159.97999999999999</v>
      </c>
      <c r="G296">
        <v>2</v>
      </c>
      <c r="H296">
        <v>57.59</v>
      </c>
      <c r="I296" s="13" t="s">
        <v>889</v>
      </c>
      <c r="J296" s="2">
        <v>2021</v>
      </c>
      <c r="K296" s="12" t="str">
        <f t="shared" si="4"/>
        <v>Apr</v>
      </c>
    </row>
    <row r="297" spans="1:11" x14ac:dyDescent="0.25">
      <c r="A297" s="1">
        <v>44290</v>
      </c>
      <c r="B297" t="s">
        <v>185</v>
      </c>
      <c r="C297" t="s">
        <v>21</v>
      </c>
      <c r="D297" t="s">
        <v>10</v>
      </c>
      <c r="E297" t="s">
        <v>14</v>
      </c>
      <c r="F297">
        <v>18.899999999999999</v>
      </c>
      <c r="G297">
        <v>6</v>
      </c>
      <c r="H297">
        <v>9.07</v>
      </c>
      <c r="I297" s="13" t="s">
        <v>890</v>
      </c>
      <c r="J297" s="2">
        <v>2021</v>
      </c>
      <c r="K297" s="12" t="str">
        <f t="shared" si="4"/>
        <v>Apr</v>
      </c>
    </row>
    <row r="298" spans="1:11" x14ac:dyDescent="0.25">
      <c r="A298" s="1">
        <v>44290</v>
      </c>
      <c r="B298" t="s">
        <v>159</v>
      </c>
      <c r="C298" t="s">
        <v>60</v>
      </c>
      <c r="D298" t="s">
        <v>26</v>
      </c>
      <c r="E298" t="s">
        <v>32</v>
      </c>
      <c r="F298">
        <v>5.47</v>
      </c>
      <c r="G298">
        <v>1</v>
      </c>
      <c r="H298">
        <v>2.35</v>
      </c>
      <c r="I298" s="13" t="s">
        <v>890</v>
      </c>
      <c r="J298" s="2">
        <v>2021</v>
      </c>
      <c r="K298" s="12" t="str">
        <f t="shared" si="4"/>
        <v>Apr</v>
      </c>
    </row>
    <row r="299" spans="1:11" x14ac:dyDescent="0.25">
      <c r="A299" s="1">
        <v>44290</v>
      </c>
      <c r="B299" t="s">
        <v>159</v>
      </c>
      <c r="C299" t="s">
        <v>60</v>
      </c>
      <c r="D299" t="s">
        <v>10</v>
      </c>
      <c r="E299" t="s">
        <v>19</v>
      </c>
      <c r="F299">
        <v>79.36</v>
      </c>
      <c r="G299">
        <v>4</v>
      </c>
      <c r="H299">
        <v>23.81</v>
      </c>
      <c r="I299" s="13" t="s">
        <v>890</v>
      </c>
      <c r="J299" s="2">
        <v>2021</v>
      </c>
      <c r="K299" s="12" t="str">
        <f t="shared" si="4"/>
        <v>Apr</v>
      </c>
    </row>
    <row r="300" spans="1:11" x14ac:dyDescent="0.25">
      <c r="A300" s="1">
        <v>44290</v>
      </c>
      <c r="B300" t="s">
        <v>186</v>
      </c>
      <c r="C300" t="s">
        <v>21</v>
      </c>
      <c r="D300" t="s">
        <v>10</v>
      </c>
      <c r="E300" t="s">
        <v>16</v>
      </c>
      <c r="F300">
        <v>7.18</v>
      </c>
      <c r="G300">
        <v>2</v>
      </c>
      <c r="H300">
        <v>2.25</v>
      </c>
      <c r="I300" s="13" t="s">
        <v>890</v>
      </c>
      <c r="J300" s="2">
        <v>2021</v>
      </c>
      <c r="K300" s="12" t="str">
        <f t="shared" si="4"/>
        <v>Apr</v>
      </c>
    </row>
    <row r="301" spans="1:11" x14ac:dyDescent="0.25">
      <c r="A301" s="1">
        <v>44290</v>
      </c>
      <c r="B301" t="s">
        <v>187</v>
      </c>
      <c r="C301" t="s">
        <v>40</v>
      </c>
      <c r="D301" t="s">
        <v>10</v>
      </c>
      <c r="E301" t="s">
        <v>15</v>
      </c>
      <c r="F301">
        <v>232.55</v>
      </c>
      <c r="G301">
        <v>5</v>
      </c>
      <c r="H301">
        <v>9.3000000000000007</v>
      </c>
      <c r="I301" s="13" t="s">
        <v>890</v>
      </c>
      <c r="J301" s="2">
        <v>2021</v>
      </c>
      <c r="K301" s="12" t="str">
        <f t="shared" si="4"/>
        <v>Apr</v>
      </c>
    </row>
    <row r="302" spans="1:11" x14ac:dyDescent="0.25">
      <c r="A302" s="1">
        <v>44290</v>
      </c>
      <c r="B302" t="s">
        <v>187</v>
      </c>
      <c r="C302" t="s">
        <v>40</v>
      </c>
      <c r="D302" t="s">
        <v>28</v>
      </c>
      <c r="E302" t="s">
        <v>34</v>
      </c>
      <c r="F302">
        <v>99.98</v>
      </c>
      <c r="G302">
        <v>2</v>
      </c>
      <c r="H302">
        <v>42.99</v>
      </c>
      <c r="I302" s="13" t="s">
        <v>890</v>
      </c>
      <c r="J302" s="2">
        <v>2021</v>
      </c>
      <c r="K302" s="12" t="str">
        <f t="shared" si="4"/>
        <v>Apr</v>
      </c>
    </row>
    <row r="303" spans="1:11" x14ac:dyDescent="0.25">
      <c r="A303" s="1">
        <v>44290</v>
      </c>
      <c r="B303" t="s">
        <v>187</v>
      </c>
      <c r="C303" t="s">
        <v>40</v>
      </c>
      <c r="D303" t="s">
        <v>10</v>
      </c>
      <c r="E303" t="s">
        <v>11</v>
      </c>
      <c r="F303">
        <v>19.440000000000001</v>
      </c>
      <c r="G303">
        <v>3</v>
      </c>
      <c r="H303">
        <v>9.33</v>
      </c>
      <c r="I303" s="13" t="s">
        <v>890</v>
      </c>
      <c r="J303" s="2">
        <v>2021</v>
      </c>
      <c r="K303" s="12" t="str">
        <f t="shared" si="4"/>
        <v>Apr</v>
      </c>
    </row>
    <row r="304" spans="1:11" x14ac:dyDescent="0.25">
      <c r="A304" s="1">
        <v>44290</v>
      </c>
      <c r="B304" t="s">
        <v>187</v>
      </c>
      <c r="C304" t="s">
        <v>40</v>
      </c>
      <c r="D304" t="s">
        <v>10</v>
      </c>
      <c r="E304" t="s">
        <v>11</v>
      </c>
      <c r="F304">
        <v>12.96</v>
      </c>
      <c r="G304">
        <v>2</v>
      </c>
      <c r="H304">
        <v>6.35</v>
      </c>
      <c r="I304" s="13" t="s">
        <v>890</v>
      </c>
      <c r="J304" s="2">
        <v>2021</v>
      </c>
      <c r="K304" s="12" t="str">
        <f t="shared" si="4"/>
        <v>Apr</v>
      </c>
    </row>
    <row r="305" spans="1:11" x14ac:dyDescent="0.25">
      <c r="A305" s="1">
        <v>44291</v>
      </c>
      <c r="B305" t="s">
        <v>188</v>
      </c>
      <c r="C305" t="s">
        <v>75</v>
      </c>
      <c r="D305" t="s">
        <v>10</v>
      </c>
      <c r="E305" t="s">
        <v>11</v>
      </c>
      <c r="F305">
        <v>55.48</v>
      </c>
      <c r="G305">
        <v>1</v>
      </c>
      <c r="H305">
        <v>26.63</v>
      </c>
      <c r="I305" s="13" t="s">
        <v>891</v>
      </c>
      <c r="J305" s="2">
        <v>2021</v>
      </c>
      <c r="K305" s="12" t="str">
        <f t="shared" si="4"/>
        <v>Apr</v>
      </c>
    </row>
    <row r="306" spans="1:11" x14ac:dyDescent="0.25">
      <c r="A306" s="1">
        <v>44291</v>
      </c>
      <c r="B306" t="s">
        <v>189</v>
      </c>
      <c r="C306" t="s">
        <v>36</v>
      </c>
      <c r="D306" t="s">
        <v>10</v>
      </c>
      <c r="E306" t="s">
        <v>19</v>
      </c>
      <c r="F306">
        <v>22.96</v>
      </c>
      <c r="G306">
        <v>7</v>
      </c>
      <c r="H306">
        <v>7.58</v>
      </c>
      <c r="I306" s="13" t="s">
        <v>891</v>
      </c>
      <c r="J306" s="2">
        <v>2021</v>
      </c>
      <c r="K306" s="12" t="str">
        <f t="shared" si="4"/>
        <v>Apr</v>
      </c>
    </row>
    <row r="307" spans="1:11" x14ac:dyDescent="0.25">
      <c r="A307" s="1">
        <v>44291</v>
      </c>
      <c r="B307" t="s">
        <v>189</v>
      </c>
      <c r="C307" t="s">
        <v>36</v>
      </c>
      <c r="D307" t="s">
        <v>28</v>
      </c>
      <c r="E307" t="s">
        <v>29</v>
      </c>
      <c r="F307">
        <v>28.99</v>
      </c>
      <c r="G307">
        <v>1</v>
      </c>
      <c r="H307">
        <v>8.41</v>
      </c>
      <c r="I307" s="13" t="s">
        <v>891</v>
      </c>
      <c r="J307" s="2">
        <v>2021</v>
      </c>
      <c r="K307" s="12" t="str">
        <f t="shared" si="4"/>
        <v>Apr</v>
      </c>
    </row>
    <row r="308" spans="1:11" x14ac:dyDescent="0.25">
      <c r="A308" s="1">
        <v>44291</v>
      </c>
      <c r="B308" t="s">
        <v>189</v>
      </c>
      <c r="C308" t="s">
        <v>36</v>
      </c>
      <c r="D308" t="s">
        <v>10</v>
      </c>
      <c r="E308" t="s">
        <v>11</v>
      </c>
      <c r="F308">
        <v>12.96</v>
      </c>
      <c r="G308">
        <v>2</v>
      </c>
      <c r="H308">
        <v>6.35</v>
      </c>
      <c r="I308" s="13" t="s">
        <v>891</v>
      </c>
      <c r="J308" s="2">
        <v>2021</v>
      </c>
      <c r="K308" s="12" t="str">
        <f t="shared" si="4"/>
        <v>Apr</v>
      </c>
    </row>
    <row r="309" spans="1:11" x14ac:dyDescent="0.25">
      <c r="A309" s="1">
        <v>44291</v>
      </c>
      <c r="B309" t="s">
        <v>189</v>
      </c>
      <c r="C309" t="s">
        <v>36</v>
      </c>
      <c r="D309" t="s">
        <v>10</v>
      </c>
      <c r="E309" t="s">
        <v>19</v>
      </c>
      <c r="F309">
        <v>22.96</v>
      </c>
      <c r="G309">
        <v>7</v>
      </c>
      <c r="H309">
        <v>6.66</v>
      </c>
      <c r="I309" s="13" t="s">
        <v>891</v>
      </c>
      <c r="J309" s="2">
        <v>2021</v>
      </c>
      <c r="K309" s="12" t="str">
        <f t="shared" si="4"/>
        <v>Apr</v>
      </c>
    </row>
    <row r="310" spans="1:11" x14ac:dyDescent="0.25">
      <c r="A310" s="1">
        <v>44291</v>
      </c>
      <c r="B310" t="s">
        <v>189</v>
      </c>
      <c r="C310" t="s">
        <v>36</v>
      </c>
      <c r="D310" t="s">
        <v>10</v>
      </c>
      <c r="E310" t="s">
        <v>95</v>
      </c>
      <c r="F310">
        <v>4164.05</v>
      </c>
      <c r="G310">
        <v>5</v>
      </c>
      <c r="H310">
        <v>83.28</v>
      </c>
      <c r="I310" s="13" t="s">
        <v>891</v>
      </c>
      <c r="J310" s="2">
        <v>2021</v>
      </c>
      <c r="K310" s="12" t="str">
        <f t="shared" si="4"/>
        <v>Apr</v>
      </c>
    </row>
    <row r="311" spans="1:11" x14ac:dyDescent="0.25">
      <c r="A311" s="1">
        <v>44291</v>
      </c>
      <c r="B311" t="s">
        <v>190</v>
      </c>
      <c r="C311" t="s">
        <v>13</v>
      </c>
      <c r="D311" t="s">
        <v>10</v>
      </c>
      <c r="E311" t="s">
        <v>15</v>
      </c>
      <c r="F311">
        <v>49.63</v>
      </c>
      <c r="G311">
        <v>4</v>
      </c>
      <c r="H311">
        <v>3.72</v>
      </c>
      <c r="I311" s="13" t="s">
        <v>891</v>
      </c>
      <c r="J311" s="2">
        <v>2021</v>
      </c>
      <c r="K311" s="12" t="str">
        <f t="shared" si="4"/>
        <v>Apr</v>
      </c>
    </row>
    <row r="312" spans="1:11" x14ac:dyDescent="0.25">
      <c r="A312" s="1">
        <v>44291</v>
      </c>
      <c r="B312" t="s">
        <v>190</v>
      </c>
      <c r="C312" t="s">
        <v>13</v>
      </c>
      <c r="D312" t="s">
        <v>10</v>
      </c>
      <c r="E312" t="s">
        <v>15</v>
      </c>
      <c r="F312">
        <v>52.1</v>
      </c>
      <c r="G312">
        <v>4</v>
      </c>
      <c r="H312">
        <v>3.91</v>
      </c>
      <c r="I312" s="13" t="s">
        <v>891</v>
      </c>
      <c r="J312" s="2">
        <v>2021</v>
      </c>
      <c r="K312" s="12" t="str">
        <f t="shared" si="4"/>
        <v>Apr</v>
      </c>
    </row>
    <row r="313" spans="1:11" x14ac:dyDescent="0.25">
      <c r="A313" s="1">
        <v>44291</v>
      </c>
      <c r="B313" t="s">
        <v>191</v>
      </c>
      <c r="C313" t="s">
        <v>60</v>
      </c>
      <c r="D313" t="s">
        <v>10</v>
      </c>
      <c r="E313" t="s">
        <v>19</v>
      </c>
      <c r="F313">
        <v>26.7</v>
      </c>
      <c r="G313">
        <v>2</v>
      </c>
      <c r="H313">
        <v>7.48</v>
      </c>
      <c r="I313" s="13" t="s">
        <v>891</v>
      </c>
      <c r="J313" s="2">
        <v>2021</v>
      </c>
      <c r="K313" s="12" t="str">
        <f t="shared" si="4"/>
        <v>Apr</v>
      </c>
    </row>
    <row r="314" spans="1:11" x14ac:dyDescent="0.25">
      <c r="A314" s="1">
        <v>44291</v>
      </c>
      <c r="B314" t="s">
        <v>191</v>
      </c>
      <c r="C314" t="s">
        <v>60</v>
      </c>
      <c r="D314" t="s">
        <v>10</v>
      </c>
      <c r="E314" t="s">
        <v>16</v>
      </c>
      <c r="F314">
        <v>40.200000000000003</v>
      </c>
      <c r="G314">
        <v>5</v>
      </c>
      <c r="H314">
        <v>18.09</v>
      </c>
      <c r="I314" s="13" t="s">
        <v>891</v>
      </c>
      <c r="J314" s="2">
        <v>2021</v>
      </c>
      <c r="K314" s="12" t="str">
        <f t="shared" si="4"/>
        <v>Apr</v>
      </c>
    </row>
    <row r="315" spans="1:11" x14ac:dyDescent="0.25">
      <c r="A315" s="1">
        <v>44291</v>
      </c>
      <c r="B315" t="s">
        <v>191</v>
      </c>
      <c r="C315" t="s">
        <v>60</v>
      </c>
      <c r="D315" t="s">
        <v>10</v>
      </c>
      <c r="E315" t="s">
        <v>19</v>
      </c>
      <c r="F315">
        <v>13.89</v>
      </c>
      <c r="G315">
        <v>3</v>
      </c>
      <c r="H315">
        <v>4.58</v>
      </c>
      <c r="I315" s="13" t="s">
        <v>891</v>
      </c>
      <c r="J315" s="2">
        <v>2021</v>
      </c>
      <c r="K315" s="12" t="str">
        <f t="shared" si="4"/>
        <v>Apr</v>
      </c>
    </row>
    <row r="316" spans="1:11" x14ac:dyDescent="0.25">
      <c r="A316" s="1">
        <v>44291</v>
      </c>
      <c r="B316" t="s">
        <v>191</v>
      </c>
      <c r="C316" t="s">
        <v>60</v>
      </c>
      <c r="D316" t="s">
        <v>10</v>
      </c>
      <c r="E316" t="s">
        <v>15</v>
      </c>
      <c r="F316">
        <v>689.82</v>
      </c>
      <c r="G316">
        <v>6</v>
      </c>
      <c r="H316">
        <v>20.69</v>
      </c>
      <c r="I316" s="13" t="s">
        <v>891</v>
      </c>
      <c r="J316" s="2">
        <v>2021</v>
      </c>
      <c r="K316" s="12" t="str">
        <f t="shared" si="4"/>
        <v>Apr</v>
      </c>
    </row>
    <row r="317" spans="1:11" x14ac:dyDescent="0.25">
      <c r="A317" s="1">
        <v>44291</v>
      </c>
      <c r="B317" t="s">
        <v>192</v>
      </c>
      <c r="C317" t="s">
        <v>25</v>
      </c>
      <c r="D317" t="s">
        <v>10</v>
      </c>
      <c r="E317" t="s">
        <v>16</v>
      </c>
      <c r="F317">
        <v>115.36</v>
      </c>
      <c r="G317">
        <v>7</v>
      </c>
      <c r="H317">
        <v>56.53</v>
      </c>
      <c r="I317" s="13" t="s">
        <v>891</v>
      </c>
      <c r="J317" s="2">
        <v>2021</v>
      </c>
      <c r="K317" s="12" t="str">
        <f t="shared" si="4"/>
        <v>Apr</v>
      </c>
    </row>
    <row r="318" spans="1:11" x14ac:dyDescent="0.25">
      <c r="A318" s="1">
        <v>44292</v>
      </c>
      <c r="B318" t="s">
        <v>193</v>
      </c>
      <c r="C318" t="s">
        <v>18</v>
      </c>
      <c r="D318" t="s">
        <v>10</v>
      </c>
      <c r="E318" t="s">
        <v>16</v>
      </c>
      <c r="F318">
        <v>44.91</v>
      </c>
      <c r="G318">
        <v>6</v>
      </c>
      <c r="H318">
        <v>-35.93</v>
      </c>
      <c r="I318" s="13" t="s">
        <v>892</v>
      </c>
      <c r="J318" s="2">
        <v>2021</v>
      </c>
      <c r="K318" s="12" t="str">
        <f t="shared" si="4"/>
        <v>Apr</v>
      </c>
    </row>
    <row r="319" spans="1:11" x14ac:dyDescent="0.25">
      <c r="A319" s="1">
        <v>44292</v>
      </c>
      <c r="B319" t="s">
        <v>69</v>
      </c>
      <c r="C319" t="s">
        <v>18</v>
      </c>
      <c r="D319" t="s">
        <v>10</v>
      </c>
      <c r="E319" t="s">
        <v>95</v>
      </c>
      <c r="F319">
        <v>10.3</v>
      </c>
      <c r="G319">
        <v>1</v>
      </c>
      <c r="H319">
        <v>-2.19</v>
      </c>
      <c r="I319" s="13" t="s">
        <v>892</v>
      </c>
      <c r="J319" s="2">
        <v>2021</v>
      </c>
      <c r="K319" s="12" t="str">
        <f t="shared" si="4"/>
        <v>Apr</v>
      </c>
    </row>
    <row r="320" spans="1:11" x14ac:dyDescent="0.25">
      <c r="A320" s="1">
        <v>44292</v>
      </c>
      <c r="B320" t="s">
        <v>69</v>
      </c>
      <c r="C320" t="s">
        <v>18</v>
      </c>
      <c r="D320" t="s">
        <v>26</v>
      </c>
      <c r="E320" t="s">
        <v>73</v>
      </c>
      <c r="F320">
        <v>154.76</v>
      </c>
      <c r="G320">
        <v>3</v>
      </c>
      <c r="H320">
        <v>-36.11</v>
      </c>
      <c r="I320" s="13" t="s">
        <v>892</v>
      </c>
      <c r="J320" s="2">
        <v>2021</v>
      </c>
      <c r="K320" s="12" t="str">
        <f t="shared" si="4"/>
        <v>Apr</v>
      </c>
    </row>
    <row r="321" spans="1:11" x14ac:dyDescent="0.25">
      <c r="A321" s="1">
        <v>44292</v>
      </c>
      <c r="B321" t="s">
        <v>69</v>
      </c>
      <c r="C321" t="s">
        <v>18</v>
      </c>
      <c r="D321" t="s">
        <v>28</v>
      </c>
      <c r="E321" t="s">
        <v>34</v>
      </c>
      <c r="F321">
        <v>116.78</v>
      </c>
      <c r="G321">
        <v>2</v>
      </c>
      <c r="H321">
        <v>21.9</v>
      </c>
      <c r="I321" s="13" t="s">
        <v>892</v>
      </c>
      <c r="J321" s="2">
        <v>2021</v>
      </c>
      <c r="K321" s="12" t="str">
        <f t="shared" si="4"/>
        <v>Apr</v>
      </c>
    </row>
    <row r="322" spans="1:11" x14ac:dyDescent="0.25">
      <c r="A322" s="1">
        <v>44292</v>
      </c>
      <c r="B322" t="s">
        <v>194</v>
      </c>
      <c r="C322" t="s">
        <v>82</v>
      </c>
      <c r="D322" t="s">
        <v>26</v>
      </c>
      <c r="E322" t="s">
        <v>73</v>
      </c>
      <c r="F322">
        <v>653.54999999999995</v>
      </c>
      <c r="G322">
        <v>3</v>
      </c>
      <c r="H322">
        <v>111.1</v>
      </c>
      <c r="I322" s="13" t="s">
        <v>892</v>
      </c>
      <c r="J322" s="2">
        <v>2021</v>
      </c>
      <c r="K322" s="12" t="str">
        <f t="shared" ref="K322:K385" si="5">TEXT(A322, "MMM")</f>
        <v>Apr</v>
      </c>
    </row>
    <row r="323" spans="1:11" x14ac:dyDescent="0.25">
      <c r="A323" s="1">
        <v>44292</v>
      </c>
      <c r="B323" t="s">
        <v>194</v>
      </c>
      <c r="C323" t="s">
        <v>82</v>
      </c>
      <c r="D323" t="s">
        <v>28</v>
      </c>
      <c r="E323" t="s">
        <v>34</v>
      </c>
      <c r="F323">
        <v>33.9</v>
      </c>
      <c r="G323">
        <v>2</v>
      </c>
      <c r="H323">
        <v>2.0299999999999998</v>
      </c>
      <c r="I323" s="13" t="s">
        <v>892</v>
      </c>
      <c r="J323" s="2">
        <v>2021</v>
      </c>
      <c r="K323" s="12" t="str">
        <f t="shared" si="5"/>
        <v>Apr</v>
      </c>
    </row>
    <row r="324" spans="1:11" x14ac:dyDescent="0.25">
      <c r="A324" s="1">
        <v>44292</v>
      </c>
      <c r="B324" t="s">
        <v>195</v>
      </c>
      <c r="C324" t="s">
        <v>21</v>
      </c>
      <c r="D324" t="s">
        <v>26</v>
      </c>
      <c r="E324" t="s">
        <v>32</v>
      </c>
      <c r="F324">
        <v>91.96</v>
      </c>
      <c r="G324">
        <v>2</v>
      </c>
      <c r="H324">
        <v>15.63</v>
      </c>
      <c r="I324" s="13" t="s">
        <v>892</v>
      </c>
      <c r="J324" s="2">
        <v>2021</v>
      </c>
      <c r="K324" s="12" t="str">
        <f t="shared" si="5"/>
        <v>Apr</v>
      </c>
    </row>
    <row r="325" spans="1:11" x14ac:dyDescent="0.25">
      <c r="A325" s="1">
        <v>44292</v>
      </c>
      <c r="B325" t="s">
        <v>195</v>
      </c>
      <c r="C325" t="s">
        <v>21</v>
      </c>
      <c r="D325" t="s">
        <v>26</v>
      </c>
      <c r="E325" t="s">
        <v>32</v>
      </c>
      <c r="F325">
        <v>33.11</v>
      </c>
      <c r="G325">
        <v>7</v>
      </c>
      <c r="H325">
        <v>12.91</v>
      </c>
      <c r="I325" s="13" t="s">
        <v>892</v>
      </c>
      <c r="J325" s="2">
        <v>2021</v>
      </c>
      <c r="K325" s="12" t="str">
        <f t="shared" si="5"/>
        <v>Apr</v>
      </c>
    </row>
    <row r="326" spans="1:11" x14ac:dyDescent="0.25">
      <c r="A326" s="1">
        <v>44292</v>
      </c>
      <c r="B326" t="s">
        <v>195</v>
      </c>
      <c r="C326" t="s">
        <v>21</v>
      </c>
      <c r="D326" t="s">
        <v>10</v>
      </c>
      <c r="E326" t="s">
        <v>11</v>
      </c>
      <c r="F326">
        <v>19.440000000000001</v>
      </c>
      <c r="G326">
        <v>3</v>
      </c>
      <c r="H326">
        <v>9.33</v>
      </c>
      <c r="I326" s="13" t="s">
        <v>892</v>
      </c>
      <c r="J326" s="2">
        <v>2021</v>
      </c>
      <c r="K326" s="12" t="str">
        <f t="shared" si="5"/>
        <v>Apr</v>
      </c>
    </row>
    <row r="327" spans="1:11" x14ac:dyDescent="0.25">
      <c r="A327" s="1">
        <v>44292</v>
      </c>
      <c r="B327" t="s">
        <v>195</v>
      </c>
      <c r="C327" t="s">
        <v>21</v>
      </c>
      <c r="D327" t="s">
        <v>10</v>
      </c>
      <c r="E327" t="s">
        <v>11</v>
      </c>
      <c r="F327">
        <v>55.48</v>
      </c>
      <c r="G327">
        <v>1</v>
      </c>
      <c r="H327">
        <v>26.63</v>
      </c>
      <c r="I327" s="13" t="s">
        <v>892</v>
      </c>
      <c r="J327" s="2">
        <v>2021</v>
      </c>
      <c r="K327" s="12" t="str">
        <f t="shared" si="5"/>
        <v>Apr</v>
      </c>
    </row>
    <row r="328" spans="1:11" x14ac:dyDescent="0.25">
      <c r="A328" s="1">
        <v>44292</v>
      </c>
      <c r="B328" t="s">
        <v>196</v>
      </c>
      <c r="C328" t="s">
        <v>21</v>
      </c>
      <c r="D328" t="s">
        <v>10</v>
      </c>
      <c r="E328" t="s">
        <v>19</v>
      </c>
      <c r="F328">
        <v>70.95</v>
      </c>
      <c r="G328">
        <v>3</v>
      </c>
      <c r="H328">
        <v>18.45</v>
      </c>
      <c r="I328" s="13" t="s">
        <v>892</v>
      </c>
      <c r="J328" s="2">
        <v>2021</v>
      </c>
      <c r="K328" s="12" t="str">
        <f t="shared" si="5"/>
        <v>Apr</v>
      </c>
    </row>
    <row r="329" spans="1:11" x14ac:dyDescent="0.25">
      <c r="A329" s="1">
        <v>44292</v>
      </c>
      <c r="B329" t="s">
        <v>196</v>
      </c>
      <c r="C329" t="s">
        <v>21</v>
      </c>
      <c r="D329" t="s">
        <v>10</v>
      </c>
      <c r="E329" t="s">
        <v>16</v>
      </c>
      <c r="F329">
        <v>65.569999999999993</v>
      </c>
      <c r="G329">
        <v>2</v>
      </c>
      <c r="H329">
        <v>23.77</v>
      </c>
      <c r="I329" s="13" t="s">
        <v>892</v>
      </c>
      <c r="J329" s="2">
        <v>2021</v>
      </c>
      <c r="K329" s="12" t="str">
        <f t="shared" si="5"/>
        <v>Apr</v>
      </c>
    </row>
    <row r="330" spans="1:11" x14ac:dyDescent="0.25">
      <c r="A330" s="1">
        <v>44292</v>
      </c>
      <c r="B330" t="s">
        <v>196</v>
      </c>
      <c r="C330" t="s">
        <v>21</v>
      </c>
      <c r="D330" t="s">
        <v>28</v>
      </c>
      <c r="E330" t="s">
        <v>34</v>
      </c>
      <c r="F330">
        <v>299.97000000000003</v>
      </c>
      <c r="G330">
        <v>3</v>
      </c>
      <c r="H330">
        <v>131.99</v>
      </c>
      <c r="I330" s="13" t="s">
        <v>892</v>
      </c>
      <c r="J330" s="2">
        <v>2021</v>
      </c>
      <c r="K330" s="12" t="str">
        <f t="shared" si="5"/>
        <v>Apr</v>
      </c>
    </row>
    <row r="331" spans="1:11" x14ac:dyDescent="0.25">
      <c r="A331" s="1">
        <v>44293</v>
      </c>
      <c r="B331" t="s">
        <v>197</v>
      </c>
      <c r="C331" t="s">
        <v>198</v>
      </c>
      <c r="D331" t="s">
        <v>26</v>
      </c>
      <c r="E331" t="s">
        <v>32</v>
      </c>
      <c r="F331">
        <v>8.9600000000000009</v>
      </c>
      <c r="G331">
        <v>2</v>
      </c>
      <c r="H331">
        <v>2.78</v>
      </c>
      <c r="I331" s="13" t="s">
        <v>893</v>
      </c>
      <c r="J331" s="2">
        <v>2021</v>
      </c>
      <c r="K331" s="12" t="str">
        <f t="shared" si="5"/>
        <v>Apr</v>
      </c>
    </row>
    <row r="332" spans="1:11" x14ac:dyDescent="0.25">
      <c r="A332" s="1">
        <v>44293</v>
      </c>
      <c r="B332" t="s">
        <v>199</v>
      </c>
      <c r="C332" t="s">
        <v>43</v>
      </c>
      <c r="D332" t="s">
        <v>28</v>
      </c>
      <c r="E332" t="s">
        <v>29</v>
      </c>
      <c r="F332">
        <v>629.95000000000005</v>
      </c>
      <c r="G332">
        <v>5</v>
      </c>
      <c r="H332">
        <v>163.79</v>
      </c>
      <c r="I332" s="13" t="s">
        <v>893</v>
      </c>
      <c r="J332" s="2">
        <v>2021</v>
      </c>
      <c r="K332" s="12" t="str">
        <f t="shared" si="5"/>
        <v>Apr</v>
      </c>
    </row>
    <row r="333" spans="1:11" x14ac:dyDescent="0.25">
      <c r="A333" s="1">
        <v>44293</v>
      </c>
      <c r="B333" t="s">
        <v>199</v>
      </c>
      <c r="C333" t="s">
        <v>43</v>
      </c>
      <c r="D333" t="s">
        <v>10</v>
      </c>
      <c r="E333" t="s">
        <v>11</v>
      </c>
      <c r="F333">
        <v>122.97</v>
      </c>
      <c r="G333">
        <v>3</v>
      </c>
      <c r="H333">
        <v>60.26</v>
      </c>
      <c r="I333" s="13" t="s">
        <v>893</v>
      </c>
      <c r="J333" s="2">
        <v>2021</v>
      </c>
      <c r="K333" s="12" t="str">
        <f t="shared" si="5"/>
        <v>Apr</v>
      </c>
    </row>
    <row r="334" spans="1:11" x14ac:dyDescent="0.25">
      <c r="A334" s="1">
        <v>44293</v>
      </c>
      <c r="B334" t="s">
        <v>200</v>
      </c>
      <c r="C334" t="s">
        <v>23</v>
      </c>
      <c r="D334" t="s">
        <v>10</v>
      </c>
      <c r="E334" t="s">
        <v>11</v>
      </c>
      <c r="F334">
        <v>58.32</v>
      </c>
      <c r="G334">
        <v>9</v>
      </c>
      <c r="H334">
        <v>27.99</v>
      </c>
      <c r="I334" s="13" t="s">
        <v>893</v>
      </c>
      <c r="J334" s="2">
        <v>2021</v>
      </c>
      <c r="K334" s="12" t="str">
        <f t="shared" si="5"/>
        <v>Apr</v>
      </c>
    </row>
    <row r="335" spans="1:11" x14ac:dyDescent="0.25">
      <c r="A335" s="1">
        <v>44293</v>
      </c>
      <c r="B335" t="s">
        <v>200</v>
      </c>
      <c r="C335" t="s">
        <v>23</v>
      </c>
      <c r="D335" t="s">
        <v>28</v>
      </c>
      <c r="E335" t="s">
        <v>29</v>
      </c>
      <c r="F335">
        <v>200.97</v>
      </c>
      <c r="G335">
        <v>3</v>
      </c>
      <c r="H335">
        <v>50.24</v>
      </c>
      <c r="I335" s="13" t="s">
        <v>893</v>
      </c>
      <c r="J335" s="2">
        <v>2021</v>
      </c>
      <c r="K335" s="12" t="str">
        <f t="shared" si="5"/>
        <v>Apr</v>
      </c>
    </row>
    <row r="336" spans="1:11" x14ac:dyDescent="0.25">
      <c r="A336" s="1">
        <v>44294</v>
      </c>
      <c r="B336" t="s">
        <v>201</v>
      </c>
      <c r="C336" t="s">
        <v>55</v>
      </c>
      <c r="D336" t="s">
        <v>10</v>
      </c>
      <c r="E336" t="s">
        <v>30</v>
      </c>
      <c r="F336">
        <v>2.37</v>
      </c>
      <c r="G336">
        <v>2</v>
      </c>
      <c r="H336">
        <v>0.83</v>
      </c>
      <c r="I336" s="13" t="s">
        <v>913</v>
      </c>
      <c r="J336" s="2">
        <v>2021</v>
      </c>
      <c r="K336" s="12" t="str">
        <f t="shared" si="5"/>
        <v>Apr</v>
      </c>
    </row>
    <row r="337" spans="1:11" x14ac:dyDescent="0.25">
      <c r="A337" s="1">
        <v>44294</v>
      </c>
      <c r="B337" t="s">
        <v>201</v>
      </c>
      <c r="C337" t="s">
        <v>55</v>
      </c>
      <c r="D337" t="s">
        <v>10</v>
      </c>
      <c r="E337" t="s">
        <v>11</v>
      </c>
      <c r="F337">
        <v>19.010000000000002</v>
      </c>
      <c r="G337">
        <v>3</v>
      </c>
      <c r="H337">
        <v>6.89</v>
      </c>
      <c r="I337" s="13" t="s">
        <v>913</v>
      </c>
      <c r="J337" s="2">
        <v>2021</v>
      </c>
      <c r="K337" s="12" t="str">
        <f t="shared" si="5"/>
        <v>Apr</v>
      </c>
    </row>
    <row r="338" spans="1:11" x14ac:dyDescent="0.25">
      <c r="A338" s="1">
        <v>44294</v>
      </c>
      <c r="B338" t="s">
        <v>202</v>
      </c>
      <c r="C338" t="s">
        <v>198</v>
      </c>
      <c r="D338" t="s">
        <v>26</v>
      </c>
      <c r="E338" t="s">
        <v>73</v>
      </c>
      <c r="F338">
        <v>1215.92</v>
      </c>
      <c r="G338">
        <v>8</v>
      </c>
      <c r="H338">
        <v>316.14</v>
      </c>
      <c r="I338" s="13" t="s">
        <v>913</v>
      </c>
      <c r="J338" s="2">
        <v>2021</v>
      </c>
      <c r="K338" s="12" t="str">
        <f t="shared" si="5"/>
        <v>Apr</v>
      </c>
    </row>
    <row r="339" spans="1:11" x14ac:dyDescent="0.25">
      <c r="A339" s="1">
        <v>44294</v>
      </c>
      <c r="B339" t="s">
        <v>203</v>
      </c>
      <c r="C339" t="s">
        <v>55</v>
      </c>
      <c r="D339" t="s">
        <v>10</v>
      </c>
      <c r="E339" t="s">
        <v>30</v>
      </c>
      <c r="F339">
        <v>49.79</v>
      </c>
      <c r="G339">
        <v>8</v>
      </c>
      <c r="H339">
        <v>-11.83</v>
      </c>
      <c r="I339" s="13" t="s">
        <v>913</v>
      </c>
      <c r="J339" s="2">
        <v>2021</v>
      </c>
      <c r="K339" s="12" t="str">
        <f t="shared" si="5"/>
        <v>Apr</v>
      </c>
    </row>
    <row r="340" spans="1:11" x14ac:dyDescent="0.25">
      <c r="A340" s="1">
        <v>44294</v>
      </c>
      <c r="B340" t="s">
        <v>88</v>
      </c>
      <c r="C340" t="s">
        <v>21</v>
      </c>
      <c r="D340" t="s">
        <v>26</v>
      </c>
      <c r="E340" t="s">
        <v>73</v>
      </c>
      <c r="F340">
        <v>99.59</v>
      </c>
      <c r="G340">
        <v>1</v>
      </c>
      <c r="H340">
        <v>2.4900000000000002</v>
      </c>
      <c r="I340" s="13" t="s">
        <v>913</v>
      </c>
      <c r="J340" s="2">
        <v>2021</v>
      </c>
      <c r="K340" s="12" t="str">
        <f t="shared" si="5"/>
        <v>Apr</v>
      </c>
    </row>
    <row r="341" spans="1:11" x14ac:dyDescent="0.25">
      <c r="A341" s="1">
        <v>44294</v>
      </c>
      <c r="B341" t="s">
        <v>88</v>
      </c>
      <c r="C341" t="s">
        <v>21</v>
      </c>
      <c r="D341" t="s">
        <v>28</v>
      </c>
      <c r="E341" t="s">
        <v>34</v>
      </c>
      <c r="F341">
        <v>399.96</v>
      </c>
      <c r="G341">
        <v>4</v>
      </c>
      <c r="H341">
        <v>139.99</v>
      </c>
      <c r="I341" s="13" t="s">
        <v>913</v>
      </c>
      <c r="J341" s="2">
        <v>2021</v>
      </c>
      <c r="K341" s="12" t="str">
        <f t="shared" si="5"/>
        <v>Apr</v>
      </c>
    </row>
    <row r="342" spans="1:11" x14ac:dyDescent="0.25">
      <c r="A342" s="1">
        <v>44294</v>
      </c>
      <c r="B342" t="s">
        <v>204</v>
      </c>
      <c r="C342" t="s">
        <v>47</v>
      </c>
      <c r="D342" t="s">
        <v>26</v>
      </c>
      <c r="E342" t="s">
        <v>73</v>
      </c>
      <c r="F342">
        <v>172.11</v>
      </c>
      <c r="G342">
        <v>1</v>
      </c>
      <c r="H342">
        <v>-94.66</v>
      </c>
      <c r="I342" s="13" t="s">
        <v>913</v>
      </c>
      <c r="J342" s="2">
        <v>2021</v>
      </c>
      <c r="K342" s="12" t="str">
        <f t="shared" si="5"/>
        <v>Apr</v>
      </c>
    </row>
    <row r="343" spans="1:11" x14ac:dyDescent="0.25">
      <c r="A343" s="1">
        <v>44297</v>
      </c>
      <c r="B343" t="s">
        <v>205</v>
      </c>
      <c r="C343" t="s">
        <v>64</v>
      </c>
      <c r="D343" t="s">
        <v>10</v>
      </c>
      <c r="E343" t="s">
        <v>30</v>
      </c>
      <c r="F343">
        <v>6.91</v>
      </c>
      <c r="G343">
        <v>3</v>
      </c>
      <c r="H343">
        <v>2.33</v>
      </c>
      <c r="I343" s="13" t="s">
        <v>896</v>
      </c>
      <c r="J343" s="2">
        <v>2021</v>
      </c>
      <c r="K343" s="12" t="str">
        <f t="shared" si="5"/>
        <v>Apr</v>
      </c>
    </row>
    <row r="344" spans="1:11" x14ac:dyDescent="0.25">
      <c r="A344" s="1">
        <v>44297</v>
      </c>
      <c r="B344" t="s">
        <v>205</v>
      </c>
      <c r="C344" t="s">
        <v>64</v>
      </c>
      <c r="D344" t="s">
        <v>28</v>
      </c>
      <c r="E344" t="s">
        <v>34</v>
      </c>
      <c r="F344">
        <v>383.98</v>
      </c>
      <c r="G344">
        <v>3</v>
      </c>
      <c r="H344">
        <v>81.59</v>
      </c>
      <c r="I344" s="13" t="s">
        <v>896</v>
      </c>
      <c r="J344" s="2">
        <v>2021</v>
      </c>
      <c r="K344" s="12" t="str">
        <f t="shared" si="5"/>
        <v>Apr</v>
      </c>
    </row>
    <row r="345" spans="1:11" x14ac:dyDescent="0.25">
      <c r="A345" s="1">
        <v>44297</v>
      </c>
      <c r="B345" t="s">
        <v>205</v>
      </c>
      <c r="C345" t="s">
        <v>64</v>
      </c>
      <c r="D345" t="s">
        <v>10</v>
      </c>
      <c r="E345" t="s">
        <v>11</v>
      </c>
      <c r="F345">
        <v>10.37</v>
      </c>
      <c r="G345">
        <v>2</v>
      </c>
      <c r="H345">
        <v>3.63</v>
      </c>
      <c r="I345" s="13" t="s">
        <v>896</v>
      </c>
      <c r="J345" s="2">
        <v>2021</v>
      </c>
      <c r="K345" s="12" t="str">
        <f t="shared" si="5"/>
        <v>Apr</v>
      </c>
    </row>
    <row r="346" spans="1:11" x14ac:dyDescent="0.25">
      <c r="A346" s="1">
        <v>44297</v>
      </c>
      <c r="B346" t="s">
        <v>205</v>
      </c>
      <c r="C346" t="s">
        <v>64</v>
      </c>
      <c r="D346" t="s">
        <v>28</v>
      </c>
      <c r="E346" t="s">
        <v>34</v>
      </c>
      <c r="F346">
        <v>335.94</v>
      </c>
      <c r="G346">
        <v>7</v>
      </c>
      <c r="H346">
        <v>41.99</v>
      </c>
      <c r="I346" s="13" t="s">
        <v>896</v>
      </c>
      <c r="J346" s="2">
        <v>2021</v>
      </c>
      <c r="K346" s="12" t="str">
        <f t="shared" si="5"/>
        <v>Apr</v>
      </c>
    </row>
    <row r="347" spans="1:11" x14ac:dyDescent="0.25">
      <c r="A347" s="1">
        <v>44297</v>
      </c>
      <c r="B347" t="s">
        <v>206</v>
      </c>
      <c r="C347" t="s">
        <v>207</v>
      </c>
      <c r="D347" t="s">
        <v>10</v>
      </c>
      <c r="E347" t="s">
        <v>16</v>
      </c>
      <c r="F347">
        <v>9.58</v>
      </c>
      <c r="G347">
        <v>1</v>
      </c>
      <c r="H347">
        <v>3.35</v>
      </c>
      <c r="I347" s="13" t="s">
        <v>896</v>
      </c>
      <c r="J347" s="2">
        <v>2021</v>
      </c>
      <c r="K347" s="12" t="str">
        <f t="shared" si="5"/>
        <v>Apr</v>
      </c>
    </row>
    <row r="348" spans="1:11" x14ac:dyDescent="0.25">
      <c r="A348" s="1">
        <v>44297</v>
      </c>
      <c r="B348" t="s">
        <v>208</v>
      </c>
      <c r="C348" t="s">
        <v>9</v>
      </c>
      <c r="D348" t="s">
        <v>28</v>
      </c>
      <c r="E348" t="s">
        <v>29</v>
      </c>
      <c r="F348">
        <v>758.35</v>
      </c>
      <c r="G348">
        <v>6</v>
      </c>
      <c r="H348">
        <v>265.42</v>
      </c>
      <c r="I348" s="13" t="s">
        <v>896</v>
      </c>
      <c r="J348" s="2">
        <v>2021</v>
      </c>
      <c r="K348" s="12" t="str">
        <f t="shared" si="5"/>
        <v>Apr</v>
      </c>
    </row>
    <row r="349" spans="1:11" x14ac:dyDescent="0.25">
      <c r="A349" s="1">
        <v>44297</v>
      </c>
      <c r="B349" t="s">
        <v>209</v>
      </c>
      <c r="C349" t="s">
        <v>210</v>
      </c>
      <c r="D349" t="s">
        <v>10</v>
      </c>
      <c r="E349" t="s">
        <v>15</v>
      </c>
      <c r="F349">
        <v>87.08</v>
      </c>
      <c r="G349">
        <v>7</v>
      </c>
      <c r="H349">
        <v>24.38</v>
      </c>
      <c r="I349" s="13" t="s">
        <v>896</v>
      </c>
      <c r="J349" s="2">
        <v>2021</v>
      </c>
      <c r="K349" s="12" t="str">
        <f t="shared" si="5"/>
        <v>Apr</v>
      </c>
    </row>
    <row r="350" spans="1:11" x14ac:dyDescent="0.25">
      <c r="A350" s="1">
        <v>44297</v>
      </c>
      <c r="B350" t="s">
        <v>209</v>
      </c>
      <c r="C350" t="s">
        <v>210</v>
      </c>
      <c r="D350" t="s">
        <v>28</v>
      </c>
      <c r="E350" t="s">
        <v>29</v>
      </c>
      <c r="F350">
        <v>105.58</v>
      </c>
      <c r="G350">
        <v>2</v>
      </c>
      <c r="H350">
        <v>9.24</v>
      </c>
      <c r="I350" s="13" t="s">
        <v>896</v>
      </c>
      <c r="J350" s="2">
        <v>2021</v>
      </c>
      <c r="K350" s="12" t="str">
        <f t="shared" si="5"/>
        <v>Apr</v>
      </c>
    </row>
    <row r="351" spans="1:11" x14ac:dyDescent="0.25">
      <c r="A351" s="1">
        <v>44297</v>
      </c>
      <c r="B351" t="s">
        <v>209</v>
      </c>
      <c r="C351" t="s">
        <v>210</v>
      </c>
      <c r="D351" t="s">
        <v>28</v>
      </c>
      <c r="E351" t="s">
        <v>34</v>
      </c>
      <c r="F351">
        <v>217.44</v>
      </c>
      <c r="G351">
        <v>6</v>
      </c>
      <c r="H351">
        <v>91.32</v>
      </c>
      <c r="I351" s="13" t="s">
        <v>896</v>
      </c>
      <c r="J351" s="2">
        <v>2021</v>
      </c>
      <c r="K351" s="12" t="str">
        <f t="shared" si="5"/>
        <v>Apr</v>
      </c>
    </row>
    <row r="352" spans="1:11" x14ac:dyDescent="0.25">
      <c r="A352" s="1">
        <v>44298</v>
      </c>
      <c r="B352" t="s">
        <v>211</v>
      </c>
      <c r="C352" t="s">
        <v>21</v>
      </c>
      <c r="D352" t="s">
        <v>28</v>
      </c>
      <c r="E352" t="s">
        <v>29</v>
      </c>
      <c r="F352">
        <v>1075.0899999999999</v>
      </c>
      <c r="G352">
        <v>14</v>
      </c>
      <c r="H352">
        <v>94.07</v>
      </c>
      <c r="I352" s="13" t="s">
        <v>914</v>
      </c>
      <c r="J352" s="2">
        <v>2021</v>
      </c>
      <c r="K352" s="12" t="str">
        <f t="shared" si="5"/>
        <v>Apr</v>
      </c>
    </row>
    <row r="353" spans="1:11" x14ac:dyDescent="0.25">
      <c r="A353" s="1">
        <v>44298</v>
      </c>
      <c r="B353" t="s">
        <v>211</v>
      </c>
      <c r="C353" t="s">
        <v>21</v>
      </c>
      <c r="D353" t="s">
        <v>28</v>
      </c>
      <c r="E353" t="s">
        <v>29</v>
      </c>
      <c r="F353">
        <v>438.37</v>
      </c>
      <c r="G353">
        <v>4</v>
      </c>
      <c r="H353">
        <v>38.36</v>
      </c>
      <c r="I353" s="13" t="s">
        <v>914</v>
      </c>
      <c r="J353" s="2">
        <v>2021</v>
      </c>
      <c r="K353" s="12" t="str">
        <f t="shared" si="5"/>
        <v>Apr</v>
      </c>
    </row>
    <row r="354" spans="1:11" x14ac:dyDescent="0.25">
      <c r="A354" s="1">
        <v>44298</v>
      </c>
      <c r="B354" t="s">
        <v>211</v>
      </c>
      <c r="C354" t="s">
        <v>21</v>
      </c>
      <c r="D354" t="s">
        <v>10</v>
      </c>
      <c r="E354" t="s">
        <v>16</v>
      </c>
      <c r="F354">
        <v>18.09</v>
      </c>
      <c r="G354">
        <v>7</v>
      </c>
      <c r="H354">
        <v>6.56</v>
      </c>
      <c r="I354" s="13" t="s">
        <v>914</v>
      </c>
      <c r="J354" s="2">
        <v>2021</v>
      </c>
      <c r="K354" s="12" t="str">
        <f t="shared" si="5"/>
        <v>Apr</v>
      </c>
    </row>
    <row r="355" spans="1:11" x14ac:dyDescent="0.25">
      <c r="A355" s="1">
        <v>44298</v>
      </c>
      <c r="B355" t="s">
        <v>211</v>
      </c>
      <c r="C355" t="s">
        <v>21</v>
      </c>
      <c r="D355" t="s">
        <v>26</v>
      </c>
      <c r="E355" t="s">
        <v>45</v>
      </c>
      <c r="F355">
        <v>308.5</v>
      </c>
      <c r="G355">
        <v>3</v>
      </c>
      <c r="H355">
        <v>-18.149999999999999</v>
      </c>
      <c r="I355" s="13" t="s">
        <v>914</v>
      </c>
      <c r="J355" s="2">
        <v>2021</v>
      </c>
      <c r="K355" s="12" t="str">
        <f t="shared" si="5"/>
        <v>Apr</v>
      </c>
    </row>
    <row r="356" spans="1:11" x14ac:dyDescent="0.25">
      <c r="A356" s="1">
        <v>44298</v>
      </c>
      <c r="B356" t="s">
        <v>212</v>
      </c>
      <c r="C356" t="s">
        <v>68</v>
      </c>
      <c r="D356" t="s">
        <v>10</v>
      </c>
      <c r="E356" t="s">
        <v>11</v>
      </c>
      <c r="F356">
        <v>32.4</v>
      </c>
      <c r="G356">
        <v>5</v>
      </c>
      <c r="H356">
        <v>15.55</v>
      </c>
      <c r="I356" s="13" t="s">
        <v>914</v>
      </c>
      <c r="J356" s="2">
        <v>2021</v>
      </c>
      <c r="K356" s="12" t="str">
        <f t="shared" si="5"/>
        <v>Apr</v>
      </c>
    </row>
    <row r="357" spans="1:11" x14ac:dyDescent="0.25">
      <c r="A357" s="1">
        <v>44298</v>
      </c>
      <c r="B357" t="s">
        <v>213</v>
      </c>
      <c r="C357" t="s">
        <v>21</v>
      </c>
      <c r="D357" t="s">
        <v>10</v>
      </c>
      <c r="E357" t="s">
        <v>19</v>
      </c>
      <c r="F357">
        <v>39.68</v>
      </c>
      <c r="G357">
        <v>2</v>
      </c>
      <c r="H357">
        <v>16.27</v>
      </c>
      <c r="I357" s="13" t="s">
        <v>914</v>
      </c>
      <c r="J357" s="2">
        <v>2021</v>
      </c>
      <c r="K357" s="12" t="str">
        <f t="shared" si="5"/>
        <v>Apr</v>
      </c>
    </row>
    <row r="358" spans="1:11" x14ac:dyDescent="0.25">
      <c r="A358" s="1">
        <v>44299</v>
      </c>
      <c r="B358" t="s">
        <v>161</v>
      </c>
      <c r="C358" t="s">
        <v>18</v>
      </c>
      <c r="D358" t="s">
        <v>10</v>
      </c>
      <c r="E358" t="s">
        <v>19</v>
      </c>
      <c r="F358">
        <v>17.86</v>
      </c>
      <c r="G358">
        <v>4</v>
      </c>
      <c r="H358">
        <v>1.1200000000000001</v>
      </c>
      <c r="I358" s="13" t="s">
        <v>897</v>
      </c>
      <c r="J358" s="2">
        <v>2021</v>
      </c>
      <c r="K358" s="12" t="str">
        <f t="shared" si="5"/>
        <v>Apr</v>
      </c>
    </row>
    <row r="359" spans="1:11" x14ac:dyDescent="0.25">
      <c r="A359" s="1">
        <v>44299</v>
      </c>
      <c r="B359" t="s">
        <v>161</v>
      </c>
      <c r="C359" t="s">
        <v>18</v>
      </c>
      <c r="D359" t="s">
        <v>10</v>
      </c>
      <c r="E359" t="s">
        <v>16</v>
      </c>
      <c r="F359">
        <v>509.97</v>
      </c>
      <c r="G359">
        <v>10</v>
      </c>
      <c r="H359">
        <v>-407.98</v>
      </c>
      <c r="I359" s="13" t="s">
        <v>897</v>
      </c>
      <c r="J359" s="2">
        <v>2021</v>
      </c>
      <c r="K359" s="12" t="str">
        <f t="shared" si="5"/>
        <v>Apr</v>
      </c>
    </row>
    <row r="360" spans="1:11" x14ac:dyDescent="0.25">
      <c r="A360" s="1">
        <v>44299</v>
      </c>
      <c r="B360" t="s">
        <v>161</v>
      </c>
      <c r="C360" t="s">
        <v>18</v>
      </c>
      <c r="D360" t="s">
        <v>10</v>
      </c>
      <c r="E360" t="s">
        <v>30</v>
      </c>
      <c r="F360">
        <v>30.99</v>
      </c>
      <c r="G360">
        <v>13</v>
      </c>
      <c r="H360">
        <v>10.07</v>
      </c>
      <c r="I360" s="13" t="s">
        <v>897</v>
      </c>
      <c r="J360" s="2">
        <v>2021</v>
      </c>
      <c r="K360" s="12" t="str">
        <f t="shared" si="5"/>
        <v>Apr</v>
      </c>
    </row>
    <row r="361" spans="1:11" x14ac:dyDescent="0.25">
      <c r="A361" s="1">
        <v>44299</v>
      </c>
      <c r="B361" t="s">
        <v>161</v>
      </c>
      <c r="C361" t="s">
        <v>18</v>
      </c>
      <c r="D361" t="s">
        <v>28</v>
      </c>
      <c r="E361" t="s">
        <v>29</v>
      </c>
      <c r="F361">
        <v>71.930000000000007</v>
      </c>
      <c r="G361">
        <v>12</v>
      </c>
      <c r="H361">
        <v>8.39</v>
      </c>
      <c r="I361" s="13" t="s">
        <v>897</v>
      </c>
      <c r="J361" s="2">
        <v>2021</v>
      </c>
      <c r="K361" s="12" t="str">
        <f t="shared" si="5"/>
        <v>Apr</v>
      </c>
    </row>
    <row r="362" spans="1:11" x14ac:dyDescent="0.25">
      <c r="A362" s="1">
        <v>44299</v>
      </c>
      <c r="B362" t="s">
        <v>214</v>
      </c>
      <c r="C362" t="s">
        <v>215</v>
      </c>
      <c r="D362" t="s">
        <v>10</v>
      </c>
      <c r="E362" t="s">
        <v>14</v>
      </c>
      <c r="F362">
        <v>7.83</v>
      </c>
      <c r="G362">
        <v>3</v>
      </c>
      <c r="H362">
        <v>3.6</v>
      </c>
      <c r="I362" s="13" t="s">
        <v>897</v>
      </c>
      <c r="J362" s="2">
        <v>2021</v>
      </c>
      <c r="K362" s="12" t="str">
        <f t="shared" si="5"/>
        <v>Apr</v>
      </c>
    </row>
    <row r="363" spans="1:11" x14ac:dyDescent="0.25">
      <c r="A363" s="1">
        <v>44301</v>
      </c>
      <c r="B363" t="s">
        <v>216</v>
      </c>
      <c r="C363" t="s">
        <v>21</v>
      </c>
      <c r="D363" t="s">
        <v>10</v>
      </c>
      <c r="E363" t="s">
        <v>53</v>
      </c>
      <c r="F363">
        <v>106.96</v>
      </c>
      <c r="G363">
        <v>2</v>
      </c>
      <c r="H363">
        <v>31.02</v>
      </c>
      <c r="I363" s="13" t="s">
        <v>899</v>
      </c>
      <c r="J363" s="2">
        <v>2021</v>
      </c>
      <c r="K363" s="12" t="str">
        <f t="shared" si="5"/>
        <v>Apr</v>
      </c>
    </row>
    <row r="364" spans="1:11" x14ac:dyDescent="0.25">
      <c r="A364" s="1">
        <v>44301</v>
      </c>
      <c r="B364" t="s">
        <v>216</v>
      </c>
      <c r="C364" t="s">
        <v>21</v>
      </c>
      <c r="D364" t="s">
        <v>26</v>
      </c>
      <c r="E364" t="s">
        <v>32</v>
      </c>
      <c r="F364">
        <v>187.76</v>
      </c>
      <c r="G364">
        <v>4</v>
      </c>
      <c r="H364">
        <v>76.98</v>
      </c>
      <c r="I364" s="13" t="s">
        <v>899</v>
      </c>
      <c r="J364" s="2">
        <v>2021</v>
      </c>
      <c r="K364" s="12" t="str">
        <f t="shared" si="5"/>
        <v>Apr</v>
      </c>
    </row>
    <row r="365" spans="1:11" x14ac:dyDescent="0.25">
      <c r="A365" s="1">
        <v>44302</v>
      </c>
      <c r="B365" t="s">
        <v>217</v>
      </c>
      <c r="C365" t="s">
        <v>115</v>
      </c>
      <c r="D365" t="s">
        <v>10</v>
      </c>
      <c r="E365" t="s">
        <v>19</v>
      </c>
      <c r="F365">
        <v>39.07</v>
      </c>
      <c r="G365">
        <v>6</v>
      </c>
      <c r="H365">
        <v>9.77</v>
      </c>
      <c r="I365" s="13" t="s">
        <v>900</v>
      </c>
      <c r="J365" s="2">
        <v>2021</v>
      </c>
      <c r="K365" s="12" t="str">
        <f t="shared" si="5"/>
        <v>Apr</v>
      </c>
    </row>
    <row r="366" spans="1:11" x14ac:dyDescent="0.25">
      <c r="A366" s="1">
        <v>44304</v>
      </c>
      <c r="B366" t="s">
        <v>218</v>
      </c>
      <c r="C366" t="s">
        <v>21</v>
      </c>
      <c r="D366" t="s">
        <v>28</v>
      </c>
      <c r="E366" t="s">
        <v>136</v>
      </c>
      <c r="F366">
        <v>287.97000000000003</v>
      </c>
      <c r="G366">
        <v>4</v>
      </c>
      <c r="H366">
        <v>97.19</v>
      </c>
      <c r="I366" s="13" t="s">
        <v>901</v>
      </c>
      <c r="J366" s="2">
        <v>2021</v>
      </c>
      <c r="K366" s="12" t="str">
        <f t="shared" si="5"/>
        <v>Apr</v>
      </c>
    </row>
    <row r="367" spans="1:11" x14ac:dyDescent="0.25">
      <c r="A367" s="1">
        <v>44304</v>
      </c>
      <c r="B367" t="s">
        <v>218</v>
      </c>
      <c r="C367" t="s">
        <v>21</v>
      </c>
      <c r="D367" t="s">
        <v>10</v>
      </c>
      <c r="E367" t="s">
        <v>19</v>
      </c>
      <c r="F367">
        <v>13.12</v>
      </c>
      <c r="G367">
        <v>4</v>
      </c>
      <c r="H367">
        <v>3.8</v>
      </c>
      <c r="I367" s="13" t="s">
        <v>901</v>
      </c>
      <c r="J367" s="2">
        <v>2021</v>
      </c>
      <c r="K367" s="12" t="str">
        <f t="shared" si="5"/>
        <v>Apr</v>
      </c>
    </row>
    <row r="368" spans="1:11" x14ac:dyDescent="0.25">
      <c r="A368" s="1">
        <v>44304</v>
      </c>
      <c r="B368" t="s">
        <v>218</v>
      </c>
      <c r="C368" t="s">
        <v>21</v>
      </c>
      <c r="D368" t="s">
        <v>10</v>
      </c>
      <c r="E368" t="s">
        <v>19</v>
      </c>
      <c r="F368">
        <v>10.75</v>
      </c>
      <c r="G368">
        <v>5</v>
      </c>
      <c r="H368">
        <v>3.55</v>
      </c>
      <c r="I368" s="13" t="s">
        <v>901</v>
      </c>
      <c r="J368" s="2">
        <v>2021</v>
      </c>
      <c r="K368" s="12" t="str">
        <f t="shared" si="5"/>
        <v>Apr</v>
      </c>
    </row>
    <row r="369" spans="1:11" x14ac:dyDescent="0.25">
      <c r="A369" s="1">
        <v>44304</v>
      </c>
      <c r="B369" t="s">
        <v>218</v>
      </c>
      <c r="C369" t="s">
        <v>21</v>
      </c>
      <c r="D369" t="s">
        <v>10</v>
      </c>
      <c r="E369" t="s">
        <v>30</v>
      </c>
      <c r="F369">
        <v>11.62</v>
      </c>
      <c r="G369">
        <v>2</v>
      </c>
      <c r="H369">
        <v>3.6</v>
      </c>
      <c r="I369" s="13" t="s">
        <v>901</v>
      </c>
      <c r="J369" s="2">
        <v>2021</v>
      </c>
      <c r="K369" s="12" t="str">
        <f t="shared" si="5"/>
        <v>Apr</v>
      </c>
    </row>
    <row r="370" spans="1:11" x14ac:dyDescent="0.25">
      <c r="A370" s="1">
        <v>44304</v>
      </c>
      <c r="B370" t="s">
        <v>170</v>
      </c>
      <c r="C370" t="s">
        <v>9</v>
      </c>
      <c r="D370" t="s">
        <v>10</v>
      </c>
      <c r="E370" t="s">
        <v>19</v>
      </c>
      <c r="F370">
        <v>2.69</v>
      </c>
      <c r="G370">
        <v>2</v>
      </c>
      <c r="H370">
        <v>1.01</v>
      </c>
      <c r="I370" s="13" t="s">
        <v>901</v>
      </c>
      <c r="J370" s="2">
        <v>2021</v>
      </c>
      <c r="K370" s="12" t="str">
        <f t="shared" si="5"/>
        <v>Apr</v>
      </c>
    </row>
    <row r="371" spans="1:11" x14ac:dyDescent="0.25">
      <c r="A371" s="1">
        <v>44304</v>
      </c>
      <c r="B371" t="s">
        <v>170</v>
      </c>
      <c r="C371" t="s">
        <v>9</v>
      </c>
      <c r="D371" t="s">
        <v>26</v>
      </c>
      <c r="E371" t="s">
        <v>27</v>
      </c>
      <c r="F371">
        <v>317.06</v>
      </c>
      <c r="G371">
        <v>3</v>
      </c>
      <c r="H371">
        <v>-18.12</v>
      </c>
      <c r="I371" s="13" t="s">
        <v>901</v>
      </c>
      <c r="J371" s="2">
        <v>2021</v>
      </c>
      <c r="K371" s="12" t="str">
        <f t="shared" si="5"/>
        <v>Apr</v>
      </c>
    </row>
    <row r="372" spans="1:11" x14ac:dyDescent="0.25">
      <c r="A372" s="1">
        <v>44304</v>
      </c>
      <c r="B372" t="s">
        <v>170</v>
      </c>
      <c r="C372" t="s">
        <v>9</v>
      </c>
      <c r="D372" t="s">
        <v>10</v>
      </c>
      <c r="E372" t="s">
        <v>41</v>
      </c>
      <c r="F372">
        <v>149.35</v>
      </c>
      <c r="G372">
        <v>3</v>
      </c>
      <c r="H372">
        <v>50.41</v>
      </c>
      <c r="I372" s="13" t="s">
        <v>901</v>
      </c>
      <c r="J372" s="2">
        <v>2021</v>
      </c>
      <c r="K372" s="12" t="str">
        <f t="shared" si="5"/>
        <v>Apr</v>
      </c>
    </row>
    <row r="373" spans="1:11" x14ac:dyDescent="0.25">
      <c r="A373" s="1">
        <v>44304</v>
      </c>
      <c r="B373" t="s">
        <v>170</v>
      </c>
      <c r="C373" t="s">
        <v>9</v>
      </c>
      <c r="D373" t="s">
        <v>28</v>
      </c>
      <c r="E373" t="s">
        <v>34</v>
      </c>
      <c r="F373">
        <v>227.98</v>
      </c>
      <c r="G373">
        <v>3</v>
      </c>
      <c r="H373">
        <v>28.5</v>
      </c>
      <c r="I373" s="13" t="s">
        <v>901</v>
      </c>
      <c r="J373" s="2">
        <v>2021</v>
      </c>
      <c r="K373" s="12" t="str">
        <f t="shared" si="5"/>
        <v>Apr</v>
      </c>
    </row>
    <row r="374" spans="1:11" x14ac:dyDescent="0.25">
      <c r="A374" s="1">
        <v>44305</v>
      </c>
      <c r="B374" t="s">
        <v>219</v>
      </c>
      <c r="C374" t="s">
        <v>21</v>
      </c>
      <c r="D374" t="s">
        <v>26</v>
      </c>
      <c r="E374" t="s">
        <v>32</v>
      </c>
      <c r="F374">
        <v>76.14</v>
      </c>
      <c r="G374">
        <v>3</v>
      </c>
      <c r="H374">
        <v>26.65</v>
      </c>
      <c r="I374" s="13" t="s">
        <v>902</v>
      </c>
      <c r="J374" s="2">
        <v>2021</v>
      </c>
      <c r="K374" s="12" t="str">
        <f t="shared" si="5"/>
        <v>Apr</v>
      </c>
    </row>
    <row r="375" spans="1:11" x14ac:dyDescent="0.25">
      <c r="A375" s="1">
        <v>44305</v>
      </c>
      <c r="B375" t="s">
        <v>220</v>
      </c>
      <c r="C375" t="s">
        <v>36</v>
      </c>
      <c r="D375" t="s">
        <v>10</v>
      </c>
      <c r="E375" t="s">
        <v>16</v>
      </c>
      <c r="F375">
        <v>58.05</v>
      </c>
      <c r="G375">
        <v>3</v>
      </c>
      <c r="H375">
        <v>26.7</v>
      </c>
      <c r="I375" s="13" t="s">
        <v>902</v>
      </c>
      <c r="J375" s="2">
        <v>2021</v>
      </c>
      <c r="K375" s="12" t="str">
        <f t="shared" si="5"/>
        <v>Apr</v>
      </c>
    </row>
    <row r="376" spans="1:11" x14ac:dyDescent="0.25">
      <c r="A376" s="1">
        <v>44305</v>
      </c>
      <c r="B376" t="s">
        <v>220</v>
      </c>
      <c r="C376" t="s">
        <v>36</v>
      </c>
      <c r="D376" t="s">
        <v>10</v>
      </c>
      <c r="E376" t="s">
        <v>11</v>
      </c>
      <c r="F376">
        <v>71.28</v>
      </c>
      <c r="G376">
        <v>11</v>
      </c>
      <c r="H376">
        <v>34.21</v>
      </c>
      <c r="I376" s="13" t="s">
        <v>902</v>
      </c>
      <c r="J376" s="2">
        <v>2021</v>
      </c>
      <c r="K376" s="12" t="str">
        <f t="shared" si="5"/>
        <v>Apr</v>
      </c>
    </row>
    <row r="377" spans="1:11" x14ac:dyDescent="0.25">
      <c r="A377" s="1">
        <v>44306</v>
      </c>
      <c r="B377" t="s">
        <v>37</v>
      </c>
      <c r="C377" t="s">
        <v>9</v>
      </c>
      <c r="D377" t="s">
        <v>26</v>
      </c>
      <c r="E377" t="s">
        <v>73</v>
      </c>
      <c r="F377">
        <v>744.1</v>
      </c>
      <c r="G377">
        <v>5</v>
      </c>
      <c r="H377">
        <v>-95.67</v>
      </c>
      <c r="I377" s="13" t="s">
        <v>903</v>
      </c>
      <c r="J377" s="2">
        <v>2021</v>
      </c>
      <c r="K377" s="12" t="str">
        <f t="shared" si="5"/>
        <v>Apr</v>
      </c>
    </row>
    <row r="378" spans="1:11" x14ac:dyDescent="0.25">
      <c r="A378" s="1">
        <v>44306</v>
      </c>
      <c r="B378" t="s">
        <v>37</v>
      </c>
      <c r="C378" t="s">
        <v>9</v>
      </c>
      <c r="D378" t="s">
        <v>10</v>
      </c>
      <c r="E378" t="s">
        <v>15</v>
      </c>
      <c r="F378">
        <v>44.84</v>
      </c>
      <c r="G378">
        <v>5</v>
      </c>
      <c r="H378">
        <v>5.61</v>
      </c>
      <c r="I378" s="13" t="s">
        <v>903</v>
      </c>
      <c r="J378" s="2">
        <v>2021</v>
      </c>
      <c r="K378" s="12" t="str">
        <f t="shared" si="5"/>
        <v>Apr</v>
      </c>
    </row>
    <row r="379" spans="1:11" x14ac:dyDescent="0.25">
      <c r="A379" s="1">
        <v>44306</v>
      </c>
      <c r="B379" t="s">
        <v>37</v>
      </c>
      <c r="C379" t="s">
        <v>9</v>
      </c>
      <c r="D379" t="s">
        <v>26</v>
      </c>
      <c r="E379" t="s">
        <v>73</v>
      </c>
      <c r="F379">
        <v>401.59</v>
      </c>
      <c r="G379">
        <v>2</v>
      </c>
      <c r="H379">
        <v>-131.94999999999999</v>
      </c>
      <c r="I379" s="13" t="s">
        <v>903</v>
      </c>
      <c r="J379" s="2">
        <v>2021</v>
      </c>
      <c r="K379" s="12" t="str">
        <f t="shared" si="5"/>
        <v>Apr</v>
      </c>
    </row>
    <row r="380" spans="1:11" x14ac:dyDescent="0.25">
      <c r="A380" s="1">
        <v>44306</v>
      </c>
      <c r="B380" t="s">
        <v>221</v>
      </c>
      <c r="C380" t="s">
        <v>21</v>
      </c>
      <c r="D380" t="s">
        <v>26</v>
      </c>
      <c r="E380" t="s">
        <v>32</v>
      </c>
      <c r="F380">
        <v>59.92</v>
      </c>
      <c r="G380">
        <v>4</v>
      </c>
      <c r="H380">
        <v>27.56</v>
      </c>
      <c r="I380" s="13" t="s">
        <v>903</v>
      </c>
      <c r="J380" s="2">
        <v>2021</v>
      </c>
      <c r="K380" s="12" t="str">
        <f t="shared" si="5"/>
        <v>Apr</v>
      </c>
    </row>
    <row r="381" spans="1:11" x14ac:dyDescent="0.25">
      <c r="A381" s="1">
        <v>44307</v>
      </c>
      <c r="B381" t="s">
        <v>222</v>
      </c>
      <c r="C381" t="s">
        <v>21</v>
      </c>
      <c r="D381" t="s">
        <v>10</v>
      </c>
      <c r="E381" t="s">
        <v>16</v>
      </c>
      <c r="F381">
        <v>16.52</v>
      </c>
      <c r="G381">
        <v>5</v>
      </c>
      <c r="H381">
        <v>5.58</v>
      </c>
      <c r="I381" s="13" t="s">
        <v>904</v>
      </c>
      <c r="J381" s="2">
        <v>2021</v>
      </c>
      <c r="K381" s="12" t="str">
        <f t="shared" si="5"/>
        <v>Apr</v>
      </c>
    </row>
    <row r="382" spans="1:11" x14ac:dyDescent="0.25">
      <c r="A382" s="1">
        <v>44307</v>
      </c>
      <c r="B382" t="s">
        <v>223</v>
      </c>
      <c r="C382" t="s">
        <v>25</v>
      </c>
      <c r="D382" t="s">
        <v>10</v>
      </c>
      <c r="E382" t="s">
        <v>15</v>
      </c>
      <c r="F382">
        <v>828.84</v>
      </c>
      <c r="G382">
        <v>6</v>
      </c>
      <c r="H382">
        <v>0</v>
      </c>
      <c r="I382" s="13" t="s">
        <v>904</v>
      </c>
      <c r="J382" s="2">
        <v>2021</v>
      </c>
      <c r="K382" s="12" t="str">
        <f t="shared" si="5"/>
        <v>Apr</v>
      </c>
    </row>
    <row r="383" spans="1:11" x14ac:dyDescent="0.25">
      <c r="A383" s="1">
        <v>44308</v>
      </c>
      <c r="B383" t="s">
        <v>224</v>
      </c>
      <c r="C383" t="s">
        <v>75</v>
      </c>
      <c r="D383" t="s">
        <v>10</v>
      </c>
      <c r="E383" t="s">
        <v>41</v>
      </c>
      <c r="F383">
        <v>247.84</v>
      </c>
      <c r="G383">
        <v>8</v>
      </c>
      <c r="H383">
        <v>121.44</v>
      </c>
      <c r="I383" s="13" t="s">
        <v>916</v>
      </c>
      <c r="J383" s="2">
        <v>2021</v>
      </c>
      <c r="K383" s="12" t="str">
        <f t="shared" si="5"/>
        <v>Apr</v>
      </c>
    </row>
    <row r="384" spans="1:11" x14ac:dyDescent="0.25">
      <c r="A384" s="1">
        <v>44308</v>
      </c>
      <c r="B384" t="s">
        <v>224</v>
      </c>
      <c r="C384" t="s">
        <v>75</v>
      </c>
      <c r="D384" t="s">
        <v>10</v>
      </c>
      <c r="E384" t="s">
        <v>16</v>
      </c>
      <c r="F384">
        <v>9.91</v>
      </c>
      <c r="G384">
        <v>3</v>
      </c>
      <c r="H384">
        <v>3.35</v>
      </c>
      <c r="I384" s="13" t="s">
        <v>916</v>
      </c>
      <c r="J384" s="2">
        <v>2021</v>
      </c>
      <c r="K384" s="12" t="str">
        <f t="shared" si="5"/>
        <v>Apr</v>
      </c>
    </row>
    <row r="385" spans="1:11" x14ac:dyDescent="0.25">
      <c r="A385" s="1">
        <v>44309</v>
      </c>
      <c r="B385" t="s">
        <v>225</v>
      </c>
      <c r="C385" t="s">
        <v>18</v>
      </c>
      <c r="D385" t="s">
        <v>10</v>
      </c>
      <c r="E385" t="s">
        <v>16</v>
      </c>
      <c r="F385">
        <v>2.5</v>
      </c>
      <c r="G385">
        <v>3</v>
      </c>
      <c r="H385">
        <v>-1.75</v>
      </c>
      <c r="I385" s="13" t="s">
        <v>905</v>
      </c>
      <c r="J385" s="2">
        <v>2021</v>
      </c>
      <c r="K385" s="12" t="str">
        <f t="shared" si="5"/>
        <v>Apr</v>
      </c>
    </row>
    <row r="386" spans="1:11" x14ac:dyDescent="0.25">
      <c r="A386" s="1">
        <v>44309</v>
      </c>
      <c r="B386" t="s">
        <v>226</v>
      </c>
      <c r="C386" t="s">
        <v>47</v>
      </c>
      <c r="D386" t="s">
        <v>26</v>
      </c>
      <c r="E386" t="s">
        <v>27</v>
      </c>
      <c r="F386">
        <v>281.37</v>
      </c>
      <c r="G386">
        <v>2</v>
      </c>
      <c r="H386">
        <v>-12.06</v>
      </c>
      <c r="I386" s="13" t="s">
        <v>905</v>
      </c>
      <c r="J386" s="2">
        <v>2021</v>
      </c>
      <c r="K386" s="12" t="str">
        <f t="shared" ref="K386:K449" si="6">TEXT(A386, "MMM")</f>
        <v>Apr</v>
      </c>
    </row>
    <row r="387" spans="1:11" x14ac:dyDescent="0.25">
      <c r="A387" s="1">
        <v>44309</v>
      </c>
      <c r="B387" t="s">
        <v>226</v>
      </c>
      <c r="C387" t="s">
        <v>47</v>
      </c>
      <c r="D387" t="s">
        <v>10</v>
      </c>
      <c r="E387" t="s">
        <v>16</v>
      </c>
      <c r="F387">
        <v>7.49</v>
      </c>
      <c r="G387">
        <v>8</v>
      </c>
      <c r="H387">
        <v>-5.24</v>
      </c>
      <c r="I387" s="13" t="s">
        <v>905</v>
      </c>
      <c r="J387" s="2">
        <v>2021</v>
      </c>
      <c r="K387" s="12" t="str">
        <f t="shared" si="6"/>
        <v>Apr</v>
      </c>
    </row>
    <row r="388" spans="1:11" x14ac:dyDescent="0.25">
      <c r="A388" s="1">
        <v>44309</v>
      </c>
      <c r="B388" t="s">
        <v>226</v>
      </c>
      <c r="C388" t="s">
        <v>47</v>
      </c>
      <c r="D388" t="s">
        <v>26</v>
      </c>
      <c r="E388" t="s">
        <v>32</v>
      </c>
      <c r="F388">
        <v>22.34</v>
      </c>
      <c r="G388">
        <v>4</v>
      </c>
      <c r="H388">
        <v>7.82</v>
      </c>
      <c r="I388" s="13" t="s">
        <v>905</v>
      </c>
      <c r="J388" s="2">
        <v>2021</v>
      </c>
      <c r="K388" s="12" t="str">
        <f t="shared" si="6"/>
        <v>Apr</v>
      </c>
    </row>
    <row r="389" spans="1:11" x14ac:dyDescent="0.25">
      <c r="A389" s="1">
        <v>44309</v>
      </c>
      <c r="B389" t="s">
        <v>88</v>
      </c>
      <c r="C389" t="s">
        <v>21</v>
      </c>
      <c r="D389" t="s">
        <v>10</v>
      </c>
      <c r="E389" t="s">
        <v>11</v>
      </c>
      <c r="F389">
        <v>48.91</v>
      </c>
      <c r="G389">
        <v>1</v>
      </c>
      <c r="H389">
        <v>22.99</v>
      </c>
      <c r="I389" s="13" t="s">
        <v>905</v>
      </c>
      <c r="J389" s="2">
        <v>2021</v>
      </c>
      <c r="K389" s="12" t="str">
        <f t="shared" si="6"/>
        <v>Apr</v>
      </c>
    </row>
    <row r="390" spans="1:11" x14ac:dyDescent="0.25">
      <c r="A390" s="1">
        <v>44311</v>
      </c>
      <c r="B390" t="s">
        <v>227</v>
      </c>
      <c r="C390" t="s">
        <v>9</v>
      </c>
      <c r="D390" t="s">
        <v>10</v>
      </c>
      <c r="E390" t="s">
        <v>11</v>
      </c>
      <c r="F390">
        <v>10.37</v>
      </c>
      <c r="G390">
        <v>2</v>
      </c>
      <c r="H390">
        <v>3.63</v>
      </c>
      <c r="I390" s="13" t="s">
        <v>918</v>
      </c>
      <c r="J390" s="2">
        <v>2021</v>
      </c>
      <c r="K390" s="12" t="str">
        <f t="shared" si="6"/>
        <v>Apr</v>
      </c>
    </row>
    <row r="391" spans="1:11" x14ac:dyDescent="0.25">
      <c r="A391" s="1">
        <v>44311</v>
      </c>
      <c r="B391" t="s">
        <v>227</v>
      </c>
      <c r="C391" t="s">
        <v>9</v>
      </c>
      <c r="D391" t="s">
        <v>10</v>
      </c>
      <c r="E391" t="s">
        <v>19</v>
      </c>
      <c r="F391">
        <v>6.24</v>
      </c>
      <c r="G391">
        <v>3</v>
      </c>
      <c r="H391">
        <v>0.55000000000000004</v>
      </c>
      <c r="I391" s="13" t="s">
        <v>918</v>
      </c>
      <c r="J391" s="2">
        <v>2021</v>
      </c>
      <c r="K391" s="12" t="str">
        <f t="shared" si="6"/>
        <v>Apr</v>
      </c>
    </row>
    <row r="392" spans="1:11" x14ac:dyDescent="0.25">
      <c r="A392" s="1">
        <v>44311</v>
      </c>
      <c r="B392" t="s">
        <v>228</v>
      </c>
      <c r="C392" t="s">
        <v>115</v>
      </c>
      <c r="D392" t="s">
        <v>28</v>
      </c>
      <c r="E392" t="s">
        <v>29</v>
      </c>
      <c r="F392">
        <v>302.38</v>
      </c>
      <c r="G392">
        <v>3</v>
      </c>
      <c r="H392">
        <v>37.799999999999997</v>
      </c>
      <c r="I392" s="13" t="s">
        <v>918</v>
      </c>
      <c r="J392" s="2">
        <v>2021</v>
      </c>
      <c r="K392" s="12" t="str">
        <f t="shared" si="6"/>
        <v>Apr</v>
      </c>
    </row>
    <row r="393" spans="1:11" x14ac:dyDescent="0.25">
      <c r="A393" s="1">
        <v>44311</v>
      </c>
      <c r="B393" t="s">
        <v>229</v>
      </c>
      <c r="C393" t="s">
        <v>21</v>
      </c>
      <c r="D393" t="s">
        <v>26</v>
      </c>
      <c r="E393" t="s">
        <v>32</v>
      </c>
      <c r="F393">
        <v>303.25</v>
      </c>
      <c r="G393">
        <v>5</v>
      </c>
      <c r="H393">
        <v>63.68</v>
      </c>
      <c r="I393" s="13" t="s">
        <v>918</v>
      </c>
      <c r="J393" s="2">
        <v>2021</v>
      </c>
      <c r="K393" s="12" t="str">
        <f t="shared" si="6"/>
        <v>Apr</v>
      </c>
    </row>
    <row r="394" spans="1:11" x14ac:dyDescent="0.25">
      <c r="A394" s="1">
        <v>44311</v>
      </c>
      <c r="B394" t="s">
        <v>229</v>
      </c>
      <c r="C394" t="s">
        <v>21</v>
      </c>
      <c r="D394" t="s">
        <v>10</v>
      </c>
      <c r="E394" t="s">
        <v>53</v>
      </c>
      <c r="F394">
        <v>270.72000000000003</v>
      </c>
      <c r="G394">
        <v>3</v>
      </c>
      <c r="H394">
        <v>78.510000000000005</v>
      </c>
      <c r="I394" s="13" t="s">
        <v>918</v>
      </c>
      <c r="J394" s="2">
        <v>2021</v>
      </c>
      <c r="K394" s="12" t="str">
        <f t="shared" si="6"/>
        <v>Apr</v>
      </c>
    </row>
    <row r="395" spans="1:11" x14ac:dyDescent="0.25">
      <c r="A395" s="1">
        <v>44311</v>
      </c>
      <c r="B395" t="s">
        <v>229</v>
      </c>
      <c r="C395" t="s">
        <v>21</v>
      </c>
      <c r="D395" t="s">
        <v>26</v>
      </c>
      <c r="E395" t="s">
        <v>27</v>
      </c>
      <c r="F395">
        <v>1487.04</v>
      </c>
      <c r="G395">
        <v>5</v>
      </c>
      <c r="H395">
        <v>148.69999999999999</v>
      </c>
      <c r="I395" s="13" t="s">
        <v>918</v>
      </c>
      <c r="J395" s="2">
        <v>2021</v>
      </c>
      <c r="K395" s="12" t="str">
        <f t="shared" si="6"/>
        <v>Apr</v>
      </c>
    </row>
    <row r="396" spans="1:11" x14ac:dyDescent="0.25">
      <c r="A396" s="1">
        <v>44312</v>
      </c>
      <c r="B396" t="s">
        <v>230</v>
      </c>
      <c r="C396" t="s">
        <v>21</v>
      </c>
      <c r="D396" t="s">
        <v>26</v>
      </c>
      <c r="E396" t="s">
        <v>27</v>
      </c>
      <c r="F396">
        <v>230.28</v>
      </c>
      <c r="G396">
        <v>3</v>
      </c>
      <c r="H396">
        <v>23.03</v>
      </c>
      <c r="I396" s="13" t="s">
        <v>906</v>
      </c>
      <c r="J396" s="2">
        <v>2021</v>
      </c>
      <c r="K396" s="12" t="str">
        <f t="shared" si="6"/>
        <v>Apr</v>
      </c>
    </row>
    <row r="397" spans="1:11" x14ac:dyDescent="0.25">
      <c r="A397" s="1">
        <v>44312</v>
      </c>
      <c r="B397" t="s">
        <v>230</v>
      </c>
      <c r="C397" t="s">
        <v>21</v>
      </c>
      <c r="D397" t="s">
        <v>10</v>
      </c>
      <c r="E397" t="s">
        <v>16</v>
      </c>
      <c r="F397">
        <v>18.29</v>
      </c>
      <c r="G397">
        <v>6</v>
      </c>
      <c r="H397">
        <v>5.72</v>
      </c>
      <c r="I397" s="13" t="s">
        <v>906</v>
      </c>
      <c r="J397" s="2">
        <v>2021</v>
      </c>
      <c r="K397" s="12" t="str">
        <f t="shared" si="6"/>
        <v>Apr</v>
      </c>
    </row>
    <row r="398" spans="1:11" x14ac:dyDescent="0.25">
      <c r="A398" s="1">
        <v>44312</v>
      </c>
      <c r="B398" t="s">
        <v>231</v>
      </c>
      <c r="C398" t="s">
        <v>21</v>
      </c>
      <c r="D398" t="s">
        <v>10</v>
      </c>
      <c r="E398" t="s">
        <v>19</v>
      </c>
      <c r="F398">
        <v>21.4</v>
      </c>
      <c r="G398">
        <v>5</v>
      </c>
      <c r="H398">
        <v>6.21</v>
      </c>
      <c r="I398" s="13" t="s">
        <v>906</v>
      </c>
      <c r="J398" s="2">
        <v>2021</v>
      </c>
      <c r="K398" s="12" t="str">
        <f t="shared" si="6"/>
        <v>Apr</v>
      </c>
    </row>
    <row r="399" spans="1:11" x14ac:dyDescent="0.25">
      <c r="A399" s="1">
        <v>44312</v>
      </c>
      <c r="B399" t="s">
        <v>231</v>
      </c>
      <c r="C399" t="s">
        <v>21</v>
      </c>
      <c r="D399" t="s">
        <v>10</v>
      </c>
      <c r="E399" t="s">
        <v>14</v>
      </c>
      <c r="F399">
        <v>12.6</v>
      </c>
      <c r="G399">
        <v>2</v>
      </c>
      <c r="H399">
        <v>5.8</v>
      </c>
      <c r="I399" s="13" t="s">
        <v>906</v>
      </c>
      <c r="J399" s="2">
        <v>2021</v>
      </c>
      <c r="K399" s="12" t="str">
        <f t="shared" si="6"/>
        <v>Apr</v>
      </c>
    </row>
    <row r="400" spans="1:11" x14ac:dyDescent="0.25">
      <c r="A400" s="1">
        <v>44314</v>
      </c>
      <c r="B400" t="s">
        <v>232</v>
      </c>
      <c r="C400" t="s">
        <v>215</v>
      </c>
      <c r="D400" t="s">
        <v>10</v>
      </c>
      <c r="E400" t="s">
        <v>16</v>
      </c>
      <c r="F400">
        <v>20.86</v>
      </c>
      <c r="G400">
        <v>2</v>
      </c>
      <c r="H400">
        <v>9.39</v>
      </c>
      <c r="I400" s="13" t="s">
        <v>908</v>
      </c>
      <c r="J400" s="2">
        <v>2021</v>
      </c>
      <c r="K400" s="12" t="str">
        <f t="shared" si="6"/>
        <v>Apr</v>
      </c>
    </row>
    <row r="401" spans="1:11" x14ac:dyDescent="0.25">
      <c r="A401" s="1">
        <v>44314</v>
      </c>
      <c r="B401" t="s">
        <v>232</v>
      </c>
      <c r="C401" t="s">
        <v>215</v>
      </c>
      <c r="D401" t="s">
        <v>10</v>
      </c>
      <c r="E401" t="s">
        <v>15</v>
      </c>
      <c r="F401">
        <v>497.61</v>
      </c>
      <c r="G401">
        <v>9</v>
      </c>
      <c r="H401">
        <v>129.38</v>
      </c>
      <c r="I401" s="13" t="s">
        <v>908</v>
      </c>
      <c r="J401" s="2">
        <v>2021</v>
      </c>
      <c r="K401" s="12" t="str">
        <f t="shared" si="6"/>
        <v>Apr</v>
      </c>
    </row>
    <row r="402" spans="1:11" x14ac:dyDescent="0.25">
      <c r="A402" s="1">
        <v>44314</v>
      </c>
      <c r="B402" t="s">
        <v>232</v>
      </c>
      <c r="C402" t="s">
        <v>215</v>
      </c>
      <c r="D402" t="s">
        <v>10</v>
      </c>
      <c r="E402" t="s">
        <v>19</v>
      </c>
      <c r="F402">
        <v>5.34</v>
      </c>
      <c r="G402">
        <v>2</v>
      </c>
      <c r="H402">
        <v>1.5</v>
      </c>
      <c r="I402" s="13" t="s">
        <v>908</v>
      </c>
      <c r="J402" s="2">
        <v>2021</v>
      </c>
      <c r="K402" s="12" t="str">
        <f t="shared" si="6"/>
        <v>Apr</v>
      </c>
    </row>
    <row r="403" spans="1:11" x14ac:dyDescent="0.25">
      <c r="A403" s="1">
        <v>44314</v>
      </c>
      <c r="B403" t="s">
        <v>232</v>
      </c>
      <c r="C403" t="s">
        <v>215</v>
      </c>
      <c r="D403" t="s">
        <v>10</v>
      </c>
      <c r="E403" t="s">
        <v>14</v>
      </c>
      <c r="F403">
        <v>3.15</v>
      </c>
      <c r="G403">
        <v>1</v>
      </c>
      <c r="H403">
        <v>1.51</v>
      </c>
      <c r="I403" s="13" t="s">
        <v>908</v>
      </c>
      <c r="J403" s="2">
        <v>2021</v>
      </c>
      <c r="K403" s="12" t="str">
        <f t="shared" si="6"/>
        <v>Apr</v>
      </c>
    </row>
    <row r="404" spans="1:11" x14ac:dyDescent="0.25">
      <c r="A404" s="1">
        <v>44314</v>
      </c>
      <c r="B404" t="s">
        <v>233</v>
      </c>
      <c r="C404" t="s">
        <v>47</v>
      </c>
      <c r="D404" t="s">
        <v>10</v>
      </c>
      <c r="E404" t="s">
        <v>14</v>
      </c>
      <c r="F404">
        <v>6.91</v>
      </c>
      <c r="G404">
        <v>3</v>
      </c>
      <c r="H404">
        <v>2.5099999999999998</v>
      </c>
      <c r="I404" s="13" t="s">
        <v>908</v>
      </c>
      <c r="J404" s="2">
        <v>2021</v>
      </c>
      <c r="K404" s="12" t="str">
        <f t="shared" si="6"/>
        <v>Apr</v>
      </c>
    </row>
    <row r="405" spans="1:11" x14ac:dyDescent="0.25">
      <c r="A405" s="1">
        <v>44314</v>
      </c>
      <c r="B405" t="s">
        <v>233</v>
      </c>
      <c r="C405" t="s">
        <v>47</v>
      </c>
      <c r="D405" t="s">
        <v>10</v>
      </c>
      <c r="E405" t="s">
        <v>15</v>
      </c>
      <c r="F405">
        <v>27.1</v>
      </c>
      <c r="G405">
        <v>3</v>
      </c>
      <c r="H405">
        <v>2.0299999999999998</v>
      </c>
      <c r="I405" s="13" t="s">
        <v>908</v>
      </c>
      <c r="J405" s="2">
        <v>2021</v>
      </c>
      <c r="K405" s="12" t="str">
        <f t="shared" si="6"/>
        <v>Apr</v>
      </c>
    </row>
    <row r="406" spans="1:11" x14ac:dyDescent="0.25">
      <c r="A406" s="1">
        <v>44314</v>
      </c>
      <c r="B406" t="s">
        <v>233</v>
      </c>
      <c r="C406" t="s">
        <v>47</v>
      </c>
      <c r="D406" t="s">
        <v>10</v>
      </c>
      <c r="E406" t="s">
        <v>15</v>
      </c>
      <c r="F406">
        <v>177.57</v>
      </c>
      <c r="G406">
        <v>2</v>
      </c>
      <c r="H406">
        <v>-37.729999999999997</v>
      </c>
      <c r="I406" s="13" t="s">
        <v>908</v>
      </c>
      <c r="J406" s="2">
        <v>2021</v>
      </c>
      <c r="K406" s="12" t="str">
        <f t="shared" si="6"/>
        <v>Apr</v>
      </c>
    </row>
    <row r="407" spans="1:11" x14ac:dyDescent="0.25">
      <c r="A407" s="1">
        <v>44314</v>
      </c>
      <c r="B407" t="s">
        <v>234</v>
      </c>
      <c r="C407" t="s">
        <v>21</v>
      </c>
      <c r="D407" t="s">
        <v>28</v>
      </c>
      <c r="E407" t="s">
        <v>29</v>
      </c>
      <c r="F407">
        <v>1679.96</v>
      </c>
      <c r="G407">
        <v>5</v>
      </c>
      <c r="H407">
        <v>126</v>
      </c>
      <c r="I407" s="13" t="s">
        <v>908</v>
      </c>
      <c r="J407" s="2">
        <v>2021</v>
      </c>
      <c r="K407" s="12" t="str">
        <f t="shared" si="6"/>
        <v>Apr</v>
      </c>
    </row>
    <row r="408" spans="1:11" x14ac:dyDescent="0.25">
      <c r="A408" s="1">
        <v>44314</v>
      </c>
      <c r="B408" t="s">
        <v>235</v>
      </c>
      <c r="C408" t="s">
        <v>75</v>
      </c>
      <c r="D408" t="s">
        <v>28</v>
      </c>
      <c r="E408" t="s">
        <v>34</v>
      </c>
      <c r="F408">
        <v>159.97999999999999</v>
      </c>
      <c r="G408">
        <v>2</v>
      </c>
      <c r="H408">
        <v>57.59</v>
      </c>
      <c r="I408" s="13" t="s">
        <v>908</v>
      </c>
      <c r="J408" s="2">
        <v>2021</v>
      </c>
      <c r="K408" s="12" t="str">
        <f t="shared" si="6"/>
        <v>Apr</v>
      </c>
    </row>
    <row r="409" spans="1:11" x14ac:dyDescent="0.25">
      <c r="A409" s="1">
        <v>44315</v>
      </c>
      <c r="B409" t="s">
        <v>236</v>
      </c>
      <c r="C409" t="s">
        <v>75</v>
      </c>
      <c r="D409" t="s">
        <v>26</v>
      </c>
      <c r="E409" t="s">
        <v>32</v>
      </c>
      <c r="F409">
        <v>17.46</v>
      </c>
      <c r="G409">
        <v>2</v>
      </c>
      <c r="H409">
        <v>5.94</v>
      </c>
      <c r="I409" s="13" t="s">
        <v>919</v>
      </c>
      <c r="J409" s="2">
        <v>2021</v>
      </c>
      <c r="K409" s="12" t="str">
        <f t="shared" si="6"/>
        <v>Apr</v>
      </c>
    </row>
    <row r="410" spans="1:11" x14ac:dyDescent="0.25">
      <c r="A410" s="1">
        <v>44315</v>
      </c>
      <c r="B410" t="s">
        <v>237</v>
      </c>
      <c r="C410" t="s">
        <v>40</v>
      </c>
      <c r="D410" t="s">
        <v>26</v>
      </c>
      <c r="E410" t="s">
        <v>27</v>
      </c>
      <c r="F410">
        <v>51.96</v>
      </c>
      <c r="G410">
        <v>2</v>
      </c>
      <c r="H410">
        <v>12.99</v>
      </c>
      <c r="I410" s="13" t="s">
        <v>919</v>
      </c>
      <c r="J410" s="2">
        <v>2021</v>
      </c>
      <c r="K410" s="12" t="str">
        <f t="shared" si="6"/>
        <v>Apr</v>
      </c>
    </row>
    <row r="411" spans="1:11" x14ac:dyDescent="0.25">
      <c r="A411" s="1">
        <v>44315</v>
      </c>
      <c r="B411" t="s">
        <v>237</v>
      </c>
      <c r="C411" t="s">
        <v>40</v>
      </c>
      <c r="D411" t="s">
        <v>10</v>
      </c>
      <c r="E411" t="s">
        <v>16</v>
      </c>
      <c r="F411">
        <v>17.940000000000001</v>
      </c>
      <c r="G411">
        <v>3</v>
      </c>
      <c r="H411">
        <v>8.61</v>
      </c>
      <c r="I411" s="13" t="s">
        <v>919</v>
      </c>
      <c r="J411" s="2">
        <v>2021</v>
      </c>
      <c r="K411" s="12" t="str">
        <f t="shared" si="6"/>
        <v>Apr</v>
      </c>
    </row>
    <row r="412" spans="1:11" x14ac:dyDescent="0.25">
      <c r="A412" s="1">
        <v>44315</v>
      </c>
      <c r="B412" t="s">
        <v>238</v>
      </c>
      <c r="C412" t="s">
        <v>62</v>
      </c>
      <c r="D412" t="s">
        <v>26</v>
      </c>
      <c r="E412" t="s">
        <v>27</v>
      </c>
      <c r="F412">
        <v>561.58000000000004</v>
      </c>
      <c r="G412">
        <v>2</v>
      </c>
      <c r="H412">
        <v>70.2</v>
      </c>
      <c r="I412" s="13" t="s">
        <v>919</v>
      </c>
      <c r="J412" s="2">
        <v>2021</v>
      </c>
      <c r="K412" s="12" t="str">
        <f t="shared" si="6"/>
        <v>Apr</v>
      </c>
    </row>
    <row r="413" spans="1:11" x14ac:dyDescent="0.25">
      <c r="A413" s="1">
        <v>44315</v>
      </c>
      <c r="B413" t="s">
        <v>238</v>
      </c>
      <c r="C413" t="s">
        <v>62</v>
      </c>
      <c r="D413" t="s">
        <v>10</v>
      </c>
      <c r="E413" t="s">
        <v>15</v>
      </c>
      <c r="F413">
        <v>99.92</v>
      </c>
      <c r="G413">
        <v>5</v>
      </c>
      <c r="H413">
        <v>-1.25</v>
      </c>
      <c r="I413" s="13" t="s">
        <v>919</v>
      </c>
      <c r="J413" s="2">
        <v>2021</v>
      </c>
      <c r="K413" s="12" t="str">
        <f t="shared" si="6"/>
        <v>Apr</v>
      </c>
    </row>
    <row r="414" spans="1:11" x14ac:dyDescent="0.25">
      <c r="A414" s="1">
        <v>44315</v>
      </c>
      <c r="B414" t="s">
        <v>239</v>
      </c>
      <c r="C414" t="s">
        <v>38</v>
      </c>
      <c r="D414" t="s">
        <v>28</v>
      </c>
      <c r="E414" t="s">
        <v>29</v>
      </c>
      <c r="F414">
        <v>19.98</v>
      </c>
      <c r="G414">
        <v>2</v>
      </c>
      <c r="H414">
        <v>5.19</v>
      </c>
      <c r="I414" s="13" t="s">
        <v>919</v>
      </c>
      <c r="J414" s="2">
        <v>2021</v>
      </c>
      <c r="K414" s="12" t="str">
        <f t="shared" si="6"/>
        <v>Apr</v>
      </c>
    </row>
    <row r="415" spans="1:11" x14ac:dyDescent="0.25">
      <c r="A415" s="1">
        <v>44316</v>
      </c>
      <c r="B415" t="s">
        <v>102</v>
      </c>
      <c r="C415" t="s">
        <v>143</v>
      </c>
      <c r="D415" t="s">
        <v>28</v>
      </c>
      <c r="E415" t="s">
        <v>34</v>
      </c>
      <c r="F415">
        <v>47.79</v>
      </c>
      <c r="G415">
        <v>3</v>
      </c>
      <c r="H415">
        <v>16.25</v>
      </c>
      <c r="I415" s="13" t="s">
        <v>909</v>
      </c>
      <c r="J415" s="2">
        <v>2021</v>
      </c>
      <c r="K415" s="12" t="str">
        <f t="shared" si="6"/>
        <v>Apr</v>
      </c>
    </row>
    <row r="416" spans="1:11" x14ac:dyDescent="0.25">
      <c r="A416" s="1">
        <v>44316</v>
      </c>
      <c r="B416" t="s">
        <v>240</v>
      </c>
      <c r="C416" t="s">
        <v>25</v>
      </c>
      <c r="D416" t="s">
        <v>10</v>
      </c>
      <c r="E416" t="s">
        <v>19</v>
      </c>
      <c r="F416">
        <v>174.95</v>
      </c>
      <c r="G416">
        <v>5</v>
      </c>
      <c r="H416">
        <v>45.49</v>
      </c>
      <c r="I416" s="13" t="s">
        <v>909</v>
      </c>
      <c r="J416" s="2">
        <v>2021</v>
      </c>
      <c r="K416" s="12" t="str">
        <f t="shared" si="6"/>
        <v>Apr</v>
      </c>
    </row>
    <row r="417" spans="1:11" x14ac:dyDescent="0.25">
      <c r="A417" s="1">
        <v>44316</v>
      </c>
      <c r="B417" t="s">
        <v>240</v>
      </c>
      <c r="C417" t="s">
        <v>25</v>
      </c>
      <c r="D417" t="s">
        <v>10</v>
      </c>
      <c r="E417" t="s">
        <v>15</v>
      </c>
      <c r="F417">
        <v>826</v>
      </c>
      <c r="G417">
        <v>5</v>
      </c>
      <c r="H417">
        <v>214.76</v>
      </c>
      <c r="I417" s="13" t="s">
        <v>909</v>
      </c>
      <c r="J417" s="2">
        <v>2021</v>
      </c>
      <c r="K417" s="12" t="str">
        <f t="shared" si="6"/>
        <v>Apr</v>
      </c>
    </row>
    <row r="418" spans="1:11" x14ac:dyDescent="0.25">
      <c r="A418" s="1">
        <v>44318</v>
      </c>
      <c r="B418" t="s">
        <v>241</v>
      </c>
      <c r="C418" t="s">
        <v>47</v>
      </c>
      <c r="D418" t="s">
        <v>10</v>
      </c>
      <c r="E418" t="s">
        <v>53</v>
      </c>
      <c r="F418">
        <v>26.14</v>
      </c>
      <c r="G418">
        <v>3</v>
      </c>
      <c r="H418">
        <v>1.96</v>
      </c>
      <c r="I418" s="13" t="s">
        <v>912</v>
      </c>
      <c r="J418" s="2">
        <v>2021</v>
      </c>
      <c r="K418" s="12" t="str">
        <f t="shared" si="6"/>
        <v>May</v>
      </c>
    </row>
    <row r="419" spans="1:11" x14ac:dyDescent="0.25">
      <c r="A419" s="1">
        <v>44318</v>
      </c>
      <c r="B419" t="s">
        <v>242</v>
      </c>
      <c r="C419" t="s">
        <v>64</v>
      </c>
      <c r="D419" t="s">
        <v>28</v>
      </c>
      <c r="E419" t="s">
        <v>243</v>
      </c>
      <c r="F419">
        <v>479.98</v>
      </c>
      <c r="G419">
        <v>2</v>
      </c>
      <c r="H419">
        <v>90</v>
      </c>
      <c r="I419" s="13" t="s">
        <v>912</v>
      </c>
      <c r="J419" s="2">
        <v>2021</v>
      </c>
      <c r="K419" s="12" t="str">
        <f t="shared" si="6"/>
        <v>May</v>
      </c>
    </row>
    <row r="420" spans="1:11" x14ac:dyDescent="0.25">
      <c r="A420" s="1">
        <v>44319</v>
      </c>
      <c r="B420" t="s">
        <v>244</v>
      </c>
      <c r="C420" t="s">
        <v>79</v>
      </c>
      <c r="D420" t="s">
        <v>10</v>
      </c>
      <c r="E420" t="s">
        <v>14</v>
      </c>
      <c r="F420">
        <v>21.56</v>
      </c>
      <c r="G420">
        <v>7</v>
      </c>
      <c r="H420">
        <v>10.35</v>
      </c>
      <c r="I420" s="13" t="s">
        <v>889</v>
      </c>
      <c r="J420" s="2">
        <v>2021</v>
      </c>
      <c r="K420" s="12" t="str">
        <f t="shared" si="6"/>
        <v>May</v>
      </c>
    </row>
    <row r="421" spans="1:11" x14ac:dyDescent="0.25">
      <c r="A421" s="1">
        <v>44319</v>
      </c>
      <c r="B421" t="s">
        <v>245</v>
      </c>
      <c r="C421" t="s">
        <v>75</v>
      </c>
      <c r="D421" t="s">
        <v>10</v>
      </c>
      <c r="E421" t="s">
        <v>16</v>
      </c>
      <c r="F421">
        <v>40.18</v>
      </c>
      <c r="G421">
        <v>3</v>
      </c>
      <c r="H421">
        <v>14.56</v>
      </c>
      <c r="I421" s="13" t="s">
        <v>889</v>
      </c>
      <c r="J421" s="2">
        <v>2021</v>
      </c>
      <c r="K421" s="12" t="str">
        <f t="shared" si="6"/>
        <v>May</v>
      </c>
    </row>
    <row r="422" spans="1:11" x14ac:dyDescent="0.25">
      <c r="A422" s="1">
        <v>44319</v>
      </c>
      <c r="B422" t="s">
        <v>245</v>
      </c>
      <c r="C422" t="s">
        <v>75</v>
      </c>
      <c r="D422" t="s">
        <v>10</v>
      </c>
      <c r="E422" t="s">
        <v>16</v>
      </c>
      <c r="F422">
        <v>10.9</v>
      </c>
      <c r="G422">
        <v>3</v>
      </c>
      <c r="H422">
        <v>3.95</v>
      </c>
      <c r="I422" s="13" t="s">
        <v>889</v>
      </c>
      <c r="J422" s="2">
        <v>2021</v>
      </c>
      <c r="K422" s="12" t="str">
        <f t="shared" si="6"/>
        <v>May</v>
      </c>
    </row>
    <row r="423" spans="1:11" x14ac:dyDescent="0.25">
      <c r="A423" s="1">
        <v>44320</v>
      </c>
      <c r="B423" t="s">
        <v>246</v>
      </c>
      <c r="C423" t="s">
        <v>60</v>
      </c>
      <c r="D423" t="s">
        <v>10</v>
      </c>
      <c r="E423" t="s">
        <v>16</v>
      </c>
      <c r="F423">
        <v>46.8</v>
      </c>
      <c r="G423">
        <v>4</v>
      </c>
      <c r="H423">
        <v>21.06</v>
      </c>
      <c r="I423" s="13" t="s">
        <v>890</v>
      </c>
      <c r="J423" s="2">
        <v>2021</v>
      </c>
      <c r="K423" s="12" t="str">
        <f t="shared" si="6"/>
        <v>May</v>
      </c>
    </row>
    <row r="424" spans="1:11" x14ac:dyDescent="0.25">
      <c r="A424" s="1">
        <v>44320</v>
      </c>
      <c r="B424" t="s">
        <v>247</v>
      </c>
      <c r="C424" t="s">
        <v>248</v>
      </c>
      <c r="D424" t="s">
        <v>26</v>
      </c>
      <c r="E424" t="s">
        <v>32</v>
      </c>
      <c r="F424">
        <v>27.46</v>
      </c>
      <c r="G424">
        <v>2</v>
      </c>
      <c r="H424">
        <v>9.89</v>
      </c>
      <c r="I424" s="13" t="s">
        <v>890</v>
      </c>
      <c r="J424" s="2">
        <v>2021</v>
      </c>
      <c r="K424" s="12" t="str">
        <f t="shared" si="6"/>
        <v>May</v>
      </c>
    </row>
    <row r="425" spans="1:11" x14ac:dyDescent="0.25">
      <c r="A425" s="1">
        <v>44320</v>
      </c>
      <c r="B425" t="s">
        <v>174</v>
      </c>
      <c r="C425" t="s">
        <v>9</v>
      </c>
      <c r="D425" t="s">
        <v>10</v>
      </c>
      <c r="E425" t="s">
        <v>19</v>
      </c>
      <c r="F425">
        <v>37.840000000000003</v>
      </c>
      <c r="G425">
        <v>2</v>
      </c>
      <c r="H425">
        <v>2.84</v>
      </c>
      <c r="I425" s="13" t="s">
        <v>890</v>
      </c>
      <c r="J425" s="2">
        <v>2021</v>
      </c>
      <c r="K425" s="12" t="str">
        <f t="shared" si="6"/>
        <v>May</v>
      </c>
    </row>
    <row r="426" spans="1:11" x14ac:dyDescent="0.25">
      <c r="A426" s="1">
        <v>44320</v>
      </c>
      <c r="B426" t="s">
        <v>174</v>
      </c>
      <c r="C426" t="s">
        <v>9</v>
      </c>
      <c r="D426" t="s">
        <v>10</v>
      </c>
      <c r="E426" t="s">
        <v>30</v>
      </c>
      <c r="F426">
        <v>5.47</v>
      </c>
      <c r="G426">
        <v>6</v>
      </c>
      <c r="H426">
        <v>1.85</v>
      </c>
      <c r="I426" s="13" t="s">
        <v>890</v>
      </c>
      <c r="J426" s="2">
        <v>2021</v>
      </c>
      <c r="K426" s="12" t="str">
        <f t="shared" si="6"/>
        <v>May</v>
      </c>
    </row>
    <row r="427" spans="1:11" x14ac:dyDescent="0.25">
      <c r="A427" s="1">
        <v>44320</v>
      </c>
      <c r="B427" t="s">
        <v>249</v>
      </c>
      <c r="C427" t="s">
        <v>82</v>
      </c>
      <c r="D427" t="s">
        <v>26</v>
      </c>
      <c r="E427" t="s">
        <v>32</v>
      </c>
      <c r="F427">
        <v>12.18</v>
      </c>
      <c r="G427">
        <v>7</v>
      </c>
      <c r="H427">
        <v>3.9</v>
      </c>
      <c r="I427" s="13" t="s">
        <v>890</v>
      </c>
      <c r="J427" s="2">
        <v>2021</v>
      </c>
      <c r="K427" s="12" t="str">
        <f t="shared" si="6"/>
        <v>May</v>
      </c>
    </row>
    <row r="428" spans="1:11" x14ac:dyDescent="0.25">
      <c r="A428" s="1">
        <v>44320</v>
      </c>
      <c r="B428" t="s">
        <v>249</v>
      </c>
      <c r="C428" t="s">
        <v>82</v>
      </c>
      <c r="D428" t="s">
        <v>10</v>
      </c>
      <c r="E428" t="s">
        <v>53</v>
      </c>
      <c r="F428">
        <v>57.68</v>
      </c>
      <c r="G428">
        <v>4</v>
      </c>
      <c r="H428">
        <v>19.03</v>
      </c>
      <c r="I428" s="13" t="s">
        <v>890</v>
      </c>
      <c r="J428" s="2">
        <v>2021</v>
      </c>
      <c r="K428" s="12" t="str">
        <f t="shared" si="6"/>
        <v>May</v>
      </c>
    </row>
    <row r="429" spans="1:11" x14ac:dyDescent="0.25">
      <c r="A429" s="1">
        <v>44321</v>
      </c>
      <c r="B429" t="s">
        <v>250</v>
      </c>
      <c r="C429" t="s">
        <v>25</v>
      </c>
      <c r="D429" t="s">
        <v>10</v>
      </c>
      <c r="E429" t="s">
        <v>11</v>
      </c>
      <c r="F429">
        <v>9.42</v>
      </c>
      <c r="G429">
        <v>3</v>
      </c>
      <c r="H429">
        <v>4.24</v>
      </c>
      <c r="I429" s="13" t="s">
        <v>891</v>
      </c>
      <c r="J429" s="2">
        <v>2021</v>
      </c>
      <c r="K429" s="12" t="str">
        <f t="shared" si="6"/>
        <v>May</v>
      </c>
    </row>
    <row r="430" spans="1:11" x14ac:dyDescent="0.25">
      <c r="A430" s="1">
        <v>44321</v>
      </c>
      <c r="B430" t="s">
        <v>250</v>
      </c>
      <c r="C430" t="s">
        <v>25</v>
      </c>
      <c r="D430" t="s">
        <v>10</v>
      </c>
      <c r="E430" t="s">
        <v>19</v>
      </c>
      <c r="F430">
        <v>6.56</v>
      </c>
      <c r="G430">
        <v>2</v>
      </c>
      <c r="H430">
        <v>1.9</v>
      </c>
      <c r="I430" s="13" t="s">
        <v>891</v>
      </c>
      <c r="J430" s="2">
        <v>2021</v>
      </c>
      <c r="K430" s="12" t="str">
        <f t="shared" si="6"/>
        <v>May</v>
      </c>
    </row>
    <row r="431" spans="1:11" x14ac:dyDescent="0.25">
      <c r="A431" s="1">
        <v>44321</v>
      </c>
      <c r="B431" t="s">
        <v>250</v>
      </c>
      <c r="C431" t="s">
        <v>25</v>
      </c>
      <c r="D431" t="s">
        <v>10</v>
      </c>
      <c r="E431" t="s">
        <v>11</v>
      </c>
      <c r="F431">
        <v>24.56</v>
      </c>
      <c r="G431">
        <v>2</v>
      </c>
      <c r="H431">
        <v>11.54</v>
      </c>
      <c r="I431" s="13" t="s">
        <v>891</v>
      </c>
      <c r="J431" s="2">
        <v>2021</v>
      </c>
      <c r="K431" s="12" t="str">
        <f t="shared" si="6"/>
        <v>May</v>
      </c>
    </row>
    <row r="432" spans="1:11" x14ac:dyDescent="0.25">
      <c r="A432" s="1">
        <v>44321</v>
      </c>
      <c r="B432" t="s">
        <v>251</v>
      </c>
      <c r="C432" t="s">
        <v>9</v>
      </c>
      <c r="D432" t="s">
        <v>26</v>
      </c>
      <c r="E432" t="s">
        <v>27</v>
      </c>
      <c r="F432">
        <v>127.87</v>
      </c>
      <c r="G432">
        <v>3</v>
      </c>
      <c r="H432">
        <v>-9.1300000000000008</v>
      </c>
      <c r="I432" s="13" t="s">
        <v>891</v>
      </c>
      <c r="J432" s="2">
        <v>2021</v>
      </c>
      <c r="K432" s="12" t="str">
        <f t="shared" si="6"/>
        <v>May</v>
      </c>
    </row>
    <row r="433" spans="1:11" x14ac:dyDescent="0.25">
      <c r="A433" s="1">
        <v>44321</v>
      </c>
      <c r="B433" t="s">
        <v>180</v>
      </c>
      <c r="C433" t="s">
        <v>13</v>
      </c>
      <c r="D433" t="s">
        <v>10</v>
      </c>
      <c r="E433" t="s">
        <v>15</v>
      </c>
      <c r="F433">
        <v>45.25</v>
      </c>
      <c r="G433">
        <v>2</v>
      </c>
      <c r="H433">
        <v>3.96</v>
      </c>
      <c r="I433" s="13" t="s">
        <v>891</v>
      </c>
      <c r="J433" s="2">
        <v>2021</v>
      </c>
      <c r="K433" s="12" t="str">
        <f t="shared" si="6"/>
        <v>May</v>
      </c>
    </row>
    <row r="434" spans="1:11" x14ac:dyDescent="0.25">
      <c r="A434" s="1">
        <v>44321</v>
      </c>
      <c r="B434" t="s">
        <v>252</v>
      </c>
      <c r="C434" t="s">
        <v>36</v>
      </c>
      <c r="D434" t="s">
        <v>10</v>
      </c>
      <c r="E434" t="s">
        <v>16</v>
      </c>
      <c r="F434">
        <v>11.88</v>
      </c>
      <c r="G434">
        <v>2</v>
      </c>
      <c r="H434">
        <v>5.35</v>
      </c>
      <c r="I434" s="13" t="s">
        <v>891</v>
      </c>
      <c r="J434" s="2">
        <v>2021</v>
      </c>
      <c r="K434" s="12" t="str">
        <f t="shared" si="6"/>
        <v>May</v>
      </c>
    </row>
    <row r="435" spans="1:11" x14ac:dyDescent="0.25">
      <c r="A435" s="1">
        <v>44321</v>
      </c>
      <c r="B435" t="s">
        <v>252</v>
      </c>
      <c r="C435" t="s">
        <v>36</v>
      </c>
      <c r="D435" t="s">
        <v>10</v>
      </c>
      <c r="E435" t="s">
        <v>11</v>
      </c>
      <c r="F435">
        <v>35.44</v>
      </c>
      <c r="G435">
        <v>1</v>
      </c>
      <c r="H435">
        <v>16.66</v>
      </c>
      <c r="I435" s="13" t="s">
        <v>891</v>
      </c>
      <c r="J435" s="2">
        <v>2021</v>
      </c>
      <c r="K435" s="12" t="str">
        <f t="shared" si="6"/>
        <v>May</v>
      </c>
    </row>
    <row r="436" spans="1:11" x14ac:dyDescent="0.25">
      <c r="A436" s="1">
        <v>44322</v>
      </c>
      <c r="B436" t="s">
        <v>253</v>
      </c>
      <c r="C436" t="s">
        <v>21</v>
      </c>
      <c r="D436" t="s">
        <v>10</v>
      </c>
      <c r="E436" t="s">
        <v>16</v>
      </c>
      <c r="F436">
        <v>140.74</v>
      </c>
      <c r="G436">
        <v>8</v>
      </c>
      <c r="H436">
        <v>52.78</v>
      </c>
      <c r="I436" s="13" t="s">
        <v>892</v>
      </c>
      <c r="J436" s="2">
        <v>2021</v>
      </c>
      <c r="K436" s="12" t="str">
        <f t="shared" si="6"/>
        <v>May</v>
      </c>
    </row>
    <row r="437" spans="1:11" x14ac:dyDescent="0.25">
      <c r="A437" s="1">
        <v>44322</v>
      </c>
      <c r="B437" t="s">
        <v>254</v>
      </c>
      <c r="C437" t="s">
        <v>21</v>
      </c>
      <c r="D437" t="s">
        <v>10</v>
      </c>
      <c r="E437" t="s">
        <v>14</v>
      </c>
      <c r="F437">
        <v>5.78</v>
      </c>
      <c r="G437">
        <v>2</v>
      </c>
      <c r="H437">
        <v>2.72</v>
      </c>
      <c r="I437" s="13" t="s">
        <v>892</v>
      </c>
      <c r="J437" s="2">
        <v>2021</v>
      </c>
      <c r="K437" s="12" t="str">
        <f t="shared" si="6"/>
        <v>May</v>
      </c>
    </row>
    <row r="438" spans="1:11" x14ac:dyDescent="0.25">
      <c r="A438" s="1">
        <v>44322</v>
      </c>
      <c r="B438" t="s">
        <v>254</v>
      </c>
      <c r="C438" t="s">
        <v>21</v>
      </c>
      <c r="D438" t="s">
        <v>10</v>
      </c>
      <c r="E438" t="s">
        <v>19</v>
      </c>
      <c r="F438">
        <v>107.94</v>
      </c>
      <c r="G438">
        <v>6</v>
      </c>
      <c r="H438">
        <v>30.22</v>
      </c>
      <c r="I438" s="13" t="s">
        <v>892</v>
      </c>
      <c r="J438" s="2">
        <v>2021</v>
      </c>
      <c r="K438" s="12" t="str">
        <f t="shared" si="6"/>
        <v>May</v>
      </c>
    </row>
    <row r="439" spans="1:11" x14ac:dyDescent="0.25">
      <c r="A439" s="1">
        <v>44323</v>
      </c>
      <c r="B439" t="s">
        <v>255</v>
      </c>
      <c r="C439" t="s">
        <v>181</v>
      </c>
      <c r="D439" t="s">
        <v>10</v>
      </c>
      <c r="E439" t="s">
        <v>16</v>
      </c>
      <c r="F439">
        <v>16.14</v>
      </c>
      <c r="G439">
        <v>3</v>
      </c>
      <c r="H439">
        <v>7.91</v>
      </c>
      <c r="I439" s="13" t="s">
        <v>893</v>
      </c>
      <c r="J439" s="2">
        <v>2021</v>
      </c>
      <c r="K439" s="12" t="str">
        <f t="shared" si="6"/>
        <v>May</v>
      </c>
    </row>
    <row r="440" spans="1:11" x14ac:dyDescent="0.25">
      <c r="A440" s="1">
        <v>44323</v>
      </c>
      <c r="B440" t="s">
        <v>255</v>
      </c>
      <c r="C440" t="s">
        <v>181</v>
      </c>
      <c r="D440" t="s">
        <v>26</v>
      </c>
      <c r="E440" t="s">
        <v>73</v>
      </c>
      <c r="F440">
        <v>194.25</v>
      </c>
      <c r="G440">
        <v>2</v>
      </c>
      <c r="H440">
        <v>-38.85</v>
      </c>
      <c r="I440" s="13" t="s">
        <v>893</v>
      </c>
      <c r="J440" s="2">
        <v>2021</v>
      </c>
      <c r="K440" s="12" t="str">
        <f t="shared" si="6"/>
        <v>May</v>
      </c>
    </row>
    <row r="441" spans="1:11" x14ac:dyDescent="0.25">
      <c r="A441" s="1">
        <v>44323</v>
      </c>
      <c r="B441" t="s">
        <v>255</v>
      </c>
      <c r="C441" t="s">
        <v>181</v>
      </c>
      <c r="D441" t="s">
        <v>10</v>
      </c>
      <c r="E441" t="s">
        <v>19</v>
      </c>
      <c r="F441">
        <v>8.64</v>
      </c>
      <c r="G441">
        <v>3</v>
      </c>
      <c r="H441">
        <v>2.5099999999999998</v>
      </c>
      <c r="I441" s="13" t="s">
        <v>893</v>
      </c>
      <c r="J441" s="2">
        <v>2021</v>
      </c>
      <c r="K441" s="12" t="str">
        <f t="shared" si="6"/>
        <v>May</v>
      </c>
    </row>
    <row r="442" spans="1:11" x14ac:dyDescent="0.25">
      <c r="A442" s="1">
        <v>44323</v>
      </c>
      <c r="B442" t="s">
        <v>255</v>
      </c>
      <c r="C442" t="s">
        <v>181</v>
      </c>
      <c r="D442" t="s">
        <v>26</v>
      </c>
      <c r="E442" t="s">
        <v>27</v>
      </c>
      <c r="F442">
        <v>872.32</v>
      </c>
      <c r="G442">
        <v>4</v>
      </c>
      <c r="H442">
        <v>244.25</v>
      </c>
      <c r="I442" s="13" t="s">
        <v>893</v>
      </c>
      <c r="J442" s="2">
        <v>2021</v>
      </c>
      <c r="K442" s="12" t="str">
        <f t="shared" si="6"/>
        <v>May</v>
      </c>
    </row>
    <row r="443" spans="1:11" x14ac:dyDescent="0.25">
      <c r="A443" s="1">
        <v>44324</v>
      </c>
      <c r="B443" t="s">
        <v>125</v>
      </c>
      <c r="C443" t="s">
        <v>18</v>
      </c>
      <c r="D443" t="s">
        <v>28</v>
      </c>
      <c r="E443" t="s">
        <v>243</v>
      </c>
      <c r="F443">
        <v>1799.97</v>
      </c>
      <c r="G443">
        <v>5</v>
      </c>
      <c r="H443">
        <v>240</v>
      </c>
      <c r="I443" s="13" t="s">
        <v>913</v>
      </c>
      <c r="J443" s="2">
        <v>2021</v>
      </c>
      <c r="K443" s="12" t="str">
        <f t="shared" si="6"/>
        <v>May</v>
      </c>
    </row>
    <row r="444" spans="1:11" x14ac:dyDescent="0.25">
      <c r="A444" s="1">
        <v>44325</v>
      </c>
      <c r="B444" t="s">
        <v>256</v>
      </c>
      <c r="C444" t="s">
        <v>21</v>
      </c>
      <c r="D444" t="s">
        <v>28</v>
      </c>
      <c r="E444" t="s">
        <v>34</v>
      </c>
      <c r="F444">
        <v>67.8</v>
      </c>
      <c r="G444">
        <v>4</v>
      </c>
      <c r="H444">
        <v>4.07</v>
      </c>
      <c r="I444" s="13" t="s">
        <v>894</v>
      </c>
      <c r="J444" s="2">
        <v>2021</v>
      </c>
      <c r="K444" s="12" t="str">
        <f t="shared" si="6"/>
        <v>May</v>
      </c>
    </row>
    <row r="445" spans="1:11" x14ac:dyDescent="0.25">
      <c r="A445" s="1">
        <v>44325</v>
      </c>
      <c r="B445" t="s">
        <v>256</v>
      </c>
      <c r="C445" t="s">
        <v>21</v>
      </c>
      <c r="D445" t="s">
        <v>28</v>
      </c>
      <c r="E445" t="s">
        <v>34</v>
      </c>
      <c r="F445">
        <v>167.97</v>
      </c>
      <c r="G445">
        <v>3</v>
      </c>
      <c r="H445">
        <v>40.31</v>
      </c>
      <c r="I445" s="13" t="s">
        <v>894</v>
      </c>
      <c r="J445" s="2">
        <v>2021</v>
      </c>
      <c r="K445" s="12" t="str">
        <f t="shared" si="6"/>
        <v>May</v>
      </c>
    </row>
    <row r="446" spans="1:11" x14ac:dyDescent="0.25">
      <c r="A446" s="1">
        <v>44325</v>
      </c>
      <c r="B446" t="s">
        <v>257</v>
      </c>
      <c r="C446" t="s">
        <v>25</v>
      </c>
      <c r="D446" t="s">
        <v>10</v>
      </c>
      <c r="E446" t="s">
        <v>15</v>
      </c>
      <c r="F446">
        <v>83.25</v>
      </c>
      <c r="G446">
        <v>3</v>
      </c>
      <c r="H446">
        <v>14.99</v>
      </c>
      <c r="I446" s="13" t="s">
        <v>894</v>
      </c>
      <c r="J446" s="2">
        <v>2021</v>
      </c>
      <c r="K446" s="12" t="str">
        <f t="shared" si="6"/>
        <v>May</v>
      </c>
    </row>
    <row r="447" spans="1:11" x14ac:dyDescent="0.25">
      <c r="A447" s="1">
        <v>44325</v>
      </c>
      <c r="B447" t="s">
        <v>257</v>
      </c>
      <c r="C447" t="s">
        <v>25</v>
      </c>
      <c r="D447" t="s">
        <v>10</v>
      </c>
      <c r="E447" t="s">
        <v>14</v>
      </c>
      <c r="F447">
        <v>9.4499999999999993</v>
      </c>
      <c r="G447">
        <v>3</v>
      </c>
      <c r="H447">
        <v>4.54</v>
      </c>
      <c r="I447" s="13" t="s">
        <v>894</v>
      </c>
      <c r="J447" s="2">
        <v>2021</v>
      </c>
      <c r="K447" s="12" t="str">
        <f t="shared" si="6"/>
        <v>May</v>
      </c>
    </row>
    <row r="448" spans="1:11" x14ac:dyDescent="0.25">
      <c r="A448" s="1">
        <v>44325</v>
      </c>
      <c r="B448" t="s">
        <v>257</v>
      </c>
      <c r="C448" t="s">
        <v>25</v>
      </c>
      <c r="D448" t="s">
        <v>10</v>
      </c>
      <c r="E448" t="s">
        <v>14</v>
      </c>
      <c r="F448">
        <v>20.65</v>
      </c>
      <c r="G448">
        <v>5</v>
      </c>
      <c r="H448">
        <v>9.5</v>
      </c>
      <c r="I448" s="13" t="s">
        <v>894</v>
      </c>
      <c r="J448" s="2">
        <v>2021</v>
      </c>
      <c r="K448" s="12" t="str">
        <f t="shared" si="6"/>
        <v>May</v>
      </c>
    </row>
    <row r="449" spans="1:11" x14ac:dyDescent="0.25">
      <c r="A449" s="1">
        <v>44325</v>
      </c>
      <c r="B449" t="s">
        <v>257</v>
      </c>
      <c r="C449" t="s">
        <v>25</v>
      </c>
      <c r="D449" t="s">
        <v>10</v>
      </c>
      <c r="E449" t="s">
        <v>11</v>
      </c>
      <c r="F449">
        <v>45.36</v>
      </c>
      <c r="G449">
        <v>7</v>
      </c>
      <c r="H449">
        <v>21.77</v>
      </c>
      <c r="I449" s="13" t="s">
        <v>894</v>
      </c>
      <c r="J449" s="2">
        <v>2021</v>
      </c>
      <c r="K449" s="12" t="str">
        <f t="shared" si="6"/>
        <v>May</v>
      </c>
    </row>
    <row r="450" spans="1:11" x14ac:dyDescent="0.25">
      <c r="A450" s="1">
        <v>44326</v>
      </c>
      <c r="B450" t="s">
        <v>234</v>
      </c>
      <c r="C450" t="s">
        <v>82</v>
      </c>
      <c r="D450" t="s">
        <v>10</v>
      </c>
      <c r="E450" t="s">
        <v>41</v>
      </c>
      <c r="F450">
        <v>158.13</v>
      </c>
      <c r="G450">
        <v>3</v>
      </c>
      <c r="H450">
        <v>77.48</v>
      </c>
      <c r="I450" s="13" t="s">
        <v>895</v>
      </c>
      <c r="J450" s="2">
        <v>2021</v>
      </c>
      <c r="K450" s="12" t="str">
        <f t="shared" ref="K450:K513" si="7">TEXT(A450, "MMM")</f>
        <v>May</v>
      </c>
    </row>
    <row r="451" spans="1:11" x14ac:dyDescent="0.25">
      <c r="A451" s="1">
        <v>44326</v>
      </c>
      <c r="B451" t="s">
        <v>234</v>
      </c>
      <c r="C451" t="s">
        <v>82</v>
      </c>
      <c r="D451" t="s">
        <v>28</v>
      </c>
      <c r="E451" t="s">
        <v>29</v>
      </c>
      <c r="F451">
        <v>43.6</v>
      </c>
      <c r="G451">
        <v>5</v>
      </c>
      <c r="H451">
        <v>4.3600000000000003</v>
      </c>
      <c r="I451" s="13" t="s">
        <v>895</v>
      </c>
      <c r="J451" s="2">
        <v>2021</v>
      </c>
      <c r="K451" s="12" t="str">
        <f t="shared" si="7"/>
        <v>May</v>
      </c>
    </row>
    <row r="452" spans="1:11" x14ac:dyDescent="0.25">
      <c r="A452" s="1">
        <v>44326</v>
      </c>
      <c r="B452" t="s">
        <v>258</v>
      </c>
      <c r="C452" t="s">
        <v>18</v>
      </c>
      <c r="D452" t="s">
        <v>26</v>
      </c>
      <c r="E452" t="s">
        <v>45</v>
      </c>
      <c r="F452">
        <v>349.97</v>
      </c>
      <c r="G452">
        <v>7</v>
      </c>
      <c r="H452">
        <v>-216.98</v>
      </c>
      <c r="I452" s="13" t="s">
        <v>895</v>
      </c>
      <c r="J452" s="2">
        <v>2021</v>
      </c>
      <c r="K452" s="12" t="str">
        <f t="shared" si="7"/>
        <v>May</v>
      </c>
    </row>
    <row r="453" spans="1:11" x14ac:dyDescent="0.25">
      <c r="A453" s="1">
        <v>44326</v>
      </c>
      <c r="B453" t="s">
        <v>258</v>
      </c>
      <c r="C453" t="s">
        <v>18</v>
      </c>
      <c r="D453" t="s">
        <v>10</v>
      </c>
      <c r="E453" t="s">
        <v>19</v>
      </c>
      <c r="F453">
        <v>22.32</v>
      </c>
      <c r="G453">
        <v>5</v>
      </c>
      <c r="H453">
        <v>5.3</v>
      </c>
      <c r="I453" s="13" t="s">
        <v>895</v>
      </c>
      <c r="J453" s="2">
        <v>2021</v>
      </c>
      <c r="K453" s="12" t="str">
        <f t="shared" si="7"/>
        <v>May</v>
      </c>
    </row>
    <row r="454" spans="1:11" x14ac:dyDescent="0.25">
      <c r="A454" s="1">
        <v>44326</v>
      </c>
      <c r="B454" t="s">
        <v>259</v>
      </c>
      <c r="C454" t="s">
        <v>21</v>
      </c>
      <c r="D454" t="s">
        <v>10</v>
      </c>
      <c r="E454" t="s">
        <v>11</v>
      </c>
      <c r="F454">
        <v>39.96</v>
      </c>
      <c r="G454">
        <v>2</v>
      </c>
      <c r="H454">
        <v>19.18</v>
      </c>
      <c r="I454" s="13" t="s">
        <v>895</v>
      </c>
      <c r="J454" s="2">
        <v>2021</v>
      </c>
      <c r="K454" s="12" t="str">
        <f t="shared" si="7"/>
        <v>May</v>
      </c>
    </row>
    <row r="455" spans="1:11" x14ac:dyDescent="0.25">
      <c r="A455" s="1">
        <v>44326</v>
      </c>
      <c r="B455" t="s">
        <v>259</v>
      </c>
      <c r="C455" t="s">
        <v>21</v>
      </c>
      <c r="D455" t="s">
        <v>28</v>
      </c>
      <c r="E455" t="s">
        <v>29</v>
      </c>
      <c r="F455">
        <v>1432</v>
      </c>
      <c r="G455">
        <v>5</v>
      </c>
      <c r="H455">
        <v>125.3</v>
      </c>
      <c r="I455" s="13" t="s">
        <v>895</v>
      </c>
      <c r="J455" s="2">
        <v>2021</v>
      </c>
      <c r="K455" s="12" t="str">
        <f t="shared" si="7"/>
        <v>May</v>
      </c>
    </row>
    <row r="456" spans="1:11" x14ac:dyDescent="0.25">
      <c r="A456" s="1">
        <v>44326</v>
      </c>
      <c r="B456" t="s">
        <v>259</v>
      </c>
      <c r="C456" t="s">
        <v>21</v>
      </c>
      <c r="D456" t="s">
        <v>10</v>
      </c>
      <c r="E456" t="s">
        <v>95</v>
      </c>
      <c r="F456">
        <v>41.04</v>
      </c>
      <c r="G456">
        <v>6</v>
      </c>
      <c r="H456">
        <v>11.08</v>
      </c>
      <c r="I456" s="13" t="s">
        <v>895</v>
      </c>
      <c r="J456" s="2">
        <v>2021</v>
      </c>
      <c r="K456" s="12" t="str">
        <f t="shared" si="7"/>
        <v>May</v>
      </c>
    </row>
    <row r="457" spans="1:11" x14ac:dyDescent="0.25">
      <c r="A457" s="1">
        <v>44326</v>
      </c>
      <c r="B457" t="s">
        <v>259</v>
      </c>
      <c r="C457" t="s">
        <v>21</v>
      </c>
      <c r="D457" t="s">
        <v>26</v>
      </c>
      <c r="E457" t="s">
        <v>27</v>
      </c>
      <c r="F457">
        <v>256.77999999999997</v>
      </c>
      <c r="G457">
        <v>1</v>
      </c>
      <c r="H457">
        <v>32.1</v>
      </c>
      <c r="I457" s="13" t="s">
        <v>895</v>
      </c>
      <c r="J457" s="2">
        <v>2021</v>
      </c>
      <c r="K457" s="12" t="str">
        <f t="shared" si="7"/>
        <v>May</v>
      </c>
    </row>
    <row r="458" spans="1:11" x14ac:dyDescent="0.25">
      <c r="A458" s="1">
        <v>44327</v>
      </c>
      <c r="B458" t="s">
        <v>260</v>
      </c>
      <c r="C458" t="s">
        <v>9</v>
      </c>
      <c r="D458" t="s">
        <v>28</v>
      </c>
      <c r="E458" t="s">
        <v>34</v>
      </c>
      <c r="F458">
        <v>58.11</v>
      </c>
      <c r="G458">
        <v>2</v>
      </c>
      <c r="H458">
        <v>7.26</v>
      </c>
      <c r="I458" s="13" t="s">
        <v>896</v>
      </c>
      <c r="J458" s="2">
        <v>2021</v>
      </c>
      <c r="K458" s="12" t="str">
        <f t="shared" si="7"/>
        <v>May</v>
      </c>
    </row>
    <row r="459" spans="1:11" x14ac:dyDescent="0.25">
      <c r="A459" s="1">
        <v>44327</v>
      </c>
      <c r="B459" t="s">
        <v>260</v>
      </c>
      <c r="C459" t="s">
        <v>9</v>
      </c>
      <c r="D459" t="s">
        <v>28</v>
      </c>
      <c r="E459" t="s">
        <v>29</v>
      </c>
      <c r="F459">
        <v>100.79</v>
      </c>
      <c r="G459">
        <v>1</v>
      </c>
      <c r="H459">
        <v>6.3</v>
      </c>
      <c r="I459" s="13" t="s">
        <v>896</v>
      </c>
      <c r="J459" s="2">
        <v>2021</v>
      </c>
      <c r="K459" s="12" t="str">
        <f t="shared" si="7"/>
        <v>May</v>
      </c>
    </row>
    <row r="460" spans="1:11" x14ac:dyDescent="0.25">
      <c r="A460" s="1">
        <v>44327</v>
      </c>
      <c r="B460" t="s">
        <v>260</v>
      </c>
      <c r="C460" t="s">
        <v>9</v>
      </c>
      <c r="D460" t="s">
        <v>26</v>
      </c>
      <c r="E460" t="s">
        <v>32</v>
      </c>
      <c r="F460">
        <v>66.11</v>
      </c>
      <c r="G460">
        <v>4</v>
      </c>
      <c r="H460">
        <v>-84.29</v>
      </c>
      <c r="I460" s="13" t="s">
        <v>896</v>
      </c>
      <c r="J460" s="2">
        <v>2021</v>
      </c>
      <c r="K460" s="12" t="str">
        <f t="shared" si="7"/>
        <v>May</v>
      </c>
    </row>
    <row r="461" spans="1:11" x14ac:dyDescent="0.25">
      <c r="A461" s="1">
        <v>44327</v>
      </c>
      <c r="B461" t="s">
        <v>261</v>
      </c>
      <c r="C461" t="s">
        <v>9</v>
      </c>
      <c r="D461" t="s">
        <v>28</v>
      </c>
      <c r="E461" t="s">
        <v>34</v>
      </c>
      <c r="F461">
        <v>46.86</v>
      </c>
      <c r="G461">
        <v>2</v>
      </c>
      <c r="H461">
        <v>7.62</v>
      </c>
      <c r="I461" s="13" t="s">
        <v>896</v>
      </c>
      <c r="J461" s="2">
        <v>2021</v>
      </c>
      <c r="K461" s="12" t="str">
        <f t="shared" si="7"/>
        <v>May</v>
      </c>
    </row>
    <row r="462" spans="1:11" x14ac:dyDescent="0.25">
      <c r="A462" s="1">
        <v>44327</v>
      </c>
      <c r="B462" t="s">
        <v>262</v>
      </c>
      <c r="C462" t="s">
        <v>75</v>
      </c>
      <c r="D462" t="s">
        <v>10</v>
      </c>
      <c r="E462" t="s">
        <v>53</v>
      </c>
      <c r="F462">
        <v>35.909999999999997</v>
      </c>
      <c r="G462">
        <v>3</v>
      </c>
      <c r="H462">
        <v>9.6999999999999993</v>
      </c>
      <c r="I462" s="13" t="s">
        <v>896</v>
      </c>
      <c r="J462" s="2">
        <v>2021</v>
      </c>
      <c r="K462" s="12" t="str">
        <f t="shared" si="7"/>
        <v>May</v>
      </c>
    </row>
    <row r="463" spans="1:11" x14ac:dyDescent="0.25">
      <c r="A463" s="1">
        <v>44327</v>
      </c>
      <c r="B463" t="s">
        <v>263</v>
      </c>
      <c r="C463" t="s">
        <v>9</v>
      </c>
      <c r="D463" t="s">
        <v>26</v>
      </c>
      <c r="E463" t="s">
        <v>27</v>
      </c>
      <c r="F463">
        <v>1212.96</v>
      </c>
      <c r="G463">
        <v>8</v>
      </c>
      <c r="H463">
        <v>-69.31</v>
      </c>
      <c r="I463" s="13" t="s">
        <v>896</v>
      </c>
      <c r="J463" s="2">
        <v>2021</v>
      </c>
      <c r="K463" s="12" t="str">
        <f t="shared" si="7"/>
        <v>May</v>
      </c>
    </row>
    <row r="464" spans="1:11" x14ac:dyDescent="0.25">
      <c r="A464" s="1">
        <v>44327</v>
      </c>
      <c r="B464" t="s">
        <v>264</v>
      </c>
      <c r="C464" t="s">
        <v>13</v>
      </c>
      <c r="D464" t="s">
        <v>10</v>
      </c>
      <c r="E464" t="s">
        <v>11</v>
      </c>
      <c r="F464">
        <v>17.47</v>
      </c>
      <c r="G464">
        <v>3</v>
      </c>
      <c r="H464">
        <v>5.68</v>
      </c>
      <c r="I464" s="13" t="s">
        <v>896</v>
      </c>
      <c r="J464" s="2">
        <v>2021</v>
      </c>
      <c r="K464" s="12" t="str">
        <f t="shared" si="7"/>
        <v>May</v>
      </c>
    </row>
    <row r="465" spans="1:11" x14ac:dyDescent="0.25">
      <c r="A465" s="1">
        <v>44327</v>
      </c>
      <c r="B465" t="s">
        <v>264</v>
      </c>
      <c r="C465" t="s">
        <v>13</v>
      </c>
      <c r="D465" t="s">
        <v>10</v>
      </c>
      <c r="E465" t="s">
        <v>16</v>
      </c>
      <c r="F465">
        <v>104.58</v>
      </c>
      <c r="G465">
        <v>9</v>
      </c>
      <c r="H465">
        <v>-172.56</v>
      </c>
      <c r="I465" s="13" t="s">
        <v>896</v>
      </c>
      <c r="J465" s="2">
        <v>2021</v>
      </c>
      <c r="K465" s="12" t="str">
        <f t="shared" si="7"/>
        <v>May</v>
      </c>
    </row>
    <row r="466" spans="1:11" x14ac:dyDescent="0.25">
      <c r="A466" s="1">
        <v>44328</v>
      </c>
      <c r="B466" t="s">
        <v>56</v>
      </c>
      <c r="C466" t="s">
        <v>79</v>
      </c>
      <c r="D466" t="s">
        <v>26</v>
      </c>
      <c r="E466" t="s">
        <v>32</v>
      </c>
      <c r="F466">
        <v>34.79</v>
      </c>
      <c r="G466">
        <v>7</v>
      </c>
      <c r="H466">
        <v>10.78</v>
      </c>
      <c r="I466" s="13" t="s">
        <v>914</v>
      </c>
      <c r="J466" s="2">
        <v>2021</v>
      </c>
      <c r="K466" s="12" t="str">
        <f t="shared" si="7"/>
        <v>May</v>
      </c>
    </row>
    <row r="467" spans="1:11" x14ac:dyDescent="0.25">
      <c r="A467" s="1">
        <v>44328</v>
      </c>
      <c r="B467" t="s">
        <v>125</v>
      </c>
      <c r="C467" t="s">
        <v>181</v>
      </c>
      <c r="D467" t="s">
        <v>26</v>
      </c>
      <c r="E467" t="s">
        <v>73</v>
      </c>
      <c r="F467">
        <v>700.06</v>
      </c>
      <c r="G467">
        <v>3</v>
      </c>
      <c r="H467">
        <v>-130.01</v>
      </c>
      <c r="I467" s="13" t="s">
        <v>914</v>
      </c>
      <c r="J467" s="2">
        <v>2021</v>
      </c>
      <c r="K467" s="12" t="str">
        <f t="shared" si="7"/>
        <v>May</v>
      </c>
    </row>
    <row r="468" spans="1:11" x14ac:dyDescent="0.25">
      <c r="A468" s="1">
        <v>44329</v>
      </c>
      <c r="B468" t="s">
        <v>265</v>
      </c>
      <c r="C468" t="s">
        <v>134</v>
      </c>
      <c r="D468" t="s">
        <v>10</v>
      </c>
      <c r="E468" t="s">
        <v>15</v>
      </c>
      <c r="F468">
        <v>55.5</v>
      </c>
      <c r="G468">
        <v>2</v>
      </c>
      <c r="H468">
        <v>9.99</v>
      </c>
      <c r="I468" s="13" t="s">
        <v>897</v>
      </c>
      <c r="J468" s="2">
        <v>2021</v>
      </c>
      <c r="K468" s="12" t="str">
        <f t="shared" si="7"/>
        <v>May</v>
      </c>
    </row>
    <row r="469" spans="1:11" x14ac:dyDescent="0.25">
      <c r="A469" s="1">
        <v>44329</v>
      </c>
      <c r="B469" t="s">
        <v>266</v>
      </c>
      <c r="C469" t="s">
        <v>64</v>
      </c>
      <c r="D469" t="s">
        <v>10</v>
      </c>
      <c r="E469" t="s">
        <v>30</v>
      </c>
      <c r="F469">
        <v>7.1</v>
      </c>
      <c r="G469">
        <v>2</v>
      </c>
      <c r="H469">
        <v>2.4</v>
      </c>
      <c r="I469" s="13" t="s">
        <v>897</v>
      </c>
      <c r="J469" s="2">
        <v>2021</v>
      </c>
      <c r="K469" s="12" t="str">
        <f t="shared" si="7"/>
        <v>May</v>
      </c>
    </row>
    <row r="470" spans="1:11" x14ac:dyDescent="0.25">
      <c r="A470" s="1">
        <v>44329</v>
      </c>
      <c r="B470" t="s">
        <v>266</v>
      </c>
      <c r="C470" t="s">
        <v>64</v>
      </c>
      <c r="D470" t="s">
        <v>10</v>
      </c>
      <c r="E470" t="s">
        <v>16</v>
      </c>
      <c r="F470">
        <v>398.35</v>
      </c>
      <c r="G470">
        <v>8</v>
      </c>
      <c r="H470">
        <v>-331.96</v>
      </c>
      <c r="I470" s="13" t="s">
        <v>897</v>
      </c>
      <c r="J470" s="2">
        <v>2021</v>
      </c>
      <c r="K470" s="12" t="str">
        <f t="shared" si="7"/>
        <v>May</v>
      </c>
    </row>
    <row r="471" spans="1:11" x14ac:dyDescent="0.25">
      <c r="A471" s="1">
        <v>44329</v>
      </c>
      <c r="B471" t="s">
        <v>267</v>
      </c>
      <c r="C471" t="s">
        <v>21</v>
      </c>
      <c r="D471" t="s">
        <v>28</v>
      </c>
      <c r="E471" t="s">
        <v>34</v>
      </c>
      <c r="F471">
        <v>149.97</v>
      </c>
      <c r="G471">
        <v>3</v>
      </c>
      <c r="H471">
        <v>52.49</v>
      </c>
      <c r="I471" s="13" t="s">
        <v>897</v>
      </c>
      <c r="J471" s="2">
        <v>2021</v>
      </c>
      <c r="K471" s="12" t="str">
        <f t="shared" si="7"/>
        <v>May</v>
      </c>
    </row>
    <row r="472" spans="1:11" x14ac:dyDescent="0.25">
      <c r="A472" s="1">
        <v>44329</v>
      </c>
      <c r="B472" t="s">
        <v>224</v>
      </c>
      <c r="C472" t="s">
        <v>21</v>
      </c>
      <c r="D472" t="s">
        <v>26</v>
      </c>
      <c r="E472" t="s">
        <v>27</v>
      </c>
      <c r="F472">
        <v>279.45999999999998</v>
      </c>
      <c r="G472">
        <v>6</v>
      </c>
      <c r="H472">
        <v>20.96</v>
      </c>
      <c r="I472" s="13" t="s">
        <v>897</v>
      </c>
      <c r="J472" s="2">
        <v>2021</v>
      </c>
      <c r="K472" s="12" t="str">
        <f t="shared" si="7"/>
        <v>May</v>
      </c>
    </row>
    <row r="473" spans="1:11" x14ac:dyDescent="0.25">
      <c r="A473" s="1">
        <v>44329</v>
      </c>
      <c r="B473" t="s">
        <v>224</v>
      </c>
      <c r="C473" t="s">
        <v>21</v>
      </c>
      <c r="D473" t="s">
        <v>10</v>
      </c>
      <c r="E473" t="s">
        <v>11</v>
      </c>
      <c r="F473">
        <v>8</v>
      </c>
      <c r="G473">
        <v>2</v>
      </c>
      <c r="H473">
        <v>3.84</v>
      </c>
      <c r="I473" s="13" t="s">
        <v>897</v>
      </c>
      <c r="J473" s="2">
        <v>2021</v>
      </c>
      <c r="K473" s="12" t="str">
        <f t="shared" si="7"/>
        <v>May</v>
      </c>
    </row>
    <row r="474" spans="1:11" x14ac:dyDescent="0.25">
      <c r="A474" s="1">
        <v>44330</v>
      </c>
      <c r="B474" t="s">
        <v>268</v>
      </c>
      <c r="C474" t="s">
        <v>64</v>
      </c>
      <c r="D474" t="s">
        <v>26</v>
      </c>
      <c r="E474" t="s">
        <v>32</v>
      </c>
      <c r="F474">
        <v>310.88</v>
      </c>
      <c r="G474">
        <v>2</v>
      </c>
      <c r="H474">
        <v>23.32</v>
      </c>
      <c r="I474" s="13" t="s">
        <v>898</v>
      </c>
      <c r="J474" s="2">
        <v>2021</v>
      </c>
      <c r="K474" s="12" t="str">
        <f t="shared" si="7"/>
        <v>May</v>
      </c>
    </row>
    <row r="475" spans="1:11" x14ac:dyDescent="0.25">
      <c r="A475" s="1">
        <v>44332</v>
      </c>
      <c r="B475" t="s">
        <v>269</v>
      </c>
      <c r="C475" t="s">
        <v>21</v>
      </c>
      <c r="D475" t="s">
        <v>26</v>
      </c>
      <c r="E475" t="s">
        <v>27</v>
      </c>
      <c r="F475">
        <v>232.88</v>
      </c>
      <c r="G475">
        <v>5</v>
      </c>
      <c r="H475">
        <v>17.47</v>
      </c>
      <c r="I475" s="13" t="s">
        <v>900</v>
      </c>
      <c r="J475" s="2">
        <v>2021</v>
      </c>
      <c r="K475" s="12" t="str">
        <f t="shared" si="7"/>
        <v>May</v>
      </c>
    </row>
    <row r="476" spans="1:11" x14ac:dyDescent="0.25">
      <c r="A476" s="1">
        <v>44332</v>
      </c>
      <c r="B476" t="s">
        <v>270</v>
      </c>
      <c r="C476" t="s">
        <v>21</v>
      </c>
      <c r="D476" t="s">
        <v>28</v>
      </c>
      <c r="E476" t="s">
        <v>34</v>
      </c>
      <c r="F476">
        <v>56.4</v>
      </c>
      <c r="G476">
        <v>3</v>
      </c>
      <c r="H476">
        <v>3.38</v>
      </c>
      <c r="I476" s="13" t="s">
        <v>900</v>
      </c>
      <c r="J476" s="2">
        <v>2021</v>
      </c>
      <c r="K476" s="12" t="str">
        <f t="shared" si="7"/>
        <v>May</v>
      </c>
    </row>
    <row r="477" spans="1:11" x14ac:dyDescent="0.25">
      <c r="A477" s="1">
        <v>44333</v>
      </c>
      <c r="B477" t="s">
        <v>271</v>
      </c>
      <c r="C477" t="s">
        <v>79</v>
      </c>
      <c r="D477" t="s">
        <v>10</v>
      </c>
      <c r="E477" t="s">
        <v>16</v>
      </c>
      <c r="F477">
        <v>91.68</v>
      </c>
      <c r="G477">
        <v>3</v>
      </c>
      <c r="H477">
        <v>45.84</v>
      </c>
      <c r="I477" s="13" t="s">
        <v>915</v>
      </c>
      <c r="J477" s="2">
        <v>2021</v>
      </c>
      <c r="K477" s="12" t="str">
        <f t="shared" si="7"/>
        <v>May</v>
      </c>
    </row>
    <row r="478" spans="1:11" x14ac:dyDescent="0.25">
      <c r="A478" s="1">
        <v>44334</v>
      </c>
      <c r="B478" t="s">
        <v>272</v>
      </c>
      <c r="C478" t="s">
        <v>47</v>
      </c>
      <c r="D478" t="s">
        <v>28</v>
      </c>
      <c r="E478" t="s">
        <v>29</v>
      </c>
      <c r="F478">
        <v>779.8</v>
      </c>
      <c r="G478">
        <v>2</v>
      </c>
      <c r="H478">
        <v>-168.96</v>
      </c>
      <c r="I478" s="13" t="s">
        <v>901</v>
      </c>
      <c r="J478" s="2">
        <v>2021</v>
      </c>
      <c r="K478" s="12" t="str">
        <f t="shared" si="7"/>
        <v>May</v>
      </c>
    </row>
    <row r="479" spans="1:11" x14ac:dyDescent="0.25">
      <c r="A479" s="1">
        <v>44334</v>
      </c>
      <c r="B479" t="s">
        <v>273</v>
      </c>
      <c r="C479" t="s">
        <v>47</v>
      </c>
      <c r="D479" t="s">
        <v>26</v>
      </c>
      <c r="E479" t="s">
        <v>32</v>
      </c>
      <c r="F479">
        <v>149.22999999999999</v>
      </c>
      <c r="G479">
        <v>3</v>
      </c>
      <c r="H479">
        <v>3.73</v>
      </c>
      <c r="I479" s="13" t="s">
        <v>901</v>
      </c>
      <c r="J479" s="2">
        <v>2021</v>
      </c>
      <c r="K479" s="12" t="str">
        <f t="shared" si="7"/>
        <v>May</v>
      </c>
    </row>
    <row r="480" spans="1:11" x14ac:dyDescent="0.25">
      <c r="A480" s="1">
        <v>44334</v>
      </c>
      <c r="B480" t="s">
        <v>273</v>
      </c>
      <c r="C480" t="s">
        <v>47</v>
      </c>
      <c r="D480" t="s">
        <v>10</v>
      </c>
      <c r="E480" t="s">
        <v>11</v>
      </c>
      <c r="F480">
        <v>15.94</v>
      </c>
      <c r="G480">
        <v>4</v>
      </c>
      <c r="H480">
        <v>5.78</v>
      </c>
      <c r="I480" s="13" t="s">
        <v>901</v>
      </c>
      <c r="J480" s="2">
        <v>2021</v>
      </c>
      <c r="K480" s="12" t="str">
        <f t="shared" si="7"/>
        <v>May</v>
      </c>
    </row>
    <row r="481" spans="1:11" x14ac:dyDescent="0.25">
      <c r="A481" s="1">
        <v>44334</v>
      </c>
      <c r="B481" t="s">
        <v>274</v>
      </c>
      <c r="C481" t="s">
        <v>9</v>
      </c>
      <c r="D481" t="s">
        <v>10</v>
      </c>
      <c r="E481" t="s">
        <v>11</v>
      </c>
      <c r="F481">
        <v>3.98</v>
      </c>
      <c r="G481">
        <v>1</v>
      </c>
      <c r="H481">
        <v>1.44</v>
      </c>
      <c r="I481" s="13" t="s">
        <v>901</v>
      </c>
      <c r="J481" s="2">
        <v>2021</v>
      </c>
      <c r="K481" s="12" t="str">
        <f t="shared" si="7"/>
        <v>May</v>
      </c>
    </row>
    <row r="482" spans="1:11" x14ac:dyDescent="0.25">
      <c r="A482" s="1">
        <v>44335</v>
      </c>
      <c r="B482" t="s">
        <v>275</v>
      </c>
      <c r="C482" t="s">
        <v>60</v>
      </c>
      <c r="D482" t="s">
        <v>10</v>
      </c>
      <c r="E482" t="s">
        <v>16</v>
      </c>
      <c r="F482">
        <v>57.42</v>
      </c>
      <c r="G482">
        <v>9</v>
      </c>
      <c r="H482">
        <v>26.41</v>
      </c>
      <c r="I482" s="13" t="s">
        <v>902</v>
      </c>
      <c r="J482" s="2">
        <v>2021</v>
      </c>
      <c r="K482" s="12" t="str">
        <f t="shared" si="7"/>
        <v>May</v>
      </c>
    </row>
    <row r="483" spans="1:11" x14ac:dyDescent="0.25">
      <c r="A483" s="1">
        <v>44335</v>
      </c>
      <c r="B483" t="s">
        <v>276</v>
      </c>
      <c r="C483" t="s">
        <v>36</v>
      </c>
      <c r="D483" t="s">
        <v>10</v>
      </c>
      <c r="E483" t="s">
        <v>95</v>
      </c>
      <c r="F483">
        <v>34.200000000000003</v>
      </c>
      <c r="G483">
        <v>5</v>
      </c>
      <c r="H483">
        <v>9.23</v>
      </c>
      <c r="I483" s="13" t="s">
        <v>902</v>
      </c>
      <c r="J483" s="2">
        <v>2021</v>
      </c>
      <c r="K483" s="12" t="str">
        <f t="shared" si="7"/>
        <v>May</v>
      </c>
    </row>
    <row r="484" spans="1:11" x14ac:dyDescent="0.25">
      <c r="A484" s="1">
        <v>44336</v>
      </c>
      <c r="B484" t="s">
        <v>277</v>
      </c>
      <c r="C484" t="s">
        <v>278</v>
      </c>
      <c r="D484" t="s">
        <v>10</v>
      </c>
      <c r="E484" t="s">
        <v>53</v>
      </c>
      <c r="F484">
        <v>33.28</v>
      </c>
      <c r="G484">
        <v>4</v>
      </c>
      <c r="H484">
        <v>9.32</v>
      </c>
      <c r="I484" s="13" t="s">
        <v>903</v>
      </c>
      <c r="J484" s="2">
        <v>2021</v>
      </c>
      <c r="K484" s="12" t="str">
        <f t="shared" si="7"/>
        <v>May</v>
      </c>
    </row>
    <row r="485" spans="1:11" x14ac:dyDescent="0.25">
      <c r="A485" s="1">
        <v>44336</v>
      </c>
      <c r="B485" t="s">
        <v>277</v>
      </c>
      <c r="C485" t="s">
        <v>278</v>
      </c>
      <c r="D485" t="s">
        <v>10</v>
      </c>
      <c r="E485" t="s">
        <v>19</v>
      </c>
      <c r="F485">
        <v>38.520000000000003</v>
      </c>
      <c r="G485">
        <v>9</v>
      </c>
      <c r="H485">
        <v>11.94</v>
      </c>
      <c r="I485" s="13" t="s">
        <v>903</v>
      </c>
      <c r="J485" s="2">
        <v>2021</v>
      </c>
      <c r="K485" s="12" t="str">
        <f t="shared" si="7"/>
        <v>May</v>
      </c>
    </row>
    <row r="486" spans="1:11" x14ac:dyDescent="0.25">
      <c r="A486" s="1">
        <v>44336</v>
      </c>
      <c r="B486" t="s">
        <v>277</v>
      </c>
      <c r="C486" t="s">
        <v>278</v>
      </c>
      <c r="D486" t="s">
        <v>26</v>
      </c>
      <c r="E486" t="s">
        <v>32</v>
      </c>
      <c r="F486">
        <v>139.86000000000001</v>
      </c>
      <c r="G486">
        <v>7</v>
      </c>
      <c r="H486">
        <v>60.14</v>
      </c>
      <c r="I486" s="13" t="s">
        <v>903</v>
      </c>
      <c r="J486" s="2">
        <v>2021</v>
      </c>
      <c r="K486" s="12" t="str">
        <f t="shared" si="7"/>
        <v>May</v>
      </c>
    </row>
    <row r="487" spans="1:11" x14ac:dyDescent="0.25">
      <c r="A487" s="1">
        <v>44336</v>
      </c>
      <c r="B487" t="s">
        <v>279</v>
      </c>
      <c r="C487" t="s">
        <v>9</v>
      </c>
      <c r="D487" t="s">
        <v>26</v>
      </c>
      <c r="E487" t="s">
        <v>32</v>
      </c>
      <c r="F487">
        <v>10.33</v>
      </c>
      <c r="G487">
        <v>3</v>
      </c>
      <c r="H487">
        <v>-5.94</v>
      </c>
      <c r="I487" s="13" t="s">
        <v>903</v>
      </c>
      <c r="J487" s="2">
        <v>2021</v>
      </c>
      <c r="K487" s="12" t="str">
        <f t="shared" si="7"/>
        <v>May</v>
      </c>
    </row>
    <row r="488" spans="1:11" x14ac:dyDescent="0.25">
      <c r="A488" s="1">
        <v>44336</v>
      </c>
      <c r="B488" t="s">
        <v>279</v>
      </c>
      <c r="C488" t="s">
        <v>9</v>
      </c>
      <c r="D488" t="s">
        <v>10</v>
      </c>
      <c r="E488" t="s">
        <v>11</v>
      </c>
      <c r="F488">
        <v>10.37</v>
      </c>
      <c r="G488">
        <v>2</v>
      </c>
      <c r="H488">
        <v>3.63</v>
      </c>
      <c r="I488" s="13" t="s">
        <v>903</v>
      </c>
      <c r="J488" s="2">
        <v>2021</v>
      </c>
      <c r="K488" s="12" t="str">
        <f t="shared" si="7"/>
        <v>May</v>
      </c>
    </row>
    <row r="489" spans="1:11" x14ac:dyDescent="0.25">
      <c r="A489" s="1">
        <v>44336</v>
      </c>
      <c r="B489" t="s">
        <v>279</v>
      </c>
      <c r="C489" t="s">
        <v>9</v>
      </c>
      <c r="D489" t="s">
        <v>28</v>
      </c>
      <c r="E489" t="s">
        <v>34</v>
      </c>
      <c r="F489">
        <v>20.78</v>
      </c>
      <c r="G489">
        <v>2</v>
      </c>
      <c r="H489">
        <v>-3.64</v>
      </c>
      <c r="I489" s="13" t="s">
        <v>903</v>
      </c>
      <c r="J489" s="2">
        <v>2021</v>
      </c>
      <c r="K489" s="12" t="str">
        <f t="shared" si="7"/>
        <v>May</v>
      </c>
    </row>
    <row r="490" spans="1:11" x14ac:dyDescent="0.25">
      <c r="A490" s="1">
        <v>44336</v>
      </c>
      <c r="B490" t="s">
        <v>279</v>
      </c>
      <c r="C490" t="s">
        <v>9</v>
      </c>
      <c r="D490" t="s">
        <v>10</v>
      </c>
      <c r="E490" t="s">
        <v>15</v>
      </c>
      <c r="F490">
        <v>66.959999999999994</v>
      </c>
      <c r="G490">
        <v>5</v>
      </c>
      <c r="H490">
        <v>-13.39</v>
      </c>
      <c r="I490" s="13" t="s">
        <v>903</v>
      </c>
      <c r="J490" s="2">
        <v>2021</v>
      </c>
      <c r="K490" s="12" t="str">
        <f t="shared" si="7"/>
        <v>May</v>
      </c>
    </row>
    <row r="491" spans="1:11" x14ac:dyDescent="0.25">
      <c r="A491" s="1">
        <v>44337</v>
      </c>
      <c r="B491" t="s">
        <v>280</v>
      </c>
      <c r="C491" t="s">
        <v>36</v>
      </c>
      <c r="D491" t="s">
        <v>10</v>
      </c>
      <c r="E491" t="s">
        <v>16</v>
      </c>
      <c r="F491">
        <v>2715.93</v>
      </c>
      <c r="G491">
        <v>7</v>
      </c>
      <c r="H491">
        <v>1276.49</v>
      </c>
      <c r="I491" s="13" t="s">
        <v>904</v>
      </c>
      <c r="J491" s="2">
        <v>2021</v>
      </c>
      <c r="K491" s="12" t="str">
        <f t="shared" si="7"/>
        <v>May</v>
      </c>
    </row>
    <row r="492" spans="1:11" x14ac:dyDescent="0.25">
      <c r="A492" s="1">
        <v>44337</v>
      </c>
      <c r="B492" t="s">
        <v>280</v>
      </c>
      <c r="C492" t="s">
        <v>36</v>
      </c>
      <c r="D492" t="s">
        <v>28</v>
      </c>
      <c r="E492" t="s">
        <v>29</v>
      </c>
      <c r="F492">
        <v>617.97</v>
      </c>
      <c r="G492">
        <v>3</v>
      </c>
      <c r="H492">
        <v>173.03</v>
      </c>
      <c r="I492" s="13" t="s">
        <v>904</v>
      </c>
      <c r="J492" s="2">
        <v>2021</v>
      </c>
      <c r="K492" s="12" t="str">
        <f t="shared" si="7"/>
        <v>May</v>
      </c>
    </row>
    <row r="493" spans="1:11" x14ac:dyDescent="0.25">
      <c r="A493" s="1">
        <v>44337</v>
      </c>
      <c r="B493" t="s">
        <v>281</v>
      </c>
      <c r="C493" t="s">
        <v>21</v>
      </c>
      <c r="D493" t="s">
        <v>10</v>
      </c>
      <c r="E493" t="s">
        <v>19</v>
      </c>
      <c r="F493">
        <v>31.84</v>
      </c>
      <c r="G493">
        <v>8</v>
      </c>
      <c r="H493">
        <v>10.51</v>
      </c>
      <c r="I493" s="13" t="s">
        <v>904</v>
      </c>
      <c r="J493" s="2">
        <v>2021</v>
      </c>
      <c r="K493" s="12" t="str">
        <f t="shared" si="7"/>
        <v>May</v>
      </c>
    </row>
    <row r="494" spans="1:11" x14ac:dyDescent="0.25">
      <c r="A494" s="1">
        <v>44337</v>
      </c>
      <c r="B494" t="s">
        <v>282</v>
      </c>
      <c r="C494" t="s">
        <v>181</v>
      </c>
      <c r="D494" t="s">
        <v>10</v>
      </c>
      <c r="E494" t="s">
        <v>16</v>
      </c>
      <c r="F494">
        <v>447.86</v>
      </c>
      <c r="G494">
        <v>7</v>
      </c>
      <c r="H494">
        <v>219.45</v>
      </c>
      <c r="I494" s="13" t="s">
        <v>904</v>
      </c>
      <c r="J494" s="2">
        <v>2021</v>
      </c>
      <c r="K494" s="12" t="str">
        <f t="shared" si="7"/>
        <v>May</v>
      </c>
    </row>
    <row r="495" spans="1:11" x14ac:dyDescent="0.25">
      <c r="A495" s="1">
        <v>44337</v>
      </c>
      <c r="B495" t="s">
        <v>282</v>
      </c>
      <c r="C495" t="s">
        <v>181</v>
      </c>
      <c r="D495" t="s">
        <v>10</v>
      </c>
      <c r="E495" t="s">
        <v>11</v>
      </c>
      <c r="F495">
        <v>17.940000000000001</v>
      </c>
      <c r="G495">
        <v>3</v>
      </c>
      <c r="H495">
        <v>8.7899999999999991</v>
      </c>
      <c r="I495" s="13" t="s">
        <v>904</v>
      </c>
      <c r="J495" s="2">
        <v>2021</v>
      </c>
      <c r="K495" s="12" t="str">
        <f t="shared" si="7"/>
        <v>May</v>
      </c>
    </row>
    <row r="496" spans="1:11" x14ac:dyDescent="0.25">
      <c r="A496" s="1">
        <v>44337</v>
      </c>
      <c r="B496" t="s">
        <v>282</v>
      </c>
      <c r="C496" t="s">
        <v>181</v>
      </c>
      <c r="D496" t="s">
        <v>10</v>
      </c>
      <c r="E496" t="s">
        <v>53</v>
      </c>
      <c r="F496">
        <v>245.88</v>
      </c>
      <c r="G496">
        <v>6</v>
      </c>
      <c r="H496">
        <v>68.849999999999994</v>
      </c>
      <c r="I496" s="13" t="s">
        <v>904</v>
      </c>
      <c r="J496" s="2">
        <v>2021</v>
      </c>
      <c r="K496" s="12" t="str">
        <f t="shared" si="7"/>
        <v>May</v>
      </c>
    </row>
    <row r="497" spans="1:11" x14ac:dyDescent="0.25">
      <c r="A497" s="1">
        <v>44337</v>
      </c>
      <c r="B497" t="s">
        <v>239</v>
      </c>
      <c r="C497" t="s">
        <v>9</v>
      </c>
      <c r="D497" t="s">
        <v>10</v>
      </c>
      <c r="E497" t="s">
        <v>41</v>
      </c>
      <c r="F497">
        <v>56.06</v>
      </c>
      <c r="G497">
        <v>6</v>
      </c>
      <c r="H497">
        <v>21.02</v>
      </c>
      <c r="I497" s="13" t="s">
        <v>904</v>
      </c>
      <c r="J497" s="2">
        <v>2021</v>
      </c>
      <c r="K497" s="12" t="str">
        <f t="shared" si="7"/>
        <v>May</v>
      </c>
    </row>
    <row r="498" spans="1:11" x14ac:dyDescent="0.25">
      <c r="A498" s="1">
        <v>44337</v>
      </c>
      <c r="B498" t="s">
        <v>239</v>
      </c>
      <c r="C498" t="s">
        <v>9</v>
      </c>
      <c r="D498" t="s">
        <v>26</v>
      </c>
      <c r="E498" t="s">
        <v>27</v>
      </c>
      <c r="F498">
        <v>107.77</v>
      </c>
      <c r="G498">
        <v>2</v>
      </c>
      <c r="H498">
        <v>-29.25</v>
      </c>
      <c r="I498" s="13" t="s">
        <v>904</v>
      </c>
      <c r="J498" s="2">
        <v>2021</v>
      </c>
      <c r="K498" s="12" t="str">
        <f t="shared" si="7"/>
        <v>May</v>
      </c>
    </row>
    <row r="499" spans="1:11" x14ac:dyDescent="0.25">
      <c r="A499" s="1">
        <v>44337</v>
      </c>
      <c r="B499" t="s">
        <v>239</v>
      </c>
      <c r="C499" t="s">
        <v>9</v>
      </c>
      <c r="D499" t="s">
        <v>10</v>
      </c>
      <c r="E499" t="s">
        <v>11</v>
      </c>
      <c r="F499">
        <v>4.83</v>
      </c>
      <c r="G499">
        <v>1</v>
      </c>
      <c r="H499">
        <v>1.63</v>
      </c>
      <c r="I499" s="13" t="s">
        <v>904</v>
      </c>
      <c r="J499" s="2">
        <v>2021</v>
      </c>
      <c r="K499" s="12" t="str">
        <f t="shared" si="7"/>
        <v>May</v>
      </c>
    </row>
    <row r="500" spans="1:11" x14ac:dyDescent="0.25">
      <c r="A500" s="1">
        <v>44337</v>
      </c>
      <c r="B500" t="s">
        <v>239</v>
      </c>
      <c r="C500" t="s">
        <v>9</v>
      </c>
      <c r="D500" t="s">
        <v>10</v>
      </c>
      <c r="E500" t="s">
        <v>16</v>
      </c>
      <c r="F500">
        <v>18.239999999999998</v>
      </c>
      <c r="G500">
        <v>3</v>
      </c>
      <c r="H500">
        <v>-31.01</v>
      </c>
      <c r="I500" s="13" t="s">
        <v>904</v>
      </c>
      <c r="J500" s="2">
        <v>2021</v>
      </c>
      <c r="K500" s="12" t="str">
        <f t="shared" si="7"/>
        <v>May</v>
      </c>
    </row>
    <row r="501" spans="1:11" x14ac:dyDescent="0.25">
      <c r="A501" s="1">
        <v>44338</v>
      </c>
      <c r="B501" t="s">
        <v>283</v>
      </c>
      <c r="C501" t="s">
        <v>198</v>
      </c>
      <c r="D501" t="s">
        <v>28</v>
      </c>
      <c r="E501" t="s">
        <v>29</v>
      </c>
      <c r="F501">
        <v>135.97999999999999</v>
      </c>
      <c r="G501">
        <v>2</v>
      </c>
      <c r="H501">
        <v>34</v>
      </c>
      <c r="I501" s="13" t="s">
        <v>916</v>
      </c>
      <c r="J501" s="2">
        <v>2021</v>
      </c>
      <c r="K501" s="12" t="str">
        <f t="shared" si="7"/>
        <v>May</v>
      </c>
    </row>
    <row r="502" spans="1:11" x14ac:dyDescent="0.25">
      <c r="A502" s="1">
        <v>44338</v>
      </c>
      <c r="B502" t="s">
        <v>283</v>
      </c>
      <c r="C502" t="s">
        <v>198</v>
      </c>
      <c r="D502" t="s">
        <v>28</v>
      </c>
      <c r="E502" t="s">
        <v>29</v>
      </c>
      <c r="F502">
        <v>44.95</v>
      </c>
      <c r="G502">
        <v>1</v>
      </c>
      <c r="H502">
        <v>12.59</v>
      </c>
      <c r="I502" s="13" t="s">
        <v>916</v>
      </c>
      <c r="J502" s="2">
        <v>2021</v>
      </c>
      <c r="K502" s="12" t="str">
        <f t="shared" si="7"/>
        <v>May</v>
      </c>
    </row>
    <row r="503" spans="1:11" x14ac:dyDescent="0.25">
      <c r="A503" s="1">
        <v>44339</v>
      </c>
      <c r="B503" t="s">
        <v>241</v>
      </c>
      <c r="C503" t="s">
        <v>18</v>
      </c>
      <c r="D503" t="s">
        <v>10</v>
      </c>
      <c r="E503" t="s">
        <v>16</v>
      </c>
      <c r="F503">
        <v>3.28</v>
      </c>
      <c r="G503">
        <v>2</v>
      </c>
      <c r="H503">
        <v>-2.63</v>
      </c>
      <c r="I503" s="13" t="s">
        <v>905</v>
      </c>
      <c r="J503" s="2">
        <v>2021</v>
      </c>
      <c r="K503" s="12" t="str">
        <f t="shared" si="7"/>
        <v>May</v>
      </c>
    </row>
    <row r="504" spans="1:11" x14ac:dyDescent="0.25">
      <c r="A504" s="1">
        <v>44339</v>
      </c>
      <c r="B504" t="s">
        <v>241</v>
      </c>
      <c r="C504" t="s">
        <v>18</v>
      </c>
      <c r="D504" t="s">
        <v>10</v>
      </c>
      <c r="E504" t="s">
        <v>19</v>
      </c>
      <c r="F504">
        <v>21.17</v>
      </c>
      <c r="G504">
        <v>9</v>
      </c>
      <c r="H504">
        <v>2.38</v>
      </c>
      <c r="I504" s="13" t="s">
        <v>905</v>
      </c>
      <c r="J504" s="2">
        <v>2021</v>
      </c>
      <c r="K504" s="12" t="str">
        <f t="shared" si="7"/>
        <v>May</v>
      </c>
    </row>
    <row r="505" spans="1:11" x14ac:dyDescent="0.25">
      <c r="A505" s="1">
        <v>44339</v>
      </c>
      <c r="B505" t="s">
        <v>241</v>
      </c>
      <c r="C505" t="s">
        <v>18</v>
      </c>
      <c r="D505" t="s">
        <v>28</v>
      </c>
      <c r="E505" t="s">
        <v>29</v>
      </c>
      <c r="F505">
        <v>55.19</v>
      </c>
      <c r="G505">
        <v>2</v>
      </c>
      <c r="H505">
        <v>-10.119999999999999</v>
      </c>
      <c r="I505" s="13" t="s">
        <v>905</v>
      </c>
      <c r="J505" s="2">
        <v>2021</v>
      </c>
      <c r="K505" s="12" t="str">
        <f t="shared" si="7"/>
        <v>May</v>
      </c>
    </row>
    <row r="506" spans="1:11" x14ac:dyDescent="0.25">
      <c r="A506" s="1">
        <v>44339</v>
      </c>
      <c r="B506" t="s">
        <v>49</v>
      </c>
      <c r="C506" t="s">
        <v>82</v>
      </c>
      <c r="D506" t="s">
        <v>10</v>
      </c>
      <c r="E506" t="s">
        <v>11</v>
      </c>
      <c r="F506">
        <v>12.96</v>
      </c>
      <c r="G506">
        <v>2</v>
      </c>
      <c r="H506">
        <v>6.22</v>
      </c>
      <c r="I506" s="13" t="s">
        <v>905</v>
      </c>
      <c r="J506" s="2">
        <v>2021</v>
      </c>
      <c r="K506" s="12" t="str">
        <f t="shared" si="7"/>
        <v>May</v>
      </c>
    </row>
    <row r="507" spans="1:11" x14ac:dyDescent="0.25">
      <c r="A507" s="1">
        <v>44339</v>
      </c>
      <c r="B507" t="s">
        <v>284</v>
      </c>
      <c r="C507" t="s">
        <v>75</v>
      </c>
      <c r="D507" t="s">
        <v>10</v>
      </c>
      <c r="E507" t="s">
        <v>16</v>
      </c>
      <c r="F507">
        <v>17.96</v>
      </c>
      <c r="G507">
        <v>5</v>
      </c>
      <c r="H507">
        <v>5.84</v>
      </c>
      <c r="I507" s="13" t="s">
        <v>905</v>
      </c>
      <c r="J507" s="2">
        <v>2021</v>
      </c>
      <c r="K507" s="12" t="str">
        <f t="shared" si="7"/>
        <v>May</v>
      </c>
    </row>
    <row r="508" spans="1:11" x14ac:dyDescent="0.25">
      <c r="A508" s="1">
        <v>44339</v>
      </c>
      <c r="B508" t="s">
        <v>284</v>
      </c>
      <c r="C508" t="s">
        <v>75</v>
      </c>
      <c r="D508" t="s">
        <v>10</v>
      </c>
      <c r="E508" t="s">
        <v>95</v>
      </c>
      <c r="F508">
        <v>5.04</v>
      </c>
      <c r="G508">
        <v>2</v>
      </c>
      <c r="H508">
        <v>0.15</v>
      </c>
      <c r="I508" s="13" t="s">
        <v>905</v>
      </c>
      <c r="J508" s="2">
        <v>2021</v>
      </c>
      <c r="K508" s="12" t="str">
        <f t="shared" si="7"/>
        <v>May</v>
      </c>
    </row>
    <row r="509" spans="1:11" x14ac:dyDescent="0.25">
      <c r="A509" s="1">
        <v>44339</v>
      </c>
      <c r="B509" t="s">
        <v>284</v>
      </c>
      <c r="C509" t="s">
        <v>75</v>
      </c>
      <c r="D509" t="s">
        <v>10</v>
      </c>
      <c r="E509" t="s">
        <v>53</v>
      </c>
      <c r="F509">
        <v>208.16</v>
      </c>
      <c r="G509">
        <v>1</v>
      </c>
      <c r="H509">
        <v>56.2</v>
      </c>
      <c r="I509" s="13" t="s">
        <v>905</v>
      </c>
      <c r="J509" s="2">
        <v>2021</v>
      </c>
      <c r="K509" s="12" t="str">
        <f t="shared" si="7"/>
        <v>May</v>
      </c>
    </row>
    <row r="510" spans="1:11" x14ac:dyDescent="0.25">
      <c r="A510" s="1">
        <v>44340</v>
      </c>
      <c r="B510" t="s">
        <v>285</v>
      </c>
      <c r="C510" t="s">
        <v>215</v>
      </c>
      <c r="D510" t="s">
        <v>10</v>
      </c>
      <c r="E510" t="s">
        <v>11</v>
      </c>
      <c r="F510">
        <v>116.28</v>
      </c>
      <c r="G510">
        <v>3</v>
      </c>
      <c r="H510">
        <v>56.98</v>
      </c>
      <c r="I510" s="13" t="s">
        <v>917</v>
      </c>
      <c r="J510" s="2">
        <v>2021</v>
      </c>
      <c r="K510" s="12" t="str">
        <f t="shared" si="7"/>
        <v>May</v>
      </c>
    </row>
    <row r="511" spans="1:11" x14ac:dyDescent="0.25">
      <c r="A511" s="1">
        <v>44341</v>
      </c>
      <c r="B511" t="s">
        <v>286</v>
      </c>
      <c r="C511" t="s">
        <v>13</v>
      </c>
      <c r="D511" t="s">
        <v>10</v>
      </c>
      <c r="E511" t="s">
        <v>53</v>
      </c>
      <c r="F511">
        <v>75.599999999999994</v>
      </c>
      <c r="G511">
        <v>2</v>
      </c>
      <c r="H511">
        <v>-166.32</v>
      </c>
      <c r="I511" s="13" t="s">
        <v>918</v>
      </c>
      <c r="J511" s="2">
        <v>2021</v>
      </c>
      <c r="K511" s="12" t="str">
        <f t="shared" si="7"/>
        <v>May</v>
      </c>
    </row>
    <row r="512" spans="1:11" x14ac:dyDescent="0.25">
      <c r="A512" s="1">
        <v>44341</v>
      </c>
      <c r="B512" t="s">
        <v>286</v>
      </c>
      <c r="C512" t="s">
        <v>13</v>
      </c>
      <c r="D512" t="s">
        <v>26</v>
      </c>
      <c r="E512" t="s">
        <v>32</v>
      </c>
      <c r="F512">
        <v>29.32</v>
      </c>
      <c r="G512">
        <v>2</v>
      </c>
      <c r="H512">
        <v>-24.19</v>
      </c>
      <c r="I512" s="13" t="s">
        <v>918</v>
      </c>
      <c r="J512" s="2">
        <v>2021</v>
      </c>
      <c r="K512" s="12" t="str">
        <f t="shared" si="7"/>
        <v>May</v>
      </c>
    </row>
    <row r="513" spans="1:11" x14ac:dyDescent="0.25">
      <c r="A513" s="1">
        <v>44341</v>
      </c>
      <c r="B513" t="s">
        <v>287</v>
      </c>
      <c r="C513" t="s">
        <v>75</v>
      </c>
      <c r="D513" t="s">
        <v>10</v>
      </c>
      <c r="E513" t="s">
        <v>11</v>
      </c>
      <c r="F513">
        <v>14.62</v>
      </c>
      <c r="G513">
        <v>2</v>
      </c>
      <c r="H513">
        <v>6.73</v>
      </c>
      <c r="I513" s="13" t="s">
        <v>918</v>
      </c>
      <c r="J513" s="2">
        <v>2021</v>
      </c>
      <c r="K513" s="12" t="str">
        <f t="shared" si="7"/>
        <v>May</v>
      </c>
    </row>
    <row r="514" spans="1:11" x14ac:dyDescent="0.25">
      <c r="A514" s="1">
        <v>44342</v>
      </c>
      <c r="B514" t="s">
        <v>94</v>
      </c>
      <c r="C514" t="s">
        <v>21</v>
      </c>
      <c r="D514" t="s">
        <v>26</v>
      </c>
      <c r="E514" t="s">
        <v>45</v>
      </c>
      <c r="F514">
        <v>290.67</v>
      </c>
      <c r="G514">
        <v>2</v>
      </c>
      <c r="H514">
        <v>27.36</v>
      </c>
      <c r="I514" s="13" t="s">
        <v>906</v>
      </c>
      <c r="J514" s="2">
        <v>2021</v>
      </c>
      <c r="K514" s="12" t="str">
        <f t="shared" ref="K514:K577" si="8">TEXT(A514, "MMM")</f>
        <v>May</v>
      </c>
    </row>
    <row r="515" spans="1:11" x14ac:dyDescent="0.25">
      <c r="A515" s="1">
        <v>44342</v>
      </c>
      <c r="B515" t="s">
        <v>94</v>
      </c>
      <c r="C515" t="s">
        <v>21</v>
      </c>
      <c r="D515" t="s">
        <v>28</v>
      </c>
      <c r="E515" t="s">
        <v>29</v>
      </c>
      <c r="F515">
        <v>201.58</v>
      </c>
      <c r="G515">
        <v>2</v>
      </c>
      <c r="H515">
        <v>20.16</v>
      </c>
      <c r="I515" s="13" t="s">
        <v>906</v>
      </c>
      <c r="J515" s="2">
        <v>2021</v>
      </c>
      <c r="K515" s="12" t="str">
        <f t="shared" si="8"/>
        <v>May</v>
      </c>
    </row>
    <row r="516" spans="1:11" x14ac:dyDescent="0.25">
      <c r="A516" s="1">
        <v>44342</v>
      </c>
      <c r="B516" t="s">
        <v>94</v>
      </c>
      <c r="C516" t="s">
        <v>21</v>
      </c>
      <c r="D516" t="s">
        <v>28</v>
      </c>
      <c r="E516" t="s">
        <v>29</v>
      </c>
      <c r="F516">
        <v>83.98</v>
      </c>
      <c r="G516">
        <v>2</v>
      </c>
      <c r="H516">
        <v>31.49</v>
      </c>
      <c r="I516" s="13" t="s">
        <v>906</v>
      </c>
      <c r="J516" s="2">
        <v>2021</v>
      </c>
      <c r="K516" s="12" t="str">
        <f t="shared" si="8"/>
        <v>May</v>
      </c>
    </row>
    <row r="517" spans="1:11" x14ac:dyDescent="0.25">
      <c r="A517" s="1">
        <v>44342</v>
      </c>
      <c r="B517" t="s">
        <v>288</v>
      </c>
      <c r="C517" t="s">
        <v>21</v>
      </c>
      <c r="D517" t="s">
        <v>26</v>
      </c>
      <c r="E517" t="s">
        <v>27</v>
      </c>
      <c r="F517">
        <v>225.3</v>
      </c>
      <c r="G517">
        <v>2</v>
      </c>
      <c r="H517">
        <v>22.53</v>
      </c>
      <c r="I517" s="13" t="s">
        <v>906</v>
      </c>
      <c r="J517" s="2">
        <v>2021</v>
      </c>
      <c r="K517" s="12" t="str">
        <f t="shared" si="8"/>
        <v>May</v>
      </c>
    </row>
    <row r="518" spans="1:11" x14ac:dyDescent="0.25">
      <c r="A518" s="1">
        <v>44342</v>
      </c>
      <c r="B518" t="s">
        <v>289</v>
      </c>
      <c r="C518" t="s">
        <v>134</v>
      </c>
      <c r="D518" t="s">
        <v>10</v>
      </c>
      <c r="E518" t="s">
        <v>11</v>
      </c>
      <c r="F518">
        <v>48.4</v>
      </c>
      <c r="G518">
        <v>5</v>
      </c>
      <c r="H518">
        <v>23.23</v>
      </c>
      <c r="I518" s="13" t="s">
        <v>906</v>
      </c>
      <c r="J518" s="2">
        <v>2021</v>
      </c>
      <c r="K518" s="12" t="str">
        <f t="shared" si="8"/>
        <v>May</v>
      </c>
    </row>
    <row r="519" spans="1:11" x14ac:dyDescent="0.25">
      <c r="A519" s="1">
        <v>44342</v>
      </c>
      <c r="B519" t="s">
        <v>209</v>
      </c>
      <c r="C519" t="s">
        <v>13</v>
      </c>
      <c r="D519" t="s">
        <v>10</v>
      </c>
      <c r="E519" t="s">
        <v>15</v>
      </c>
      <c r="F519">
        <v>102.62</v>
      </c>
      <c r="G519">
        <v>3</v>
      </c>
      <c r="H519">
        <v>7.7</v>
      </c>
      <c r="I519" s="13" t="s">
        <v>906</v>
      </c>
      <c r="J519" s="2">
        <v>2021</v>
      </c>
      <c r="K519" s="12" t="str">
        <f t="shared" si="8"/>
        <v>May</v>
      </c>
    </row>
    <row r="520" spans="1:11" x14ac:dyDescent="0.25">
      <c r="A520" s="1">
        <v>44342</v>
      </c>
      <c r="B520" t="s">
        <v>209</v>
      </c>
      <c r="C520" t="s">
        <v>13</v>
      </c>
      <c r="D520" t="s">
        <v>26</v>
      </c>
      <c r="E520" t="s">
        <v>27</v>
      </c>
      <c r="F520">
        <v>359.77</v>
      </c>
      <c r="G520">
        <v>2</v>
      </c>
      <c r="H520">
        <v>-5.14</v>
      </c>
      <c r="I520" s="13" t="s">
        <v>906</v>
      </c>
      <c r="J520" s="2">
        <v>2021</v>
      </c>
      <c r="K520" s="12" t="str">
        <f t="shared" si="8"/>
        <v>May</v>
      </c>
    </row>
    <row r="521" spans="1:11" x14ac:dyDescent="0.25">
      <c r="A521" s="1">
        <v>44342</v>
      </c>
      <c r="B521" t="s">
        <v>209</v>
      </c>
      <c r="C521" t="s">
        <v>13</v>
      </c>
      <c r="D521" t="s">
        <v>10</v>
      </c>
      <c r="E521" t="s">
        <v>19</v>
      </c>
      <c r="F521">
        <v>13.39</v>
      </c>
      <c r="G521">
        <v>3</v>
      </c>
      <c r="H521">
        <v>3.18</v>
      </c>
      <c r="I521" s="13" t="s">
        <v>906</v>
      </c>
      <c r="J521" s="2">
        <v>2021</v>
      </c>
      <c r="K521" s="12" t="str">
        <f t="shared" si="8"/>
        <v>May</v>
      </c>
    </row>
    <row r="522" spans="1:11" x14ac:dyDescent="0.25">
      <c r="A522" s="1">
        <v>44343</v>
      </c>
      <c r="B522" t="s">
        <v>290</v>
      </c>
      <c r="C522" t="s">
        <v>21</v>
      </c>
      <c r="D522" t="s">
        <v>26</v>
      </c>
      <c r="E522" t="s">
        <v>73</v>
      </c>
      <c r="F522">
        <v>567.12</v>
      </c>
      <c r="G522">
        <v>10</v>
      </c>
      <c r="H522">
        <v>-28.36</v>
      </c>
      <c r="I522" s="13" t="s">
        <v>907</v>
      </c>
      <c r="J522" s="2">
        <v>2021</v>
      </c>
      <c r="K522" s="12" t="str">
        <f t="shared" si="8"/>
        <v>May</v>
      </c>
    </row>
    <row r="523" spans="1:11" x14ac:dyDescent="0.25">
      <c r="A523" s="1">
        <v>44343</v>
      </c>
      <c r="B523" t="s">
        <v>290</v>
      </c>
      <c r="C523" t="s">
        <v>21</v>
      </c>
      <c r="D523" t="s">
        <v>10</v>
      </c>
      <c r="E523" t="s">
        <v>15</v>
      </c>
      <c r="F523">
        <v>359.32</v>
      </c>
      <c r="G523">
        <v>4</v>
      </c>
      <c r="H523">
        <v>7.19</v>
      </c>
      <c r="I523" s="13" t="s">
        <v>907</v>
      </c>
      <c r="J523" s="2">
        <v>2021</v>
      </c>
      <c r="K523" s="12" t="str">
        <f t="shared" si="8"/>
        <v>May</v>
      </c>
    </row>
    <row r="524" spans="1:11" x14ac:dyDescent="0.25">
      <c r="A524" s="1">
        <v>44343</v>
      </c>
      <c r="B524" t="s">
        <v>228</v>
      </c>
      <c r="C524" t="s">
        <v>21</v>
      </c>
      <c r="D524" t="s">
        <v>28</v>
      </c>
      <c r="E524" t="s">
        <v>29</v>
      </c>
      <c r="F524">
        <v>1113.5</v>
      </c>
      <c r="G524">
        <v>12</v>
      </c>
      <c r="H524">
        <v>125.27</v>
      </c>
      <c r="I524" s="13" t="s">
        <v>907</v>
      </c>
      <c r="J524" s="2">
        <v>2021</v>
      </c>
      <c r="K524" s="12" t="str">
        <f t="shared" si="8"/>
        <v>May</v>
      </c>
    </row>
    <row r="525" spans="1:11" x14ac:dyDescent="0.25">
      <c r="A525" s="1">
        <v>44343</v>
      </c>
      <c r="B525" t="s">
        <v>228</v>
      </c>
      <c r="C525" t="s">
        <v>21</v>
      </c>
      <c r="D525" t="s">
        <v>28</v>
      </c>
      <c r="E525" t="s">
        <v>34</v>
      </c>
      <c r="F525">
        <v>99.99</v>
      </c>
      <c r="G525">
        <v>1</v>
      </c>
      <c r="H525">
        <v>38</v>
      </c>
      <c r="I525" s="13" t="s">
        <v>907</v>
      </c>
      <c r="J525" s="2">
        <v>2021</v>
      </c>
      <c r="K525" s="12" t="str">
        <f t="shared" si="8"/>
        <v>May</v>
      </c>
    </row>
    <row r="526" spans="1:11" x14ac:dyDescent="0.25">
      <c r="A526" s="1">
        <v>44343</v>
      </c>
      <c r="B526" t="s">
        <v>291</v>
      </c>
      <c r="C526" t="s">
        <v>13</v>
      </c>
      <c r="D526" t="s">
        <v>10</v>
      </c>
      <c r="E526" t="s">
        <v>16</v>
      </c>
      <c r="F526">
        <v>17.46</v>
      </c>
      <c r="G526">
        <v>6</v>
      </c>
      <c r="H526">
        <v>-30.56</v>
      </c>
      <c r="I526" s="13" t="s">
        <v>907</v>
      </c>
      <c r="J526" s="2">
        <v>2021</v>
      </c>
      <c r="K526" s="12" t="str">
        <f t="shared" si="8"/>
        <v>May</v>
      </c>
    </row>
    <row r="527" spans="1:11" x14ac:dyDescent="0.25">
      <c r="A527" s="1">
        <v>44344</v>
      </c>
      <c r="B527" t="s">
        <v>292</v>
      </c>
      <c r="C527" t="s">
        <v>82</v>
      </c>
      <c r="D527" t="s">
        <v>28</v>
      </c>
      <c r="E527" t="s">
        <v>29</v>
      </c>
      <c r="F527">
        <v>57.41</v>
      </c>
      <c r="G527">
        <v>6</v>
      </c>
      <c r="H527">
        <v>5.74</v>
      </c>
      <c r="I527" s="13" t="s">
        <v>908</v>
      </c>
      <c r="J527" s="2">
        <v>2021</v>
      </c>
      <c r="K527" s="12" t="str">
        <f t="shared" si="8"/>
        <v>May</v>
      </c>
    </row>
    <row r="528" spans="1:11" x14ac:dyDescent="0.25">
      <c r="A528" s="1">
        <v>44344</v>
      </c>
      <c r="B528" t="s">
        <v>292</v>
      </c>
      <c r="C528" t="s">
        <v>82</v>
      </c>
      <c r="D528" t="s">
        <v>28</v>
      </c>
      <c r="E528" t="s">
        <v>34</v>
      </c>
      <c r="F528">
        <v>27.6</v>
      </c>
      <c r="G528">
        <v>4</v>
      </c>
      <c r="H528">
        <v>2.21</v>
      </c>
      <c r="I528" s="13" t="s">
        <v>908</v>
      </c>
      <c r="J528" s="2">
        <v>2021</v>
      </c>
      <c r="K528" s="12" t="str">
        <f t="shared" si="8"/>
        <v>May</v>
      </c>
    </row>
    <row r="529" spans="1:11" x14ac:dyDescent="0.25">
      <c r="A529" s="1">
        <v>44344</v>
      </c>
      <c r="B529" t="s">
        <v>293</v>
      </c>
      <c r="C529" t="s">
        <v>82</v>
      </c>
      <c r="D529" t="s">
        <v>10</v>
      </c>
      <c r="E529" t="s">
        <v>16</v>
      </c>
      <c r="F529">
        <v>136.96</v>
      </c>
      <c r="G529">
        <v>4</v>
      </c>
      <c r="H529">
        <v>51.36</v>
      </c>
      <c r="I529" s="13" t="s">
        <v>908</v>
      </c>
      <c r="J529" s="2">
        <v>2021</v>
      </c>
      <c r="K529" s="12" t="str">
        <f t="shared" si="8"/>
        <v>May</v>
      </c>
    </row>
    <row r="530" spans="1:11" x14ac:dyDescent="0.25">
      <c r="A530" s="1">
        <v>44346</v>
      </c>
      <c r="B530" t="s">
        <v>294</v>
      </c>
      <c r="C530" t="s">
        <v>36</v>
      </c>
      <c r="D530" t="s">
        <v>10</v>
      </c>
      <c r="E530" t="s">
        <v>11</v>
      </c>
      <c r="F530">
        <v>13.62</v>
      </c>
      <c r="G530">
        <v>3</v>
      </c>
      <c r="H530">
        <v>6.13</v>
      </c>
      <c r="I530" s="13" t="s">
        <v>909</v>
      </c>
      <c r="J530" s="2">
        <v>2021</v>
      </c>
      <c r="K530" s="12" t="str">
        <f t="shared" si="8"/>
        <v>May</v>
      </c>
    </row>
    <row r="531" spans="1:11" x14ac:dyDescent="0.25">
      <c r="A531" s="1">
        <v>44346</v>
      </c>
      <c r="B531" t="s">
        <v>295</v>
      </c>
      <c r="C531" t="s">
        <v>13</v>
      </c>
      <c r="D531" t="s">
        <v>26</v>
      </c>
      <c r="E531" t="s">
        <v>73</v>
      </c>
      <c r="F531">
        <v>355.46</v>
      </c>
      <c r="G531">
        <v>3</v>
      </c>
      <c r="H531">
        <v>-184.84</v>
      </c>
      <c r="I531" s="13" t="s">
        <v>909</v>
      </c>
      <c r="J531" s="2">
        <v>2021</v>
      </c>
      <c r="K531" s="12" t="str">
        <f t="shared" si="8"/>
        <v>May</v>
      </c>
    </row>
    <row r="532" spans="1:11" x14ac:dyDescent="0.25">
      <c r="A532" s="1">
        <v>44346</v>
      </c>
      <c r="B532" t="s">
        <v>296</v>
      </c>
      <c r="C532" t="s">
        <v>75</v>
      </c>
      <c r="D532" t="s">
        <v>10</v>
      </c>
      <c r="E532" t="s">
        <v>16</v>
      </c>
      <c r="F532">
        <v>70.37</v>
      </c>
      <c r="G532">
        <v>4</v>
      </c>
      <c r="H532">
        <v>26.39</v>
      </c>
      <c r="I532" s="13" t="s">
        <v>909</v>
      </c>
      <c r="J532" s="2">
        <v>2021</v>
      </c>
      <c r="K532" s="12" t="str">
        <f t="shared" si="8"/>
        <v>May</v>
      </c>
    </row>
    <row r="533" spans="1:11" x14ac:dyDescent="0.25">
      <c r="A533" s="1">
        <v>44346</v>
      </c>
      <c r="B533" t="s">
        <v>297</v>
      </c>
      <c r="C533" t="s">
        <v>75</v>
      </c>
      <c r="D533" t="s">
        <v>10</v>
      </c>
      <c r="E533" t="s">
        <v>16</v>
      </c>
      <c r="F533">
        <v>25.58</v>
      </c>
      <c r="G533">
        <v>2</v>
      </c>
      <c r="H533">
        <v>8.9499999999999993</v>
      </c>
      <c r="I533" s="13" t="s">
        <v>909</v>
      </c>
      <c r="J533" s="2">
        <v>2021</v>
      </c>
      <c r="K533" s="12" t="str">
        <f t="shared" si="8"/>
        <v>May</v>
      </c>
    </row>
    <row r="534" spans="1:11" x14ac:dyDescent="0.25">
      <c r="A534" s="1">
        <v>44346</v>
      </c>
      <c r="B534" t="s">
        <v>297</v>
      </c>
      <c r="C534" t="s">
        <v>75</v>
      </c>
      <c r="D534" t="s">
        <v>28</v>
      </c>
      <c r="E534" t="s">
        <v>29</v>
      </c>
      <c r="F534">
        <v>464</v>
      </c>
      <c r="G534">
        <v>5</v>
      </c>
      <c r="H534">
        <v>134.56</v>
      </c>
      <c r="I534" s="13" t="s">
        <v>909</v>
      </c>
      <c r="J534" s="2">
        <v>2021</v>
      </c>
      <c r="K534" s="12" t="str">
        <f t="shared" si="8"/>
        <v>May</v>
      </c>
    </row>
    <row r="535" spans="1:11" x14ac:dyDescent="0.25">
      <c r="A535" s="1">
        <v>44346</v>
      </c>
      <c r="B535" t="s">
        <v>297</v>
      </c>
      <c r="C535" t="s">
        <v>75</v>
      </c>
      <c r="D535" t="s">
        <v>10</v>
      </c>
      <c r="E535" t="s">
        <v>53</v>
      </c>
      <c r="F535">
        <v>235.95</v>
      </c>
      <c r="G535">
        <v>3</v>
      </c>
      <c r="H535">
        <v>77.86</v>
      </c>
      <c r="I535" s="13" t="s">
        <v>909</v>
      </c>
      <c r="J535" s="2">
        <v>2021</v>
      </c>
      <c r="K535" s="12" t="str">
        <f t="shared" si="8"/>
        <v>May</v>
      </c>
    </row>
    <row r="536" spans="1:11" x14ac:dyDescent="0.25">
      <c r="A536" s="1">
        <v>44346</v>
      </c>
      <c r="B536" t="s">
        <v>297</v>
      </c>
      <c r="C536" t="s">
        <v>75</v>
      </c>
      <c r="D536" t="s">
        <v>10</v>
      </c>
      <c r="E536" t="s">
        <v>11</v>
      </c>
      <c r="F536">
        <v>39.96</v>
      </c>
      <c r="G536">
        <v>4</v>
      </c>
      <c r="H536">
        <v>17.98</v>
      </c>
      <c r="I536" s="13" t="s">
        <v>909</v>
      </c>
      <c r="J536" s="2">
        <v>2021</v>
      </c>
      <c r="K536" s="12" t="str">
        <f t="shared" si="8"/>
        <v>May</v>
      </c>
    </row>
    <row r="537" spans="1:11" x14ac:dyDescent="0.25">
      <c r="A537" s="1">
        <v>44346</v>
      </c>
      <c r="B537" t="s">
        <v>298</v>
      </c>
      <c r="C537" t="s">
        <v>13</v>
      </c>
      <c r="D537" t="s">
        <v>28</v>
      </c>
      <c r="E537" t="s">
        <v>243</v>
      </c>
      <c r="F537">
        <v>719.98</v>
      </c>
      <c r="G537">
        <v>3</v>
      </c>
      <c r="H537">
        <v>135</v>
      </c>
      <c r="I537" s="13" t="s">
        <v>909</v>
      </c>
      <c r="J537" s="2">
        <v>2021</v>
      </c>
      <c r="K537" s="12" t="str">
        <f t="shared" si="8"/>
        <v>May</v>
      </c>
    </row>
    <row r="538" spans="1:11" x14ac:dyDescent="0.25">
      <c r="A538" s="1">
        <v>44347</v>
      </c>
      <c r="B538" t="s">
        <v>299</v>
      </c>
      <c r="C538" t="s">
        <v>143</v>
      </c>
      <c r="D538" t="s">
        <v>28</v>
      </c>
      <c r="E538" t="s">
        <v>29</v>
      </c>
      <c r="F538">
        <v>659.97</v>
      </c>
      <c r="G538">
        <v>3</v>
      </c>
      <c r="H538">
        <v>197.99</v>
      </c>
      <c r="I538" s="13" t="s">
        <v>910</v>
      </c>
      <c r="J538" s="2">
        <v>2021</v>
      </c>
      <c r="K538" s="12" t="str">
        <f t="shared" si="8"/>
        <v>May</v>
      </c>
    </row>
    <row r="539" spans="1:11" x14ac:dyDescent="0.25">
      <c r="A539" s="1">
        <v>44347</v>
      </c>
      <c r="B539" t="s">
        <v>299</v>
      </c>
      <c r="C539" t="s">
        <v>143</v>
      </c>
      <c r="D539" t="s">
        <v>28</v>
      </c>
      <c r="E539" t="s">
        <v>29</v>
      </c>
      <c r="F539">
        <v>113.73</v>
      </c>
      <c r="G539">
        <v>3</v>
      </c>
      <c r="H539">
        <v>32.979999999999997</v>
      </c>
      <c r="I539" s="13" t="s">
        <v>910</v>
      </c>
      <c r="J539" s="2">
        <v>2021</v>
      </c>
      <c r="K539" s="12" t="str">
        <f t="shared" si="8"/>
        <v>May</v>
      </c>
    </row>
    <row r="540" spans="1:11" x14ac:dyDescent="0.25">
      <c r="A540" s="1">
        <v>44348</v>
      </c>
      <c r="B540" t="s">
        <v>300</v>
      </c>
      <c r="C540" t="s">
        <v>140</v>
      </c>
      <c r="D540" t="s">
        <v>26</v>
      </c>
      <c r="E540" t="s">
        <v>27</v>
      </c>
      <c r="F540">
        <v>2001.86</v>
      </c>
      <c r="G540">
        <v>7</v>
      </c>
      <c r="H540">
        <v>580.54</v>
      </c>
      <c r="I540" s="13" t="s">
        <v>911</v>
      </c>
      <c r="J540" s="2">
        <v>2021</v>
      </c>
      <c r="K540" s="12" t="str">
        <f t="shared" si="8"/>
        <v>Jun</v>
      </c>
    </row>
    <row r="541" spans="1:11" x14ac:dyDescent="0.25">
      <c r="A541" s="1">
        <v>44348</v>
      </c>
      <c r="B541" t="s">
        <v>300</v>
      </c>
      <c r="C541" t="s">
        <v>140</v>
      </c>
      <c r="D541" t="s">
        <v>10</v>
      </c>
      <c r="E541" t="s">
        <v>15</v>
      </c>
      <c r="F541">
        <v>166.72</v>
      </c>
      <c r="G541">
        <v>2</v>
      </c>
      <c r="H541">
        <v>41.68</v>
      </c>
      <c r="I541" s="13" t="s">
        <v>911</v>
      </c>
      <c r="J541" s="2">
        <v>2021</v>
      </c>
      <c r="K541" s="12" t="str">
        <f t="shared" si="8"/>
        <v>Jun</v>
      </c>
    </row>
    <row r="542" spans="1:11" x14ac:dyDescent="0.25">
      <c r="A542" s="1">
        <v>44348</v>
      </c>
      <c r="B542" t="s">
        <v>300</v>
      </c>
      <c r="C542" t="s">
        <v>140</v>
      </c>
      <c r="D542" t="s">
        <v>10</v>
      </c>
      <c r="E542" t="s">
        <v>11</v>
      </c>
      <c r="F542">
        <v>47.88</v>
      </c>
      <c r="G542">
        <v>6</v>
      </c>
      <c r="H542">
        <v>23.94</v>
      </c>
      <c r="I542" s="13" t="s">
        <v>911</v>
      </c>
      <c r="J542" s="2">
        <v>2021</v>
      </c>
      <c r="K542" s="12" t="str">
        <f t="shared" si="8"/>
        <v>Jun</v>
      </c>
    </row>
    <row r="543" spans="1:11" x14ac:dyDescent="0.25">
      <c r="A543" s="1">
        <v>44348</v>
      </c>
      <c r="B543" t="s">
        <v>300</v>
      </c>
      <c r="C543" t="s">
        <v>140</v>
      </c>
      <c r="D543" t="s">
        <v>10</v>
      </c>
      <c r="E543" t="s">
        <v>53</v>
      </c>
      <c r="F543">
        <v>1503.25</v>
      </c>
      <c r="G543">
        <v>5</v>
      </c>
      <c r="H543">
        <v>496.07</v>
      </c>
      <c r="I543" s="13" t="s">
        <v>911</v>
      </c>
      <c r="J543" s="2">
        <v>2021</v>
      </c>
      <c r="K543" s="12" t="str">
        <f t="shared" si="8"/>
        <v>Jun</v>
      </c>
    </row>
    <row r="544" spans="1:11" x14ac:dyDescent="0.25">
      <c r="A544" s="1">
        <v>44348</v>
      </c>
      <c r="B544" t="s">
        <v>300</v>
      </c>
      <c r="C544" t="s">
        <v>140</v>
      </c>
      <c r="D544" t="s">
        <v>10</v>
      </c>
      <c r="E544" t="s">
        <v>11</v>
      </c>
      <c r="F544">
        <v>25.92</v>
      </c>
      <c r="G544">
        <v>4</v>
      </c>
      <c r="H544">
        <v>12.44</v>
      </c>
      <c r="I544" s="13" t="s">
        <v>911</v>
      </c>
      <c r="J544" s="2">
        <v>2021</v>
      </c>
      <c r="K544" s="12" t="str">
        <f t="shared" si="8"/>
        <v>Jun</v>
      </c>
    </row>
    <row r="545" spans="1:11" x14ac:dyDescent="0.25">
      <c r="A545" s="1">
        <v>44348</v>
      </c>
      <c r="B545" t="s">
        <v>301</v>
      </c>
      <c r="C545" t="s">
        <v>87</v>
      </c>
      <c r="D545" t="s">
        <v>10</v>
      </c>
      <c r="E545" t="s">
        <v>16</v>
      </c>
      <c r="F545">
        <v>45.48</v>
      </c>
      <c r="G545">
        <v>3</v>
      </c>
      <c r="H545">
        <v>20.92</v>
      </c>
      <c r="I545" s="13" t="s">
        <v>911</v>
      </c>
      <c r="J545" s="2">
        <v>2021</v>
      </c>
      <c r="K545" s="12" t="str">
        <f t="shared" si="8"/>
        <v>Jun</v>
      </c>
    </row>
    <row r="546" spans="1:11" x14ac:dyDescent="0.25">
      <c r="A546" s="1">
        <v>44348</v>
      </c>
      <c r="B546" t="s">
        <v>301</v>
      </c>
      <c r="C546" t="s">
        <v>87</v>
      </c>
      <c r="D546" t="s">
        <v>10</v>
      </c>
      <c r="E546" t="s">
        <v>19</v>
      </c>
      <c r="F546">
        <v>289.2</v>
      </c>
      <c r="G546">
        <v>6</v>
      </c>
      <c r="H546">
        <v>83.87</v>
      </c>
      <c r="I546" s="13" t="s">
        <v>911</v>
      </c>
      <c r="J546" s="2">
        <v>2021</v>
      </c>
      <c r="K546" s="12" t="str">
        <f t="shared" si="8"/>
        <v>Jun</v>
      </c>
    </row>
    <row r="547" spans="1:11" x14ac:dyDescent="0.25">
      <c r="A547" s="1">
        <v>44348</v>
      </c>
      <c r="B547" t="s">
        <v>302</v>
      </c>
      <c r="C547" t="s">
        <v>57</v>
      </c>
      <c r="D547" t="s">
        <v>26</v>
      </c>
      <c r="E547" t="s">
        <v>32</v>
      </c>
      <c r="F547">
        <v>22.2</v>
      </c>
      <c r="G547">
        <v>6</v>
      </c>
      <c r="H547">
        <v>9.1</v>
      </c>
      <c r="I547" s="13" t="s">
        <v>911</v>
      </c>
      <c r="J547" s="2">
        <v>2021</v>
      </c>
      <c r="K547" s="12" t="str">
        <f t="shared" si="8"/>
        <v>Jun</v>
      </c>
    </row>
    <row r="548" spans="1:11" x14ac:dyDescent="0.25">
      <c r="A548" s="1">
        <v>44348</v>
      </c>
      <c r="B548" t="s">
        <v>302</v>
      </c>
      <c r="C548" t="s">
        <v>57</v>
      </c>
      <c r="D548" t="s">
        <v>28</v>
      </c>
      <c r="E548" t="s">
        <v>29</v>
      </c>
      <c r="F548">
        <v>881.93</v>
      </c>
      <c r="G548">
        <v>7</v>
      </c>
      <c r="H548">
        <v>229.3</v>
      </c>
      <c r="I548" s="13" t="s">
        <v>911</v>
      </c>
      <c r="J548" s="2">
        <v>2021</v>
      </c>
      <c r="K548" s="12" t="str">
        <f t="shared" si="8"/>
        <v>Jun</v>
      </c>
    </row>
    <row r="549" spans="1:11" x14ac:dyDescent="0.25">
      <c r="A549" s="1">
        <v>44348</v>
      </c>
      <c r="B549" t="s">
        <v>144</v>
      </c>
      <c r="C549" t="s">
        <v>60</v>
      </c>
      <c r="D549" t="s">
        <v>10</v>
      </c>
      <c r="E549" t="s">
        <v>16</v>
      </c>
      <c r="F549">
        <v>138.56</v>
      </c>
      <c r="G549">
        <v>4</v>
      </c>
      <c r="H549">
        <v>66.510000000000005</v>
      </c>
      <c r="I549" s="13" t="s">
        <v>911</v>
      </c>
      <c r="J549" s="2">
        <v>2021</v>
      </c>
      <c r="K549" s="12" t="str">
        <f t="shared" si="8"/>
        <v>Jun</v>
      </c>
    </row>
    <row r="550" spans="1:11" x14ac:dyDescent="0.25">
      <c r="A550" s="1">
        <v>44348</v>
      </c>
      <c r="B550" t="s">
        <v>144</v>
      </c>
      <c r="C550" t="s">
        <v>60</v>
      </c>
      <c r="D550" t="s">
        <v>10</v>
      </c>
      <c r="E550" t="s">
        <v>53</v>
      </c>
      <c r="F550">
        <v>65.52</v>
      </c>
      <c r="G550">
        <v>5</v>
      </c>
      <c r="H550">
        <v>12.38</v>
      </c>
      <c r="I550" s="13" t="s">
        <v>911</v>
      </c>
      <c r="J550" s="2">
        <v>2021</v>
      </c>
      <c r="K550" s="12" t="str">
        <f t="shared" si="8"/>
        <v>Jun</v>
      </c>
    </row>
    <row r="551" spans="1:11" x14ac:dyDescent="0.25">
      <c r="A551" s="1">
        <v>44349</v>
      </c>
      <c r="B551" t="s">
        <v>132</v>
      </c>
      <c r="C551" t="s">
        <v>134</v>
      </c>
      <c r="D551" t="s">
        <v>10</v>
      </c>
      <c r="E551" t="s">
        <v>16</v>
      </c>
      <c r="F551">
        <v>59.81</v>
      </c>
      <c r="G551">
        <v>3</v>
      </c>
      <c r="H551">
        <v>19.440000000000001</v>
      </c>
      <c r="I551" s="13" t="s">
        <v>912</v>
      </c>
      <c r="J551" s="2">
        <v>2021</v>
      </c>
      <c r="K551" s="12" t="str">
        <f t="shared" si="8"/>
        <v>Jun</v>
      </c>
    </row>
    <row r="552" spans="1:11" x14ac:dyDescent="0.25">
      <c r="A552" s="1">
        <v>44349</v>
      </c>
      <c r="B552" t="s">
        <v>132</v>
      </c>
      <c r="C552" t="s">
        <v>134</v>
      </c>
      <c r="D552" t="s">
        <v>26</v>
      </c>
      <c r="E552" t="s">
        <v>32</v>
      </c>
      <c r="F552">
        <v>73.319999999999993</v>
      </c>
      <c r="G552">
        <v>6</v>
      </c>
      <c r="H552">
        <v>22</v>
      </c>
      <c r="I552" s="13" t="s">
        <v>912</v>
      </c>
      <c r="J552" s="2">
        <v>2021</v>
      </c>
      <c r="K552" s="12" t="str">
        <f t="shared" si="8"/>
        <v>Jun</v>
      </c>
    </row>
    <row r="553" spans="1:11" x14ac:dyDescent="0.25">
      <c r="A553" s="1">
        <v>44349</v>
      </c>
      <c r="B553" t="s">
        <v>212</v>
      </c>
      <c r="C553" t="s">
        <v>23</v>
      </c>
      <c r="D553" t="s">
        <v>10</v>
      </c>
      <c r="E553" t="s">
        <v>19</v>
      </c>
      <c r="F553">
        <v>8.56</v>
      </c>
      <c r="G553">
        <v>2</v>
      </c>
      <c r="H553">
        <v>2.65</v>
      </c>
      <c r="I553" s="13" t="s">
        <v>912</v>
      </c>
      <c r="J553" s="2">
        <v>2021</v>
      </c>
      <c r="K553" s="12" t="str">
        <f t="shared" si="8"/>
        <v>Jun</v>
      </c>
    </row>
    <row r="554" spans="1:11" x14ac:dyDescent="0.25">
      <c r="A554" s="1">
        <v>44349</v>
      </c>
      <c r="B554" t="s">
        <v>212</v>
      </c>
      <c r="C554" t="s">
        <v>23</v>
      </c>
      <c r="D554" t="s">
        <v>28</v>
      </c>
      <c r="E554" t="s">
        <v>29</v>
      </c>
      <c r="F554">
        <v>239.97</v>
      </c>
      <c r="G554">
        <v>3</v>
      </c>
      <c r="H554">
        <v>67.19</v>
      </c>
      <c r="I554" s="13" t="s">
        <v>912</v>
      </c>
      <c r="J554" s="2">
        <v>2021</v>
      </c>
      <c r="K554" s="12" t="str">
        <f t="shared" si="8"/>
        <v>Jun</v>
      </c>
    </row>
    <row r="555" spans="1:11" x14ac:dyDescent="0.25">
      <c r="A555" s="1">
        <v>44349</v>
      </c>
      <c r="B555" t="s">
        <v>212</v>
      </c>
      <c r="C555" t="s">
        <v>23</v>
      </c>
      <c r="D555" t="s">
        <v>10</v>
      </c>
      <c r="E555" t="s">
        <v>15</v>
      </c>
      <c r="F555">
        <v>356.94</v>
      </c>
      <c r="G555">
        <v>2</v>
      </c>
      <c r="H555">
        <v>107.08</v>
      </c>
      <c r="I555" s="13" t="s">
        <v>912</v>
      </c>
      <c r="J555" s="2">
        <v>2021</v>
      </c>
      <c r="K555" s="12" t="str">
        <f t="shared" si="8"/>
        <v>Jun</v>
      </c>
    </row>
    <row r="556" spans="1:11" x14ac:dyDescent="0.25">
      <c r="A556" s="1">
        <v>44350</v>
      </c>
      <c r="B556" t="s">
        <v>303</v>
      </c>
      <c r="C556" t="s">
        <v>82</v>
      </c>
      <c r="D556" t="s">
        <v>26</v>
      </c>
      <c r="E556" t="s">
        <v>73</v>
      </c>
      <c r="F556">
        <v>515.88</v>
      </c>
      <c r="G556">
        <v>6</v>
      </c>
      <c r="H556">
        <v>113.49</v>
      </c>
      <c r="I556" s="13" t="s">
        <v>889</v>
      </c>
      <c r="J556" s="2">
        <v>2021</v>
      </c>
      <c r="K556" s="12" t="str">
        <f t="shared" si="8"/>
        <v>Jun</v>
      </c>
    </row>
    <row r="557" spans="1:11" x14ac:dyDescent="0.25">
      <c r="A557" s="1">
        <v>44350</v>
      </c>
      <c r="B557" t="s">
        <v>304</v>
      </c>
      <c r="C557" t="s">
        <v>60</v>
      </c>
      <c r="D557" t="s">
        <v>10</v>
      </c>
      <c r="E557" t="s">
        <v>41</v>
      </c>
      <c r="F557">
        <v>15.28</v>
      </c>
      <c r="G557">
        <v>2</v>
      </c>
      <c r="H557">
        <v>7.49</v>
      </c>
      <c r="I557" s="13" t="s">
        <v>889</v>
      </c>
      <c r="J557" s="2">
        <v>2021</v>
      </c>
      <c r="K557" s="12" t="str">
        <f t="shared" si="8"/>
        <v>Jun</v>
      </c>
    </row>
    <row r="558" spans="1:11" x14ac:dyDescent="0.25">
      <c r="A558" s="1">
        <v>44350</v>
      </c>
      <c r="B558" t="s">
        <v>305</v>
      </c>
      <c r="C558" t="s">
        <v>13</v>
      </c>
      <c r="D558" t="s">
        <v>10</v>
      </c>
      <c r="E558" t="s">
        <v>14</v>
      </c>
      <c r="F558">
        <v>15.94</v>
      </c>
      <c r="G558">
        <v>4</v>
      </c>
      <c r="H558">
        <v>5.18</v>
      </c>
      <c r="I558" s="13" t="s">
        <v>889</v>
      </c>
      <c r="J558" s="2">
        <v>2021</v>
      </c>
      <c r="K558" s="12" t="str">
        <f t="shared" si="8"/>
        <v>Jun</v>
      </c>
    </row>
    <row r="559" spans="1:11" x14ac:dyDescent="0.25">
      <c r="A559" s="1">
        <v>44350</v>
      </c>
      <c r="B559" t="s">
        <v>305</v>
      </c>
      <c r="C559" t="s">
        <v>13</v>
      </c>
      <c r="D559" t="s">
        <v>26</v>
      </c>
      <c r="E559" t="s">
        <v>32</v>
      </c>
      <c r="F559">
        <v>61.54</v>
      </c>
      <c r="G559">
        <v>7</v>
      </c>
      <c r="H559">
        <v>-40</v>
      </c>
      <c r="I559" s="13" t="s">
        <v>889</v>
      </c>
      <c r="J559" s="2">
        <v>2021</v>
      </c>
      <c r="K559" s="12" t="str">
        <f t="shared" si="8"/>
        <v>Jun</v>
      </c>
    </row>
    <row r="560" spans="1:11" x14ac:dyDescent="0.25">
      <c r="A560" s="1">
        <v>44350</v>
      </c>
      <c r="B560" t="s">
        <v>305</v>
      </c>
      <c r="C560" t="s">
        <v>13</v>
      </c>
      <c r="D560" t="s">
        <v>10</v>
      </c>
      <c r="E560" t="s">
        <v>15</v>
      </c>
      <c r="F560">
        <v>132.69999999999999</v>
      </c>
      <c r="G560">
        <v>3</v>
      </c>
      <c r="H560">
        <v>9.9499999999999993</v>
      </c>
      <c r="I560" s="13" t="s">
        <v>889</v>
      </c>
      <c r="J560" s="2">
        <v>2021</v>
      </c>
      <c r="K560" s="12" t="str">
        <f t="shared" si="8"/>
        <v>Jun</v>
      </c>
    </row>
    <row r="561" spans="1:11" x14ac:dyDescent="0.25">
      <c r="A561" s="1">
        <v>44351</v>
      </c>
      <c r="B561" t="s">
        <v>173</v>
      </c>
      <c r="C561" t="s">
        <v>47</v>
      </c>
      <c r="D561" t="s">
        <v>10</v>
      </c>
      <c r="E561" t="s">
        <v>11</v>
      </c>
      <c r="F561">
        <v>16.22</v>
      </c>
      <c r="G561">
        <v>2</v>
      </c>
      <c r="H561">
        <v>5.88</v>
      </c>
      <c r="I561" s="13" t="s">
        <v>890</v>
      </c>
      <c r="J561" s="2">
        <v>2021</v>
      </c>
      <c r="K561" s="12" t="str">
        <f t="shared" si="8"/>
        <v>Jun</v>
      </c>
    </row>
    <row r="562" spans="1:11" x14ac:dyDescent="0.25">
      <c r="A562" s="1">
        <v>44351</v>
      </c>
      <c r="B562" t="s">
        <v>306</v>
      </c>
      <c r="C562" t="s">
        <v>75</v>
      </c>
      <c r="D562" t="s">
        <v>26</v>
      </c>
      <c r="E562" t="s">
        <v>32</v>
      </c>
      <c r="F562">
        <v>56.96</v>
      </c>
      <c r="G562">
        <v>2</v>
      </c>
      <c r="H562">
        <v>21.08</v>
      </c>
      <c r="I562" s="13" t="s">
        <v>890</v>
      </c>
      <c r="J562" s="2">
        <v>2021</v>
      </c>
      <c r="K562" s="12" t="str">
        <f t="shared" si="8"/>
        <v>Jun</v>
      </c>
    </row>
    <row r="563" spans="1:11" x14ac:dyDescent="0.25">
      <c r="A563" s="1">
        <v>44351</v>
      </c>
      <c r="B563" t="s">
        <v>306</v>
      </c>
      <c r="C563" t="s">
        <v>75</v>
      </c>
      <c r="D563" t="s">
        <v>10</v>
      </c>
      <c r="E563" t="s">
        <v>53</v>
      </c>
      <c r="F563">
        <v>15.56</v>
      </c>
      <c r="G563">
        <v>4</v>
      </c>
      <c r="H563">
        <v>4.05</v>
      </c>
      <c r="I563" s="13" t="s">
        <v>890</v>
      </c>
      <c r="J563" s="2">
        <v>2021</v>
      </c>
      <c r="K563" s="12" t="str">
        <f t="shared" si="8"/>
        <v>Jun</v>
      </c>
    </row>
    <row r="564" spans="1:11" x14ac:dyDescent="0.25">
      <c r="A564" s="1">
        <v>44351</v>
      </c>
      <c r="B564" t="s">
        <v>306</v>
      </c>
      <c r="C564" t="s">
        <v>75</v>
      </c>
      <c r="D564" t="s">
        <v>26</v>
      </c>
      <c r="E564" t="s">
        <v>45</v>
      </c>
      <c r="F564">
        <v>353.57</v>
      </c>
      <c r="G564">
        <v>2</v>
      </c>
      <c r="H564">
        <v>-44.2</v>
      </c>
      <c r="I564" s="13" t="s">
        <v>890</v>
      </c>
      <c r="J564" s="2">
        <v>2021</v>
      </c>
      <c r="K564" s="12" t="str">
        <f t="shared" si="8"/>
        <v>Jun</v>
      </c>
    </row>
    <row r="565" spans="1:11" x14ac:dyDescent="0.25">
      <c r="A565" s="1">
        <v>44351</v>
      </c>
      <c r="B565" t="s">
        <v>306</v>
      </c>
      <c r="C565" t="s">
        <v>75</v>
      </c>
      <c r="D565" t="s">
        <v>26</v>
      </c>
      <c r="E565" t="s">
        <v>32</v>
      </c>
      <c r="F565">
        <v>13.96</v>
      </c>
      <c r="G565">
        <v>2</v>
      </c>
      <c r="H565">
        <v>6.7</v>
      </c>
      <c r="I565" s="13" t="s">
        <v>890</v>
      </c>
      <c r="J565" s="2">
        <v>2021</v>
      </c>
      <c r="K565" s="12" t="str">
        <f t="shared" si="8"/>
        <v>Jun</v>
      </c>
    </row>
    <row r="566" spans="1:11" x14ac:dyDescent="0.25">
      <c r="A566" s="1">
        <v>44353</v>
      </c>
      <c r="B566" t="s">
        <v>307</v>
      </c>
      <c r="C566" t="s">
        <v>75</v>
      </c>
      <c r="D566" t="s">
        <v>10</v>
      </c>
      <c r="E566" t="s">
        <v>19</v>
      </c>
      <c r="F566">
        <v>13.36</v>
      </c>
      <c r="G566">
        <v>2</v>
      </c>
      <c r="H566">
        <v>4.9400000000000004</v>
      </c>
      <c r="I566" s="13" t="s">
        <v>892</v>
      </c>
      <c r="J566" s="2">
        <v>2021</v>
      </c>
      <c r="K566" s="12" t="str">
        <f t="shared" si="8"/>
        <v>Jun</v>
      </c>
    </row>
    <row r="567" spans="1:11" x14ac:dyDescent="0.25">
      <c r="A567" s="1">
        <v>44353</v>
      </c>
      <c r="B567" t="s">
        <v>308</v>
      </c>
      <c r="C567" t="s">
        <v>75</v>
      </c>
      <c r="D567" t="s">
        <v>10</v>
      </c>
      <c r="E567" t="s">
        <v>16</v>
      </c>
      <c r="F567">
        <v>149.54</v>
      </c>
      <c r="G567">
        <v>9</v>
      </c>
      <c r="H567">
        <v>50.47</v>
      </c>
      <c r="I567" s="13" t="s">
        <v>892</v>
      </c>
      <c r="J567" s="2">
        <v>2021</v>
      </c>
      <c r="K567" s="12" t="str">
        <f t="shared" si="8"/>
        <v>Jun</v>
      </c>
    </row>
    <row r="568" spans="1:11" x14ac:dyDescent="0.25">
      <c r="A568" s="1">
        <v>44353</v>
      </c>
      <c r="B568" t="s">
        <v>308</v>
      </c>
      <c r="C568" t="s">
        <v>75</v>
      </c>
      <c r="D568" t="s">
        <v>10</v>
      </c>
      <c r="E568" t="s">
        <v>95</v>
      </c>
      <c r="F568">
        <v>17.14</v>
      </c>
      <c r="G568">
        <v>2</v>
      </c>
      <c r="H568">
        <v>4.46</v>
      </c>
      <c r="I568" s="13" t="s">
        <v>892</v>
      </c>
      <c r="J568" s="2">
        <v>2021</v>
      </c>
      <c r="K568" s="12" t="str">
        <f t="shared" si="8"/>
        <v>Jun</v>
      </c>
    </row>
    <row r="569" spans="1:11" x14ac:dyDescent="0.25">
      <c r="A569" s="1">
        <v>44353</v>
      </c>
      <c r="B569" t="s">
        <v>308</v>
      </c>
      <c r="C569" t="s">
        <v>75</v>
      </c>
      <c r="D569" t="s">
        <v>26</v>
      </c>
      <c r="E569" t="s">
        <v>73</v>
      </c>
      <c r="F569">
        <v>991.76</v>
      </c>
      <c r="G569">
        <v>3</v>
      </c>
      <c r="H569">
        <v>-347.12</v>
      </c>
      <c r="I569" s="13" t="s">
        <v>892</v>
      </c>
      <c r="J569" s="2">
        <v>2021</v>
      </c>
      <c r="K569" s="12" t="str">
        <f t="shared" si="8"/>
        <v>Jun</v>
      </c>
    </row>
    <row r="570" spans="1:11" x14ac:dyDescent="0.25">
      <c r="A570" s="1">
        <v>44353</v>
      </c>
      <c r="B570" t="s">
        <v>309</v>
      </c>
      <c r="C570" t="s">
        <v>13</v>
      </c>
      <c r="D570" t="s">
        <v>10</v>
      </c>
      <c r="E570" t="s">
        <v>16</v>
      </c>
      <c r="F570">
        <v>24.59</v>
      </c>
      <c r="G570">
        <v>3</v>
      </c>
      <c r="H570">
        <v>-38.11</v>
      </c>
      <c r="I570" s="13" t="s">
        <v>892</v>
      </c>
      <c r="J570" s="2">
        <v>2021</v>
      </c>
      <c r="K570" s="12" t="str">
        <f t="shared" si="8"/>
        <v>Jun</v>
      </c>
    </row>
    <row r="571" spans="1:11" x14ac:dyDescent="0.25">
      <c r="A571" s="1">
        <v>44353</v>
      </c>
      <c r="B571" t="s">
        <v>309</v>
      </c>
      <c r="C571" t="s">
        <v>13</v>
      </c>
      <c r="D571" t="s">
        <v>10</v>
      </c>
      <c r="E571" t="s">
        <v>41</v>
      </c>
      <c r="F571">
        <v>13.98</v>
      </c>
      <c r="G571">
        <v>2</v>
      </c>
      <c r="H571">
        <v>4.72</v>
      </c>
      <c r="I571" s="13" t="s">
        <v>892</v>
      </c>
      <c r="J571" s="2">
        <v>2021</v>
      </c>
      <c r="K571" s="12" t="str">
        <f t="shared" si="8"/>
        <v>Jun</v>
      </c>
    </row>
    <row r="572" spans="1:11" x14ac:dyDescent="0.25">
      <c r="A572" s="1">
        <v>44353</v>
      </c>
      <c r="B572" t="s">
        <v>310</v>
      </c>
      <c r="C572" t="s">
        <v>9</v>
      </c>
      <c r="D572" t="s">
        <v>10</v>
      </c>
      <c r="E572" t="s">
        <v>14</v>
      </c>
      <c r="F572">
        <v>100.24</v>
      </c>
      <c r="G572">
        <v>10</v>
      </c>
      <c r="H572">
        <v>33.83</v>
      </c>
      <c r="I572" s="13" t="s">
        <v>892</v>
      </c>
      <c r="J572" s="2">
        <v>2021</v>
      </c>
      <c r="K572" s="12" t="str">
        <f t="shared" si="8"/>
        <v>Jun</v>
      </c>
    </row>
    <row r="573" spans="1:11" x14ac:dyDescent="0.25">
      <c r="A573" s="1">
        <v>44353</v>
      </c>
      <c r="B573" t="s">
        <v>212</v>
      </c>
      <c r="C573" t="s">
        <v>64</v>
      </c>
      <c r="D573" t="s">
        <v>10</v>
      </c>
      <c r="E573" t="s">
        <v>16</v>
      </c>
      <c r="F573">
        <v>1.37</v>
      </c>
      <c r="G573">
        <v>1</v>
      </c>
      <c r="H573">
        <v>-0.91</v>
      </c>
      <c r="I573" s="13" t="s">
        <v>892</v>
      </c>
      <c r="J573" s="2">
        <v>2021</v>
      </c>
      <c r="K573" s="12" t="str">
        <f t="shared" si="8"/>
        <v>Jun</v>
      </c>
    </row>
    <row r="574" spans="1:11" x14ac:dyDescent="0.25">
      <c r="A574" s="1">
        <v>44353</v>
      </c>
      <c r="B574" t="s">
        <v>212</v>
      </c>
      <c r="C574" t="s">
        <v>64</v>
      </c>
      <c r="D574" t="s">
        <v>10</v>
      </c>
      <c r="E574" t="s">
        <v>11</v>
      </c>
      <c r="F574">
        <v>62.02</v>
      </c>
      <c r="G574">
        <v>2</v>
      </c>
      <c r="H574">
        <v>22.48</v>
      </c>
      <c r="I574" s="13" t="s">
        <v>892</v>
      </c>
      <c r="J574" s="2">
        <v>2021</v>
      </c>
      <c r="K574" s="12" t="str">
        <f t="shared" si="8"/>
        <v>Jun</v>
      </c>
    </row>
    <row r="575" spans="1:11" x14ac:dyDescent="0.25">
      <c r="A575" s="1">
        <v>44354</v>
      </c>
      <c r="B575" t="s">
        <v>311</v>
      </c>
      <c r="C575" t="s">
        <v>13</v>
      </c>
      <c r="D575" t="s">
        <v>10</v>
      </c>
      <c r="E575" t="s">
        <v>16</v>
      </c>
      <c r="F575">
        <v>12.46</v>
      </c>
      <c r="G575">
        <v>3</v>
      </c>
      <c r="H575">
        <v>-20.56</v>
      </c>
      <c r="I575" s="13" t="s">
        <v>893</v>
      </c>
      <c r="J575" s="2">
        <v>2021</v>
      </c>
      <c r="K575" s="12" t="str">
        <f t="shared" si="8"/>
        <v>Jun</v>
      </c>
    </row>
    <row r="576" spans="1:11" x14ac:dyDescent="0.25">
      <c r="A576" s="1">
        <v>44354</v>
      </c>
      <c r="B576" t="s">
        <v>312</v>
      </c>
      <c r="C576" t="s">
        <v>13</v>
      </c>
      <c r="D576" t="s">
        <v>26</v>
      </c>
      <c r="E576" t="s">
        <v>73</v>
      </c>
      <c r="F576">
        <v>268.94</v>
      </c>
      <c r="G576">
        <v>3</v>
      </c>
      <c r="H576">
        <v>-209.77</v>
      </c>
      <c r="I576" s="13" t="s">
        <v>893</v>
      </c>
      <c r="J576" s="2">
        <v>2021</v>
      </c>
      <c r="K576" s="12" t="str">
        <f t="shared" si="8"/>
        <v>Jun</v>
      </c>
    </row>
    <row r="577" spans="1:11" x14ac:dyDescent="0.25">
      <c r="A577" s="1">
        <v>44355</v>
      </c>
      <c r="B577" t="s">
        <v>313</v>
      </c>
      <c r="C577" t="s">
        <v>82</v>
      </c>
      <c r="D577" t="s">
        <v>26</v>
      </c>
      <c r="E577" t="s">
        <v>27</v>
      </c>
      <c r="F577">
        <v>585.54999999999995</v>
      </c>
      <c r="G577">
        <v>3</v>
      </c>
      <c r="H577">
        <v>73.19</v>
      </c>
      <c r="I577" s="13" t="s">
        <v>913</v>
      </c>
      <c r="J577" s="2">
        <v>2021</v>
      </c>
      <c r="K577" s="12" t="str">
        <f t="shared" si="8"/>
        <v>Jun</v>
      </c>
    </row>
    <row r="578" spans="1:11" x14ac:dyDescent="0.25">
      <c r="A578" s="1">
        <v>44355</v>
      </c>
      <c r="B578" t="s">
        <v>184</v>
      </c>
      <c r="C578" t="s">
        <v>62</v>
      </c>
      <c r="D578" t="s">
        <v>26</v>
      </c>
      <c r="E578" t="s">
        <v>27</v>
      </c>
      <c r="F578">
        <v>170.35</v>
      </c>
      <c r="G578">
        <v>3</v>
      </c>
      <c r="H578">
        <v>10.65</v>
      </c>
      <c r="I578" s="13" t="s">
        <v>913</v>
      </c>
      <c r="J578" s="2">
        <v>2021</v>
      </c>
      <c r="K578" s="12" t="str">
        <f t="shared" ref="K578:K641" si="9">TEXT(A578, "MMM")</f>
        <v>Jun</v>
      </c>
    </row>
    <row r="579" spans="1:11" x14ac:dyDescent="0.25">
      <c r="A579" s="1">
        <v>44355</v>
      </c>
      <c r="B579" t="s">
        <v>314</v>
      </c>
      <c r="C579" t="s">
        <v>75</v>
      </c>
      <c r="D579" t="s">
        <v>10</v>
      </c>
      <c r="E579" t="s">
        <v>16</v>
      </c>
      <c r="F579">
        <v>68.48</v>
      </c>
      <c r="G579">
        <v>2</v>
      </c>
      <c r="H579">
        <v>25.68</v>
      </c>
      <c r="I579" s="13" t="s">
        <v>913</v>
      </c>
      <c r="J579" s="2">
        <v>2021</v>
      </c>
      <c r="K579" s="12" t="str">
        <f t="shared" si="9"/>
        <v>Jun</v>
      </c>
    </row>
    <row r="580" spans="1:11" x14ac:dyDescent="0.25">
      <c r="A580" s="1">
        <v>44355</v>
      </c>
      <c r="B580" t="s">
        <v>314</v>
      </c>
      <c r="C580" t="s">
        <v>75</v>
      </c>
      <c r="D580" t="s">
        <v>10</v>
      </c>
      <c r="E580" t="s">
        <v>15</v>
      </c>
      <c r="F580">
        <v>1676.88</v>
      </c>
      <c r="G580">
        <v>6</v>
      </c>
      <c r="H580">
        <v>83.84</v>
      </c>
      <c r="I580" s="13" t="s">
        <v>913</v>
      </c>
      <c r="J580" s="2">
        <v>2021</v>
      </c>
      <c r="K580" s="12" t="str">
        <f t="shared" si="9"/>
        <v>Jun</v>
      </c>
    </row>
    <row r="581" spans="1:11" x14ac:dyDescent="0.25">
      <c r="A581" s="1">
        <v>44356</v>
      </c>
      <c r="B581" t="s">
        <v>315</v>
      </c>
      <c r="C581" t="s">
        <v>21</v>
      </c>
      <c r="D581" t="s">
        <v>26</v>
      </c>
      <c r="E581" t="s">
        <v>32</v>
      </c>
      <c r="F581">
        <v>48.86</v>
      </c>
      <c r="G581">
        <v>7</v>
      </c>
      <c r="H581">
        <v>14.17</v>
      </c>
      <c r="I581" s="13" t="s">
        <v>894</v>
      </c>
      <c r="J581" s="2">
        <v>2021</v>
      </c>
      <c r="K581" s="12" t="str">
        <f t="shared" si="9"/>
        <v>Jun</v>
      </c>
    </row>
    <row r="582" spans="1:11" x14ac:dyDescent="0.25">
      <c r="A582" s="1">
        <v>44356</v>
      </c>
      <c r="B582" t="s">
        <v>315</v>
      </c>
      <c r="C582" t="s">
        <v>21</v>
      </c>
      <c r="D582" t="s">
        <v>10</v>
      </c>
      <c r="E582" t="s">
        <v>19</v>
      </c>
      <c r="F582">
        <v>7.28</v>
      </c>
      <c r="G582">
        <v>4</v>
      </c>
      <c r="H582">
        <v>1.97</v>
      </c>
      <c r="I582" s="13" t="s">
        <v>894</v>
      </c>
      <c r="J582" s="2">
        <v>2021</v>
      </c>
      <c r="K582" s="12" t="str">
        <f t="shared" si="9"/>
        <v>Jun</v>
      </c>
    </row>
    <row r="583" spans="1:11" x14ac:dyDescent="0.25">
      <c r="A583" s="1">
        <v>44356</v>
      </c>
      <c r="B583" t="s">
        <v>315</v>
      </c>
      <c r="C583" t="s">
        <v>21</v>
      </c>
      <c r="D583" t="s">
        <v>28</v>
      </c>
      <c r="E583" t="s">
        <v>29</v>
      </c>
      <c r="F583">
        <v>907.15</v>
      </c>
      <c r="G583">
        <v>6</v>
      </c>
      <c r="H583">
        <v>90.72</v>
      </c>
      <c r="I583" s="13" t="s">
        <v>894</v>
      </c>
      <c r="J583" s="2">
        <v>2021</v>
      </c>
      <c r="K583" s="12" t="str">
        <f t="shared" si="9"/>
        <v>Jun</v>
      </c>
    </row>
    <row r="584" spans="1:11" x14ac:dyDescent="0.25">
      <c r="A584" s="1">
        <v>44356</v>
      </c>
      <c r="B584" t="s">
        <v>315</v>
      </c>
      <c r="C584" t="s">
        <v>21</v>
      </c>
      <c r="D584" t="s">
        <v>10</v>
      </c>
      <c r="E584" t="s">
        <v>16</v>
      </c>
      <c r="F584">
        <v>18.5</v>
      </c>
      <c r="G584">
        <v>3</v>
      </c>
      <c r="H584">
        <v>5.78</v>
      </c>
      <c r="I584" s="13" t="s">
        <v>894</v>
      </c>
      <c r="J584" s="2">
        <v>2021</v>
      </c>
      <c r="K584" s="12" t="str">
        <f t="shared" si="9"/>
        <v>Jun</v>
      </c>
    </row>
    <row r="585" spans="1:11" x14ac:dyDescent="0.25">
      <c r="A585" s="1">
        <v>44356</v>
      </c>
      <c r="B585" t="s">
        <v>315</v>
      </c>
      <c r="C585" t="s">
        <v>21</v>
      </c>
      <c r="D585" t="s">
        <v>10</v>
      </c>
      <c r="E585" t="s">
        <v>53</v>
      </c>
      <c r="F585">
        <v>114.9</v>
      </c>
      <c r="G585">
        <v>5</v>
      </c>
      <c r="H585">
        <v>34.47</v>
      </c>
      <c r="I585" s="13" t="s">
        <v>894</v>
      </c>
      <c r="J585" s="2">
        <v>2021</v>
      </c>
      <c r="K585" s="12" t="str">
        <f t="shared" si="9"/>
        <v>Jun</v>
      </c>
    </row>
    <row r="586" spans="1:11" x14ac:dyDescent="0.25">
      <c r="A586" s="1">
        <v>44356</v>
      </c>
      <c r="B586" t="s">
        <v>315</v>
      </c>
      <c r="C586" t="s">
        <v>21</v>
      </c>
      <c r="D586" t="s">
        <v>26</v>
      </c>
      <c r="E586" t="s">
        <v>73</v>
      </c>
      <c r="F586">
        <v>1706.18</v>
      </c>
      <c r="G586">
        <v>9</v>
      </c>
      <c r="H586">
        <v>85.31</v>
      </c>
      <c r="I586" s="13" t="s">
        <v>894</v>
      </c>
      <c r="J586" s="2">
        <v>2021</v>
      </c>
      <c r="K586" s="12" t="str">
        <f t="shared" si="9"/>
        <v>Jun</v>
      </c>
    </row>
    <row r="587" spans="1:11" x14ac:dyDescent="0.25">
      <c r="A587" s="1">
        <v>44356</v>
      </c>
      <c r="B587" t="s">
        <v>315</v>
      </c>
      <c r="C587" t="s">
        <v>21</v>
      </c>
      <c r="D587" t="s">
        <v>28</v>
      </c>
      <c r="E587" t="s">
        <v>29</v>
      </c>
      <c r="F587">
        <v>911.42</v>
      </c>
      <c r="G587">
        <v>4</v>
      </c>
      <c r="H587">
        <v>68.36</v>
      </c>
      <c r="I587" s="13" t="s">
        <v>894</v>
      </c>
      <c r="J587" s="2">
        <v>2021</v>
      </c>
      <c r="K587" s="12" t="str">
        <f t="shared" si="9"/>
        <v>Jun</v>
      </c>
    </row>
    <row r="588" spans="1:11" x14ac:dyDescent="0.25">
      <c r="A588" s="1">
        <v>44356</v>
      </c>
      <c r="B588" t="s">
        <v>316</v>
      </c>
      <c r="C588" t="s">
        <v>9</v>
      </c>
      <c r="D588" t="s">
        <v>28</v>
      </c>
      <c r="E588" t="s">
        <v>29</v>
      </c>
      <c r="F588">
        <v>7.99</v>
      </c>
      <c r="G588">
        <v>1</v>
      </c>
      <c r="H588">
        <v>0.6</v>
      </c>
      <c r="I588" s="13" t="s">
        <v>894</v>
      </c>
      <c r="J588" s="2">
        <v>2021</v>
      </c>
      <c r="K588" s="12" t="str">
        <f t="shared" si="9"/>
        <v>Jun</v>
      </c>
    </row>
    <row r="589" spans="1:11" x14ac:dyDescent="0.25">
      <c r="A589" s="1">
        <v>44356</v>
      </c>
      <c r="B589" t="s">
        <v>316</v>
      </c>
      <c r="C589" t="s">
        <v>9</v>
      </c>
      <c r="D589" t="s">
        <v>28</v>
      </c>
      <c r="E589" t="s">
        <v>34</v>
      </c>
      <c r="F589">
        <v>63.98</v>
      </c>
      <c r="G589">
        <v>2</v>
      </c>
      <c r="H589">
        <v>10.4</v>
      </c>
      <c r="I589" s="13" t="s">
        <v>894</v>
      </c>
      <c r="J589" s="2">
        <v>2021</v>
      </c>
      <c r="K589" s="12" t="str">
        <f t="shared" si="9"/>
        <v>Jun</v>
      </c>
    </row>
    <row r="590" spans="1:11" x14ac:dyDescent="0.25">
      <c r="A590" s="1">
        <v>44356</v>
      </c>
      <c r="B590" t="s">
        <v>316</v>
      </c>
      <c r="C590" t="s">
        <v>9</v>
      </c>
      <c r="D590" t="s">
        <v>10</v>
      </c>
      <c r="E590" t="s">
        <v>19</v>
      </c>
      <c r="F590">
        <v>70.37</v>
      </c>
      <c r="G590">
        <v>2</v>
      </c>
      <c r="H590">
        <v>6.16</v>
      </c>
      <c r="I590" s="13" t="s">
        <v>894</v>
      </c>
      <c r="J590" s="2">
        <v>2021</v>
      </c>
      <c r="K590" s="12" t="str">
        <f t="shared" si="9"/>
        <v>Jun</v>
      </c>
    </row>
    <row r="591" spans="1:11" x14ac:dyDescent="0.25">
      <c r="A591" s="1">
        <v>44356</v>
      </c>
      <c r="B591" t="s">
        <v>317</v>
      </c>
      <c r="C591" t="s">
        <v>21</v>
      </c>
      <c r="D591" t="s">
        <v>10</v>
      </c>
      <c r="E591" t="s">
        <v>95</v>
      </c>
      <c r="F591">
        <v>7.36</v>
      </c>
      <c r="G591">
        <v>2</v>
      </c>
      <c r="H591">
        <v>0.15</v>
      </c>
      <c r="I591" s="13" t="s">
        <v>894</v>
      </c>
      <c r="J591" s="2">
        <v>2021</v>
      </c>
      <c r="K591" s="12" t="str">
        <f t="shared" si="9"/>
        <v>Jun</v>
      </c>
    </row>
    <row r="592" spans="1:11" x14ac:dyDescent="0.25">
      <c r="A592" s="1">
        <v>44356</v>
      </c>
      <c r="B592" t="s">
        <v>317</v>
      </c>
      <c r="C592" t="s">
        <v>21</v>
      </c>
      <c r="D592" t="s">
        <v>10</v>
      </c>
      <c r="E592" t="s">
        <v>19</v>
      </c>
      <c r="F592">
        <v>23.1</v>
      </c>
      <c r="G592">
        <v>2</v>
      </c>
      <c r="H592">
        <v>10.63</v>
      </c>
      <c r="I592" s="13" t="s">
        <v>894</v>
      </c>
      <c r="J592" s="2">
        <v>2021</v>
      </c>
      <c r="K592" s="12" t="str">
        <f t="shared" si="9"/>
        <v>Jun</v>
      </c>
    </row>
    <row r="593" spans="1:11" x14ac:dyDescent="0.25">
      <c r="A593" s="1">
        <v>44356</v>
      </c>
      <c r="B593" t="s">
        <v>318</v>
      </c>
      <c r="C593" t="s">
        <v>36</v>
      </c>
      <c r="D593" t="s">
        <v>26</v>
      </c>
      <c r="E593" t="s">
        <v>73</v>
      </c>
      <c r="F593">
        <v>1441.3</v>
      </c>
      <c r="G593">
        <v>7</v>
      </c>
      <c r="H593">
        <v>245.02</v>
      </c>
      <c r="I593" s="13" t="s">
        <v>894</v>
      </c>
      <c r="J593" s="2">
        <v>2021</v>
      </c>
      <c r="K593" s="12" t="str">
        <f t="shared" si="9"/>
        <v>Jun</v>
      </c>
    </row>
    <row r="594" spans="1:11" x14ac:dyDescent="0.25">
      <c r="A594" s="1">
        <v>44356</v>
      </c>
      <c r="B594" t="s">
        <v>150</v>
      </c>
      <c r="C594" t="s">
        <v>66</v>
      </c>
      <c r="D594" t="s">
        <v>10</v>
      </c>
      <c r="E594" t="s">
        <v>19</v>
      </c>
      <c r="F594">
        <v>18.059999999999999</v>
      </c>
      <c r="G594">
        <v>7</v>
      </c>
      <c r="H594">
        <v>4.7</v>
      </c>
      <c r="I594" s="13" t="s">
        <v>894</v>
      </c>
      <c r="J594" s="2">
        <v>2021</v>
      </c>
      <c r="K594" s="12" t="str">
        <f t="shared" si="9"/>
        <v>Jun</v>
      </c>
    </row>
    <row r="595" spans="1:11" x14ac:dyDescent="0.25">
      <c r="A595" s="1">
        <v>44356</v>
      </c>
      <c r="B595" t="s">
        <v>150</v>
      </c>
      <c r="C595" t="s">
        <v>66</v>
      </c>
      <c r="D595" t="s">
        <v>10</v>
      </c>
      <c r="E595" t="s">
        <v>11</v>
      </c>
      <c r="F595">
        <v>79.14</v>
      </c>
      <c r="G595">
        <v>3</v>
      </c>
      <c r="H595">
        <v>36.4</v>
      </c>
      <c r="I595" s="13" t="s">
        <v>894</v>
      </c>
      <c r="J595" s="2">
        <v>2021</v>
      </c>
      <c r="K595" s="12" t="str">
        <f t="shared" si="9"/>
        <v>Jun</v>
      </c>
    </row>
    <row r="596" spans="1:11" x14ac:dyDescent="0.25">
      <c r="A596" s="1">
        <v>44356</v>
      </c>
      <c r="B596" t="s">
        <v>150</v>
      </c>
      <c r="C596" t="s">
        <v>66</v>
      </c>
      <c r="D596" t="s">
        <v>26</v>
      </c>
      <c r="E596" t="s">
        <v>32</v>
      </c>
      <c r="F596">
        <v>37.4</v>
      </c>
      <c r="G596">
        <v>2</v>
      </c>
      <c r="H596">
        <v>14.21</v>
      </c>
      <c r="I596" s="13" t="s">
        <v>894</v>
      </c>
      <c r="J596" s="2">
        <v>2021</v>
      </c>
      <c r="K596" s="12" t="str">
        <f t="shared" si="9"/>
        <v>Jun</v>
      </c>
    </row>
    <row r="597" spans="1:11" x14ac:dyDescent="0.25">
      <c r="A597" s="1">
        <v>44357</v>
      </c>
      <c r="B597" t="s">
        <v>319</v>
      </c>
      <c r="C597" t="s">
        <v>60</v>
      </c>
      <c r="D597" t="s">
        <v>10</v>
      </c>
      <c r="E597" t="s">
        <v>14</v>
      </c>
      <c r="F597">
        <v>491.55</v>
      </c>
      <c r="G597">
        <v>5</v>
      </c>
      <c r="H597">
        <v>240.86</v>
      </c>
      <c r="I597" s="13" t="s">
        <v>895</v>
      </c>
      <c r="J597" s="2">
        <v>2021</v>
      </c>
      <c r="K597" s="12" t="str">
        <f t="shared" si="9"/>
        <v>Jun</v>
      </c>
    </row>
    <row r="598" spans="1:11" x14ac:dyDescent="0.25">
      <c r="A598" s="1">
        <v>44360</v>
      </c>
      <c r="B598" t="s">
        <v>129</v>
      </c>
      <c r="C598" t="s">
        <v>21</v>
      </c>
      <c r="D598" t="s">
        <v>10</v>
      </c>
      <c r="E598" t="s">
        <v>19</v>
      </c>
      <c r="F598">
        <v>14.52</v>
      </c>
      <c r="G598">
        <v>3</v>
      </c>
      <c r="H598">
        <v>4.79</v>
      </c>
      <c r="I598" s="13" t="s">
        <v>897</v>
      </c>
      <c r="J598" s="2">
        <v>2021</v>
      </c>
      <c r="K598" s="12" t="str">
        <f t="shared" si="9"/>
        <v>Jun</v>
      </c>
    </row>
    <row r="599" spans="1:11" x14ac:dyDescent="0.25">
      <c r="A599" s="1">
        <v>44361</v>
      </c>
      <c r="B599" t="s">
        <v>320</v>
      </c>
      <c r="C599" t="s">
        <v>60</v>
      </c>
      <c r="D599" t="s">
        <v>26</v>
      </c>
      <c r="E599" t="s">
        <v>45</v>
      </c>
      <c r="F599">
        <v>212.94</v>
      </c>
      <c r="G599">
        <v>3</v>
      </c>
      <c r="H599">
        <v>57.49</v>
      </c>
      <c r="I599" s="13" t="s">
        <v>898</v>
      </c>
      <c r="J599" s="2">
        <v>2021</v>
      </c>
      <c r="K599" s="12" t="str">
        <f t="shared" si="9"/>
        <v>Jun</v>
      </c>
    </row>
    <row r="600" spans="1:11" x14ac:dyDescent="0.25">
      <c r="A600" s="1">
        <v>44362</v>
      </c>
      <c r="B600" t="s">
        <v>321</v>
      </c>
      <c r="C600" t="s">
        <v>9</v>
      </c>
      <c r="D600" t="s">
        <v>26</v>
      </c>
      <c r="E600" t="s">
        <v>73</v>
      </c>
      <c r="F600">
        <v>99.92</v>
      </c>
      <c r="G600">
        <v>2</v>
      </c>
      <c r="H600">
        <v>-18.559999999999999</v>
      </c>
      <c r="I600" s="13" t="s">
        <v>899</v>
      </c>
      <c r="J600" s="2">
        <v>2021</v>
      </c>
      <c r="K600" s="12" t="str">
        <f t="shared" si="9"/>
        <v>Jun</v>
      </c>
    </row>
    <row r="601" spans="1:11" x14ac:dyDescent="0.25">
      <c r="A601" s="1">
        <v>44362</v>
      </c>
      <c r="B601" t="s">
        <v>321</v>
      </c>
      <c r="C601" t="s">
        <v>9</v>
      </c>
      <c r="D601" t="s">
        <v>26</v>
      </c>
      <c r="E601" t="s">
        <v>27</v>
      </c>
      <c r="F601">
        <v>797.94</v>
      </c>
      <c r="G601">
        <v>4</v>
      </c>
      <c r="H601">
        <v>-57</v>
      </c>
      <c r="I601" s="13" t="s">
        <v>899</v>
      </c>
      <c r="J601" s="2">
        <v>2021</v>
      </c>
      <c r="K601" s="12" t="str">
        <f t="shared" si="9"/>
        <v>Jun</v>
      </c>
    </row>
    <row r="602" spans="1:11" x14ac:dyDescent="0.25">
      <c r="A602" s="1">
        <v>44362</v>
      </c>
      <c r="B602" t="s">
        <v>321</v>
      </c>
      <c r="C602" t="s">
        <v>9</v>
      </c>
      <c r="D602" t="s">
        <v>10</v>
      </c>
      <c r="E602" t="s">
        <v>16</v>
      </c>
      <c r="F602">
        <v>8.57</v>
      </c>
      <c r="G602">
        <v>3</v>
      </c>
      <c r="H602">
        <v>-14.57</v>
      </c>
      <c r="I602" s="13" t="s">
        <v>899</v>
      </c>
      <c r="J602" s="2">
        <v>2021</v>
      </c>
      <c r="K602" s="12" t="str">
        <f t="shared" si="9"/>
        <v>Jun</v>
      </c>
    </row>
    <row r="603" spans="1:11" x14ac:dyDescent="0.25">
      <c r="A603" s="1">
        <v>44362</v>
      </c>
      <c r="B603" t="s">
        <v>322</v>
      </c>
      <c r="C603" t="s">
        <v>9</v>
      </c>
      <c r="D603" t="s">
        <v>10</v>
      </c>
      <c r="E603" t="s">
        <v>11</v>
      </c>
      <c r="F603">
        <v>36.54</v>
      </c>
      <c r="G603">
        <v>2</v>
      </c>
      <c r="H603">
        <v>11.88</v>
      </c>
      <c r="I603" s="13" t="s">
        <v>899</v>
      </c>
      <c r="J603" s="2">
        <v>2021</v>
      </c>
      <c r="K603" s="12" t="str">
        <f t="shared" si="9"/>
        <v>Jun</v>
      </c>
    </row>
    <row r="604" spans="1:11" x14ac:dyDescent="0.25">
      <c r="A604" s="1">
        <v>44363</v>
      </c>
      <c r="B604" t="s">
        <v>323</v>
      </c>
      <c r="C604" t="s">
        <v>68</v>
      </c>
      <c r="D604" t="s">
        <v>26</v>
      </c>
      <c r="E604" t="s">
        <v>27</v>
      </c>
      <c r="F604">
        <v>647.84</v>
      </c>
      <c r="G604">
        <v>8</v>
      </c>
      <c r="H604">
        <v>32.39</v>
      </c>
      <c r="I604" s="13" t="s">
        <v>900</v>
      </c>
      <c r="J604" s="2">
        <v>2021</v>
      </c>
      <c r="K604" s="12" t="str">
        <f t="shared" si="9"/>
        <v>Jun</v>
      </c>
    </row>
    <row r="605" spans="1:11" x14ac:dyDescent="0.25">
      <c r="A605" s="1">
        <v>44363</v>
      </c>
      <c r="B605" t="s">
        <v>127</v>
      </c>
      <c r="C605" t="s">
        <v>75</v>
      </c>
      <c r="D605" t="s">
        <v>10</v>
      </c>
      <c r="E605" t="s">
        <v>41</v>
      </c>
      <c r="F605">
        <v>41.4</v>
      </c>
      <c r="G605">
        <v>5</v>
      </c>
      <c r="H605">
        <v>19.46</v>
      </c>
      <c r="I605" s="13" t="s">
        <v>900</v>
      </c>
      <c r="J605" s="2">
        <v>2021</v>
      </c>
      <c r="K605" s="12" t="str">
        <f t="shared" si="9"/>
        <v>Jun</v>
      </c>
    </row>
    <row r="606" spans="1:11" x14ac:dyDescent="0.25">
      <c r="A606" s="1">
        <v>44363</v>
      </c>
      <c r="B606" t="s">
        <v>127</v>
      </c>
      <c r="C606" t="s">
        <v>75</v>
      </c>
      <c r="D606" t="s">
        <v>10</v>
      </c>
      <c r="E606" t="s">
        <v>19</v>
      </c>
      <c r="F606">
        <v>35</v>
      </c>
      <c r="G606">
        <v>4</v>
      </c>
      <c r="H606">
        <v>10.5</v>
      </c>
      <c r="I606" s="13" t="s">
        <v>900</v>
      </c>
      <c r="J606" s="2">
        <v>2021</v>
      </c>
      <c r="K606" s="12" t="str">
        <f t="shared" si="9"/>
        <v>Jun</v>
      </c>
    </row>
    <row r="607" spans="1:11" x14ac:dyDescent="0.25">
      <c r="A607" s="1">
        <v>44363</v>
      </c>
      <c r="B607" t="s">
        <v>127</v>
      </c>
      <c r="C607" t="s">
        <v>75</v>
      </c>
      <c r="D607" t="s">
        <v>10</v>
      </c>
      <c r="E607" t="s">
        <v>16</v>
      </c>
      <c r="F607">
        <v>39.549999999999997</v>
      </c>
      <c r="G607">
        <v>3</v>
      </c>
      <c r="H607">
        <v>14.34</v>
      </c>
      <c r="I607" s="13" t="s">
        <v>900</v>
      </c>
      <c r="J607" s="2">
        <v>2021</v>
      </c>
      <c r="K607" s="12" t="str">
        <f t="shared" si="9"/>
        <v>Jun</v>
      </c>
    </row>
    <row r="608" spans="1:11" x14ac:dyDescent="0.25">
      <c r="A608" s="1">
        <v>44364</v>
      </c>
      <c r="B608" t="s">
        <v>324</v>
      </c>
      <c r="C608" t="s">
        <v>38</v>
      </c>
      <c r="D608" t="s">
        <v>28</v>
      </c>
      <c r="E608" t="s">
        <v>136</v>
      </c>
      <c r="F608">
        <v>65.97</v>
      </c>
      <c r="G608">
        <v>3</v>
      </c>
      <c r="H608">
        <v>31.01</v>
      </c>
      <c r="I608" s="13" t="s">
        <v>915</v>
      </c>
      <c r="J608" s="2">
        <v>2021</v>
      </c>
      <c r="K608" s="12" t="str">
        <f t="shared" si="9"/>
        <v>Jun</v>
      </c>
    </row>
    <row r="609" spans="1:11" x14ac:dyDescent="0.25">
      <c r="A609" s="1">
        <v>44364</v>
      </c>
      <c r="B609" t="s">
        <v>325</v>
      </c>
      <c r="C609" t="s">
        <v>82</v>
      </c>
      <c r="D609" t="s">
        <v>26</v>
      </c>
      <c r="E609" t="s">
        <v>32</v>
      </c>
      <c r="F609">
        <v>6.24</v>
      </c>
      <c r="G609">
        <v>3</v>
      </c>
      <c r="H609">
        <v>2.62</v>
      </c>
      <c r="I609" s="13" t="s">
        <v>915</v>
      </c>
      <c r="J609" s="2">
        <v>2021</v>
      </c>
      <c r="K609" s="12" t="str">
        <f t="shared" si="9"/>
        <v>Jun</v>
      </c>
    </row>
    <row r="610" spans="1:11" x14ac:dyDescent="0.25">
      <c r="A610" s="1">
        <v>44364</v>
      </c>
      <c r="B610" t="s">
        <v>325</v>
      </c>
      <c r="C610" t="s">
        <v>82</v>
      </c>
      <c r="D610" t="s">
        <v>10</v>
      </c>
      <c r="E610" t="s">
        <v>30</v>
      </c>
      <c r="F610">
        <v>17.899999999999999</v>
      </c>
      <c r="G610">
        <v>5</v>
      </c>
      <c r="H610">
        <v>8.9499999999999993</v>
      </c>
      <c r="I610" s="13" t="s">
        <v>915</v>
      </c>
      <c r="J610" s="2">
        <v>2021</v>
      </c>
      <c r="K610" s="12" t="str">
        <f t="shared" si="9"/>
        <v>Jun</v>
      </c>
    </row>
    <row r="611" spans="1:11" x14ac:dyDescent="0.25">
      <c r="A611" s="1">
        <v>44364</v>
      </c>
      <c r="B611" t="s">
        <v>325</v>
      </c>
      <c r="C611" t="s">
        <v>82</v>
      </c>
      <c r="D611" t="s">
        <v>10</v>
      </c>
      <c r="E611" t="s">
        <v>16</v>
      </c>
      <c r="F611">
        <v>3266.38</v>
      </c>
      <c r="G611">
        <v>3</v>
      </c>
      <c r="H611">
        <v>1061.57</v>
      </c>
      <c r="I611" s="13" t="s">
        <v>915</v>
      </c>
      <c r="J611" s="2">
        <v>2021</v>
      </c>
      <c r="K611" s="12" t="str">
        <f t="shared" si="9"/>
        <v>Jun</v>
      </c>
    </row>
    <row r="612" spans="1:11" x14ac:dyDescent="0.25">
      <c r="A612" s="1">
        <v>44364</v>
      </c>
      <c r="B612" t="s">
        <v>326</v>
      </c>
      <c r="C612" t="s">
        <v>13</v>
      </c>
      <c r="D612" t="s">
        <v>10</v>
      </c>
      <c r="E612" t="s">
        <v>11</v>
      </c>
      <c r="F612">
        <v>62.02</v>
      </c>
      <c r="G612">
        <v>2</v>
      </c>
      <c r="H612">
        <v>22.48</v>
      </c>
      <c r="I612" s="13" t="s">
        <v>915</v>
      </c>
      <c r="J612" s="2">
        <v>2021</v>
      </c>
      <c r="K612" s="12" t="str">
        <f t="shared" si="9"/>
        <v>Jun</v>
      </c>
    </row>
    <row r="613" spans="1:11" x14ac:dyDescent="0.25">
      <c r="A613" s="1">
        <v>44365</v>
      </c>
      <c r="B613" t="s">
        <v>327</v>
      </c>
      <c r="C613" t="s">
        <v>21</v>
      </c>
      <c r="D613" t="s">
        <v>28</v>
      </c>
      <c r="E613" t="s">
        <v>29</v>
      </c>
      <c r="F613">
        <v>139.80000000000001</v>
      </c>
      <c r="G613">
        <v>5</v>
      </c>
      <c r="H613">
        <v>12.23</v>
      </c>
      <c r="I613" s="13" t="s">
        <v>901</v>
      </c>
      <c r="J613" s="2">
        <v>2021</v>
      </c>
      <c r="K613" s="12" t="str">
        <f t="shared" si="9"/>
        <v>Jun</v>
      </c>
    </row>
    <row r="614" spans="1:11" x14ac:dyDescent="0.25">
      <c r="A614" s="1">
        <v>44367</v>
      </c>
      <c r="B614" t="s">
        <v>118</v>
      </c>
      <c r="C614" t="s">
        <v>9</v>
      </c>
      <c r="D614" t="s">
        <v>28</v>
      </c>
      <c r="E614" t="s">
        <v>29</v>
      </c>
      <c r="F614">
        <v>201.58</v>
      </c>
      <c r="G614">
        <v>2</v>
      </c>
      <c r="H614">
        <v>20.16</v>
      </c>
      <c r="I614" s="13" t="s">
        <v>903</v>
      </c>
      <c r="J614" s="2">
        <v>2021</v>
      </c>
      <c r="K614" s="12" t="str">
        <f t="shared" si="9"/>
        <v>Jun</v>
      </c>
    </row>
    <row r="615" spans="1:11" x14ac:dyDescent="0.25">
      <c r="A615" s="1">
        <v>44367</v>
      </c>
      <c r="B615" t="s">
        <v>118</v>
      </c>
      <c r="C615" t="s">
        <v>9</v>
      </c>
      <c r="D615" t="s">
        <v>10</v>
      </c>
      <c r="E615" t="s">
        <v>16</v>
      </c>
      <c r="F615">
        <v>3.39</v>
      </c>
      <c r="G615">
        <v>4</v>
      </c>
      <c r="H615">
        <v>-5.09</v>
      </c>
      <c r="I615" s="13" t="s">
        <v>903</v>
      </c>
      <c r="J615" s="2">
        <v>2021</v>
      </c>
      <c r="K615" s="12" t="str">
        <f t="shared" si="9"/>
        <v>Jun</v>
      </c>
    </row>
    <row r="616" spans="1:11" x14ac:dyDescent="0.25">
      <c r="A616" s="1">
        <v>44367</v>
      </c>
      <c r="B616" t="s">
        <v>118</v>
      </c>
      <c r="C616" t="s">
        <v>9</v>
      </c>
      <c r="D616" t="s">
        <v>26</v>
      </c>
      <c r="E616" t="s">
        <v>45</v>
      </c>
      <c r="F616">
        <v>193.07</v>
      </c>
      <c r="G616">
        <v>4</v>
      </c>
      <c r="H616">
        <v>-19.87</v>
      </c>
      <c r="I616" s="13" t="s">
        <v>903</v>
      </c>
      <c r="J616" s="2">
        <v>2021</v>
      </c>
      <c r="K616" s="12" t="str">
        <f t="shared" si="9"/>
        <v>Jun</v>
      </c>
    </row>
    <row r="617" spans="1:11" x14ac:dyDescent="0.25">
      <c r="A617" s="1">
        <v>44367</v>
      </c>
      <c r="B617" t="s">
        <v>118</v>
      </c>
      <c r="C617" t="s">
        <v>9</v>
      </c>
      <c r="D617" t="s">
        <v>10</v>
      </c>
      <c r="E617" t="s">
        <v>11</v>
      </c>
      <c r="F617">
        <v>15.55</v>
      </c>
      <c r="G617">
        <v>3</v>
      </c>
      <c r="H617">
        <v>5.44</v>
      </c>
      <c r="I617" s="13" t="s">
        <v>903</v>
      </c>
      <c r="J617" s="2">
        <v>2021</v>
      </c>
      <c r="K617" s="12" t="str">
        <f t="shared" si="9"/>
        <v>Jun</v>
      </c>
    </row>
    <row r="618" spans="1:11" x14ac:dyDescent="0.25">
      <c r="A618" s="1">
        <v>44367</v>
      </c>
      <c r="B618" t="s">
        <v>118</v>
      </c>
      <c r="C618" t="s">
        <v>9</v>
      </c>
      <c r="D618" t="s">
        <v>10</v>
      </c>
      <c r="E618" t="s">
        <v>11</v>
      </c>
      <c r="F618">
        <v>11.65</v>
      </c>
      <c r="G618">
        <v>2</v>
      </c>
      <c r="H618">
        <v>4.08</v>
      </c>
      <c r="I618" s="13" t="s">
        <v>903</v>
      </c>
      <c r="J618" s="2">
        <v>2021</v>
      </c>
      <c r="K618" s="12" t="str">
        <f t="shared" si="9"/>
        <v>Jun</v>
      </c>
    </row>
    <row r="619" spans="1:11" x14ac:dyDescent="0.25">
      <c r="A619" s="1">
        <v>44367</v>
      </c>
      <c r="B619" t="s">
        <v>118</v>
      </c>
      <c r="C619" t="s">
        <v>9</v>
      </c>
      <c r="D619" t="s">
        <v>28</v>
      </c>
      <c r="E619" t="s">
        <v>136</v>
      </c>
      <c r="F619">
        <v>418.8</v>
      </c>
      <c r="G619">
        <v>2</v>
      </c>
      <c r="H619">
        <v>-97.72</v>
      </c>
      <c r="I619" s="13" t="s">
        <v>903</v>
      </c>
      <c r="J619" s="2">
        <v>2021</v>
      </c>
      <c r="K619" s="12" t="str">
        <f t="shared" si="9"/>
        <v>Jun</v>
      </c>
    </row>
    <row r="620" spans="1:11" x14ac:dyDescent="0.25">
      <c r="A620" s="1">
        <v>44367</v>
      </c>
      <c r="B620" t="s">
        <v>118</v>
      </c>
      <c r="C620" t="s">
        <v>9</v>
      </c>
      <c r="D620" t="s">
        <v>10</v>
      </c>
      <c r="E620" t="s">
        <v>15</v>
      </c>
      <c r="F620">
        <v>509.49</v>
      </c>
      <c r="G620">
        <v>7</v>
      </c>
      <c r="H620">
        <v>-127.37</v>
      </c>
      <c r="I620" s="13" t="s">
        <v>903</v>
      </c>
      <c r="J620" s="2">
        <v>2021</v>
      </c>
      <c r="K620" s="12" t="str">
        <f t="shared" si="9"/>
        <v>Jun</v>
      </c>
    </row>
    <row r="621" spans="1:11" x14ac:dyDescent="0.25">
      <c r="A621" s="1">
        <v>44367</v>
      </c>
      <c r="B621" t="s">
        <v>328</v>
      </c>
      <c r="C621" t="s">
        <v>329</v>
      </c>
      <c r="D621" t="s">
        <v>10</v>
      </c>
      <c r="E621" t="s">
        <v>53</v>
      </c>
      <c r="F621">
        <v>471.9</v>
      </c>
      <c r="G621">
        <v>6</v>
      </c>
      <c r="H621">
        <v>155.72999999999999</v>
      </c>
      <c r="I621" s="13" t="s">
        <v>903</v>
      </c>
      <c r="J621" s="2">
        <v>2021</v>
      </c>
      <c r="K621" s="12" t="str">
        <f t="shared" si="9"/>
        <v>Jun</v>
      </c>
    </row>
    <row r="622" spans="1:11" x14ac:dyDescent="0.25">
      <c r="A622" s="1">
        <v>44367</v>
      </c>
      <c r="B622" t="s">
        <v>328</v>
      </c>
      <c r="C622" t="s">
        <v>329</v>
      </c>
      <c r="D622" t="s">
        <v>10</v>
      </c>
      <c r="E622" t="s">
        <v>19</v>
      </c>
      <c r="F622">
        <v>3.52</v>
      </c>
      <c r="G622">
        <v>2</v>
      </c>
      <c r="H622">
        <v>1.69</v>
      </c>
      <c r="I622" s="13" t="s">
        <v>903</v>
      </c>
      <c r="J622" s="2">
        <v>2021</v>
      </c>
      <c r="K622" s="12" t="str">
        <f t="shared" si="9"/>
        <v>Jun</v>
      </c>
    </row>
    <row r="623" spans="1:11" x14ac:dyDescent="0.25">
      <c r="A623" s="1">
        <v>44368</v>
      </c>
      <c r="B623" t="s">
        <v>267</v>
      </c>
      <c r="C623" t="s">
        <v>36</v>
      </c>
      <c r="D623" t="s">
        <v>26</v>
      </c>
      <c r="E623" t="s">
        <v>32</v>
      </c>
      <c r="F623">
        <v>104.01</v>
      </c>
      <c r="G623">
        <v>1</v>
      </c>
      <c r="H623">
        <v>14.56</v>
      </c>
      <c r="I623" s="13" t="s">
        <v>904</v>
      </c>
      <c r="J623" s="2">
        <v>2021</v>
      </c>
      <c r="K623" s="12" t="str">
        <f t="shared" si="9"/>
        <v>Jun</v>
      </c>
    </row>
    <row r="624" spans="1:11" x14ac:dyDescent="0.25">
      <c r="A624" s="1">
        <v>44368</v>
      </c>
      <c r="B624" t="s">
        <v>267</v>
      </c>
      <c r="C624" t="s">
        <v>36</v>
      </c>
      <c r="D624" t="s">
        <v>28</v>
      </c>
      <c r="E624" t="s">
        <v>29</v>
      </c>
      <c r="F624">
        <v>284.82</v>
      </c>
      <c r="G624">
        <v>1</v>
      </c>
      <c r="H624">
        <v>74.05</v>
      </c>
      <c r="I624" s="13" t="s">
        <v>904</v>
      </c>
      <c r="J624" s="2">
        <v>2021</v>
      </c>
      <c r="K624" s="12" t="str">
        <f t="shared" si="9"/>
        <v>Jun</v>
      </c>
    </row>
    <row r="625" spans="1:11" x14ac:dyDescent="0.25">
      <c r="A625" s="1">
        <v>44368</v>
      </c>
      <c r="B625" t="s">
        <v>267</v>
      </c>
      <c r="C625" t="s">
        <v>36</v>
      </c>
      <c r="D625" t="s">
        <v>10</v>
      </c>
      <c r="E625" t="s">
        <v>15</v>
      </c>
      <c r="F625">
        <v>36.840000000000003</v>
      </c>
      <c r="G625">
        <v>3</v>
      </c>
      <c r="H625">
        <v>10.32</v>
      </c>
      <c r="I625" s="13" t="s">
        <v>904</v>
      </c>
      <c r="J625" s="2">
        <v>2021</v>
      </c>
      <c r="K625" s="12" t="str">
        <f t="shared" si="9"/>
        <v>Jun</v>
      </c>
    </row>
    <row r="626" spans="1:11" x14ac:dyDescent="0.25">
      <c r="A626" s="1">
        <v>44368</v>
      </c>
      <c r="B626" t="s">
        <v>107</v>
      </c>
      <c r="C626" t="s">
        <v>87</v>
      </c>
      <c r="D626" t="s">
        <v>28</v>
      </c>
      <c r="E626" t="s">
        <v>29</v>
      </c>
      <c r="F626">
        <v>1322.93</v>
      </c>
      <c r="G626">
        <v>7</v>
      </c>
      <c r="H626">
        <v>357.19</v>
      </c>
      <c r="I626" s="13" t="s">
        <v>904</v>
      </c>
      <c r="J626" s="2">
        <v>2021</v>
      </c>
      <c r="K626" s="12" t="str">
        <f t="shared" si="9"/>
        <v>Jun</v>
      </c>
    </row>
    <row r="627" spans="1:11" x14ac:dyDescent="0.25">
      <c r="A627" s="1">
        <v>44368</v>
      </c>
      <c r="B627" t="s">
        <v>107</v>
      </c>
      <c r="C627" t="s">
        <v>87</v>
      </c>
      <c r="D627" t="s">
        <v>10</v>
      </c>
      <c r="E627" t="s">
        <v>19</v>
      </c>
      <c r="F627">
        <v>3.76</v>
      </c>
      <c r="G627">
        <v>2</v>
      </c>
      <c r="H627">
        <v>1.0900000000000001</v>
      </c>
      <c r="I627" s="13" t="s">
        <v>904</v>
      </c>
      <c r="J627" s="2">
        <v>2021</v>
      </c>
      <c r="K627" s="12" t="str">
        <f t="shared" si="9"/>
        <v>Jun</v>
      </c>
    </row>
    <row r="628" spans="1:11" x14ac:dyDescent="0.25">
      <c r="A628" s="1">
        <v>44368</v>
      </c>
      <c r="B628" t="s">
        <v>261</v>
      </c>
      <c r="C628" t="s">
        <v>248</v>
      </c>
      <c r="D628" t="s">
        <v>10</v>
      </c>
      <c r="E628" t="s">
        <v>19</v>
      </c>
      <c r="F628">
        <v>21.4</v>
      </c>
      <c r="G628">
        <v>5</v>
      </c>
      <c r="H628">
        <v>6.21</v>
      </c>
      <c r="I628" s="13" t="s">
        <v>904</v>
      </c>
      <c r="J628" s="2">
        <v>2021</v>
      </c>
      <c r="K628" s="12" t="str">
        <f t="shared" si="9"/>
        <v>Jun</v>
      </c>
    </row>
    <row r="629" spans="1:11" x14ac:dyDescent="0.25">
      <c r="A629" s="1">
        <v>44368</v>
      </c>
      <c r="B629" t="s">
        <v>212</v>
      </c>
      <c r="C629" t="s">
        <v>126</v>
      </c>
      <c r="D629" t="s">
        <v>10</v>
      </c>
      <c r="E629" t="s">
        <v>16</v>
      </c>
      <c r="F629">
        <v>11.09</v>
      </c>
      <c r="G629">
        <v>7</v>
      </c>
      <c r="H629">
        <v>-8.1300000000000008</v>
      </c>
      <c r="I629" s="13" t="s">
        <v>904</v>
      </c>
      <c r="J629" s="2">
        <v>2021</v>
      </c>
      <c r="K629" s="12" t="str">
        <f t="shared" si="9"/>
        <v>Jun</v>
      </c>
    </row>
    <row r="630" spans="1:11" x14ac:dyDescent="0.25">
      <c r="A630" s="1">
        <v>44368</v>
      </c>
      <c r="B630" t="s">
        <v>212</v>
      </c>
      <c r="C630" t="s">
        <v>126</v>
      </c>
      <c r="D630" t="s">
        <v>10</v>
      </c>
      <c r="E630" t="s">
        <v>16</v>
      </c>
      <c r="F630">
        <v>25.16</v>
      </c>
      <c r="G630">
        <v>2</v>
      </c>
      <c r="H630">
        <v>-16.78</v>
      </c>
      <c r="I630" s="13" t="s">
        <v>904</v>
      </c>
      <c r="J630" s="2">
        <v>2021</v>
      </c>
      <c r="K630" s="12" t="str">
        <f t="shared" si="9"/>
        <v>Jun</v>
      </c>
    </row>
    <row r="631" spans="1:11" x14ac:dyDescent="0.25">
      <c r="A631" s="1">
        <v>44368</v>
      </c>
      <c r="B631" t="s">
        <v>330</v>
      </c>
      <c r="C631" t="s">
        <v>18</v>
      </c>
      <c r="D631" t="s">
        <v>10</v>
      </c>
      <c r="E631" t="s">
        <v>41</v>
      </c>
      <c r="F631">
        <v>24.9</v>
      </c>
      <c r="G631">
        <v>4</v>
      </c>
      <c r="H631">
        <v>8.4</v>
      </c>
      <c r="I631" s="13" t="s">
        <v>904</v>
      </c>
      <c r="J631" s="2">
        <v>2021</v>
      </c>
      <c r="K631" s="12" t="str">
        <f t="shared" si="9"/>
        <v>Jun</v>
      </c>
    </row>
    <row r="632" spans="1:11" x14ac:dyDescent="0.25">
      <c r="A632" s="1">
        <v>44368</v>
      </c>
      <c r="B632" t="s">
        <v>330</v>
      </c>
      <c r="C632" t="s">
        <v>18</v>
      </c>
      <c r="D632" t="s">
        <v>26</v>
      </c>
      <c r="E632" t="s">
        <v>32</v>
      </c>
      <c r="F632">
        <v>3.98</v>
      </c>
      <c r="G632">
        <v>1</v>
      </c>
      <c r="H632">
        <v>0.65</v>
      </c>
      <c r="I632" s="13" t="s">
        <v>904</v>
      </c>
      <c r="J632" s="2">
        <v>2021</v>
      </c>
      <c r="K632" s="12" t="str">
        <f t="shared" si="9"/>
        <v>Jun</v>
      </c>
    </row>
    <row r="633" spans="1:11" x14ac:dyDescent="0.25">
      <c r="A633" s="1">
        <v>44368</v>
      </c>
      <c r="B633" t="s">
        <v>330</v>
      </c>
      <c r="C633" t="s">
        <v>18</v>
      </c>
      <c r="D633" t="s">
        <v>28</v>
      </c>
      <c r="E633" t="s">
        <v>34</v>
      </c>
      <c r="F633">
        <v>95.97</v>
      </c>
      <c r="G633">
        <v>4</v>
      </c>
      <c r="H633">
        <v>28.79</v>
      </c>
      <c r="I633" s="13" t="s">
        <v>904</v>
      </c>
      <c r="J633" s="2">
        <v>2021</v>
      </c>
      <c r="K633" s="12" t="str">
        <f t="shared" si="9"/>
        <v>Jun</v>
      </c>
    </row>
    <row r="634" spans="1:11" x14ac:dyDescent="0.25">
      <c r="A634" s="1">
        <v>44368</v>
      </c>
      <c r="B634" t="s">
        <v>330</v>
      </c>
      <c r="C634" t="s">
        <v>18</v>
      </c>
      <c r="D634" t="s">
        <v>28</v>
      </c>
      <c r="E634" t="s">
        <v>136</v>
      </c>
      <c r="F634">
        <v>206.99</v>
      </c>
      <c r="G634">
        <v>3</v>
      </c>
      <c r="H634">
        <v>-172.49</v>
      </c>
      <c r="I634" s="13" t="s">
        <v>904</v>
      </c>
      <c r="J634" s="2">
        <v>2021</v>
      </c>
      <c r="K634" s="12" t="str">
        <f t="shared" si="9"/>
        <v>Jun</v>
      </c>
    </row>
    <row r="635" spans="1:11" x14ac:dyDescent="0.25">
      <c r="A635" s="1">
        <v>44368</v>
      </c>
      <c r="B635" t="s">
        <v>330</v>
      </c>
      <c r="C635" t="s">
        <v>18</v>
      </c>
      <c r="D635" t="s">
        <v>10</v>
      </c>
      <c r="E635" t="s">
        <v>53</v>
      </c>
      <c r="F635">
        <v>44.42</v>
      </c>
      <c r="G635">
        <v>2</v>
      </c>
      <c r="H635">
        <v>3.89</v>
      </c>
      <c r="I635" s="13" t="s">
        <v>904</v>
      </c>
      <c r="J635" s="2">
        <v>2021</v>
      </c>
      <c r="K635" s="12" t="str">
        <f t="shared" si="9"/>
        <v>Jun</v>
      </c>
    </row>
    <row r="636" spans="1:11" x14ac:dyDescent="0.25">
      <c r="A636" s="1">
        <v>44368</v>
      </c>
      <c r="B636" t="s">
        <v>330</v>
      </c>
      <c r="C636" t="s">
        <v>18</v>
      </c>
      <c r="D636" t="s">
        <v>10</v>
      </c>
      <c r="E636" t="s">
        <v>16</v>
      </c>
      <c r="F636">
        <v>9.01</v>
      </c>
      <c r="G636">
        <v>2</v>
      </c>
      <c r="H636">
        <v>-7.2</v>
      </c>
      <c r="I636" s="13" t="s">
        <v>904</v>
      </c>
      <c r="J636" s="2">
        <v>2021</v>
      </c>
      <c r="K636" s="12" t="str">
        <f t="shared" si="9"/>
        <v>Jun</v>
      </c>
    </row>
    <row r="637" spans="1:11" x14ac:dyDescent="0.25">
      <c r="A637" s="1">
        <v>44368</v>
      </c>
      <c r="B637" t="s">
        <v>331</v>
      </c>
      <c r="C637" t="s">
        <v>75</v>
      </c>
      <c r="D637" t="s">
        <v>10</v>
      </c>
      <c r="E637" t="s">
        <v>11</v>
      </c>
      <c r="F637">
        <v>19.649999999999999</v>
      </c>
      <c r="G637">
        <v>3</v>
      </c>
      <c r="H637">
        <v>9.0399999999999991</v>
      </c>
      <c r="I637" s="13" t="s">
        <v>904</v>
      </c>
      <c r="J637" s="2">
        <v>2021</v>
      </c>
      <c r="K637" s="12" t="str">
        <f t="shared" si="9"/>
        <v>Jun</v>
      </c>
    </row>
    <row r="638" spans="1:11" x14ac:dyDescent="0.25">
      <c r="A638" s="1">
        <v>44368</v>
      </c>
      <c r="B638" t="s">
        <v>331</v>
      </c>
      <c r="C638" t="s">
        <v>75</v>
      </c>
      <c r="D638" t="s">
        <v>28</v>
      </c>
      <c r="E638" t="s">
        <v>29</v>
      </c>
      <c r="F638">
        <v>617.97</v>
      </c>
      <c r="G638">
        <v>3</v>
      </c>
      <c r="H638">
        <v>160.66999999999999</v>
      </c>
      <c r="I638" s="13" t="s">
        <v>904</v>
      </c>
      <c r="J638" s="2">
        <v>2021</v>
      </c>
      <c r="K638" s="12" t="str">
        <f t="shared" si="9"/>
        <v>Jun</v>
      </c>
    </row>
    <row r="639" spans="1:11" x14ac:dyDescent="0.25">
      <c r="A639" s="1">
        <v>44368</v>
      </c>
      <c r="B639" t="s">
        <v>331</v>
      </c>
      <c r="C639" t="s">
        <v>75</v>
      </c>
      <c r="D639" t="s">
        <v>10</v>
      </c>
      <c r="E639" t="s">
        <v>53</v>
      </c>
      <c r="F639">
        <v>59.7</v>
      </c>
      <c r="G639">
        <v>3</v>
      </c>
      <c r="H639">
        <v>26.87</v>
      </c>
      <c r="I639" s="13" t="s">
        <v>904</v>
      </c>
      <c r="J639" s="2">
        <v>2021</v>
      </c>
      <c r="K639" s="12" t="str">
        <f t="shared" si="9"/>
        <v>Jun</v>
      </c>
    </row>
    <row r="640" spans="1:11" x14ac:dyDescent="0.25">
      <c r="A640" s="1">
        <v>44368</v>
      </c>
      <c r="B640" t="s">
        <v>296</v>
      </c>
      <c r="C640" t="s">
        <v>75</v>
      </c>
      <c r="D640" t="s">
        <v>28</v>
      </c>
      <c r="E640" t="s">
        <v>29</v>
      </c>
      <c r="F640">
        <v>1214.8499999999999</v>
      </c>
      <c r="G640">
        <v>3</v>
      </c>
      <c r="H640">
        <v>352.31</v>
      </c>
      <c r="I640" s="13" t="s">
        <v>904</v>
      </c>
      <c r="J640" s="2">
        <v>2021</v>
      </c>
      <c r="K640" s="12" t="str">
        <f t="shared" si="9"/>
        <v>Jun</v>
      </c>
    </row>
    <row r="641" spans="1:11" x14ac:dyDescent="0.25">
      <c r="A641" s="1">
        <v>44369</v>
      </c>
      <c r="B641" t="s">
        <v>332</v>
      </c>
      <c r="C641" t="s">
        <v>126</v>
      </c>
      <c r="D641" t="s">
        <v>28</v>
      </c>
      <c r="E641" t="s">
        <v>34</v>
      </c>
      <c r="F641">
        <v>196.75</v>
      </c>
      <c r="G641">
        <v>6</v>
      </c>
      <c r="H641">
        <v>56.57</v>
      </c>
      <c r="I641" s="13" t="s">
        <v>916</v>
      </c>
      <c r="J641" s="2">
        <v>2021</v>
      </c>
      <c r="K641" s="12" t="str">
        <f t="shared" si="9"/>
        <v>Jun</v>
      </c>
    </row>
    <row r="642" spans="1:11" x14ac:dyDescent="0.25">
      <c r="A642" s="1">
        <v>44369</v>
      </c>
      <c r="B642" t="s">
        <v>333</v>
      </c>
      <c r="C642" t="s">
        <v>140</v>
      </c>
      <c r="D642" t="s">
        <v>10</v>
      </c>
      <c r="E642" t="s">
        <v>15</v>
      </c>
      <c r="F642">
        <v>501.81</v>
      </c>
      <c r="G642">
        <v>3</v>
      </c>
      <c r="H642">
        <v>0</v>
      </c>
      <c r="I642" s="13" t="s">
        <v>916</v>
      </c>
      <c r="J642" s="2">
        <v>2021</v>
      </c>
      <c r="K642" s="12" t="str">
        <f t="shared" ref="K642:K705" si="10">TEXT(A642, "MMM")</f>
        <v>Jun</v>
      </c>
    </row>
    <row r="643" spans="1:11" x14ac:dyDescent="0.25">
      <c r="A643" s="1">
        <v>44369</v>
      </c>
      <c r="B643" t="s">
        <v>333</v>
      </c>
      <c r="C643" t="s">
        <v>140</v>
      </c>
      <c r="D643" t="s">
        <v>10</v>
      </c>
      <c r="E643" t="s">
        <v>15</v>
      </c>
      <c r="F643">
        <v>161.94</v>
      </c>
      <c r="G643">
        <v>3</v>
      </c>
      <c r="H643">
        <v>9.7200000000000006</v>
      </c>
      <c r="I643" s="13" t="s">
        <v>916</v>
      </c>
      <c r="J643" s="2">
        <v>2021</v>
      </c>
      <c r="K643" s="12" t="str">
        <f t="shared" si="10"/>
        <v>Jun</v>
      </c>
    </row>
    <row r="644" spans="1:11" x14ac:dyDescent="0.25">
      <c r="A644" s="1">
        <v>44369</v>
      </c>
      <c r="B644" t="s">
        <v>334</v>
      </c>
      <c r="C644" t="s">
        <v>18</v>
      </c>
      <c r="D644" t="s">
        <v>26</v>
      </c>
      <c r="E644" t="s">
        <v>27</v>
      </c>
      <c r="F644">
        <v>170.06</v>
      </c>
      <c r="G644">
        <v>3</v>
      </c>
      <c r="H644">
        <v>-4.8600000000000003</v>
      </c>
      <c r="I644" s="13" t="s">
        <v>916</v>
      </c>
      <c r="J644" s="2">
        <v>2021</v>
      </c>
      <c r="K644" s="12" t="str">
        <f t="shared" si="10"/>
        <v>Jun</v>
      </c>
    </row>
    <row r="645" spans="1:11" x14ac:dyDescent="0.25">
      <c r="A645" s="1">
        <v>44369</v>
      </c>
      <c r="B645" t="s">
        <v>334</v>
      </c>
      <c r="C645" t="s">
        <v>18</v>
      </c>
      <c r="D645" t="s">
        <v>28</v>
      </c>
      <c r="E645" t="s">
        <v>29</v>
      </c>
      <c r="F645">
        <v>82.78</v>
      </c>
      <c r="G645">
        <v>3</v>
      </c>
      <c r="H645">
        <v>-15.18</v>
      </c>
      <c r="I645" s="13" t="s">
        <v>916</v>
      </c>
      <c r="J645" s="2">
        <v>2021</v>
      </c>
      <c r="K645" s="12" t="str">
        <f t="shared" si="10"/>
        <v>Jun</v>
      </c>
    </row>
    <row r="646" spans="1:11" x14ac:dyDescent="0.25">
      <c r="A646" s="1">
        <v>44369</v>
      </c>
      <c r="B646" t="s">
        <v>334</v>
      </c>
      <c r="C646" t="s">
        <v>18</v>
      </c>
      <c r="D646" t="s">
        <v>26</v>
      </c>
      <c r="E646" t="s">
        <v>27</v>
      </c>
      <c r="F646">
        <v>853.93</v>
      </c>
      <c r="G646">
        <v>5</v>
      </c>
      <c r="H646">
        <v>0</v>
      </c>
      <c r="I646" s="13" t="s">
        <v>916</v>
      </c>
      <c r="J646" s="2">
        <v>2021</v>
      </c>
      <c r="K646" s="12" t="str">
        <f t="shared" si="10"/>
        <v>Jun</v>
      </c>
    </row>
    <row r="647" spans="1:11" x14ac:dyDescent="0.25">
      <c r="A647" s="1">
        <v>44369</v>
      </c>
      <c r="B647" t="s">
        <v>331</v>
      </c>
      <c r="C647" t="s">
        <v>55</v>
      </c>
      <c r="D647" t="s">
        <v>10</v>
      </c>
      <c r="E647" t="s">
        <v>16</v>
      </c>
      <c r="F647">
        <v>8.23</v>
      </c>
      <c r="G647">
        <v>3</v>
      </c>
      <c r="H647">
        <v>-6.03</v>
      </c>
      <c r="I647" s="13" t="s">
        <v>916</v>
      </c>
      <c r="J647" s="2">
        <v>2021</v>
      </c>
      <c r="K647" s="12" t="str">
        <f t="shared" si="10"/>
        <v>Jun</v>
      </c>
    </row>
    <row r="648" spans="1:11" x14ac:dyDescent="0.25">
      <c r="A648" s="1">
        <v>44370</v>
      </c>
      <c r="B648" t="s">
        <v>335</v>
      </c>
      <c r="C648" t="s">
        <v>18</v>
      </c>
      <c r="D648" t="s">
        <v>28</v>
      </c>
      <c r="E648" t="s">
        <v>34</v>
      </c>
      <c r="F648">
        <v>86.38</v>
      </c>
      <c r="G648">
        <v>3</v>
      </c>
      <c r="H648">
        <v>1.08</v>
      </c>
      <c r="I648" s="13" t="s">
        <v>905</v>
      </c>
      <c r="J648" s="2">
        <v>2021</v>
      </c>
      <c r="K648" s="12" t="str">
        <f t="shared" si="10"/>
        <v>Jun</v>
      </c>
    </row>
    <row r="649" spans="1:11" x14ac:dyDescent="0.25">
      <c r="A649" s="1">
        <v>44370</v>
      </c>
      <c r="B649" t="s">
        <v>336</v>
      </c>
      <c r="C649" t="s">
        <v>115</v>
      </c>
      <c r="D649" t="s">
        <v>10</v>
      </c>
      <c r="E649" t="s">
        <v>19</v>
      </c>
      <c r="F649">
        <v>20.02</v>
      </c>
      <c r="G649">
        <v>9</v>
      </c>
      <c r="H649">
        <v>1.75</v>
      </c>
      <c r="I649" s="13" t="s">
        <v>905</v>
      </c>
      <c r="J649" s="2">
        <v>2021</v>
      </c>
      <c r="K649" s="12" t="str">
        <f t="shared" si="10"/>
        <v>Jun</v>
      </c>
    </row>
    <row r="650" spans="1:11" x14ac:dyDescent="0.25">
      <c r="A650" s="1">
        <v>44370</v>
      </c>
      <c r="B650" t="s">
        <v>336</v>
      </c>
      <c r="C650" t="s">
        <v>115</v>
      </c>
      <c r="D650" t="s">
        <v>10</v>
      </c>
      <c r="E650" t="s">
        <v>95</v>
      </c>
      <c r="F650">
        <v>3.1</v>
      </c>
      <c r="G650">
        <v>1</v>
      </c>
      <c r="H650">
        <v>0.35</v>
      </c>
      <c r="I650" s="13" t="s">
        <v>905</v>
      </c>
      <c r="J650" s="2">
        <v>2021</v>
      </c>
      <c r="K650" s="12" t="str">
        <f t="shared" si="10"/>
        <v>Jun</v>
      </c>
    </row>
    <row r="651" spans="1:11" x14ac:dyDescent="0.25">
      <c r="A651" s="1">
        <v>44371</v>
      </c>
      <c r="B651" t="s">
        <v>337</v>
      </c>
      <c r="C651" t="s">
        <v>55</v>
      </c>
      <c r="D651" t="s">
        <v>26</v>
      </c>
      <c r="E651" t="s">
        <v>32</v>
      </c>
      <c r="F651">
        <v>4.2699999999999996</v>
      </c>
      <c r="G651">
        <v>2</v>
      </c>
      <c r="H651">
        <v>0.96</v>
      </c>
      <c r="I651" s="13" t="s">
        <v>917</v>
      </c>
      <c r="J651" s="2">
        <v>2021</v>
      </c>
      <c r="K651" s="12" t="str">
        <f t="shared" si="10"/>
        <v>Jun</v>
      </c>
    </row>
    <row r="652" spans="1:11" x14ac:dyDescent="0.25">
      <c r="A652" s="1">
        <v>44372</v>
      </c>
      <c r="B652" t="s">
        <v>338</v>
      </c>
      <c r="C652" t="s">
        <v>21</v>
      </c>
      <c r="D652" t="s">
        <v>26</v>
      </c>
      <c r="E652" t="s">
        <v>73</v>
      </c>
      <c r="F652">
        <v>447.84</v>
      </c>
      <c r="G652">
        <v>5</v>
      </c>
      <c r="H652">
        <v>11.2</v>
      </c>
      <c r="I652" s="13" t="s">
        <v>918</v>
      </c>
      <c r="J652" s="2">
        <v>2021</v>
      </c>
      <c r="K652" s="12" t="str">
        <f t="shared" si="10"/>
        <v>Jun</v>
      </c>
    </row>
    <row r="653" spans="1:11" x14ac:dyDescent="0.25">
      <c r="A653" s="1">
        <v>44372</v>
      </c>
      <c r="B653" t="s">
        <v>339</v>
      </c>
      <c r="C653" t="s">
        <v>52</v>
      </c>
      <c r="D653" t="s">
        <v>28</v>
      </c>
      <c r="E653" t="s">
        <v>29</v>
      </c>
      <c r="F653">
        <v>263.95999999999998</v>
      </c>
      <c r="G653">
        <v>5</v>
      </c>
      <c r="H653">
        <v>19.8</v>
      </c>
      <c r="I653" s="13" t="s">
        <v>918</v>
      </c>
      <c r="J653" s="2">
        <v>2021</v>
      </c>
      <c r="K653" s="12" t="str">
        <f t="shared" si="10"/>
        <v>Jun</v>
      </c>
    </row>
    <row r="654" spans="1:11" x14ac:dyDescent="0.25">
      <c r="A654" s="1">
        <v>44372</v>
      </c>
      <c r="B654" t="s">
        <v>339</v>
      </c>
      <c r="C654" t="s">
        <v>52</v>
      </c>
      <c r="D654" t="s">
        <v>10</v>
      </c>
      <c r="E654" t="s">
        <v>19</v>
      </c>
      <c r="F654">
        <v>71.63</v>
      </c>
      <c r="G654">
        <v>11</v>
      </c>
      <c r="H654">
        <v>17.91</v>
      </c>
      <c r="I654" s="13" t="s">
        <v>918</v>
      </c>
      <c r="J654" s="2">
        <v>2021</v>
      </c>
      <c r="K654" s="12" t="str">
        <f t="shared" si="10"/>
        <v>Jun</v>
      </c>
    </row>
    <row r="655" spans="1:11" x14ac:dyDescent="0.25">
      <c r="A655" s="1">
        <v>44372</v>
      </c>
      <c r="B655" t="s">
        <v>339</v>
      </c>
      <c r="C655" t="s">
        <v>52</v>
      </c>
      <c r="D655" t="s">
        <v>10</v>
      </c>
      <c r="E655" t="s">
        <v>19</v>
      </c>
      <c r="F655">
        <v>9.33</v>
      </c>
      <c r="G655">
        <v>1</v>
      </c>
      <c r="H655">
        <v>0.82</v>
      </c>
      <c r="I655" s="13" t="s">
        <v>918</v>
      </c>
      <c r="J655" s="2">
        <v>2021</v>
      </c>
      <c r="K655" s="12" t="str">
        <f t="shared" si="10"/>
        <v>Jun</v>
      </c>
    </row>
    <row r="656" spans="1:11" x14ac:dyDescent="0.25">
      <c r="A656" s="1">
        <v>44374</v>
      </c>
      <c r="B656" t="s">
        <v>340</v>
      </c>
      <c r="C656" t="s">
        <v>143</v>
      </c>
      <c r="D656" t="s">
        <v>10</v>
      </c>
      <c r="E656" t="s">
        <v>15</v>
      </c>
      <c r="F656">
        <v>306.2</v>
      </c>
      <c r="G656">
        <v>5</v>
      </c>
      <c r="H656">
        <v>0</v>
      </c>
      <c r="I656" s="13" t="s">
        <v>907</v>
      </c>
      <c r="J656" s="2">
        <v>2021</v>
      </c>
      <c r="K656" s="12" t="str">
        <f t="shared" si="10"/>
        <v>Jun</v>
      </c>
    </row>
    <row r="657" spans="1:11" x14ac:dyDescent="0.25">
      <c r="A657" s="1">
        <v>44374</v>
      </c>
      <c r="B657" t="s">
        <v>340</v>
      </c>
      <c r="C657" t="s">
        <v>143</v>
      </c>
      <c r="D657" t="s">
        <v>26</v>
      </c>
      <c r="E657" t="s">
        <v>73</v>
      </c>
      <c r="F657">
        <v>85.98</v>
      </c>
      <c r="G657">
        <v>1</v>
      </c>
      <c r="H657">
        <v>22.35</v>
      </c>
      <c r="I657" s="13" t="s">
        <v>907</v>
      </c>
      <c r="J657" s="2">
        <v>2021</v>
      </c>
      <c r="K657" s="12" t="str">
        <f t="shared" si="10"/>
        <v>Jun</v>
      </c>
    </row>
    <row r="658" spans="1:11" x14ac:dyDescent="0.25">
      <c r="A658" s="1">
        <v>44374</v>
      </c>
      <c r="B658" t="s">
        <v>340</v>
      </c>
      <c r="C658" t="s">
        <v>143</v>
      </c>
      <c r="D658" t="s">
        <v>28</v>
      </c>
      <c r="E658" t="s">
        <v>34</v>
      </c>
      <c r="F658">
        <v>223.96</v>
      </c>
      <c r="G658">
        <v>4</v>
      </c>
      <c r="H658">
        <v>53.75</v>
      </c>
      <c r="I658" s="13" t="s">
        <v>907</v>
      </c>
      <c r="J658" s="2">
        <v>2021</v>
      </c>
      <c r="K658" s="12" t="str">
        <f t="shared" si="10"/>
        <v>Jun</v>
      </c>
    </row>
    <row r="659" spans="1:11" x14ac:dyDescent="0.25">
      <c r="A659" s="1">
        <v>44375</v>
      </c>
      <c r="B659" t="s">
        <v>341</v>
      </c>
      <c r="C659" t="s">
        <v>18</v>
      </c>
      <c r="D659" t="s">
        <v>10</v>
      </c>
      <c r="E659" t="s">
        <v>11</v>
      </c>
      <c r="F659">
        <v>41.47</v>
      </c>
      <c r="G659">
        <v>8</v>
      </c>
      <c r="H659">
        <v>14.52</v>
      </c>
      <c r="I659" s="13" t="s">
        <v>908</v>
      </c>
      <c r="J659" s="2">
        <v>2021</v>
      </c>
      <c r="K659" s="12" t="str">
        <f t="shared" si="10"/>
        <v>Jun</v>
      </c>
    </row>
    <row r="660" spans="1:11" x14ac:dyDescent="0.25">
      <c r="A660" s="1">
        <v>44375</v>
      </c>
      <c r="B660" t="s">
        <v>341</v>
      </c>
      <c r="C660" t="s">
        <v>18</v>
      </c>
      <c r="D660" t="s">
        <v>10</v>
      </c>
      <c r="E660" t="s">
        <v>16</v>
      </c>
      <c r="F660">
        <v>3.17</v>
      </c>
      <c r="G660">
        <v>3</v>
      </c>
      <c r="H660">
        <v>-2.4300000000000002</v>
      </c>
      <c r="I660" s="13" t="s">
        <v>908</v>
      </c>
      <c r="J660" s="2">
        <v>2021</v>
      </c>
      <c r="K660" s="12" t="str">
        <f t="shared" si="10"/>
        <v>Jun</v>
      </c>
    </row>
    <row r="661" spans="1:11" x14ac:dyDescent="0.25">
      <c r="A661" s="1">
        <v>44375</v>
      </c>
      <c r="B661" t="s">
        <v>341</v>
      </c>
      <c r="C661" t="s">
        <v>18</v>
      </c>
      <c r="D661" t="s">
        <v>26</v>
      </c>
      <c r="E661" t="s">
        <v>27</v>
      </c>
      <c r="F661">
        <v>1228.47</v>
      </c>
      <c r="G661">
        <v>5</v>
      </c>
      <c r="H661">
        <v>0</v>
      </c>
      <c r="I661" s="13" t="s">
        <v>908</v>
      </c>
      <c r="J661" s="2">
        <v>2021</v>
      </c>
      <c r="K661" s="12" t="str">
        <f t="shared" si="10"/>
        <v>Jun</v>
      </c>
    </row>
    <row r="662" spans="1:11" x14ac:dyDescent="0.25">
      <c r="A662" s="1">
        <v>44375</v>
      </c>
      <c r="B662" t="s">
        <v>341</v>
      </c>
      <c r="C662" t="s">
        <v>18</v>
      </c>
      <c r="D662" t="s">
        <v>10</v>
      </c>
      <c r="E662" t="s">
        <v>16</v>
      </c>
      <c r="F662">
        <v>31.09</v>
      </c>
      <c r="G662">
        <v>3</v>
      </c>
      <c r="H662">
        <v>-22.8</v>
      </c>
      <c r="I662" s="13" t="s">
        <v>908</v>
      </c>
      <c r="J662" s="2">
        <v>2021</v>
      </c>
      <c r="K662" s="12" t="str">
        <f t="shared" si="10"/>
        <v>Jun</v>
      </c>
    </row>
    <row r="663" spans="1:11" x14ac:dyDescent="0.25">
      <c r="A663" s="1">
        <v>44375</v>
      </c>
      <c r="B663" t="s">
        <v>341</v>
      </c>
      <c r="C663" t="s">
        <v>18</v>
      </c>
      <c r="D663" t="s">
        <v>10</v>
      </c>
      <c r="E663" t="s">
        <v>11</v>
      </c>
      <c r="F663">
        <v>335.52</v>
      </c>
      <c r="G663">
        <v>4</v>
      </c>
      <c r="H663">
        <v>117.43</v>
      </c>
      <c r="I663" s="13" t="s">
        <v>908</v>
      </c>
      <c r="J663" s="2">
        <v>2021</v>
      </c>
      <c r="K663" s="12" t="str">
        <f t="shared" si="10"/>
        <v>Jun</v>
      </c>
    </row>
    <row r="664" spans="1:11" x14ac:dyDescent="0.25">
      <c r="A664" s="1">
        <v>44375</v>
      </c>
      <c r="B664" t="s">
        <v>342</v>
      </c>
      <c r="C664" t="s">
        <v>60</v>
      </c>
      <c r="D664" t="s">
        <v>10</v>
      </c>
      <c r="E664" t="s">
        <v>30</v>
      </c>
      <c r="F664">
        <v>6.08</v>
      </c>
      <c r="G664">
        <v>1</v>
      </c>
      <c r="H664">
        <v>3.04</v>
      </c>
      <c r="I664" s="13" t="s">
        <v>908</v>
      </c>
      <c r="J664" s="2">
        <v>2021</v>
      </c>
      <c r="K664" s="12" t="str">
        <f t="shared" si="10"/>
        <v>Jun</v>
      </c>
    </row>
    <row r="665" spans="1:11" x14ac:dyDescent="0.25">
      <c r="A665" s="1">
        <v>44376</v>
      </c>
      <c r="B665" t="s">
        <v>343</v>
      </c>
      <c r="C665" t="s">
        <v>47</v>
      </c>
      <c r="D665" t="s">
        <v>10</v>
      </c>
      <c r="E665" t="s">
        <v>19</v>
      </c>
      <c r="F665">
        <v>32.76</v>
      </c>
      <c r="G665">
        <v>7</v>
      </c>
      <c r="H665">
        <v>3.69</v>
      </c>
      <c r="I665" s="13" t="s">
        <v>919</v>
      </c>
      <c r="J665" s="2">
        <v>2021</v>
      </c>
      <c r="K665" s="12" t="str">
        <f t="shared" si="10"/>
        <v>Jun</v>
      </c>
    </row>
    <row r="666" spans="1:11" x14ac:dyDescent="0.25">
      <c r="A666" s="1">
        <v>44376</v>
      </c>
      <c r="B666" t="s">
        <v>299</v>
      </c>
      <c r="C666" t="s">
        <v>75</v>
      </c>
      <c r="D666" t="s">
        <v>10</v>
      </c>
      <c r="E666" t="s">
        <v>16</v>
      </c>
      <c r="F666">
        <v>13.92</v>
      </c>
      <c r="G666">
        <v>3</v>
      </c>
      <c r="H666">
        <v>4.87</v>
      </c>
      <c r="I666" s="13" t="s">
        <v>919</v>
      </c>
      <c r="J666" s="2">
        <v>2021</v>
      </c>
      <c r="K666" s="12" t="str">
        <f t="shared" si="10"/>
        <v>Jun</v>
      </c>
    </row>
    <row r="667" spans="1:11" x14ac:dyDescent="0.25">
      <c r="A667" s="1">
        <v>44377</v>
      </c>
      <c r="B667" t="s">
        <v>344</v>
      </c>
      <c r="C667" t="s">
        <v>75</v>
      </c>
      <c r="D667" t="s">
        <v>10</v>
      </c>
      <c r="E667" t="s">
        <v>16</v>
      </c>
      <c r="F667">
        <v>334.77</v>
      </c>
      <c r="G667">
        <v>7</v>
      </c>
      <c r="H667">
        <v>108.8</v>
      </c>
      <c r="I667" s="13" t="s">
        <v>909</v>
      </c>
      <c r="J667" s="2">
        <v>2021</v>
      </c>
      <c r="K667" s="12" t="str">
        <f t="shared" si="10"/>
        <v>Jun</v>
      </c>
    </row>
    <row r="668" spans="1:11" x14ac:dyDescent="0.25">
      <c r="A668" s="1">
        <v>44377</v>
      </c>
      <c r="B668" t="s">
        <v>345</v>
      </c>
      <c r="C668" t="s">
        <v>13</v>
      </c>
      <c r="D668" t="s">
        <v>10</v>
      </c>
      <c r="E668" t="s">
        <v>19</v>
      </c>
      <c r="F668">
        <v>5.25</v>
      </c>
      <c r="G668">
        <v>4</v>
      </c>
      <c r="H668">
        <v>1.64</v>
      </c>
      <c r="I668" s="13" t="s">
        <v>909</v>
      </c>
      <c r="J668" s="2">
        <v>2021</v>
      </c>
      <c r="K668" s="12" t="str">
        <f t="shared" si="10"/>
        <v>Jun</v>
      </c>
    </row>
    <row r="669" spans="1:11" x14ac:dyDescent="0.25">
      <c r="A669" s="1">
        <v>44377</v>
      </c>
      <c r="B669" t="s">
        <v>346</v>
      </c>
      <c r="C669" t="s">
        <v>21</v>
      </c>
      <c r="D669" t="s">
        <v>10</v>
      </c>
      <c r="E669" t="s">
        <v>19</v>
      </c>
      <c r="F669">
        <v>32.4</v>
      </c>
      <c r="G669">
        <v>5</v>
      </c>
      <c r="H669">
        <v>10.37</v>
      </c>
      <c r="I669" s="13" t="s">
        <v>909</v>
      </c>
      <c r="J669" s="2">
        <v>2021</v>
      </c>
      <c r="K669" s="12" t="str">
        <f t="shared" si="10"/>
        <v>Jun</v>
      </c>
    </row>
    <row r="670" spans="1:11" x14ac:dyDescent="0.25">
      <c r="A670" s="1">
        <v>44377</v>
      </c>
      <c r="B670" t="s">
        <v>347</v>
      </c>
      <c r="C670" t="s">
        <v>9</v>
      </c>
      <c r="D670" t="s">
        <v>10</v>
      </c>
      <c r="E670" t="s">
        <v>11</v>
      </c>
      <c r="F670">
        <v>25.92</v>
      </c>
      <c r="G670">
        <v>5</v>
      </c>
      <c r="H670">
        <v>9.07</v>
      </c>
      <c r="I670" s="13" t="s">
        <v>909</v>
      </c>
      <c r="J670" s="2">
        <v>2021</v>
      </c>
      <c r="K670" s="12" t="str">
        <f t="shared" si="10"/>
        <v>Jun</v>
      </c>
    </row>
    <row r="671" spans="1:11" x14ac:dyDescent="0.25">
      <c r="A671" s="1">
        <v>44377</v>
      </c>
      <c r="B671" t="s">
        <v>347</v>
      </c>
      <c r="C671" t="s">
        <v>9</v>
      </c>
      <c r="D671" t="s">
        <v>10</v>
      </c>
      <c r="E671" t="s">
        <v>30</v>
      </c>
      <c r="F671">
        <v>21.31</v>
      </c>
      <c r="G671">
        <v>6</v>
      </c>
      <c r="H671">
        <v>7.19</v>
      </c>
      <c r="I671" s="13" t="s">
        <v>909</v>
      </c>
      <c r="J671" s="2">
        <v>2021</v>
      </c>
      <c r="K671" s="12" t="str">
        <f t="shared" si="10"/>
        <v>Jun</v>
      </c>
    </row>
    <row r="672" spans="1:11" x14ac:dyDescent="0.25">
      <c r="A672" s="1">
        <v>44377</v>
      </c>
      <c r="B672" t="s">
        <v>242</v>
      </c>
      <c r="C672" t="s">
        <v>75</v>
      </c>
      <c r="D672" t="s">
        <v>10</v>
      </c>
      <c r="E672" t="s">
        <v>16</v>
      </c>
      <c r="F672">
        <v>2.69</v>
      </c>
      <c r="G672">
        <v>1</v>
      </c>
      <c r="H672">
        <v>0.84</v>
      </c>
      <c r="I672" s="13" t="s">
        <v>909</v>
      </c>
      <c r="J672" s="2">
        <v>2021</v>
      </c>
      <c r="K672" s="12" t="str">
        <f t="shared" si="10"/>
        <v>Jun</v>
      </c>
    </row>
    <row r="673" spans="1:11" x14ac:dyDescent="0.25">
      <c r="A673" s="1">
        <v>44377</v>
      </c>
      <c r="B673" t="s">
        <v>242</v>
      </c>
      <c r="C673" t="s">
        <v>75</v>
      </c>
      <c r="D673" t="s">
        <v>10</v>
      </c>
      <c r="E673" t="s">
        <v>19</v>
      </c>
      <c r="F673">
        <v>6.6</v>
      </c>
      <c r="G673">
        <v>3</v>
      </c>
      <c r="H673">
        <v>2.9</v>
      </c>
      <c r="I673" s="13" t="s">
        <v>909</v>
      </c>
      <c r="J673" s="2">
        <v>2021</v>
      </c>
      <c r="K673" s="12" t="str">
        <f t="shared" si="10"/>
        <v>Jun</v>
      </c>
    </row>
    <row r="674" spans="1:11" x14ac:dyDescent="0.25">
      <c r="A674" s="1">
        <v>44377</v>
      </c>
      <c r="B674" t="s">
        <v>348</v>
      </c>
      <c r="C674" t="s">
        <v>115</v>
      </c>
      <c r="D674" t="s">
        <v>10</v>
      </c>
      <c r="E674" t="s">
        <v>11</v>
      </c>
      <c r="F674">
        <v>310.69</v>
      </c>
      <c r="G674">
        <v>7</v>
      </c>
      <c r="H674">
        <v>108.74</v>
      </c>
      <c r="I674" s="13" t="s">
        <v>909</v>
      </c>
      <c r="J674" s="2">
        <v>2021</v>
      </c>
      <c r="K674" s="12" t="str">
        <f t="shared" si="10"/>
        <v>Jun</v>
      </c>
    </row>
    <row r="675" spans="1:11" x14ac:dyDescent="0.25">
      <c r="A675" s="1">
        <v>44378</v>
      </c>
      <c r="B675" t="s">
        <v>171</v>
      </c>
      <c r="C675" t="s">
        <v>82</v>
      </c>
      <c r="D675" t="s">
        <v>10</v>
      </c>
      <c r="E675" t="s">
        <v>16</v>
      </c>
      <c r="F675">
        <v>19.920000000000002</v>
      </c>
      <c r="G675">
        <v>5</v>
      </c>
      <c r="H675">
        <v>6.97</v>
      </c>
      <c r="I675" s="13" t="s">
        <v>911</v>
      </c>
      <c r="J675" s="2">
        <v>2021</v>
      </c>
      <c r="K675" s="12" t="str">
        <f t="shared" si="10"/>
        <v>Jul</v>
      </c>
    </row>
    <row r="676" spans="1:11" x14ac:dyDescent="0.25">
      <c r="A676" s="1">
        <v>44378</v>
      </c>
      <c r="B676" t="s">
        <v>297</v>
      </c>
      <c r="C676" t="s">
        <v>64</v>
      </c>
      <c r="D676" t="s">
        <v>28</v>
      </c>
      <c r="E676" t="s">
        <v>29</v>
      </c>
      <c r="F676">
        <v>575.91999999999996</v>
      </c>
      <c r="G676">
        <v>2</v>
      </c>
      <c r="H676">
        <v>71.989999999999995</v>
      </c>
      <c r="I676" s="13" t="s">
        <v>911</v>
      </c>
      <c r="J676" s="2">
        <v>2021</v>
      </c>
      <c r="K676" s="12" t="str">
        <f t="shared" si="10"/>
        <v>Jul</v>
      </c>
    </row>
    <row r="677" spans="1:11" x14ac:dyDescent="0.25">
      <c r="A677" s="1">
        <v>44378</v>
      </c>
      <c r="B677" t="s">
        <v>297</v>
      </c>
      <c r="C677" t="s">
        <v>64</v>
      </c>
      <c r="D677" t="s">
        <v>10</v>
      </c>
      <c r="E677" t="s">
        <v>16</v>
      </c>
      <c r="F677">
        <v>5.18</v>
      </c>
      <c r="G677">
        <v>6</v>
      </c>
      <c r="H677">
        <v>-3.63</v>
      </c>
      <c r="I677" s="13" t="s">
        <v>911</v>
      </c>
      <c r="J677" s="2">
        <v>2021</v>
      </c>
      <c r="K677" s="12" t="str">
        <f t="shared" si="10"/>
        <v>Jul</v>
      </c>
    </row>
    <row r="678" spans="1:11" x14ac:dyDescent="0.25">
      <c r="A678" s="1">
        <v>44379</v>
      </c>
      <c r="B678" t="s">
        <v>349</v>
      </c>
      <c r="C678" t="s">
        <v>87</v>
      </c>
      <c r="D678" t="s">
        <v>28</v>
      </c>
      <c r="E678" t="s">
        <v>29</v>
      </c>
      <c r="F678">
        <v>73.98</v>
      </c>
      <c r="G678">
        <v>2</v>
      </c>
      <c r="H678">
        <v>19.97</v>
      </c>
      <c r="I678" s="13" t="s">
        <v>912</v>
      </c>
      <c r="J678" s="2">
        <v>2021</v>
      </c>
      <c r="K678" s="12" t="str">
        <f t="shared" si="10"/>
        <v>Jul</v>
      </c>
    </row>
    <row r="679" spans="1:11" x14ac:dyDescent="0.25">
      <c r="A679" s="1">
        <v>44379</v>
      </c>
      <c r="B679" t="s">
        <v>349</v>
      </c>
      <c r="C679" t="s">
        <v>87</v>
      </c>
      <c r="D679" t="s">
        <v>10</v>
      </c>
      <c r="E679" t="s">
        <v>19</v>
      </c>
      <c r="F679">
        <v>5.58</v>
      </c>
      <c r="G679">
        <v>1</v>
      </c>
      <c r="H679">
        <v>2.1800000000000002</v>
      </c>
      <c r="I679" s="13" t="s">
        <v>912</v>
      </c>
      <c r="J679" s="2">
        <v>2021</v>
      </c>
      <c r="K679" s="12" t="str">
        <f t="shared" si="10"/>
        <v>Jul</v>
      </c>
    </row>
    <row r="680" spans="1:11" x14ac:dyDescent="0.25">
      <c r="A680" s="1">
        <v>44381</v>
      </c>
      <c r="B680" t="s">
        <v>184</v>
      </c>
      <c r="C680" t="s">
        <v>126</v>
      </c>
      <c r="D680" t="s">
        <v>10</v>
      </c>
      <c r="E680" t="s">
        <v>11</v>
      </c>
      <c r="F680">
        <v>177.54</v>
      </c>
      <c r="G680">
        <v>4</v>
      </c>
      <c r="H680">
        <v>62.14</v>
      </c>
      <c r="I680" s="13" t="s">
        <v>890</v>
      </c>
      <c r="J680" s="2">
        <v>2021</v>
      </c>
      <c r="K680" s="12" t="str">
        <f t="shared" si="10"/>
        <v>Jul</v>
      </c>
    </row>
    <row r="681" spans="1:11" x14ac:dyDescent="0.25">
      <c r="A681" s="1">
        <v>44381</v>
      </c>
      <c r="B681" t="s">
        <v>184</v>
      </c>
      <c r="C681" t="s">
        <v>126</v>
      </c>
      <c r="D681" t="s">
        <v>10</v>
      </c>
      <c r="E681" t="s">
        <v>53</v>
      </c>
      <c r="F681">
        <v>32.43</v>
      </c>
      <c r="G681">
        <v>2</v>
      </c>
      <c r="H681">
        <v>3.24</v>
      </c>
      <c r="I681" s="13" t="s">
        <v>890</v>
      </c>
      <c r="J681" s="2">
        <v>2021</v>
      </c>
      <c r="K681" s="12" t="str">
        <f t="shared" si="10"/>
        <v>Jul</v>
      </c>
    </row>
    <row r="682" spans="1:11" x14ac:dyDescent="0.25">
      <c r="A682" s="1">
        <v>44381</v>
      </c>
      <c r="B682" t="s">
        <v>350</v>
      </c>
      <c r="C682" t="s">
        <v>36</v>
      </c>
      <c r="D682" t="s">
        <v>10</v>
      </c>
      <c r="E682" t="s">
        <v>11</v>
      </c>
      <c r="F682">
        <v>21.84</v>
      </c>
      <c r="G682">
        <v>3</v>
      </c>
      <c r="H682">
        <v>10.92</v>
      </c>
      <c r="I682" s="13" t="s">
        <v>890</v>
      </c>
      <c r="J682" s="2">
        <v>2021</v>
      </c>
      <c r="K682" s="12" t="str">
        <f t="shared" si="10"/>
        <v>Jul</v>
      </c>
    </row>
    <row r="683" spans="1:11" x14ac:dyDescent="0.25">
      <c r="A683" s="1">
        <v>44381</v>
      </c>
      <c r="B683" t="s">
        <v>350</v>
      </c>
      <c r="C683" t="s">
        <v>36</v>
      </c>
      <c r="D683" t="s">
        <v>10</v>
      </c>
      <c r="E683" t="s">
        <v>16</v>
      </c>
      <c r="F683">
        <v>15.6</v>
      </c>
      <c r="G683">
        <v>5</v>
      </c>
      <c r="H683">
        <v>7.64</v>
      </c>
      <c r="I683" s="13" t="s">
        <v>890</v>
      </c>
      <c r="J683" s="2">
        <v>2021</v>
      </c>
      <c r="K683" s="12" t="str">
        <f t="shared" si="10"/>
        <v>Jul</v>
      </c>
    </row>
    <row r="684" spans="1:11" x14ac:dyDescent="0.25">
      <c r="A684" s="1">
        <v>44382</v>
      </c>
      <c r="B684" t="s">
        <v>351</v>
      </c>
      <c r="C684" t="s">
        <v>143</v>
      </c>
      <c r="D684" t="s">
        <v>28</v>
      </c>
      <c r="E684" t="s">
        <v>34</v>
      </c>
      <c r="F684">
        <v>479.97</v>
      </c>
      <c r="G684">
        <v>3</v>
      </c>
      <c r="H684">
        <v>163.19</v>
      </c>
      <c r="I684" s="13" t="s">
        <v>891</v>
      </c>
      <c r="J684" s="2">
        <v>2021</v>
      </c>
      <c r="K684" s="12" t="str">
        <f t="shared" si="10"/>
        <v>Jul</v>
      </c>
    </row>
    <row r="685" spans="1:11" x14ac:dyDescent="0.25">
      <c r="A685" s="1">
        <v>44382</v>
      </c>
      <c r="B685" t="s">
        <v>351</v>
      </c>
      <c r="C685" t="s">
        <v>143</v>
      </c>
      <c r="D685" t="s">
        <v>10</v>
      </c>
      <c r="E685" t="s">
        <v>14</v>
      </c>
      <c r="F685">
        <v>14.62</v>
      </c>
      <c r="G685">
        <v>2</v>
      </c>
      <c r="H685">
        <v>6.87</v>
      </c>
      <c r="I685" s="13" t="s">
        <v>891</v>
      </c>
      <c r="J685" s="2">
        <v>2021</v>
      </c>
      <c r="K685" s="12" t="str">
        <f t="shared" si="10"/>
        <v>Jul</v>
      </c>
    </row>
    <row r="686" spans="1:11" x14ac:dyDescent="0.25">
      <c r="A686" s="1">
        <v>44382</v>
      </c>
      <c r="B686" t="s">
        <v>351</v>
      </c>
      <c r="C686" t="s">
        <v>143</v>
      </c>
      <c r="D686" t="s">
        <v>10</v>
      </c>
      <c r="E686" t="s">
        <v>11</v>
      </c>
      <c r="F686">
        <v>19.440000000000001</v>
      </c>
      <c r="G686">
        <v>3</v>
      </c>
      <c r="H686">
        <v>9.33</v>
      </c>
      <c r="I686" s="13" t="s">
        <v>891</v>
      </c>
      <c r="J686" s="2">
        <v>2021</v>
      </c>
      <c r="K686" s="12" t="str">
        <f t="shared" si="10"/>
        <v>Jul</v>
      </c>
    </row>
    <row r="687" spans="1:11" x14ac:dyDescent="0.25">
      <c r="A687" s="1">
        <v>44382</v>
      </c>
      <c r="B687" t="s">
        <v>352</v>
      </c>
      <c r="C687" t="s">
        <v>9</v>
      </c>
      <c r="D687" t="s">
        <v>10</v>
      </c>
      <c r="E687" t="s">
        <v>15</v>
      </c>
      <c r="F687">
        <v>220.78</v>
      </c>
      <c r="G687">
        <v>3</v>
      </c>
      <c r="H687">
        <v>-44.16</v>
      </c>
      <c r="I687" s="13" t="s">
        <v>891</v>
      </c>
      <c r="J687" s="2">
        <v>2021</v>
      </c>
      <c r="K687" s="12" t="str">
        <f t="shared" si="10"/>
        <v>Jul</v>
      </c>
    </row>
    <row r="688" spans="1:11" x14ac:dyDescent="0.25">
      <c r="A688" s="1">
        <v>44382</v>
      </c>
      <c r="B688" t="s">
        <v>352</v>
      </c>
      <c r="C688" t="s">
        <v>9</v>
      </c>
      <c r="D688" t="s">
        <v>10</v>
      </c>
      <c r="E688" t="s">
        <v>15</v>
      </c>
      <c r="F688">
        <v>281.42</v>
      </c>
      <c r="G688">
        <v>11</v>
      </c>
      <c r="H688">
        <v>-35.18</v>
      </c>
      <c r="I688" s="13" t="s">
        <v>891</v>
      </c>
      <c r="J688" s="2">
        <v>2021</v>
      </c>
      <c r="K688" s="12" t="str">
        <f t="shared" si="10"/>
        <v>Jul</v>
      </c>
    </row>
    <row r="689" spans="1:11" x14ac:dyDescent="0.25">
      <c r="A689" s="1">
        <v>44382</v>
      </c>
      <c r="B689" t="s">
        <v>353</v>
      </c>
      <c r="C689" t="s">
        <v>21</v>
      </c>
      <c r="D689" t="s">
        <v>10</v>
      </c>
      <c r="E689" t="s">
        <v>16</v>
      </c>
      <c r="F689">
        <v>180.96</v>
      </c>
      <c r="G689">
        <v>6</v>
      </c>
      <c r="H689">
        <v>67.86</v>
      </c>
      <c r="I689" s="13" t="s">
        <v>891</v>
      </c>
      <c r="J689" s="2">
        <v>2021</v>
      </c>
      <c r="K689" s="12" t="str">
        <f t="shared" si="10"/>
        <v>Jul</v>
      </c>
    </row>
    <row r="690" spans="1:11" x14ac:dyDescent="0.25">
      <c r="A690" s="1">
        <v>44382</v>
      </c>
      <c r="B690" t="s">
        <v>51</v>
      </c>
      <c r="C690" t="s">
        <v>62</v>
      </c>
      <c r="D690" t="s">
        <v>10</v>
      </c>
      <c r="E690" t="s">
        <v>19</v>
      </c>
      <c r="F690">
        <v>4.37</v>
      </c>
      <c r="G690">
        <v>3</v>
      </c>
      <c r="H690">
        <v>0.38</v>
      </c>
      <c r="I690" s="13" t="s">
        <v>891</v>
      </c>
      <c r="J690" s="2">
        <v>2021</v>
      </c>
      <c r="K690" s="12" t="str">
        <f t="shared" si="10"/>
        <v>Jul</v>
      </c>
    </row>
    <row r="691" spans="1:11" x14ac:dyDescent="0.25">
      <c r="A691" s="1">
        <v>44382</v>
      </c>
      <c r="B691" t="s">
        <v>354</v>
      </c>
      <c r="C691" t="s">
        <v>64</v>
      </c>
      <c r="D691" t="s">
        <v>26</v>
      </c>
      <c r="E691" t="s">
        <v>32</v>
      </c>
      <c r="F691">
        <v>19.52</v>
      </c>
      <c r="G691">
        <v>2</v>
      </c>
      <c r="H691">
        <v>5.37</v>
      </c>
      <c r="I691" s="13" t="s">
        <v>891</v>
      </c>
      <c r="J691" s="2">
        <v>2021</v>
      </c>
      <c r="K691" s="12" t="str">
        <f t="shared" si="10"/>
        <v>Jul</v>
      </c>
    </row>
    <row r="692" spans="1:11" x14ac:dyDescent="0.25">
      <c r="A692" s="1">
        <v>44382</v>
      </c>
      <c r="B692" t="s">
        <v>354</v>
      </c>
      <c r="C692" t="s">
        <v>64</v>
      </c>
      <c r="D692" t="s">
        <v>10</v>
      </c>
      <c r="E692" t="s">
        <v>16</v>
      </c>
      <c r="F692">
        <v>9.81</v>
      </c>
      <c r="G692">
        <v>5</v>
      </c>
      <c r="H692">
        <v>-6.87</v>
      </c>
      <c r="I692" s="13" t="s">
        <v>891</v>
      </c>
      <c r="J692" s="2">
        <v>2021</v>
      </c>
      <c r="K692" s="12" t="str">
        <f t="shared" si="10"/>
        <v>Jul</v>
      </c>
    </row>
    <row r="693" spans="1:11" x14ac:dyDescent="0.25">
      <c r="A693" s="1">
        <v>44382</v>
      </c>
      <c r="B693" t="s">
        <v>354</v>
      </c>
      <c r="C693" t="s">
        <v>64</v>
      </c>
      <c r="D693" t="s">
        <v>26</v>
      </c>
      <c r="E693" t="s">
        <v>32</v>
      </c>
      <c r="F693">
        <v>213.22</v>
      </c>
      <c r="G693">
        <v>3</v>
      </c>
      <c r="H693">
        <v>15.99</v>
      </c>
      <c r="I693" s="13" t="s">
        <v>891</v>
      </c>
      <c r="J693" s="2">
        <v>2021</v>
      </c>
      <c r="K693" s="12" t="str">
        <f t="shared" si="10"/>
        <v>Jul</v>
      </c>
    </row>
    <row r="694" spans="1:11" x14ac:dyDescent="0.25">
      <c r="A694" s="1">
        <v>44383</v>
      </c>
      <c r="B694" t="s">
        <v>355</v>
      </c>
      <c r="C694" t="s">
        <v>75</v>
      </c>
      <c r="D694" t="s">
        <v>28</v>
      </c>
      <c r="E694" t="s">
        <v>243</v>
      </c>
      <c r="F694">
        <v>559.99</v>
      </c>
      <c r="G694">
        <v>1</v>
      </c>
      <c r="H694">
        <v>175</v>
      </c>
      <c r="I694" s="13" t="s">
        <v>892</v>
      </c>
      <c r="J694" s="2">
        <v>2021</v>
      </c>
      <c r="K694" s="12" t="str">
        <f t="shared" si="10"/>
        <v>Jul</v>
      </c>
    </row>
    <row r="695" spans="1:11" x14ac:dyDescent="0.25">
      <c r="A695" s="1">
        <v>44383</v>
      </c>
      <c r="B695" t="s">
        <v>356</v>
      </c>
      <c r="C695" t="s">
        <v>21</v>
      </c>
      <c r="D695" t="s">
        <v>26</v>
      </c>
      <c r="E695" t="s">
        <v>27</v>
      </c>
      <c r="F695">
        <v>478.48</v>
      </c>
      <c r="G695">
        <v>2</v>
      </c>
      <c r="H695">
        <v>47.85</v>
      </c>
      <c r="I695" s="13" t="s">
        <v>892</v>
      </c>
      <c r="J695" s="2">
        <v>2021</v>
      </c>
      <c r="K695" s="12" t="str">
        <f t="shared" si="10"/>
        <v>Jul</v>
      </c>
    </row>
    <row r="696" spans="1:11" x14ac:dyDescent="0.25">
      <c r="A696" s="1">
        <v>44384</v>
      </c>
      <c r="B696" t="s">
        <v>218</v>
      </c>
      <c r="C696" t="s">
        <v>18</v>
      </c>
      <c r="D696" t="s">
        <v>26</v>
      </c>
      <c r="E696" t="s">
        <v>27</v>
      </c>
      <c r="F696">
        <v>172.19</v>
      </c>
      <c r="G696">
        <v>2</v>
      </c>
      <c r="H696">
        <v>-46.74</v>
      </c>
      <c r="I696" s="13" t="s">
        <v>893</v>
      </c>
      <c r="J696" s="2">
        <v>2021</v>
      </c>
      <c r="K696" s="12" t="str">
        <f t="shared" si="10"/>
        <v>Jul</v>
      </c>
    </row>
    <row r="697" spans="1:11" x14ac:dyDescent="0.25">
      <c r="A697" s="1">
        <v>44384</v>
      </c>
      <c r="B697" t="s">
        <v>218</v>
      </c>
      <c r="C697" t="s">
        <v>18</v>
      </c>
      <c r="D697" t="s">
        <v>26</v>
      </c>
      <c r="E697" t="s">
        <v>32</v>
      </c>
      <c r="F697">
        <v>69.010000000000005</v>
      </c>
      <c r="G697">
        <v>2</v>
      </c>
      <c r="H697">
        <v>12.08</v>
      </c>
      <c r="I697" s="13" t="s">
        <v>893</v>
      </c>
      <c r="J697" s="2">
        <v>2021</v>
      </c>
      <c r="K697" s="12" t="str">
        <f t="shared" si="10"/>
        <v>Jul</v>
      </c>
    </row>
    <row r="698" spans="1:11" x14ac:dyDescent="0.25">
      <c r="A698" s="1">
        <v>44385</v>
      </c>
      <c r="B698" t="s">
        <v>357</v>
      </c>
      <c r="C698" t="s">
        <v>75</v>
      </c>
      <c r="D698" t="s">
        <v>26</v>
      </c>
      <c r="E698" t="s">
        <v>27</v>
      </c>
      <c r="F698">
        <v>63.88</v>
      </c>
      <c r="G698">
        <v>1</v>
      </c>
      <c r="H698">
        <v>10.65</v>
      </c>
      <c r="I698" s="13" t="s">
        <v>913</v>
      </c>
      <c r="J698" s="2">
        <v>2021</v>
      </c>
      <c r="K698" s="12" t="str">
        <f t="shared" si="10"/>
        <v>Jul</v>
      </c>
    </row>
    <row r="699" spans="1:11" x14ac:dyDescent="0.25">
      <c r="A699" s="1">
        <v>44385</v>
      </c>
      <c r="B699" t="s">
        <v>358</v>
      </c>
      <c r="C699" t="s">
        <v>21</v>
      </c>
      <c r="D699" t="s">
        <v>26</v>
      </c>
      <c r="E699" t="s">
        <v>73</v>
      </c>
      <c r="F699">
        <v>502.49</v>
      </c>
      <c r="G699">
        <v>3</v>
      </c>
      <c r="H699">
        <v>-87.94</v>
      </c>
      <c r="I699" s="13" t="s">
        <v>913</v>
      </c>
      <c r="J699" s="2">
        <v>2021</v>
      </c>
      <c r="K699" s="12" t="str">
        <f t="shared" si="10"/>
        <v>Jul</v>
      </c>
    </row>
    <row r="700" spans="1:11" x14ac:dyDescent="0.25">
      <c r="A700" s="1">
        <v>44385</v>
      </c>
      <c r="B700" t="s">
        <v>358</v>
      </c>
      <c r="C700" t="s">
        <v>21</v>
      </c>
      <c r="D700" t="s">
        <v>10</v>
      </c>
      <c r="E700" t="s">
        <v>16</v>
      </c>
      <c r="F700">
        <v>196.7</v>
      </c>
      <c r="G700">
        <v>6</v>
      </c>
      <c r="H700">
        <v>68.849999999999994</v>
      </c>
      <c r="I700" s="13" t="s">
        <v>913</v>
      </c>
      <c r="J700" s="2">
        <v>2021</v>
      </c>
      <c r="K700" s="12" t="str">
        <f t="shared" si="10"/>
        <v>Jul</v>
      </c>
    </row>
    <row r="701" spans="1:11" x14ac:dyDescent="0.25">
      <c r="A701" s="1">
        <v>44386</v>
      </c>
      <c r="B701" t="s">
        <v>359</v>
      </c>
      <c r="C701" t="s">
        <v>9</v>
      </c>
      <c r="D701" t="s">
        <v>10</v>
      </c>
      <c r="E701" t="s">
        <v>11</v>
      </c>
      <c r="F701">
        <v>10.37</v>
      </c>
      <c r="G701">
        <v>2</v>
      </c>
      <c r="H701">
        <v>3.63</v>
      </c>
      <c r="I701" s="13" t="s">
        <v>894</v>
      </c>
      <c r="J701" s="2">
        <v>2021</v>
      </c>
      <c r="K701" s="12" t="str">
        <f t="shared" si="10"/>
        <v>Jul</v>
      </c>
    </row>
    <row r="702" spans="1:11" x14ac:dyDescent="0.25">
      <c r="A702" s="1">
        <v>44386</v>
      </c>
      <c r="B702" t="s">
        <v>359</v>
      </c>
      <c r="C702" t="s">
        <v>9</v>
      </c>
      <c r="D702" t="s">
        <v>10</v>
      </c>
      <c r="E702" t="s">
        <v>11</v>
      </c>
      <c r="F702">
        <v>14.35</v>
      </c>
      <c r="G702">
        <v>3</v>
      </c>
      <c r="H702">
        <v>4.49</v>
      </c>
      <c r="I702" s="13" t="s">
        <v>894</v>
      </c>
      <c r="J702" s="2">
        <v>2021</v>
      </c>
      <c r="K702" s="12" t="str">
        <f t="shared" si="10"/>
        <v>Jul</v>
      </c>
    </row>
    <row r="703" spans="1:11" x14ac:dyDescent="0.25">
      <c r="A703" s="1">
        <v>44386</v>
      </c>
      <c r="B703" t="s">
        <v>360</v>
      </c>
      <c r="C703" t="s">
        <v>21</v>
      </c>
      <c r="D703" t="s">
        <v>10</v>
      </c>
      <c r="E703" t="s">
        <v>14</v>
      </c>
      <c r="F703">
        <v>2.88</v>
      </c>
      <c r="G703">
        <v>1</v>
      </c>
      <c r="H703">
        <v>1.41</v>
      </c>
      <c r="I703" s="13" t="s">
        <v>894</v>
      </c>
      <c r="J703" s="2">
        <v>2021</v>
      </c>
      <c r="K703" s="12" t="str">
        <f t="shared" si="10"/>
        <v>Jul</v>
      </c>
    </row>
    <row r="704" spans="1:11" x14ac:dyDescent="0.25">
      <c r="A704" s="1">
        <v>44386</v>
      </c>
      <c r="B704" t="s">
        <v>360</v>
      </c>
      <c r="C704" t="s">
        <v>21</v>
      </c>
      <c r="D704" t="s">
        <v>10</v>
      </c>
      <c r="E704" t="s">
        <v>16</v>
      </c>
      <c r="F704">
        <v>41.9</v>
      </c>
      <c r="G704">
        <v>6</v>
      </c>
      <c r="H704">
        <v>14.14</v>
      </c>
      <c r="I704" s="13" t="s">
        <v>894</v>
      </c>
      <c r="J704" s="2">
        <v>2021</v>
      </c>
      <c r="K704" s="12" t="str">
        <f t="shared" si="10"/>
        <v>Jul</v>
      </c>
    </row>
    <row r="705" spans="1:11" x14ac:dyDescent="0.25">
      <c r="A705" s="1">
        <v>44386</v>
      </c>
      <c r="B705" t="s">
        <v>360</v>
      </c>
      <c r="C705" t="s">
        <v>21</v>
      </c>
      <c r="D705" t="s">
        <v>10</v>
      </c>
      <c r="E705" t="s">
        <v>15</v>
      </c>
      <c r="F705">
        <v>23.92</v>
      </c>
      <c r="G705">
        <v>4</v>
      </c>
      <c r="H705">
        <v>4.07</v>
      </c>
      <c r="I705" s="13" t="s">
        <v>894</v>
      </c>
      <c r="J705" s="2">
        <v>2021</v>
      </c>
      <c r="K705" s="12" t="str">
        <f t="shared" si="10"/>
        <v>Jul</v>
      </c>
    </row>
    <row r="706" spans="1:11" x14ac:dyDescent="0.25">
      <c r="A706" s="1">
        <v>44386</v>
      </c>
      <c r="B706" t="s">
        <v>361</v>
      </c>
      <c r="C706" t="s">
        <v>21</v>
      </c>
      <c r="D706" t="s">
        <v>10</v>
      </c>
      <c r="E706" t="s">
        <v>16</v>
      </c>
      <c r="F706">
        <v>14.3</v>
      </c>
      <c r="G706">
        <v>6</v>
      </c>
      <c r="H706">
        <v>4.6500000000000004</v>
      </c>
      <c r="I706" s="13" t="s">
        <v>894</v>
      </c>
      <c r="J706" s="2">
        <v>2021</v>
      </c>
      <c r="K706" s="12" t="str">
        <f t="shared" ref="K706:K769" si="11">TEXT(A706, "MMM")</f>
        <v>Jul</v>
      </c>
    </row>
    <row r="707" spans="1:11" x14ac:dyDescent="0.25">
      <c r="A707" s="1">
        <v>44386</v>
      </c>
      <c r="B707" t="s">
        <v>361</v>
      </c>
      <c r="C707" t="s">
        <v>21</v>
      </c>
      <c r="D707" t="s">
        <v>26</v>
      </c>
      <c r="E707" t="s">
        <v>45</v>
      </c>
      <c r="F707">
        <v>119.83</v>
      </c>
      <c r="G707">
        <v>1</v>
      </c>
      <c r="H707">
        <v>7.05</v>
      </c>
      <c r="I707" s="13" t="s">
        <v>894</v>
      </c>
      <c r="J707" s="2">
        <v>2021</v>
      </c>
      <c r="K707" s="12" t="str">
        <f t="shared" si="11"/>
        <v>Jul</v>
      </c>
    </row>
    <row r="708" spans="1:11" x14ac:dyDescent="0.25">
      <c r="A708" s="1">
        <v>44386</v>
      </c>
      <c r="B708" t="s">
        <v>361</v>
      </c>
      <c r="C708" t="s">
        <v>21</v>
      </c>
      <c r="D708" t="s">
        <v>10</v>
      </c>
      <c r="E708" t="s">
        <v>19</v>
      </c>
      <c r="F708">
        <v>5.56</v>
      </c>
      <c r="G708">
        <v>2</v>
      </c>
      <c r="H708">
        <v>2.2200000000000002</v>
      </c>
      <c r="I708" s="13" t="s">
        <v>894</v>
      </c>
      <c r="J708" s="2">
        <v>2021</v>
      </c>
      <c r="K708" s="12" t="str">
        <f t="shared" si="11"/>
        <v>Jul</v>
      </c>
    </row>
    <row r="709" spans="1:11" x14ac:dyDescent="0.25">
      <c r="A709" s="1">
        <v>44386</v>
      </c>
      <c r="B709" t="s">
        <v>361</v>
      </c>
      <c r="C709" t="s">
        <v>21</v>
      </c>
      <c r="D709" t="s">
        <v>10</v>
      </c>
      <c r="E709" t="s">
        <v>11</v>
      </c>
      <c r="F709">
        <v>32.4</v>
      </c>
      <c r="G709">
        <v>5</v>
      </c>
      <c r="H709">
        <v>15.55</v>
      </c>
      <c r="I709" s="13" t="s">
        <v>894</v>
      </c>
      <c r="J709" s="2">
        <v>2021</v>
      </c>
      <c r="K709" s="12" t="str">
        <f t="shared" si="11"/>
        <v>Jul</v>
      </c>
    </row>
    <row r="710" spans="1:11" x14ac:dyDescent="0.25">
      <c r="A710" s="1">
        <v>44388</v>
      </c>
      <c r="B710" t="s">
        <v>238</v>
      </c>
      <c r="C710" t="s">
        <v>87</v>
      </c>
      <c r="D710" t="s">
        <v>10</v>
      </c>
      <c r="E710" t="s">
        <v>11</v>
      </c>
      <c r="F710">
        <v>177.2</v>
      </c>
      <c r="G710">
        <v>5</v>
      </c>
      <c r="H710">
        <v>83.28</v>
      </c>
      <c r="I710" s="13" t="s">
        <v>896</v>
      </c>
      <c r="J710" s="2">
        <v>2021</v>
      </c>
      <c r="K710" s="12" t="str">
        <f t="shared" si="11"/>
        <v>Jul</v>
      </c>
    </row>
    <row r="711" spans="1:11" x14ac:dyDescent="0.25">
      <c r="A711" s="1">
        <v>44388</v>
      </c>
      <c r="B711" t="s">
        <v>238</v>
      </c>
      <c r="C711" t="s">
        <v>87</v>
      </c>
      <c r="D711" t="s">
        <v>28</v>
      </c>
      <c r="E711" t="s">
        <v>29</v>
      </c>
      <c r="F711">
        <v>197.97</v>
      </c>
      <c r="G711">
        <v>3</v>
      </c>
      <c r="H711">
        <v>57.41</v>
      </c>
      <c r="I711" s="13" t="s">
        <v>896</v>
      </c>
      <c r="J711" s="2">
        <v>2021</v>
      </c>
      <c r="K711" s="12" t="str">
        <f t="shared" si="11"/>
        <v>Jul</v>
      </c>
    </row>
    <row r="712" spans="1:11" x14ac:dyDescent="0.25">
      <c r="A712" s="1">
        <v>44388</v>
      </c>
      <c r="B712" t="s">
        <v>238</v>
      </c>
      <c r="C712" t="s">
        <v>87</v>
      </c>
      <c r="D712" t="s">
        <v>26</v>
      </c>
      <c r="E712" t="s">
        <v>27</v>
      </c>
      <c r="F712">
        <v>854.94</v>
      </c>
      <c r="G712">
        <v>3</v>
      </c>
      <c r="H712">
        <v>213.74</v>
      </c>
      <c r="I712" s="13" t="s">
        <v>896</v>
      </c>
      <c r="J712" s="2">
        <v>2021</v>
      </c>
      <c r="K712" s="12" t="str">
        <f t="shared" si="11"/>
        <v>Jul</v>
      </c>
    </row>
    <row r="713" spans="1:11" x14ac:dyDescent="0.25">
      <c r="A713" s="1">
        <v>44388</v>
      </c>
      <c r="B713" t="s">
        <v>238</v>
      </c>
      <c r="C713" t="s">
        <v>87</v>
      </c>
      <c r="D713" t="s">
        <v>26</v>
      </c>
      <c r="E713" t="s">
        <v>32</v>
      </c>
      <c r="F713">
        <v>124.11</v>
      </c>
      <c r="G713">
        <v>9</v>
      </c>
      <c r="H713">
        <v>52.13</v>
      </c>
      <c r="I713" s="13" t="s">
        <v>896</v>
      </c>
      <c r="J713" s="2">
        <v>2021</v>
      </c>
      <c r="K713" s="12" t="str">
        <f t="shared" si="11"/>
        <v>Jul</v>
      </c>
    </row>
    <row r="714" spans="1:11" x14ac:dyDescent="0.25">
      <c r="A714" s="1">
        <v>44388</v>
      </c>
      <c r="B714" t="s">
        <v>238</v>
      </c>
      <c r="C714" t="s">
        <v>87</v>
      </c>
      <c r="D714" t="s">
        <v>10</v>
      </c>
      <c r="E714" t="s">
        <v>14</v>
      </c>
      <c r="F714">
        <v>14.4</v>
      </c>
      <c r="G714">
        <v>5</v>
      </c>
      <c r="H714">
        <v>7.06</v>
      </c>
      <c r="I714" s="13" t="s">
        <v>896</v>
      </c>
      <c r="J714" s="2">
        <v>2021</v>
      </c>
      <c r="K714" s="12" t="str">
        <f t="shared" si="11"/>
        <v>Jul</v>
      </c>
    </row>
    <row r="715" spans="1:11" x14ac:dyDescent="0.25">
      <c r="A715" s="1">
        <v>44388</v>
      </c>
      <c r="B715" t="s">
        <v>97</v>
      </c>
      <c r="C715" t="s">
        <v>9</v>
      </c>
      <c r="D715" t="s">
        <v>28</v>
      </c>
      <c r="E715" t="s">
        <v>29</v>
      </c>
      <c r="F715">
        <v>575.97</v>
      </c>
      <c r="G715">
        <v>4</v>
      </c>
      <c r="H715">
        <v>43.2</v>
      </c>
      <c r="I715" s="13" t="s">
        <v>896</v>
      </c>
      <c r="J715" s="2">
        <v>2021</v>
      </c>
      <c r="K715" s="12" t="str">
        <f t="shared" si="11"/>
        <v>Jul</v>
      </c>
    </row>
    <row r="716" spans="1:11" x14ac:dyDescent="0.25">
      <c r="A716" s="1">
        <v>44388</v>
      </c>
      <c r="B716" t="s">
        <v>97</v>
      </c>
      <c r="C716" t="s">
        <v>9</v>
      </c>
      <c r="D716" t="s">
        <v>10</v>
      </c>
      <c r="E716" t="s">
        <v>11</v>
      </c>
      <c r="F716">
        <v>10.37</v>
      </c>
      <c r="G716">
        <v>2</v>
      </c>
      <c r="H716">
        <v>3.63</v>
      </c>
      <c r="I716" s="13" t="s">
        <v>896</v>
      </c>
      <c r="J716" s="2">
        <v>2021</v>
      </c>
      <c r="K716" s="12" t="str">
        <f t="shared" si="11"/>
        <v>Jul</v>
      </c>
    </row>
    <row r="717" spans="1:11" x14ac:dyDescent="0.25">
      <c r="A717" s="1">
        <v>44388</v>
      </c>
      <c r="B717" t="s">
        <v>362</v>
      </c>
      <c r="C717" t="s">
        <v>75</v>
      </c>
      <c r="D717" t="s">
        <v>10</v>
      </c>
      <c r="E717" t="s">
        <v>11</v>
      </c>
      <c r="F717">
        <v>49.12</v>
      </c>
      <c r="G717">
        <v>4</v>
      </c>
      <c r="H717">
        <v>23.09</v>
      </c>
      <c r="I717" s="13" t="s">
        <v>896</v>
      </c>
      <c r="J717" s="2">
        <v>2021</v>
      </c>
      <c r="K717" s="12" t="str">
        <f t="shared" si="11"/>
        <v>Jul</v>
      </c>
    </row>
    <row r="718" spans="1:11" x14ac:dyDescent="0.25">
      <c r="A718" s="1">
        <v>44388</v>
      </c>
      <c r="B718" t="s">
        <v>362</v>
      </c>
      <c r="C718" t="s">
        <v>75</v>
      </c>
      <c r="D718" t="s">
        <v>10</v>
      </c>
      <c r="E718" t="s">
        <v>16</v>
      </c>
      <c r="F718">
        <v>18.28</v>
      </c>
      <c r="G718">
        <v>5</v>
      </c>
      <c r="H718">
        <v>6.4</v>
      </c>
      <c r="I718" s="13" t="s">
        <v>896</v>
      </c>
      <c r="J718" s="2">
        <v>2021</v>
      </c>
      <c r="K718" s="12" t="str">
        <f t="shared" si="11"/>
        <v>Jul</v>
      </c>
    </row>
    <row r="719" spans="1:11" x14ac:dyDescent="0.25">
      <c r="A719" s="1">
        <v>44388</v>
      </c>
      <c r="B719" t="s">
        <v>363</v>
      </c>
      <c r="C719" t="s">
        <v>75</v>
      </c>
      <c r="D719" t="s">
        <v>28</v>
      </c>
      <c r="E719" t="s">
        <v>29</v>
      </c>
      <c r="F719">
        <v>164.85</v>
      </c>
      <c r="G719">
        <v>3</v>
      </c>
      <c r="H719">
        <v>47.81</v>
      </c>
      <c r="I719" s="13" t="s">
        <v>896</v>
      </c>
      <c r="J719" s="2">
        <v>2021</v>
      </c>
      <c r="K719" s="12" t="str">
        <f t="shared" si="11"/>
        <v>Jul</v>
      </c>
    </row>
    <row r="720" spans="1:11" x14ac:dyDescent="0.25">
      <c r="A720" s="1">
        <v>44389</v>
      </c>
      <c r="B720" t="s">
        <v>364</v>
      </c>
      <c r="C720" t="s">
        <v>21</v>
      </c>
      <c r="D720" t="s">
        <v>10</v>
      </c>
      <c r="E720" t="s">
        <v>16</v>
      </c>
      <c r="F720">
        <v>7.71</v>
      </c>
      <c r="G720">
        <v>2</v>
      </c>
      <c r="H720">
        <v>2.8</v>
      </c>
      <c r="I720" s="13" t="s">
        <v>914</v>
      </c>
      <c r="J720" s="2">
        <v>2021</v>
      </c>
      <c r="K720" s="12" t="str">
        <f t="shared" si="11"/>
        <v>Jul</v>
      </c>
    </row>
    <row r="721" spans="1:11" x14ac:dyDescent="0.25">
      <c r="A721" s="1">
        <v>44389</v>
      </c>
      <c r="B721" t="s">
        <v>364</v>
      </c>
      <c r="C721" t="s">
        <v>21</v>
      </c>
      <c r="D721" t="s">
        <v>26</v>
      </c>
      <c r="E721" t="s">
        <v>73</v>
      </c>
      <c r="F721">
        <v>698.35</v>
      </c>
      <c r="G721">
        <v>3</v>
      </c>
      <c r="H721">
        <v>-17.46</v>
      </c>
      <c r="I721" s="13" t="s">
        <v>914</v>
      </c>
      <c r="J721" s="2">
        <v>2021</v>
      </c>
      <c r="K721" s="12" t="str">
        <f t="shared" si="11"/>
        <v>Jul</v>
      </c>
    </row>
    <row r="722" spans="1:11" x14ac:dyDescent="0.25">
      <c r="A722" s="1">
        <v>44389</v>
      </c>
      <c r="B722" t="s">
        <v>214</v>
      </c>
      <c r="C722" t="s">
        <v>21</v>
      </c>
      <c r="D722" t="s">
        <v>10</v>
      </c>
      <c r="E722" t="s">
        <v>15</v>
      </c>
      <c r="F722">
        <v>249.75</v>
      </c>
      <c r="G722">
        <v>9</v>
      </c>
      <c r="H722">
        <v>44.96</v>
      </c>
      <c r="I722" s="13" t="s">
        <v>914</v>
      </c>
      <c r="J722" s="2">
        <v>2021</v>
      </c>
      <c r="K722" s="12" t="str">
        <f t="shared" si="11"/>
        <v>Jul</v>
      </c>
    </row>
    <row r="723" spans="1:11" x14ac:dyDescent="0.25">
      <c r="A723" s="1">
        <v>44389</v>
      </c>
      <c r="B723" t="s">
        <v>214</v>
      </c>
      <c r="C723" t="s">
        <v>21</v>
      </c>
      <c r="D723" t="s">
        <v>28</v>
      </c>
      <c r="E723" t="s">
        <v>29</v>
      </c>
      <c r="F723">
        <v>255.94</v>
      </c>
      <c r="G723">
        <v>8</v>
      </c>
      <c r="H723">
        <v>28.79</v>
      </c>
      <c r="I723" s="13" t="s">
        <v>914</v>
      </c>
      <c r="J723" s="2">
        <v>2021</v>
      </c>
      <c r="K723" s="12" t="str">
        <f t="shared" si="11"/>
        <v>Jul</v>
      </c>
    </row>
    <row r="724" spans="1:11" x14ac:dyDescent="0.25">
      <c r="A724" s="1">
        <v>44389</v>
      </c>
      <c r="B724" t="s">
        <v>120</v>
      </c>
      <c r="C724" t="s">
        <v>82</v>
      </c>
      <c r="D724" t="s">
        <v>26</v>
      </c>
      <c r="E724" t="s">
        <v>27</v>
      </c>
      <c r="F724">
        <v>123.14</v>
      </c>
      <c r="G724">
        <v>4</v>
      </c>
      <c r="H724">
        <v>13.85</v>
      </c>
      <c r="I724" s="13" t="s">
        <v>914</v>
      </c>
      <c r="J724" s="2">
        <v>2021</v>
      </c>
      <c r="K724" s="12" t="str">
        <f t="shared" si="11"/>
        <v>Jul</v>
      </c>
    </row>
    <row r="725" spans="1:11" x14ac:dyDescent="0.25">
      <c r="A725" s="1">
        <v>44389</v>
      </c>
      <c r="B725" t="s">
        <v>120</v>
      </c>
      <c r="C725" t="s">
        <v>82</v>
      </c>
      <c r="D725" t="s">
        <v>10</v>
      </c>
      <c r="E725" t="s">
        <v>16</v>
      </c>
      <c r="F725">
        <v>11.26</v>
      </c>
      <c r="G725">
        <v>4</v>
      </c>
      <c r="H725">
        <v>3.8</v>
      </c>
      <c r="I725" s="13" t="s">
        <v>914</v>
      </c>
      <c r="J725" s="2">
        <v>2021</v>
      </c>
      <c r="K725" s="12" t="str">
        <f t="shared" si="11"/>
        <v>Jul</v>
      </c>
    </row>
    <row r="726" spans="1:11" x14ac:dyDescent="0.25">
      <c r="A726" s="1">
        <v>44389</v>
      </c>
      <c r="B726" t="s">
        <v>365</v>
      </c>
      <c r="C726" t="s">
        <v>13</v>
      </c>
      <c r="D726" t="s">
        <v>10</v>
      </c>
      <c r="E726" t="s">
        <v>11</v>
      </c>
      <c r="F726">
        <v>35.86</v>
      </c>
      <c r="G726">
        <v>9</v>
      </c>
      <c r="H726">
        <v>13</v>
      </c>
      <c r="I726" s="13" t="s">
        <v>914</v>
      </c>
      <c r="J726" s="2">
        <v>2021</v>
      </c>
      <c r="K726" s="12" t="str">
        <f t="shared" si="11"/>
        <v>Jul</v>
      </c>
    </row>
    <row r="727" spans="1:11" x14ac:dyDescent="0.25">
      <c r="A727" s="1">
        <v>44389</v>
      </c>
      <c r="B727" t="s">
        <v>365</v>
      </c>
      <c r="C727" t="s">
        <v>13</v>
      </c>
      <c r="D727" t="s">
        <v>28</v>
      </c>
      <c r="E727" t="s">
        <v>34</v>
      </c>
      <c r="F727">
        <v>23.84</v>
      </c>
      <c r="G727">
        <v>4</v>
      </c>
      <c r="H727">
        <v>3.28</v>
      </c>
      <c r="I727" s="13" t="s">
        <v>914</v>
      </c>
      <c r="J727" s="2">
        <v>2021</v>
      </c>
      <c r="K727" s="12" t="str">
        <f t="shared" si="11"/>
        <v>Jul</v>
      </c>
    </row>
    <row r="728" spans="1:11" x14ac:dyDescent="0.25">
      <c r="A728" s="1">
        <v>44389</v>
      </c>
      <c r="B728" t="s">
        <v>366</v>
      </c>
      <c r="C728" t="s">
        <v>9</v>
      </c>
      <c r="D728" t="s">
        <v>26</v>
      </c>
      <c r="E728" t="s">
        <v>27</v>
      </c>
      <c r="F728">
        <v>512.36</v>
      </c>
      <c r="G728">
        <v>3</v>
      </c>
      <c r="H728">
        <v>-14.64</v>
      </c>
      <c r="I728" s="13" t="s">
        <v>914</v>
      </c>
      <c r="J728" s="2">
        <v>2021</v>
      </c>
      <c r="K728" s="12" t="str">
        <f t="shared" si="11"/>
        <v>Jul</v>
      </c>
    </row>
    <row r="729" spans="1:11" x14ac:dyDescent="0.25">
      <c r="A729" s="1">
        <v>44389</v>
      </c>
      <c r="B729" t="s">
        <v>366</v>
      </c>
      <c r="C729" t="s">
        <v>9</v>
      </c>
      <c r="D729" t="s">
        <v>10</v>
      </c>
      <c r="E729" t="s">
        <v>30</v>
      </c>
      <c r="F729">
        <v>3.49</v>
      </c>
      <c r="G729">
        <v>2</v>
      </c>
      <c r="H729">
        <v>0.56999999999999995</v>
      </c>
      <c r="I729" s="13" t="s">
        <v>914</v>
      </c>
      <c r="J729" s="2">
        <v>2021</v>
      </c>
      <c r="K729" s="12" t="str">
        <f t="shared" si="11"/>
        <v>Jul</v>
      </c>
    </row>
    <row r="730" spans="1:11" x14ac:dyDescent="0.25">
      <c r="A730" s="1">
        <v>44389</v>
      </c>
      <c r="B730" t="s">
        <v>366</v>
      </c>
      <c r="C730" t="s">
        <v>9</v>
      </c>
      <c r="D730" t="s">
        <v>10</v>
      </c>
      <c r="E730" t="s">
        <v>19</v>
      </c>
      <c r="F730">
        <v>22.29</v>
      </c>
      <c r="G730">
        <v>7</v>
      </c>
      <c r="H730">
        <v>3.9</v>
      </c>
      <c r="I730" s="13" t="s">
        <v>914</v>
      </c>
      <c r="J730" s="2">
        <v>2021</v>
      </c>
      <c r="K730" s="12" t="str">
        <f t="shared" si="11"/>
        <v>Jul</v>
      </c>
    </row>
    <row r="731" spans="1:11" x14ac:dyDescent="0.25">
      <c r="A731" s="1">
        <v>44389</v>
      </c>
      <c r="B731" t="s">
        <v>366</v>
      </c>
      <c r="C731" t="s">
        <v>9</v>
      </c>
      <c r="D731" t="s">
        <v>10</v>
      </c>
      <c r="E731" t="s">
        <v>11</v>
      </c>
      <c r="F731">
        <v>16.03</v>
      </c>
      <c r="G731">
        <v>3</v>
      </c>
      <c r="H731">
        <v>5.61</v>
      </c>
      <c r="I731" s="13" t="s">
        <v>914</v>
      </c>
      <c r="J731" s="2">
        <v>2021</v>
      </c>
      <c r="K731" s="12" t="str">
        <f t="shared" si="11"/>
        <v>Jul</v>
      </c>
    </row>
    <row r="732" spans="1:11" x14ac:dyDescent="0.25">
      <c r="A732" s="1">
        <v>44390</v>
      </c>
      <c r="B732" t="s">
        <v>339</v>
      </c>
      <c r="C732" t="s">
        <v>21</v>
      </c>
      <c r="D732" t="s">
        <v>26</v>
      </c>
      <c r="E732" t="s">
        <v>73</v>
      </c>
      <c r="F732">
        <v>351.22</v>
      </c>
      <c r="G732">
        <v>3</v>
      </c>
      <c r="H732">
        <v>4.3899999999999997</v>
      </c>
      <c r="I732" s="13" t="s">
        <v>897</v>
      </c>
      <c r="J732" s="2">
        <v>2021</v>
      </c>
      <c r="K732" s="12" t="str">
        <f t="shared" si="11"/>
        <v>Jul</v>
      </c>
    </row>
    <row r="733" spans="1:11" x14ac:dyDescent="0.25">
      <c r="A733" s="1">
        <v>44391</v>
      </c>
      <c r="B733" t="s">
        <v>367</v>
      </c>
      <c r="C733" t="s">
        <v>13</v>
      </c>
      <c r="D733" t="s">
        <v>10</v>
      </c>
      <c r="E733" t="s">
        <v>16</v>
      </c>
      <c r="F733">
        <v>29.93</v>
      </c>
      <c r="G733">
        <v>7</v>
      </c>
      <c r="H733">
        <v>-46.39</v>
      </c>
      <c r="I733" s="13" t="s">
        <v>898</v>
      </c>
      <c r="J733" s="2">
        <v>2021</v>
      </c>
      <c r="K733" s="12" t="str">
        <f t="shared" si="11"/>
        <v>Jul</v>
      </c>
    </row>
    <row r="734" spans="1:11" x14ac:dyDescent="0.25">
      <c r="A734" s="1">
        <v>44391</v>
      </c>
      <c r="B734" t="s">
        <v>367</v>
      </c>
      <c r="C734" t="s">
        <v>13</v>
      </c>
      <c r="D734" t="s">
        <v>28</v>
      </c>
      <c r="E734" t="s">
        <v>29</v>
      </c>
      <c r="F734">
        <v>38.270000000000003</v>
      </c>
      <c r="G734">
        <v>4</v>
      </c>
      <c r="H734">
        <v>3.83</v>
      </c>
      <c r="I734" s="13" t="s">
        <v>898</v>
      </c>
      <c r="J734" s="2">
        <v>2021</v>
      </c>
      <c r="K734" s="12" t="str">
        <f t="shared" si="11"/>
        <v>Jul</v>
      </c>
    </row>
    <row r="735" spans="1:11" x14ac:dyDescent="0.25">
      <c r="A735" s="1">
        <v>44391</v>
      </c>
      <c r="B735" t="s">
        <v>368</v>
      </c>
      <c r="C735" t="s">
        <v>55</v>
      </c>
      <c r="D735" t="s">
        <v>10</v>
      </c>
      <c r="E735" t="s">
        <v>15</v>
      </c>
      <c r="F735">
        <v>55.92</v>
      </c>
      <c r="G735">
        <v>5</v>
      </c>
      <c r="H735">
        <v>6.29</v>
      </c>
      <c r="I735" s="13" t="s">
        <v>898</v>
      </c>
      <c r="J735" s="2">
        <v>2021</v>
      </c>
      <c r="K735" s="12" t="str">
        <f t="shared" si="11"/>
        <v>Jul</v>
      </c>
    </row>
    <row r="736" spans="1:11" x14ac:dyDescent="0.25">
      <c r="A736" s="1">
        <v>44391</v>
      </c>
      <c r="B736" t="s">
        <v>93</v>
      </c>
      <c r="C736" t="s">
        <v>18</v>
      </c>
      <c r="D736" t="s">
        <v>28</v>
      </c>
      <c r="E736" t="s">
        <v>29</v>
      </c>
      <c r="F736">
        <v>13.49</v>
      </c>
      <c r="G736">
        <v>1</v>
      </c>
      <c r="H736">
        <v>-2.25</v>
      </c>
      <c r="I736" s="13" t="s">
        <v>898</v>
      </c>
      <c r="J736" s="2">
        <v>2021</v>
      </c>
      <c r="K736" s="12" t="str">
        <f t="shared" si="11"/>
        <v>Jul</v>
      </c>
    </row>
    <row r="737" spans="1:11" x14ac:dyDescent="0.25">
      <c r="A737" s="1">
        <v>44391</v>
      </c>
      <c r="B737" t="s">
        <v>93</v>
      </c>
      <c r="C737" t="s">
        <v>18</v>
      </c>
      <c r="D737" t="s">
        <v>28</v>
      </c>
      <c r="E737" t="s">
        <v>29</v>
      </c>
      <c r="F737">
        <v>23.99</v>
      </c>
      <c r="G737">
        <v>2</v>
      </c>
      <c r="H737">
        <v>-13.99</v>
      </c>
      <c r="I737" s="13" t="s">
        <v>898</v>
      </c>
      <c r="J737" s="2">
        <v>2021</v>
      </c>
      <c r="K737" s="12" t="str">
        <f t="shared" si="11"/>
        <v>Jul</v>
      </c>
    </row>
    <row r="738" spans="1:11" x14ac:dyDescent="0.25">
      <c r="A738" s="1">
        <v>44391</v>
      </c>
      <c r="B738" t="s">
        <v>93</v>
      </c>
      <c r="C738" t="s">
        <v>18</v>
      </c>
      <c r="D738" t="s">
        <v>26</v>
      </c>
      <c r="E738" t="s">
        <v>32</v>
      </c>
      <c r="F738">
        <v>31.98</v>
      </c>
      <c r="G738">
        <v>2</v>
      </c>
      <c r="H738">
        <v>1.2</v>
      </c>
      <c r="I738" s="13" t="s">
        <v>898</v>
      </c>
      <c r="J738" s="2">
        <v>2021</v>
      </c>
      <c r="K738" s="12" t="str">
        <f t="shared" si="11"/>
        <v>Jul</v>
      </c>
    </row>
    <row r="739" spans="1:11" x14ac:dyDescent="0.25">
      <c r="A739" s="1">
        <v>44391</v>
      </c>
      <c r="B739" t="s">
        <v>93</v>
      </c>
      <c r="C739" t="s">
        <v>18</v>
      </c>
      <c r="D739" t="s">
        <v>10</v>
      </c>
      <c r="E739" t="s">
        <v>19</v>
      </c>
      <c r="F739">
        <v>41.58</v>
      </c>
      <c r="G739">
        <v>2</v>
      </c>
      <c r="H739">
        <v>4.68</v>
      </c>
      <c r="I739" s="13" t="s">
        <v>898</v>
      </c>
      <c r="J739" s="2">
        <v>2021</v>
      </c>
      <c r="K739" s="12" t="str">
        <f t="shared" si="11"/>
        <v>Jul</v>
      </c>
    </row>
    <row r="740" spans="1:11" x14ac:dyDescent="0.25">
      <c r="A740" s="1">
        <v>44391</v>
      </c>
      <c r="B740" t="s">
        <v>369</v>
      </c>
      <c r="C740" t="s">
        <v>38</v>
      </c>
      <c r="D740" t="s">
        <v>10</v>
      </c>
      <c r="E740" t="s">
        <v>53</v>
      </c>
      <c r="F740">
        <v>39.479999999999997</v>
      </c>
      <c r="G740">
        <v>1</v>
      </c>
      <c r="H740">
        <v>11.05</v>
      </c>
      <c r="I740" s="13" t="s">
        <v>898</v>
      </c>
      <c r="J740" s="2">
        <v>2021</v>
      </c>
      <c r="K740" s="12" t="str">
        <f t="shared" si="11"/>
        <v>Jul</v>
      </c>
    </row>
    <row r="741" spans="1:11" x14ac:dyDescent="0.25">
      <c r="A741" s="1">
        <v>44391</v>
      </c>
      <c r="B741" t="s">
        <v>370</v>
      </c>
      <c r="C741" t="s">
        <v>75</v>
      </c>
      <c r="D741" t="s">
        <v>10</v>
      </c>
      <c r="E741" t="s">
        <v>19</v>
      </c>
      <c r="F741">
        <v>17.940000000000001</v>
      </c>
      <c r="G741">
        <v>3</v>
      </c>
      <c r="H741">
        <v>4.49</v>
      </c>
      <c r="I741" s="13" t="s">
        <v>898</v>
      </c>
      <c r="J741" s="2">
        <v>2021</v>
      </c>
      <c r="K741" s="12" t="str">
        <f t="shared" si="11"/>
        <v>Jul</v>
      </c>
    </row>
    <row r="742" spans="1:11" x14ac:dyDescent="0.25">
      <c r="A742" s="1">
        <v>44392</v>
      </c>
      <c r="B742" t="s">
        <v>263</v>
      </c>
      <c r="C742" t="s">
        <v>71</v>
      </c>
      <c r="D742" t="s">
        <v>28</v>
      </c>
      <c r="E742" t="s">
        <v>34</v>
      </c>
      <c r="F742">
        <v>2.97</v>
      </c>
      <c r="G742">
        <v>3</v>
      </c>
      <c r="H742">
        <v>1.31</v>
      </c>
      <c r="I742" s="13" t="s">
        <v>899</v>
      </c>
      <c r="J742" s="2">
        <v>2021</v>
      </c>
      <c r="K742" s="12" t="str">
        <f t="shared" si="11"/>
        <v>Jul</v>
      </c>
    </row>
    <row r="743" spans="1:11" x14ac:dyDescent="0.25">
      <c r="A743" s="1">
        <v>44392</v>
      </c>
      <c r="B743" t="s">
        <v>263</v>
      </c>
      <c r="C743" t="s">
        <v>71</v>
      </c>
      <c r="D743" t="s">
        <v>10</v>
      </c>
      <c r="E743" t="s">
        <v>30</v>
      </c>
      <c r="F743">
        <v>6.54</v>
      </c>
      <c r="G743">
        <v>3</v>
      </c>
      <c r="H743">
        <v>2.68</v>
      </c>
      <c r="I743" s="13" t="s">
        <v>899</v>
      </c>
      <c r="J743" s="2">
        <v>2021</v>
      </c>
      <c r="K743" s="12" t="str">
        <f t="shared" si="11"/>
        <v>Jul</v>
      </c>
    </row>
    <row r="744" spans="1:11" x14ac:dyDescent="0.25">
      <c r="A744" s="1">
        <v>44395</v>
      </c>
      <c r="B744" t="s">
        <v>371</v>
      </c>
      <c r="C744" t="s">
        <v>55</v>
      </c>
      <c r="D744" t="s">
        <v>26</v>
      </c>
      <c r="E744" t="s">
        <v>27</v>
      </c>
      <c r="F744">
        <v>259.14</v>
      </c>
      <c r="G744">
        <v>4</v>
      </c>
      <c r="H744">
        <v>-25.91</v>
      </c>
      <c r="I744" s="13" t="s">
        <v>901</v>
      </c>
      <c r="J744" s="2">
        <v>2021</v>
      </c>
      <c r="K744" s="12" t="str">
        <f t="shared" si="11"/>
        <v>Jul</v>
      </c>
    </row>
    <row r="745" spans="1:11" x14ac:dyDescent="0.25">
      <c r="A745" s="1">
        <v>44395</v>
      </c>
      <c r="B745" t="s">
        <v>372</v>
      </c>
      <c r="C745" t="s">
        <v>75</v>
      </c>
      <c r="D745" t="s">
        <v>10</v>
      </c>
      <c r="E745" t="s">
        <v>16</v>
      </c>
      <c r="F745">
        <v>13.9</v>
      </c>
      <c r="G745">
        <v>2</v>
      </c>
      <c r="H745">
        <v>4.5199999999999996</v>
      </c>
      <c r="I745" s="13" t="s">
        <v>901</v>
      </c>
      <c r="J745" s="2">
        <v>2021</v>
      </c>
      <c r="K745" s="12" t="str">
        <f t="shared" si="11"/>
        <v>Jul</v>
      </c>
    </row>
    <row r="746" spans="1:11" x14ac:dyDescent="0.25">
      <c r="A746" s="1">
        <v>44396</v>
      </c>
      <c r="B746" t="s">
        <v>373</v>
      </c>
      <c r="C746" t="s">
        <v>248</v>
      </c>
      <c r="D746" t="s">
        <v>28</v>
      </c>
      <c r="E746" t="s">
        <v>29</v>
      </c>
      <c r="F746">
        <v>359.98</v>
      </c>
      <c r="G746">
        <v>2</v>
      </c>
      <c r="H746">
        <v>93.59</v>
      </c>
      <c r="I746" s="13" t="s">
        <v>902</v>
      </c>
      <c r="J746" s="2">
        <v>2021</v>
      </c>
      <c r="K746" s="12" t="str">
        <f t="shared" si="11"/>
        <v>Jul</v>
      </c>
    </row>
    <row r="747" spans="1:11" x14ac:dyDescent="0.25">
      <c r="A747" s="1">
        <v>44396</v>
      </c>
      <c r="B747" t="s">
        <v>373</v>
      </c>
      <c r="C747" t="s">
        <v>248</v>
      </c>
      <c r="D747" t="s">
        <v>26</v>
      </c>
      <c r="E747" t="s">
        <v>73</v>
      </c>
      <c r="F747">
        <v>70.56</v>
      </c>
      <c r="G747">
        <v>1</v>
      </c>
      <c r="H747">
        <v>-4.03</v>
      </c>
      <c r="I747" s="13" t="s">
        <v>902</v>
      </c>
      <c r="J747" s="2">
        <v>2021</v>
      </c>
      <c r="K747" s="12" t="str">
        <f t="shared" si="11"/>
        <v>Jul</v>
      </c>
    </row>
    <row r="748" spans="1:11" x14ac:dyDescent="0.25">
      <c r="A748" s="1">
        <v>44396</v>
      </c>
      <c r="B748" t="s">
        <v>373</v>
      </c>
      <c r="C748" t="s">
        <v>248</v>
      </c>
      <c r="D748" t="s">
        <v>10</v>
      </c>
      <c r="E748" t="s">
        <v>16</v>
      </c>
      <c r="F748">
        <v>20.88</v>
      </c>
      <c r="G748">
        <v>2</v>
      </c>
      <c r="H748">
        <v>9.6</v>
      </c>
      <c r="I748" s="13" t="s">
        <v>902</v>
      </c>
      <c r="J748" s="2">
        <v>2021</v>
      </c>
      <c r="K748" s="12" t="str">
        <f t="shared" si="11"/>
        <v>Jul</v>
      </c>
    </row>
    <row r="749" spans="1:11" x14ac:dyDescent="0.25">
      <c r="A749" s="1">
        <v>44396</v>
      </c>
      <c r="B749" t="s">
        <v>373</v>
      </c>
      <c r="C749" t="s">
        <v>248</v>
      </c>
      <c r="D749" t="s">
        <v>10</v>
      </c>
      <c r="E749" t="s">
        <v>16</v>
      </c>
      <c r="F749">
        <v>3.81</v>
      </c>
      <c r="G749">
        <v>1</v>
      </c>
      <c r="H749">
        <v>1.83</v>
      </c>
      <c r="I749" s="13" t="s">
        <v>902</v>
      </c>
      <c r="J749" s="2">
        <v>2021</v>
      </c>
      <c r="K749" s="12" t="str">
        <f t="shared" si="11"/>
        <v>Jul</v>
      </c>
    </row>
    <row r="750" spans="1:11" x14ac:dyDescent="0.25">
      <c r="A750" s="1">
        <v>44396</v>
      </c>
      <c r="B750" t="s">
        <v>374</v>
      </c>
      <c r="C750" t="s">
        <v>210</v>
      </c>
      <c r="D750" t="s">
        <v>10</v>
      </c>
      <c r="E750" t="s">
        <v>16</v>
      </c>
      <c r="F750">
        <v>6.1</v>
      </c>
      <c r="G750">
        <v>2</v>
      </c>
      <c r="H750">
        <v>2.21</v>
      </c>
      <c r="I750" s="13" t="s">
        <v>902</v>
      </c>
      <c r="J750" s="2">
        <v>2021</v>
      </c>
      <c r="K750" s="12" t="str">
        <f t="shared" si="11"/>
        <v>Jul</v>
      </c>
    </row>
    <row r="751" spans="1:11" x14ac:dyDescent="0.25">
      <c r="A751" s="1">
        <v>44397</v>
      </c>
      <c r="B751" t="s">
        <v>375</v>
      </c>
      <c r="C751" t="s">
        <v>9</v>
      </c>
      <c r="D751" t="s">
        <v>10</v>
      </c>
      <c r="E751" t="s">
        <v>15</v>
      </c>
      <c r="F751">
        <v>342.86</v>
      </c>
      <c r="G751">
        <v>3</v>
      </c>
      <c r="H751">
        <v>38.57</v>
      </c>
      <c r="I751" s="13" t="s">
        <v>903</v>
      </c>
      <c r="J751" s="2">
        <v>2021</v>
      </c>
      <c r="K751" s="12" t="str">
        <f t="shared" si="11"/>
        <v>Jul</v>
      </c>
    </row>
    <row r="752" spans="1:11" x14ac:dyDescent="0.25">
      <c r="A752" s="1">
        <v>44397</v>
      </c>
      <c r="B752" t="s">
        <v>375</v>
      </c>
      <c r="C752" t="s">
        <v>9</v>
      </c>
      <c r="D752" t="s">
        <v>26</v>
      </c>
      <c r="E752" t="s">
        <v>32</v>
      </c>
      <c r="F752">
        <v>16.739999999999998</v>
      </c>
      <c r="G752">
        <v>5</v>
      </c>
      <c r="H752">
        <v>-14.23</v>
      </c>
      <c r="I752" s="13" t="s">
        <v>903</v>
      </c>
      <c r="J752" s="2">
        <v>2021</v>
      </c>
      <c r="K752" s="12" t="str">
        <f t="shared" si="11"/>
        <v>Jul</v>
      </c>
    </row>
    <row r="753" spans="1:11" x14ac:dyDescent="0.25">
      <c r="A753" s="1">
        <v>44397</v>
      </c>
      <c r="B753" t="s">
        <v>375</v>
      </c>
      <c r="C753" t="s">
        <v>9</v>
      </c>
      <c r="D753" t="s">
        <v>26</v>
      </c>
      <c r="E753" t="s">
        <v>27</v>
      </c>
      <c r="F753">
        <v>981.37</v>
      </c>
      <c r="G753">
        <v>2</v>
      </c>
      <c r="H753">
        <v>-140.19999999999999</v>
      </c>
      <c r="I753" s="13" t="s">
        <v>903</v>
      </c>
      <c r="J753" s="2">
        <v>2021</v>
      </c>
      <c r="K753" s="12" t="str">
        <f t="shared" si="11"/>
        <v>Jul</v>
      </c>
    </row>
    <row r="754" spans="1:11" x14ac:dyDescent="0.25">
      <c r="A754" s="1">
        <v>44397</v>
      </c>
      <c r="B754" t="s">
        <v>376</v>
      </c>
      <c r="C754" t="s">
        <v>47</v>
      </c>
      <c r="D754" t="s">
        <v>10</v>
      </c>
      <c r="E754" t="s">
        <v>15</v>
      </c>
      <c r="F754">
        <v>25.98</v>
      </c>
      <c r="G754">
        <v>1</v>
      </c>
      <c r="H754">
        <v>-5.2</v>
      </c>
      <c r="I754" s="13" t="s">
        <v>903</v>
      </c>
      <c r="J754" s="2">
        <v>2021</v>
      </c>
      <c r="K754" s="12" t="str">
        <f t="shared" si="11"/>
        <v>Jul</v>
      </c>
    </row>
    <row r="755" spans="1:11" x14ac:dyDescent="0.25">
      <c r="A755" s="1">
        <v>44397</v>
      </c>
      <c r="B755" t="s">
        <v>376</v>
      </c>
      <c r="C755" t="s">
        <v>47</v>
      </c>
      <c r="D755" t="s">
        <v>10</v>
      </c>
      <c r="E755" t="s">
        <v>16</v>
      </c>
      <c r="F755">
        <v>27.36</v>
      </c>
      <c r="G755">
        <v>3</v>
      </c>
      <c r="H755">
        <v>-21.89</v>
      </c>
      <c r="I755" s="13" t="s">
        <v>903</v>
      </c>
      <c r="J755" s="2">
        <v>2021</v>
      </c>
      <c r="K755" s="12" t="str">
        <f t="shared" si="11"/>
        <v>Jul</v>
      </c>
    </row>
    <row r="756" spans="1:11" x14ac:dyDescent="0.25">
      <c r="A756" s="1">
        <v>44397</v>
      </c>
      <c r="B756" t="s">
        <v>377</v>
      </c>
      <c r="C756" t="s">
        <v>21</v>
      </c>
      <c r="D756" t="s">
        <v>10</v>
      </c>
      <c r="E756" t="s">
        <v>11</v>
      </c>
      <c r="F756">
        <v>104.85</v>
      </c>
      <c r="G756">
        <v>1</v>
      </c>
      <c r="H756">
        <v>50.33</v>
      </c>
      <c r="I756" s="13" t="s">
        <v>903</v>
      </c>
      <c r="J756" s="2">
        <v>2021</v>
      </c>
      <c r="K756" s="12" t="str">
        <f t="shared" si="11"/>
        <v>Jul</v>
      </c>
    </row>
    <row r="757" spans="1:11" x14ac:dyDescent="0.25">
      <c r="A757" s="1">
        <v>44397</v>
      </c>
      <c r="B757" t="s">
        <v>377</v>
      </c>
      <c r="C757" t="s">
        <v>21</v>
      </c>
      <c r="D757" t="s">
        <v>10</v>
      </c>
      <c r="E757" t="s">
        <v>16</v>
      </c>
      <c r="F757">
        <v>8.6999999999999993</v>
      </c>
      <c r="G757">
        <v>2</v>
      </c>
      <c r="H757">
        <v>3.16</v>
      </c>
      <c r="I757" s="13" t="s">
        <v>903</v>
      </c>
      <c r="J757" s="2">
        <v>2021</v>
      </c>
      <c r="K757" s="12" t="str">
        <f t="shared" si="11"/>
        <v>Jul</v>
      </c>
    </row>
    <row r="758" spans="1:11" x14ac:dyDescent="0.25">
      <c r="A758" s="1">
        <v>44397</v>
      </c>
      <c r="B758" t="s">
        <v>377</v>
      </c>
      <c r="C758" t="s">
        <v>21</v>
      </c>
      <c r="D758" t="s">
        <v>10</v>
      </c>
      <c r="E758" t="s">
        <v>11</v>
      </c>
      <c r="F758">
        <v>19.920000000000002</v>
      </c>
      <c r="G758">
        <v>4</v>
      </c>
      <c r="H758">
        <v>9.76</v>
      </c>
      <c r="I758" s="13" t="s">
        <v>903</v>
      </c>
      <c r="J758" s="2">
        <v>2021</v>
      </c>
      <c r="K758" s="12" t="str">
        <f t="shared" si="11"/>
        <v>Jul</v>
      </c>
    </row>
    <row r="759" spans="1:11" x14ac:dyDescent="0.25">
      <c r="A759" s="1">
        <v>44397</v>
      </c>
      <c r="B759" t="s">
        <v>377</v>
      </c>
      <c r="C759" t="s">
        <v>21</v>
      </c>
      <c r="D759" t="s">
        <v>26</v>
      </c>
      <c r="E759" t="s">
        <v>32</v>
      </c>
      <c r="F759">
        <v>43.02</v>
      </c>
      <c r="G759">
        <v>3</v>
      </c>
      <c r="H759">
        <v>15.49</v>
      </c>
      <c r="I759" s="13" t="s">
        <v>903</v>
      </c>
      <c r="J759" s="2">
        <v>2021</v>
      </c>
      <c r="K759" s="12" t="str">
        <f t="shared" si="11"/>
        <v>Jul</v>
      </c>
    </row>
    <row r="760" spans="1:11" x14ac:dyDescent="0.25">
      <c r="A760" s="1">
        <v>44397</v>
      </c>
      <c r="B760" t="s">
        <v>378</v>
      </c>
      <c r="C760" t="s">
        <v>21</v>
      </c>
      <c r="D760" t="s">
        <v>10</v>
      </c>
      <c r="E760" t="s">
        <v>16</v>
      </c>
      <c r="F760">
        <v>89.71</v>
      </c>
      <c r="G760">
        <v>6</v>
      </c>
      <c r="H760">
        <v>30.28</v>
      </c>
      <c r="I760" s="13" t="s">
        <v>903</v>
      </c>
      <c r="J760" s="2">
        <v>2021</v>
      </c>
      <c r="K760" s="12" t="str">
        <f t="shared" si="11"/>
        <v>Jul</v>
      </c>
    </row>
    <row r="761" spans="1:11" x14ac:dyDescent="0.25">
      <c r="A761" s="1">
        <v>44397</v>
      </c>
      <c r="B761" t="s">
        <v>378</v>
      </c>
      <c r="C761" t="s">
        <v>21</v>
      </c>
      <c r="D761" t="s">
        <v>10</v>
      </c>
      <c r="E761" t="s">
        <v>11</v>
      </c>
      <c r="F761">
        <v>22.83</v>
      </c>
      <c r="G761">
        <v>3</v>
      </c>
      <c r="H761">
        <v>10.73</v>
      </c>
      <c r="I761" s="13" t="s">
        <v>903</v>
      </c>
      <c r="J761" s="2">
        <v>2021</v>
      </c>
      <c r="K761" s="12" t="str">
        <f t="shared" si="11"/>
        <v>Jul</v>
      </c>
    </row>
    <row r="762" spans="1:11" x14ac:dyDescent="0.25">
      <c r="A762" s="1">
        <v>44397</v>
      </c>
      <c r="B762" t="s">
        <v>161</v>
      </c>
      <c r="C762" t="s">
        <v>21</v>
      </c>
      <c r="D762" t="s">
        <v>28</v>
      </c>
      <c r="E762" t="s">
        <v>34</v>
      </c>
      <c r="F762">
        <v>41.94</v>
      </c>
      <c r="G762">
        <v>2</v>
      </c>
      <c r="H762">
        <v>15.1</v>
      </c>
      <c r="I762" s="13" t="s">
        <v>903</v>
      </c>
      <c r="J762" s="2">
        <v>2021</v>
      </c>
      <c r="K762" s="12" t="str">
        <f t="shared" si="11"/>
        <v>Jul</v>
      </c>
    </row>
    <row r="763" spans="1:11" x14ac:dyDescent="0.25">
      <c r="A763" s="1">
        <v>44397</v>
      </c>
      <c r="B763" t="s">
        <v>161</v>
      </c>
      <c r="C763" t="s">
        <v>21</v>
      </c>
      <c r="D763" t="s">
        <v>10</v>
      </c>
      <c r="E763" t="s">
        <v>11</v>
      </c>
      <c r="F763">
        <v>11.96</v>
      </c>
      <c r="G763">
        <v>2</v>
      </c>
      <c r="H763">
        <v>5.86</v>
      </c>
      <c r="I763" s="13" t="s">
        <v>903</v>
      </c>
      <c r="J763" s="2">
        <v>2021</v>
      </c>
      <c r="K763" s="12" t="str">
        <f t="shared" si="11"/>
        <v>Jul</v>
      </c>
    </row>
    <row r="764" spans="1:11" x14ac:dyDescent="0.25">
      <c r="A764" s="1">
        <v>44397</v>
      </c>
      <c r="B764" t="s">
        <v>161</v>
      </c>
      <c r="C764" t="s">
        <v>21</v>
      </c>
      <c r="D764" t="s">
        <v>10</v>
      </c>
      <c r="E764" t="s">
        <v>19</v>
      </c>
      <c r="F764">
        <v>13.12</v>
      </c>
      <c r="G764">
        <v>4</v>
      </c>
      <c r="H764">
        <v>3.8</v>
      </c>
      <c r="I764" s="13" t="s">
        <v>903</v>
      </c>
      <c r="J764" s="2">
        <v>2021</v>
      </c>
      <c r="K764" s="12" t="str">
        <f t="shared" si="11"/>
        <v>Jul</v>
      </c>
    </row>
    <row r="765" spans="1:11" x14ac:dyDescent="0.25">
      <c r="A765" s="1">
        <v>44397</v>
      </c>
      <c r="B765" t="s">
        <v>161</v>
      </c>
      <c r="C765" t="s">
        <v>21</v>
      </c>
      <c r="D765" t="s">
        <v>10</v>
      </c>
      <c r="E765" t="s">
        <v>15</v>
      </c>
      <c r="F765">
        <v>535.41</v>
      </c>
      <c r="G765">
        <v>3</v>
      </c>
      <c r="H765">
        <v>160.62</v>
      </c>
      <c r="I765" s="13" t="s">
        <v>903</v>
      </c>
      <c r="J765" s="2">
        <v>2021</v>
      </c>
      <c r="K765" s="12" t="str">
        <f t="shared" si="11"/>
        <v>Jul</v>
      </c>
    </row>
    <row r="766" spans="1:11" x14ac:dyDescent="0.25">
      <c r="A766" s="1">
        <v>44398</v>
      </c>
      <c r="B766" t="s">
        <v>379</v>
      </c>
      <c r="C766" t="s">
        <v>21</v>
      </c>
      <c r="D766" t="s">
        <v>10</v>
      </c>
      <c r="E766" t="s">
        <v>19</v>
      </c>
      <c r="F766">
        <v>99.2</v>
      </c>
      <c r="G766">
        <v>5</v>
      </c>
      <c r="H766">
        <v>25.79</v>
      </c>
      <c r="I766" s="13" t="s">
        <v>904</v>
      </c>
      <c r="J766" s="2">
        <v>2021</v>
      </c>
      <c r="K766" s="12" t="str">
        <f t="shared" si="11"/>
        <v>Jul</v>
      </c>
    </row>
    <row r="767" spans="1:11" x14ac:dyDescent="0.25">
      <c r="A767" s="1">
        <v>44398</v>
      </c>
      <c r="B767" t="s">
        <v>379</v>
      </c>
      <c r="C767" t="s">
        <v>21</v>
      </c>
      <c r="D767" t="s">
        <v>26</v>
      </c>
      <c r="E767" t="s">
        <v>27</v>
      </c>
      <c r="F767">
        <v>801.57</v>
      </c>
      <c r="G767">
        <v>2</v>
      </c>
      <c r="H767">
        <v>50.1</v>
      </c>
      <c r="I767" s="13" t="s">
        <v>904</v>
      </c>
      <c r="J767" s="2">
        <v>2021</v>
      </c>
      <c r="K767" s="12" t="str">
        <f t="shared" si="11"/>
        <v>Jul</v>
      </c>
    </row>
    <row r="768" spans="1:11" x14ac:dyDescent="0.25">
      <c r="A768" s="1">
        <v>44398</v>
      </c>
      <c r="B768" t="s">
        <v>379</v>
      </c>
      <c r="C768" t="s">
        <v>21</v>
      </c>
      <c r="D768" t="s">
        <v>26</v>
      </c>
      <c r="E768" t="s">
        <v>73</v>
      </c>
      <c r="F768">
        <v>272.85000000000002</v>
      </c>
      <c r="G768">
        <v>1</v>
      </c>
      <c r="H768">
        <v>27.28</v>
      </c>
      <c r="I768" s="13" t="s">
        <v>904</v>
      </c>
      <c r="J768" s="2">
        <v>2021</v>
      </c>
      <c r="K768" s="12" t="str">
        <f t="shared" si="11"/>
        <v>Jul</v>
      </c>
    </row>
    <row r="769" spans="1:11" x14ac:dyDescent="0.25">
      <c r="A769" s="1">
        <v>44398</v>
      </c>
      <c r="B769" t="s">
        <v>380</v>
      </c>
      <c r="C769" t="s">
        <v>9</v>
      </c>
      <c r="D769" t="s">
        <v>10</v>
      </c>
      <c r="E769" t="s">
        <v>53</v>
      </c>
      <c r="F769">
        <v>4.99</v>
      </c>
      <c r="G769">
        <v>3</v>
      </c>
      <c r="H769">
        <v>-12.98</v>
      </c>
      <c r="I769" s="13" t="s">
        <v>904</v>
      </c>
      <c r="J769" s="2">
        <v>2021</v>
      </c>
      <c r="K769" s="12" t="str">
        <f t="shared" si="11"/>
        <v>Jul</v>
      </c>
    </row>
    <row r="770" spans="1:11" x14ac:dyDescent="0.25">
      <c r="A770" s="1">
        <v>44398</v>
      </c>
      <c r="B770" t="s">
        <v>380</v>
      </c>
      <c r="C770" t="s">
        <v>9</v>
      </c>
      <c r="D770" t="s">
        <v>10</v>
      </c>
      <c r="E770" t="s">
        <v>41</v>
      </c>
      <c r="F770">
        <v>87.92</v>
      </c>
      <c r="G770">
        <v>5</v>
      </c>
      <c r="H770">
        <v>29.67</v>
      </c>
      <c r="I770" s="13" t="s">
        <v>904</v>
      </c>
      <c r="J770" s="2">
        <v>2021</v>
      </c>
      <c r="K770" s="12" t="str">
        <f t="shared" ref="K770:K833" si="12">TEXT(A770, "MMM")</f>
        <v>Jul</v>
      </c>
    </row>
    <row r="771" spans="1:11" x14ac:dyDescent="0.25">
      <c r="A771" s="1">
        <v>44398</v>
      </c>
      <c r="B771" t="s">
        <v>380</v>
      </c>
      <c r="C771" t="s">
        <v>9</v>
      </c>
      <c r="D771" t="s">
        <v>26</v>
      </c>
      <c r="E771" t="s">
        <v>27</v>
      </c>
      <c r="F771">
        <v>657.93</v>
      </c>
      <c r="G771">
        <v>5</v>
      </c>
      <c r="H771">
        <v>-93.99</v>
      </c>
      <c r="I771" s="13" t="s">
        <v>904</v>
      </c>
      <c r="J771" s="2">
        <v>2021</v>
      </c>
      <c r="K771" s="12" t="str">
        <f t="shared" si="12"/>
        <v>Jul</v>
      </c>
    </row>
    <row r="772" spans="1:11" x14ac:dyDescent="0.25">
      <c r="A772" s="1">
        <v>44398</v>
      </c>
      <c r="B772" t="s">
        <v>380</v>
      </c>
      <c r="C772" t="s">
        <v>9</v>
      </c>
      <c r="D772" t="s">
        <v>10</v>
      </c>
      <c r="E772" t="s">
        <v>16</v>
      </c>
      <c r="F772">
        <v>1.04</v>
      </c>
      <c r="G772">
        <v>1</v>
      </c>
      <c r="H772">
        <v>-1.83</v>
      </c>
      <c r="I772" s="13" t="s">
        <v>904</v>
      </c>
      <c r="J772" s="2">
        <v>2021</v>
      </c>
      <c r="K772" s="12" t="str">
        <f t="shared" si="12"/>
        <v>Jul</v>
      </c>
    </row>
    <row r="773" spans="1:11" x14ac:dyDescent="0.25">
      <c r="A773" s="1">
        <v>44398</v>
      </c>
      <c r="B773" t="s">
        <v>256</v>
      </c>
      <c r="C773" t="s">
        <v>381</v>
      </c>
      <c r="D773" t="s">
        <v>28</v>
      </c>
      <c r="E773" t="s">
        <v>29</v>
      </c>
      <c r="F773">
        <v>35.979999999999997</v>
      </c>
      <c r="G773">
        <v>2</v>
      </c>
      <c r="H773">
        <v>10.07</v>
      </c>
      <c r="I773" s="13" t="s">
        <v>904</v>
      </c>
      <c r="J773" s="2">
        <v>2021</v>
      </c>
      <c r="K773" s="12" t="str">
        <f t="shared" si="12"/>
        <v>Jul</v>
      </c>
    </row>
    <row r="774" spans="1:11" x14ac:dyDescent="0.25">
      <c r="A774" s="1">
        <v>44399</v>
      </c>
      <c r="B774" t="s">
        <v>382</v>
      </c>
      <c r="C774" t="s">
        <v>75</v>
      </c>
      <c r="D774" t="s">
        <v>10</v>
      </c>
      <c r="E774" t="s">
        <v>19</v>
      </c>
      <c r="F774">
        <v>5.96</v>
      </c>
      <c r="G774">
        <v>2</v>
      </c>
      <c r="H774">
        <v>1.67</v>
      </c>
      <c r="I774" s="13" t="s">
        <v>916</v>
      </c>
      <c r="J774" s="2">
        <v>2021</v>
      </c>
      <c r="K774" s="12" t="str">
        <f t="shared" si="12"/>
        <v>Jul</v>
      </c>
    </row>
    <row r="775" spans="1:11" x14ac:dyDescent="0.25">
      <c r="A775" s="1">
        <v>44399</v>
      </c>
      <c r="B775" t="s">
        <v>382</v>
      </c>
      <c r="C775" t="s">
        <v>75</v>
      </c>
      <c r="D775" t="s">
        <v>28</v>
      </c>
      <c r="E775" t="s">
        <v>34</v>
      </c>
      <c r="F775">
        <v>159.97999999999999</v>
      </c>
      <c r="G775">
        <v>2</v>
      </c>
      <c r="H775">
        <v>57.59</v>
      </c>
      <c r="I775" s="13" t="s">
        <v>916</v>
      </c>
      <c r="J775" s="2">
        <v>2021</v>
      </c>
      <c r="K775" s="12" t="str">
        <f t="shared" si="12"/>
        <v>Jul</v>
      </c>
    </row>
    <row r="776" spans="1:11" x14ac:dyDescent="0.25">
      <c r="A776" s="1">
        <v>44399</v>
      </c>
      <c r="B776" t="s">
        <v>267</v>
      </c>
      <c r="C776" t="s">
        <v>21</v>
      </c>
      <c r="D776" t="s">
        <v>10</v>
      </c>
      <c r="E776" t="s">
        <v>19</v>
      </c>
      <c r="F776">
        <v>11.52</v>
      </c>
      <c r="G776">
        <v>4</v>
      </c>
      <c r="H776">
        <v>3.23</v>
      </c>
      <c r="I776" s="13" t="s">
        <v>916</v>
      </c>
      <c r="J776" s="2">
        <v>2021</v>
      </c>
      <c r="K776" s="12" t="str">
        <f t="shared" si="12"/>
        <v>Jul</v>
      </c>
    </row>
    <row r="777" spans="1:11" x14ac:dyDescent="0.25">
      <c r="A777" s="1">
        <v>44399</v>
      </c>
      <c r="B777" t="s">
        <v>267</v>
      </c>
      <c r="C777" t="s">
        <v>21</v>
      </c>
      <c r="D777" t="s">
        <v>26</v>
      </c>
      <c r="E777" t="s">
        <v>27</v>
      </c>
      <c r="F777">
        <v>717.72</v>
      </c>
      <c r="G777">
        <v>3</v>
      </c>
      <c r="H777">
        <v>71.77</v>
      </c>
      <c r="I777" s="13" t="s">
        <v>916</v>
      </c>
      <c r="J777" s="2">
        <v>2021</v>
      </c>
      <c r="K777" s="12" t="str">
        <f t="shared" si="12"/>
        <v>Jul</v>
      </c>
    </row>
    <row r="778" spans="1:11" x14ac:dyDescent="0.25">
      <c r="A778" s="1">
        <v>44399</v>
      </c>
      <c r="B778" t="s">
        <v>267</v>
      </c>
      <c r="C778" t="s">
        <v>21</v>
      </c>
      <c r="D778" t="s">
        <v>10</v>
      </c>
      <c r="E778" t="s">
        <v>15</v>
      </c>
      <c r="F778">
        <v>236.5</v>
      </c>
      <c r="G778">
        <v>10</v>
      </c>
      <c r="H778">
        <v>68.59</v>
      </c>
      <c r="I778" s="13" t="s">
        <v>916</v>
      </c>
      <c r="J778" s="2">
        <v>2021</v>
      </c>
      <c r="K778" s="12" t="str">
        <f t="shared" si="12"/>
        <v>Jul</v>
      </c>
    </row>
    <row r="779" spans="1:11" x14ac:dyDescent="0.25">
      <c r="A779" s="1">
        <v>44399</v>
      </c>
      <c r="B779" t="s">
        <v>267</v>
      </c>
      <c r="C779" t="s">
        <v>21</v>
      </c>
      <c r="D779" t="s">
        <v>26</v>
      </c>
      <c r="E779" t="s">
        <v>73</v>
      </c>
      <c r="F779">
        <v>170.35</v>
      </c>
      <c r="G779">
        <v>3</v>
      </c>
      <c r="H779">
        <v>19.16</v>
      </c>
      <c r="I779" s="13" t="s">
        <v>916</v>
      </c>
      <c r="J779" s="2">
        <v>2021</v>
      </c>
      <c r="K779" s="12" t="str">
        <f t="shared" si="12"/>
        <v>Jul</v>
      </c>
    </row>
    <row r="780" spans="1:11" x14ac:dyDescent="0.25">
      <c r="A780" s="1">
        <v>44399</v>
      </c>
      <c r="B780" t="s">
        <v>383</v>
      </c>
      <c r="C780" t="s">
        <v>21</v>
      </c>
      <c r="D780" t="s">
        <v>10</v>
      </c>
      <c r="E780" t="s">
        <v>19</v>
      </c>
      <c r="F780">
        <v>19.68</v>
      </c>
      <c r="G780">
        <v>6</v>
      </c>
      <c r="H780">
        <v>6.49</v>
      </c>
      <c r="I780" s="13" t="s">
        <v>916</v>
      </c>
      <c r="J780" s="2">
        <v>2021</v>
      </c>
      <c r="K780" s="12" t="str">
        <f t="shared" si="12"/>
        <v>Jul</v>
      </c>
    </row>
    <row r="781" spans="1:11" x14ac:dyDescent="0.25">
      <c r="A781" s="1">
        <v>44399</v>
      </c>
      <c r="B781" t="s">
        <v>384</v>
      </c>
      <c r="C781" t="s">
        <v>9</v>
      </c>
      <c r="D781" t="s">
        <v>10</v>
      </c>
      <c r="E781" t="s">
        <v>15</v>
      </c>
      <c r="F781">
        <v>26.63</v>
      </c>
      <c r="G781">
        <v>1</v>
      </c>
      <c r="H781">
        <v>1.33</v>
      </c>
      <c r="I781" s="13" t="s">
        <v>916</v>
      </c>
      <c r="J781" s="2">
        <v>2021</v>
      </c>
      <c r="K781" s="12" t="str">
        <f t="shared" si="12"/>
        <v>Jul</v>
      </c>
    </row>
    <row r="782" spans="1:11" x14ac:dyDescent="0.25">
      <c r="A782" s="1">
        <v>44400</v>
      </c>
      <c r="B782" t="s">
        <v>385</v>
      </c>
      <c r="C782" t="s">
        <v>55</v>
      </c>
      <c r="D782" t="s">
        <v>10</v>
      </c>
      <c r="E782" t="s">
        <v>16</v>
      </c>
      <c r="F782">
        <v>8.16</v>
      </c>
      <c r="G782">
        <v>5</v>
      </c>
      <c r="H782">
        <v>-5.71</v>
      </c>
      <c r="I782" s="13" t="s">
        <v>905</v>
      </c>
      <c r="J782" s="2">
        <v>2021</v>
      </c>
      <c r="K782" s="12" t="str">
        <f t="shared" si="12"/>
        <v>Jul</v>
      </c>
    </row>
    <row r="783" spans="1:11" x14ac:dyDescent="0.25">
      <c r="A783" s="1">
        <v>44400</v>
      </c>
      <c r="B783" t="s">
        <v>385</v>
      </c>
      <c r="C783" t="s">
        <v>55</v>
      </c>
      <c r="D783" t="s">
        <v>28</v>
      </c>
      <c r="E783" t="s">
        <v>34</v>
      </c>
      <c r="F783">
        <v>1023.94</v>
      </c>
      <c r="G783">
        <v>8</v>
      </c>
      <c r="H783">
        <v>179.19</v>
      </c>
      <c r="I783" s="13" t="s">
        <v>905</v>
      </c>
      <c r="J783" s="2">
        <v>2021</v>
      </c>
      <c r="K783" s="12" t="str">
        <f t="shared" si="12"/>
        <v>Jul</v>
      </c>
    </row>
    <row r="784" spans="1:11" x14ac:dyDescent="0.25">
      <c r="A784" s="1">
        <v>44400</v>
      </c>
      <c r="B784" t="s">
        <v>385</v>
      </c>
      <c r="C784" t="s">
        <v>55</v>
      </c>
      <c r="D784" t="s">
        <v>10</v>
      </c>
      <c r="E784" t="s">
        <v>19</v>
      </c>
      <c r="F784">
        <v>9.24</v>
      </c>
      <c r="G784">
        <v>1</v>
      </c>
      <c r="H784">
        <v>0.92</v>
      </c>
      <c r="I784" s="13" t="s">
        <v>905</v>
      </c>
      <c r="J784" s="2">
        <v>2021</v>
      </c>
      <c r="K784" s="12" t="str">
        <f t="shared" si="12"/>
        <v>Jul</v>
      </c>
    </row>
    <row r="785" spans="1:11" x14ac:dyDescent="0.25">
      <c r="A785" s="1">
        <v>44400</v>
      </c>
      <c r="B785" t="s">
        <v>385</v>
      </c>
      <c r="C785" t="s">
        <v>55</v>
      </c>
      <c r="D785" t="s">
        <v>28</v>
      </c>
      <c r="E785" t="s">
        <v>34</v>
      </c>
      <c r="F785">
        <v>479.04</v>
      </c>
      <c r="G785">
        <v>10</v>
      </c>
      <c r="H785">
        <v>-29.94</v>
      </c>
      <c r="I785" s="13" t="s">
        <v>905</v>
      </c>
      <c r="J785" s="2">
        <v>2021</v>
      </c>
      <c r="K785" s="12" t="str">
        <f t="shared" si="12"/>
        <v>Jul</v>
      </c>
    </row>
    <row r="786" spans="1:11" x14ac:dyDescent="0.25">
      <c r="A786" s="1">
        <v>44400</v>
      </c>
      <c r="B786" t="s">
        <v>265</v>
      </c>
      <c r="C786" t="s">
        <v>75</v>
      </c>
      <c r="D786" t="s">
        <v>28</v>
      </c>
      <c r="E786" t="s">
        <v>34</v>
      </c>
      <c r="F786">
        <v>99.98</v>
      </c>
      <c r="G786">
        <v>2</v>
      </c>
      <c r="H786">
        <v>8</v>
      </c>
      <c r="I786" s="13" t="s">
        <v>905</v>
      </c>
      <c r="J786" s="2">
        <v>2021</v>
      </c>
      <c r="K786" s="12" t="str">
        <f t="shared" si="12"/>
        <v>Jul</v>
      </c>
    </row>
    <row r="787" spans="1:11" x14ac:dyDescent="0.25">
      <c r="A787" s="1">
        <v>44400</v>
      </c>
      <c r="B787" t="s">
        <v>386</v>
      </c>
      <c r="C787" t="s">
        <v>21</v>
      </c>
      <c r="D787" t="s">
        <v>28</v>
      </c>
      <c r="E787" t="s">
        <v>29</v>
      </c>
      <c r="F787">
        <v>604.75</v>
      </c>
      <c r="G787">
        <v>6</v>
      </c>
      <c r="H787">
        <v>60.48</v>
      </c>
      <c r="I787" s="13" t="s">
        <v>905</v>
      </c>
      <c r="J787" s="2">
        <v>2021</v>
      </c>
      <c r="K787" s="12" t="str">
        <f t="shared" si="12"/>
        <v>Jul</v>
      </c>
    </row>
    <row r="788" spans="1:11" x14ac:dyDescent="0.25">
      <c r="A788" s="1">
        <v>44400</v>
      </c>
      <c r="B788" t="s">
        <v>386</v>
      </c>
      <c r="C788" t="s">
        <v>21</v>
      </c>
      <c r="D788" t="s">
        <v>10</v>
      </c>
      <c r="E788" t="s">
        <v>95</v>
      </c>
      <c r="F788">
        <v>40.700000000000003</v>
      </c>
      <c r="G788">
        <v>5</v>
      </c>
      <c r="H788">
        <v>11.8</v>
      </c>
      <c r="I788" s="13" t="s">
        <v>905</v>
      </c>
      <c r="J788" s="2">
        <v>2021</v>
      </c>
      <c r="K788" s="12" t="str">
        <f t="shared" si="12"/>
        <v>Jul</v>
      </c>
    </row>
    <row r="789" spans="1:11" x14ac:dyDescent="0.25">
      <c r="A789" s="1">
        <v>44400</v>
      </c>
      <c r="B789" t="s">
        <v>386</v>
      </c>
      <c r="C789" t="s">
        <v>21</v>
      </c>
      <c r="D789" t="s">
        <v>28</v>
      </c>
      <c r="E789" t="s">
        <v>29</v>
      </c>
      <c r="F789">
        <v>302.38</v>
      </c>
      <c r="G789">
        <v>3</v>
      </c>
      <c r="H789">
        <v>37.799999999999997</v>
      </c>
      <c r="I789" s="13" t="s">
        <v>905</v>
      </c>
      <c r="J789" s="2">
        <v>2021</v>
      </c>
      <c r="K789" s="12" t="str">
        <f t="shared" si="12"/>
        <v>Jul</v>
      </c>
    </row>
    <row r="790" spans="1:11" x14ac:dyDescent="0.25">
      <c r="A790" s="1">
        <v>44400</v>
      </c>
      <c r="B790" t="s">
        <v>386</v>
      </c>
      <c r="C790" t="s">
        <v>21</v>
      </c>
      <c r="D790" t="s">
        <v>28</v>
      </c>
      <c r="E790" t="s">
        <v>34</v>
      </c>
      <c r="F790">
        <v>45</v>
      </c>
      <c r="G790">
        <v>3</v>
      </c>
      <c r="H790">
        <v>4.95</v>
      </c>
      <c r="I790" s="13" t="s">
        <v>905</v>
      </c>
      <c r="J790" s="2">
        <v>2021</v>
      </c>
      <c r="K790" s="12" t="str">
        <f t="shared" si="12"/>
        <v>Jul</v>
      </c>
    </row>
    <row r="791" spans="1:11" x14ac:dyDescent="0.25">
      <c r="A791" s="1">
        <v>44402</v>
      </c>
      <c r="B791" t="s">
        <v>387</v>
      </c>
      <c r="C791" t="s">
        <v>21</v>
      </c>
      <c r="D791" t="s">
        <v>10</v>
      </c>
      <c r="E791" t="s">
        <v>15</v>
      </c>
      <c r="F791">
        <v>53.72</v>
      </c>
      <c r="G791">
        <v>4</v>
      </c>
      <c r="H791">
        <v>15.04</v>
      </c>
      <c r="I791" s="13" t="s">
        <v>918</v>
      </c>
      <c r="J791" s="2">
        <v>2021</v>
      </c>
      <c r="K791" s="12" t="str">
        <f t="shared" si="12"/>
        <v>Jul</v>
      </c>
    </row>
    <row r="792" spans="1:11" x14ac:dyDescent="0.25">
      <c r="A792" s="1">
        <v>44402</v>
      </c>
      <c r="B792" t="s">
        <v>387</v>
      </c>
      <c r="C792" t="s">
        <v>21</v>
      </c>
      <c r="D792" t="s">
        <v>10</v>
      </c>
      <c r="E792" t="s">
        <v>95</v>
      </c>
      <c r="F792">
        <v>8187.65</v>
      </c>
      <c r="G792">
        <v>5</v>
      </c>
      <c r="H792">
        <v>327.51</v>
      </c>
      <c r="I792" s="13" t="s">
        <v>918</v>
      </c>
      <c r="J792" s="2">
        <v>2021</v>
      </c>
      <c r="K792" s="12" t="str">
        <f t="shared" si="12"/>
        <v>Jul</v>
      </c>
    </row>
    <row r="793" spans="1:11" x14ac:dyDescent="0.25">
      <c r="A793" s="1">
        <v>44402</v>
      </c>
      <c r="B793" t="s">
        <v>387</v>
      </c>
      <c r="C793" t="s">
        <v>21</v>
      </c>
      <c r="D793" t="s">
        <v>26</v>
      </c>
      <c r="E793" t="s">
        <v>32</v>
      </c>
      <c r="F793">
        <v>77.92</v>
      </c>
      <c r="G793">
        <v>8</v>
      </c>
      <c r="H793">
        <v>34.28</v>
      </c>
      <c r="I793" s="13" t="s">
        <v>918</v>
      </c>
      <c r="J793" s="2">
        <v>2021</v>
      </c>
      <c r="K793" s="12" t="str">
        <f t="shared" si="12"/>
        <v>Jul</v>
      </c>
    </row>
    <row r="794" spans="1:11" x14ac:dyDescent="0.25">
      <c r="A794" s="1">
        <v>44402</v>
      </c>
      <c r="B794" t="s">
        <v>109</v>
      </c>
      <c r="C794" t="s">
        <v>21</v>
      </c>
      <c r="D794" t="s">
        <v>10</v>
      </c>
      <c r="E794" t="s">
        <v>11</v>
      </c>
      <c r="F794">
        <v>6.48</v>
      </c>
      <c r="G794">
        <v>1</v>
      </c>
      <c r="H794">
        <v>3.18</v>
      </c>
      <c r="I794" s="13" t="s">
        <v>918</v>
      </c>
      <c r="J794" s="2">
        <v>2021</v>
      </c>
      <c r="K794" s="12" t="str">
        <f t="shared" si="12"/>
        <v>Jul</v>
      </c>
    </row>
    <row r="795" spans="1:11" x14ac:dyDescent="0.25">
      <c r="A795" s="1">
        <v>44402</v>
      </c>
      <c r="B795" t="s">
        <v>109</v>
      </c>
      <c r="C795" t="s">
        <v>21</v>
      </c>
      <c r="D795" t="s">
        <v>10</v>
      </c>
      <c r="E795" t="s">
        <v>95</v>
      </c>
      <c r="F795">
        <v>15.52</v>
      </c>
      <c r="G795">
        <v>4</v>
      </c>
      <c r="H795">
        <v>4.5</v>
      </c>
      <c r="I795" s="13" t="s">
        <v>918</v>
      </c>
      <c r="J795" s="2">
        <v>2021</v>
      </c>
      <c r="K795" s="12" t="str">
        <f t="shared" si="12"/>
        <v>Jul</v>
      </c>
    </row>
    <row r="796" spans="1:11" x14ac:dyDescent="0.25">
      <c r="A796" s="1">
        <v>44403</v>
      </c>
      <c r="B796" t="s">
        <v>388</v>
      </c>
      <c r="C796" t="s">
        <v>13</v>
      </c>
      <c r="D796" t="s">
        <v>10</v>
      </c>
      <c r="E796" t="s">
        <v>15</v>
      </c>
      <c r="F796">
        <v>123.55</v>
      </c>
      <c r="G796">
        <v>3</v>
      </c>
      <c r="H796">
        <v>-29.34</v>
      </c>
      <c r="I796" s="13" t="s">
        <v>906</v>
      </c>
      <c r="J796" s="2">
        <v>2021</v>
      </c>
      <c r="K796" s="12" t="str">
        <f t="shared" si="12"/>
        <v>Jul</v>
      </c>
    </row>
    <row r="797" spans="1:11" x14ac:dyDescent="0.25">
      <c r="A797" s="1">
        <v>44403</v>
      </c>
      <c r="B797" t="s">
        <v>170</v>
      </c>
      <c r="C797" t="s">
        <v>66</v>
      </c>
      <c r="D797" t="s">
        <v>28</v>
      </c>
      <c r="E797" t="s">
        <v>29</v>
      </c>
      <c r="F797">
        <v>911.98</v>
      </c>
      <c r="G797">
        <v>2</v>
      </c>
      <c r="H797">
        <v>114</v>
      </c>
      <c r="I797" s="13" t="s">
        <v>906</v>
      </c>
      <c r="J797" s="2">
        <v>2021</v>
      </c>
      <c r="K797" s="12" t="str">
        <f t="shared" si="12"/>
        <v>Jul</v>
      </c>
    </row>
    <row r="798" spans="1:11" x14ac:dyDescent="0.25">
      <c r="A798" s="1">
        <v>44403</v>
      </c>
      <c r="B798" t="s">
        <v>170</v>
      </c>
      <c r="C798" t="s">
        <v>66</v>
      </c>
      <c r="D798" t="s">
        <v>26</v>
      </c>
      <c r="E798" t="s">
        <v>27</v>
      </c>
      <c r="F798">
        <v>674.35</v>
      </c>
      <c r="G798">
        <v>3</v>
      </c>
      <c r="H798">
        <v>-109.58</v>
      </c>
      <c r="I798" s="13" t="s">
        <v>906</v>
      </c>
      <c r="J798" s="2">
        <v>2021</v>
      </c>
      <c r="K798" s="12" t="str">
        <f t="shared" si="12"/>
        <v>Jul</v>
      </c>
    </row>
    <row r="799" spans="1:11" x14ac:dyDescent="0.25">
      <c r="A799" s="1">
        <v>44403</v>
      </c>
      <c r="B799" t="s">
        <v>170</v>
      </c>
      <c r="C799" t="s">
        <v>66</v>
      </c>
      <c r="D799" t="s">
        <v>26</v>
      </c>
      <c r="E799" t="s">
        <v>32</v>
      </c>
      <c r="F799">
        <v>134.01</v>
      </c>
      <c r="G799">
        <v>9</v>
      </c>
      <c r="H799">
        <v>36.18</v>
      </c>
      <c r="I799" s="13" t="s">
        <v>906</v>
      </c>
      <c r="J799" s="2">
        <v>2021</v>
      </c>
      <c r="K799" s="12" t="str">
        <f t="shared" si="12"/>
        <v>Jul</v>
      </c>
    </row>
    <row r="800" spans="1:11" x14ac:dyDescent="0.25">
      <c r="A800" s="1">
        <v>44403</v>
      </c>
      <c r="B800" t="s">
        <v>170</v>
      </c>
      <c r="C800" t="s">
        <v>66</v>
      </c>
      <c r="D800" t="s">
        <v>28</v>
      </c>
      <c r="E800" t="s">
        <v>34</v>
      </c>
      <c r="F800">
        <v>170.97</v>
      </c>
      <c r="G800">
        <v>3</v>
      </c>
      <c r="H800">
        <v>70.099999999999994</v>
      </c>
      <c r="I800" s="13" t="s">
        <v>906</v>
      </c>
      <c r="J800" s="2">
        <v>2021</v>
      </c>
      <c r="K800" s="12" t="str">
        <f t="shared" si="12"/>
        <v>Jul</v>
      </c>
    </row>
    <row r="801" spans="1:11" x14ac:dyDescent="0.25">
      <c r="A801" s="1">
        <v>44403</v>
      </c>
      <c r="B801" t="s">
        <v>22</v>
      </c>
      <c r="C801" t="s">
        <v>134</v>
      </c>
      <c r="D801" t="s">
        <v>28</v>
      </c>
      <c r="E801" t="s">
        <v>34</v>
      </c>
      <c r="F801">
        <v>111.93</v>
      </c>
      <c r="G801">
        <v>7</v>
      </c>
      <c r="H801">
        <v>34.700000000000003</v>
      </c>
      <c r="I801" s="13" t="s">
        <v>906</v>
      </c>
      <c r="J801" s="2">
        <v>2021</v>
      </c>
      <c r="K801" s="12" t="str">
        <f t="shared" si="12"/>
        <v>Jul</v>
      </c>
    </row>
    <row r="802" spans="1:11" x14ac:dyDescent="0.25">
      <c r="A802" s="1">
        <v>44403</v>
      </c>
      <c r="B802" t="s">
        <v>389</v>
      </c>
      <c r="C802" t="s">
        <v>23</v>
      </c>
      <c r="D802" t="s">
        <v>26</v>
      </c>
      <c r="E802" t="s">
        <v>27</v>
      </c>
      <c r="F802">
        <v>67.88</v>
      </c>
      <c r="G802">
        <v>2</v>
      </c>
      <c r="H802">
        <v>18.329999999999998</v>
      </c>
      <c r="I802" s="13" t="s">
        <v>906</v>
      </c>
      <c r="J802" s="2">
        <v>2021</v>
      </c>
      <c r="K802" s="12" t="str">
        <f t="shared" si="12"/>
        <v>Jul</v>
      </c>
    </row>
    <row r="803" spans="1:11" x14ac:dyDescent="0.25">
      <c r="A803" s="1">
        <v>44403</v>
      </c>
      <c r="B803" t="s">
        <v>389</v>
      </c>
      <c r="C803" t="s">
        <v>23</v>
      </c>
      <c r="D803" t="s">
        <v>10</v>
      </c>
      <c r="E803" t="s">
        <v>14</v>
      </c>
      <c r="F803">
        <v>162.88999999999999</v>
      </c>
      <c r="G803">
        <v>13</v>
      </c>
      <c r="H803">
        <v>76.56</v>
      </c>
      <c r="I803" s="13" t="s">
        <v>906</v>
      </c>
      <c r="J803" s="2">
        <v>2021</v>
      </c>
      <c r="K803" s="12" t="str">
        <f t="shared" si="12"/>
        <v>Jul</v>
      </c>
    </row>
    <row r="804" spans="1:11" x14ac:dyDescent="0.25">
      <c r="A804" s="1">
        <v>44403</v>
      </c>
      <c r="B804" t="s">
        <v>389</v>
      </c>
      <c r="C804" t="s">
        <v>23</v>
      </c>
      <c r="D804" t="s">
        <v>26</v>
      </c>
      <c r="E804" t="s">
        <v>32</v>
      </c>
      <c r="F804">
        <v>25.71</v>
      </c>
      <c r="G804">
        <v>3</v>
      </c>
      <c r="H804">
        <v>9.26</v>
      </c>
      <c r="I804" s="13" t="s">
        <v>906</v>
      </c>
      <c r="J804" s="2">
        <v>2021</v>
      </c>
      <c r="K804" s="12" t="str">
        <f t="shared" si="12"/>
        <v>Jul</v>
      </c>
    </row>
    <row r="805" spans="1:11" x14ac:dyDescent="0.25">
      <c r="A805" s="1">
        <v>44403</v>
      </c>
      <c r="B805" t="s">
        <v>390</v>
      </c>
      <c r="C805" t="s">
        <v>9</v>
      </c>
      <c r="D805" t="s">
        <v>10</v>
      </c>
      <c r="E805" t="s">
        <v>16</v>
      </c>
      <c r="F805">
        <v>2177.58</v>
      </c>
      <c r="G805">
        <v>8</v>
      </c>
      <c r="H805">
        <v>-3701.89</v>
      </c>
      <c r="I805" s="13" t="s">
        <v>906</v>
      </c>
      <c r="J805" s="2">
        <v>2021</v>
      </c>
      <c r="K805" s="12" t="str">
        <f t="shared" si="12"/>
        <v>Jul</v>
      </c>
    </row>
    <row r="806" spans="1:11" x14ac:dyDescent="0.25">
      <c r="A806" s="1">
        <v>44403</v>
      </c>
      <c r="B806" t="s">
        <v>390</v>
      </c>
      <c r="C806" t="s">
        <v>9</v>
      </c>
      <c r="D806" t="s">
        <v>26</v>
      </c>
      <c r="E806" t="s">
        <v>32</v>
      </c>
      <c r="F806">
        <v>17.5</v>
      </c>
      <c r="G806">
        <v>3</v>
      </c>
      <c r="H806">
        <v>-10.06</v>
      </c>
      <c r="I806" s="13" t="s">
        <v>906</v>
      </c>
      <c r="J806" s="2">
        <v>2021</v>
      </c>
      <c r="K806" s="12" t="str">
        <f t="shared" si="12"/>
        <v>Jul</v>
      </c>
    </row>
    <row r="807" spans="1:11" x14ac:dyDescent="0.25">
      <c r="A807" s="1">
        <v>44403</v>
      </c>
      <c r="B807" t="s">
        <v>390</v>
      </c>
      <c r="C807" t="s">
        <v>9</v>
      </c>
      <c r="D807" t="s">
        <v>10</v>
      </c>
      <c r="E807" t="s">
        <v>16</v>
      </c>
      <c r="F807">
        <v>16.78</v>
      </c>
      <c r="G807">
        <v>4</v>
      </c>
      <c r="H807">
        <v>-26.85</v>
      </c>
      <c r="I807" s="13" t="s">
        <v>906</v>
      </c>
      <c r="J807" s="2">
        <v>2021</v>
      </c>
      <c r="K807" s="12" t="str">
        <f t="shared" si="12"/>
        <v>Jul</v>
      </c>
    </row>
    <row r="808" spans="1:11" x14ac:dyDescent="0.25">
      <c r="A808" s="1">
        <v>44403</v>
      </c>
      <c r="B808" t="s">
        <v>390</v>
      </c>
      <c r="C808" t="s">
        <v>9</v>
      </c>
      <c r="D808" t="s">
        <v>28</v>
      </c>
      <c r="E808" t="s">
        <v>34</v>
      </c>
      <c r="F808">
        <v>431.14</v>
      </c>
      <c r="G808">
        <v>9</v>
      </c>
      <c r="H808">
        <v>-26.95</v>
      </c>
      <c r="I808" s="13" t="s">
        <v>906</v>
      </c>
      <c r="J808" s="2">
        <v>2021</v>
      </c>
      <c r="K808" s="12" t="str">
        <f t="shared" si="12"/>
        <v>Jul</v>
      </c>
    </row>
    <row r="809" spans="1:11" x14ac:dyDescent="0.25">
      <c r="A809" s="1">
        <v>44403</v>
      </c>
      <c r="B809" t="s">
        <v>390</v>
      </c>
      <c r="C809" t="s">
        <v>9</v>
      </c>
      <c r="D809" t="s">
        <v>10</v>
      </c>
      <c r="E809" t="s">
        <v>16</v>
      </c>
      <c r="F809">
        <v>8.8800000000000008</v>
      </c>
      <c r="G809">
        <v>5</v>
      </c>
      <c r="H809">
        <v>-13.32</v>
      </c>
      <c r="I809" s="13" t="s">
        <v>906</v>
      </c>
      <c r="J809" s="2">
        <v>2021</v>
      </c>
      <c r="K809" s="12" t="str">
        <f t="shared" si="12"/>
        <v>Jul</v>
      </c>
    </row>
    <row r="810" spans="1:11" x14ac:dyDescent="0.25">
      <c r="A810" s="1">
        <v>44403</v>
      </c>
      <c r="B810" t="s">
        <v>390</v>
      </c>
      <c r="C810" t="s">
        <v>9</v>
      </c>
      <c r="D810" t="s">
        <v>10</v>
      </c>
      <c r="E810" t="s">
        <v>53</v>
      </c>
      <c r="F810">
        <v>4.84</v>
      </c>
      <c r="G810">
        <v>2</v>
      </c>
      <c r="H810">
        <v>-12.09</v>
      </c>
      <c r="I810" s="13" t="s">
        <v>906</v>
      </c>
      <c r="J810" s="2">
        <v>2021</v>
      </c>
      <c r="K810" s="12" t="str">
        <f t="shared" si="12"/>
        <v>Jul</v>
      </c>
    </row>
    <row r="811" spans="1:11" x14ac:dyDescent="0.25">
      <c r="A811" s="1">
        <v>44404</v>
      </c>
      <c r="B811" t="s">
        <v>111</v>
      </c>
      <c r="C811" t="s">
        <v>21</v>
      </c>
      <c r="D811" t="s">
        <v>28</v>
      </c>
      <c r="E811" t="s">
        <v>34</v>
      </c>
      <c r="F811">
        <v>238</v>
      </c>
      <c r="G811">
        <v>2</v>
      </c>
      <c r="H811">
        <v>38.08</v>
      </c>
      <c r="I811" s="13" t="s">
        <v>907</v>
      </c>
      <c r="J811" s="2">
        <v>2021</v>
      </c>
      <c r="K811" s="12" t="str">
        <f t="shared" si="12"/>
        <v>Jul</v>
      </c>
    </row>
    <row r="812" spans="1:11" x14ac:dyDescent="0.25">
      <c r="A812" s="1">
        <v>44404</v>
      </c>
      <c r="B812" t="s">
        <v>391</v>
      </c>
      <c r="C812" t="s">
        <v>75</v>
      </c>
      <c r="D812" t="s">
        <v>10</v>
      </c>
      <c r="E812" t="s">
        <v>11</v>
      </c>
      <c r="F812">
        <v>65.78</v>
      </c>
      <c r="G812">
        <v>11</v>
      </c>
      <c r="H812">
        <v>32.229999999999997</v>
      </c>
      <c r="I812" s="13" t="s">
        <v>907</v>
      </c>
      <c r="J812" s="2">
        <v>2021</v>
      </c>
      <c r="K812" s="12" t="str">
        <f t="shared" si="12"/>
        <v>Jul</v>
      </c>
    </row>
    <row r="813" spans="1:11" x14ac:dyDescent="0.25">
      <c r="A813" s="1">
        <v>44404</v>
      </c>
      <c r="B813" t="s">
        <v>392</v>
      </c>
      <c r="C813" t="s">
        <v>21</v>
      </c>
      <c r="D813" t="s">
        <v>10</v>
      </c>
      <c r="E813" t="s">
        <v>15</v>
      </c>
      <c r="F813">
        <v>276.27999999999997</v>
      </c>
      <c r="G813">
        <v>2</v>
      </c>
      <c r="H813">
        <v>0</v>
      </c>
      <c r="I813" s="13" t="s">
        <v>907</v>
      </c>
      <c r="J813" s="2">
        <v>2021</v>
      </c>
      <c r="K813" s="12" t="str">
        <f t="shared" si="12"/>
        <v>Jul</v>
      </c>
    </row>
    <row r="814" spans="1:11" x14ac:dyDescent="0.25">
      <c r="A814" s="1">
        <v>44405</v>
      </c>
      <c r="B814" t="s">
        <v>127</v>
      </c>
      <c r="C814" t="s">
        <v>64</v>
      </c>
      <c r="D814" t="s">
        <v>10</v>
      </c>
      <c r="E814" t="s">
        <v>30</v>
      </c>
      <c r="F814">
        <v>14.32</v>
      </c>
      <c r="G814">
        <v>5</v>
      </c>
      <c r="H814">
        <v>5.19</v>
      </c>
      <c r="I814" s="13" t="s">
        <v>908</v>
      </c>
      <c r="J814" s="2">
        <v>2021</v>
      </c>
      <c r="K814" s="12" t="str">
        <f t="shared" si="12"/>
        <v>Jul</v>
      </c>
    </row>
    <row r="815" spans="1:11" x14ac:dyDescent="0.25">
      <c r="A815" s="1">
        <v>44405</v>
      </c>
      <c r="B815" t="s">
        <v>127</v>
      </c>
      <c r="C815" t="s">
        <v>64</v>
      </c>
      <c r="D815" t="s">
        <v>26</v>
      </c>
      <c r="E815" t="s">
        <v>32</v>
      </c>
      <c r="F815">
        <v>129.88999999999999</v>
      </c>
      <c r="G815">
        <v>6</v>
      </c>
      <c r="H815">
        <v>12.99</v>
      </c>
      <c r="I815" s="13" t="s">
        <v>908</v>
      </c>
      <c r="J815" s="2">
        <v>2021</v>
      </c>
      <c r="K815" s="12" t="str">
        <f t="shared" si="12"/>
        <v>Jul</v>
      </c>
    </row>
    <row r="816" spans="1:11" x14ac:dyDescent="0.25">
      <c r="A816" s="1">
        <v>44405</v>
      </c>
      <c r="B816" t="s">
        <v>127</v>
      </c>
      <c r="C816" t="s">
        <v>64</v>
      </c>
      <c r="D816" t="s">
        <v>10</v>
      </c>
      <c r="E816" t="s">
        <v>41</v>
      </c>
      <c r="F816">
        <v>48.94</v>
      </c>
      <c r="G816">
        <v>7</v>
      </c>
      <c r="H816">
        <v>16.52</v>
      </c>
      <c r="I816" s="13" t="s">
        <v>908</v>
      </c>
      <c r="J816" s="2">
        <v>2021</v>
      </c>
      <c r="K816" s="12" t="str">
        <f t="shared" si="12"/>
        <v>Jul</v>
      </c>
    </row>
    <row r="817" spans="1:11" x14ac:dyDescent="0.25">
      <c r="A817" s="1">
        <v>44407</v>
      </c>
      <c r="B817" t="s">
        <v>393</v>
      </c>
      <c r="C817" t="s">
        <v>82</v>
      </c>
      <c r="D817" t="s">
        <v>26</v>
      </c>
      <c r="E817" t="s">
        <v>45</v>
      </c>
      <c r="F817">
        <v>1367.84</v>
      </c>
      <c r="G817">
        <v>8</v>
      </c>
      <c r="H817">
        <v>259.89</v>
      </c>
      <c r="I817" s="13" t="s">
        <v>909</v>
      </c>
      <c r="J817" s="2">
        <v>2021</v>
      </c>
      <c r="K817" s="12" t="str">
        <f t="shared" si="12"/>
        <v>Jul</v>
      </c>
    </row>
    <row r="818" spans="1:11" x14ac:dyDescent="0.25">
      <c r="A818" s="1">
        <v>44409</v>
      </c>
      <c r="B818" t="s">
        <v>370</v>
      </c>
      <c r="C818" t="s">
        <v>115</v>
      </c>
      <c r="D818" t="s">
        <v>10</v>
      </c>
      <c r="E818" t="s">
        <v>14</v>
      </c>
      <c r="F818">
        <v>17.54</v>
      </c>
      <c r="G818">
        <v>3</v>
      </c>
      <c r="H818">
        <v>5.92</v>
      </c>
      <c r="I818" s="13" t="s">
        <v>911</v>
      </c>
      <c r="J818" s="2">
        <v>2021</v>
      </c>
      <c r="K818" s="12" t="str">
        <f t="shared" si="12"/>
        <v>Aug</v>
      </c>
    </row>
    <row r="819" spans="1:11" x14ac:dyDescent="0.25">
      <c r="A819" s="1">
        <v>44409</v>
      </c>
      <c r="B819" t="s">
        <v>370</v>
      </c>
      <c r="C819" t="s">
        <v>115</v>
      </c>
      <c r="D819" t="s">
        <v>26</v>
      </c>
      <c r="E819" t="s">
        <v>32</v>
      </c>
      <c r="F819">
        <v>44.13</v>
      </c>
      <c r="G819">
        <v>4</v>
      </c>
      <c r="H819">
        <v>12.14</v>
      </c>
      <c r="I819" s="13" t="s">
        <v>911</v>
      </c>
      <c r="J819" s="2">
        <v>2021</v>
      </c>
      <c r="K819" s="12" t="str">
        <f t="shared" si="12"/>
        <v>Aug</v>
      </c>
    </row>
    <row r="820" spans="1:11" x14ac:dyDescent="0.25">
      <c r="A820" s="1">
        <v>44409</v>
      </c>
      <c r="B820" t="s">
        <v>370</v>
      </c>
      <c r="C820" t="s">
        <v>115</v>
      </c>
      <c r="D820" t="s">
        <v>10</v>
      </c>
      <c r="E820" t="s">
        <v>53</v>
      </c>
      <c r="F820">
        <v>62.92</v>
      </c>
      <c r="G820">
        <v>1</v>
      </c>
      <c r="H820">
        <v>10.220000000000001</v>
      </c>
      <c r="I820" s="13" t="s">
        <v>911</v>
      </c>
      <c r="J820" s="2">
        <v>2021</v>
      </c>
      <c r="K820" s="12" t="str">
        <f t="shared" si="12"/>
        <v>Aug</v>
      </c>
    </row>
    <row r="821" spans="1:11" x14ac:dyDescent="0.25">
      <c r="A821" s="1">
        <v>44409</v>
      </c>
      <c r="B821" t="s">
        <v>370</v>
      </c>
      <c r="C821" t="s">
        <v>115</v>
      </c>
      <c r="D821" t="s">
        <v>10</v>
      </c>
      <c r="E821" t="s">
        <v>11</v>
      </c>
      <c r="F821">
        <v>78.3</v>
      </c>
      <c r="G821">
        <v>2</v>
      </c>
      <c r="H821">
        <v>29.36</v>
      </c>
      <c r="I821" s="13" t="s">
        <v>911</v>
      </c>
      <c r="J821" s="2">
        <v>2021</v>
      </c>
      <c r="K821" s="12" t="str">
        <f t="shared" si="12"/>
        <v>Aug</v>
      </c>
    </row>
    <row r="822" spans="1:11" x14ac:dyDescent="0.25">
      <c r="A822" s="1">
        <v>44409</v>
      </c>
      <c r="B822" t="s">
        <v>394</v>
      </c>
      <c r="C822" t="s">
        <v>21</v>
      </c>
      <c r="D822" t="s">
        <v>10</v>
      </c>
      <c r="E822" t="s">
        <v>16</v>
      </c>
      <c r="F822">
        <v>19.75</v>
      </c>
      <c r="G822">
        <v>3</v>
      </c>
      <c r="H822">
        <v>6.91</v>
      </c>
      <c r="I822" s="13" t="s">
        <v>911</v>
      </c>
      <c r="J822" s="2">
        <v>2021</v>
      </c>
      <c r="K822" s="12" t="str">
        <f t="shared" si="12"/>
        <v>Aug</v>
      </c>
    </row>
    <row r="823" spans="1:11" x14ac:dyDescent="0.25">
      <c r="A823" s="1">
        <v>44409</v>
      </c>
      <c r="B823" t="s">
        <v>395</v>
      </c>
      <c r="C823" t="s">
        <v>18</v>
      </c>
      <c r="D823" t="s">
        <v>10</v>
      </c>
      <c r="E823" t="s">
        <v>30</v>
      </c>
      <c r="F823">
        <v>5.68</v>
      </c>
      <c r="G823">
        <v>2</v>
      </c>
      <c r="H823">
        <v>1.92</v>
      </c>
      <c r="I823" s="13" t="s">
        <v>911</v>
      </c>
      <c r="J823" s="2">
        <v>2021</v>
      </c>
      <c r="K823" s="12" t="str">
        <f t="shared" si="12"/>
        <v>Aug</v>
      </c>
    </row>
    <row r="824" spans="1:11" x14ac:dyDescent="0.25">
      <c r="A824" s="1">
        <v>44410</v>
      </c>
      <c r="B824" t="s">
        <v>396</v>
      </c>
      <c r="C824" t="s">
        <v>91</v>
      </c>
      <c r="D824" t="s">
        <v>10</v>
      </c>
      <c r="E824" t="s">
        <v>16</v>
      </c>
      <c r="F824">
        <v>26.7</v>
      </c>
      <c r="G824">
        <v>5</v>
      </c>
      <c r="H824">
        <v>12.55</v>
      </c>
      <c r="I824" s="13" t="s">
        <v>912</v>
      </c>
      <c r="J824" s="2">
        <v>2021</v>
      </c>
      <c r="K824" s="12" t="str">
        <f t="shared" si="12"/>
        <v>Aug</v>
      </c>
    </row>
    <row r="825" spans="1:11" x14ac:dyDescent="0.25">
      <c r="A825" s="1">
        <v>44410</v>
      </c>
      <c r="B825" t="s">
        <v>396</v>
      </c>
      <c r="C825" t="s">
        <v>91</v>
      </c>
      <c r="D825" t="s">
        <v>28</v>
      </c>
      <c r="E825" t="s">
        <v>34</v>
      </c>
      <c r="F825">
        <v>21.2</v>
      </c>
      <c r="G825">
        <v>2</v>
      </c>
      <c r="H825">
        <v>9.1199999999999992</v>
      </c>
      <c r="I825" s="13" t="s">
        <v>912</v>
      </c>
      <c r="J825" s="2">
        <v>2021</v>
      </c>
      <c r="K825" s="12" t="str">
        <f t="shared" si="12"/>
        <v>Aug</v>
      </c>
    </row>
    <row r="826" spans="1:11" x14ac:dyDescent="0.25">
      <c r="A826" s="1">
        <v>44410</v>
      </c>
      <c r="B826" t="s">
        <v>396</v>
      </c>
      <c r="C826" t="s">
        <v>91</v>
      </c>
      <c r="D826" t="s">
        <v>10</v>
      </c>
      <c r="E826" t="s">
        <v>15</v>
      </c>
      <c r="F826">
        <v>838.38</v>
      </c>
      <c r="G826">
        <v>2</v>
      </c>
      <c r="H826">
        <v>226.36</v>
      </c>
      <c r="I826" s="13" t="s">
        <v>912</v>
      </c>
      <c r="J826" s="2">
        <v>2021</v>
      </c>
      <c r="K826" s="12" t="str">
        <f t="shared" si="12"/>
        <v>Aug</v>
      </c>
    </row>
    <row r="827" spans="1:11" x14ac:dyDescent="0.25">
      <c r="A827" s="1">
        <v>44411</v>
      </c>
      <c r="B827" t="s">
        <v>272</v>
      </c>
      <c r="C827" t="s">
        <v>126</v>
      </c>
      <c r="D827" t="s">
        <v>26</v>
      </c>
      <c r="E827" t="s">
        <v>73</v>
      </c>
      <c r="F827">
        <v>218.75</v>
      </c>
      <c r="G827">
        <v>2</v>
      </c>
      <c r="H827">
        <v>-161.88</v>
      </c>
      <c r="I827" s="13" t="s">
        <v>889</v>
      </c>
      <c r="J827" s="2">
        <v>2021</v>
      </c>
      <c r="K827" s="12" t="str">
        <f t="shared" si="12"/>
        <v>Aug</v>
      </c>
    </row>
    <row r="828" spans="1:11" x14ac:dyDescent="0.25">
      <c r="A828" s="1">
        <v>44411</v>
      </c>
      <c r="B828" t="s">
        <v>272</v>
      </c>
      <c r="C828" t="s">
        <v>126</v>
      </c>
      <c r="D828" t="s">
        <v>10</v>
      </c>
      <c r="E828" t="s">
        <v>53</v>
      </c>
      <c r="F828">
        <v>2.6</v>
      </c>
      <c r="G828">
        <v>1</v>
      </c>
      <c r="H828">
        <v>0.28999999999999998</v>
      </c>
      <c r="I828" s="13" t="s">
        <v>889</v>
      </c>
      <c r="J828" s="2">
        <v>2021</v>
      </c>
      <c r="K828" s="12" t="str">
        <f t="shared" si="12"/>
        <v>Aug</v>
      </c>
    </row>
    <row r="829" spans="1:11" x14ac:dyDescent="0.25">
      <c r="A829" s="1">
        <v>44411</v>
      </c>
      <c r="B829" t="s">
        <v>397</v>
      </c>
      <c r="C829" t="s">
        <v>75</v>
      </c>
      <c r="D829" t="s">
        <v>10</v>
      </c>
      <c r="E829" t="s">
        <v>11</v>
      </c>
      <c r="F829">
        <v>39.96</v>
      </c>
      <c r="G829">
        <v>2</v>
      </c>
      <c r="H829">
        <v>18.78</v>
      </c>
      <c r="I829" s="13" t="s">
        <v>889</v>
      </c>
      <c r="J829" s="2">
        <v>2021</v>
      </c>
      <c r="K829" s="12" t="str">
        <f t="shared" si="12"/>
        <v>Aug</v>
      </c>
    </row>
    <row r="830" spans="1:11" x14ac:dyDescent="0.25">
      <c r="A830" s="1">
        <v>44411</v>
      </c>
      <c r="B830" t="s">
        <v>397</v>
      </c>
      <c r="C830" t="s">
        <v>75</v>
      </c>
      <c r="D830" t="s">
        <v>10</v>
      </c>
      <c r="E830" t="s">
        <v>95</v>
      </c>
      <c r="F830">
        <v>102.3</v>
      </c>
      <c r="G830">
        <v>10</v>
      </c>
      <c r="H830">
        <v>26.6</v>
      </c>
      <c r="I830" s="13" t="s">
        <v>889</v>
      </c>
      <c r="J830" s="2">
        <v>2021</v>
      </c>
      <c r="K830" s="12" t="str">
        <f t="shared" si="12"/>
        <v>Aug</v>
      </c>
    </row>
    <row r="831" spans="1:11" x14ac:dyDescent="0.25">
      <c r="A831" s="1">
        <v>44411</v>
      </c>
      <c r="B831" t="s">
        <v>397</v>
      </c>
      <c r="C831" t="s">
        <v>75</v>
      </c>
      <c r="D831" t="s">
        <v>10</v>
      </c>
      <c r="E831" t="s">
        <v>15</v>
      </c>
      <c r="F831">
        <v>21.36</v>
      </c>
      <c r="G831">
        <v>2</v>
      </c>
      <c r="H831">
        <v>5.77</v>
      </c>
      <c r="I831" s="13" t="s">
        <v>889</v>
      </c>
      <c r="J831" s="2">
        <v>2021</v>
      </c>
      <c r="K831" s="12" t="str">
        <f t="shared" si="12"/>
        <v>Aug</v>
      </c>
    </row>
    <row r="832" spans="1:11" x14ac:dyDescent="0.25">
      <c r="A832" s="1">
        <v>44411</v>
      </c>
      <c r="B832" t="s">
        <v>360</v>
      </c>
      <c r="C832" t="s">
        <v>55</v>
      </c>
      <c r="D832" t="s">
        <v>10</v>
      </c>
      <c r="E832" t="s">
        <v>11</v>
      </c>
      <c r="F832">
        <v>93.02</v>
      </c>
      <c r="G832">
        <v>3</v>
      </c>
      <c r="H832">
        <v>33.72</v>
      </c>
      <c r="I832" s="13" t="s">
        <v>889</v>
      </c>
      <c r="J832" s="2">
        <v>2021</v>
      </c>
      <c r="K832" s="12" t="str">
        <f t="shared" si="12"/>
        <v>Aug</v>
      </c>
    </row>
    <row r="833" spans="1:11" x14ac:dyDescent="0.25">
      <c r="A833" s="1">
        <v>44412</v>
      </c>
      <c r="B833" t="s">
        <v>398</v>
      </c>
      <c r="C833" t="s">
        <v>134</v>
      </c>
      <c r="D833" t="s">
        <v>10</v>
      </c>
      <c r="E833" t="s">
        <v>53</v>
      </c>
      <c r="F833">
        <v>1089.75</v>
      </c>
      <c r="G833">
        <v>3</v>
      </c>
      <c r="H833">
        <v>305.13</v>
      </c>
      <c r="I833" s="13" t="s">
        <v>890</v>
      </c>
      <c r="J833" s="2">
        <v>2021</v>
      </c>
      <c r="K833" s="12" t="str">
        <f t="shared" si="12"/>
        <v>Aug</v>
      </c>
    </row>
    <row r="834" spans="1:11" x14ac:dyDescent="0.25">
      <c r="A834" s="1">
        <v>44412</v>
      </c>
      <c r="B834" t="s">
        <v>398</v>
      </c>
      <c r="C834" t="s">
        <v>134</v>
      </c>
      <c r="D834" t="s">
        <v>10</v>
      </c>
      <c r="E834" t="s">
        <v>11</v>
      </c>
      <c r="F834">
        <v>447.84</v>
      </c>
      <c r="G834">
        <v>8</v>
      </c>
      <c r="H834">
        <v>219.44</v>
      </c>
      <c r="I834" s="13" t="s">
        <v>890</v>
      </c>
      <c r="J834" s="2">
        <v>2021</v>
      </c>
      <c r="K834" s="12" t="str">
        <f t="shared" ref="K834:K897" si="13">TEXT(A834, "MMM")</f>
        <v>Aug</v>
      </c>
    </row>
    <row r="835" spans="1:11" x14ac:dyDescent="0.25">
      <c r="A835" s="1">
        <v>44412</v>
      </c>
      <c r="B835" t="s">
        <v>398</v>
      </c>
      <c r="C835" t="s">
        <v>134</v>
      </c>
      <c r="D835" t="s">
        <v>10</v>
      </c>
      <c r="E835" t="s">
        <v>19</v>
      </c>
      <c r="F835">
        <v>16.399999999999999</v>
      </c>
      <c r="G835">
        <v>5</v>
      </c>
      <c r="H835">
        <v>4.26</v>
      </c>
      <c r="I835" s="13" t="s">
        <v>890</v>
      </c>
      <c r="J835" s="2">
        <v>2021</v>
      </c>
      <c r="K835" s="12" t="str">
        <f t="shared" si="13"/>
        <v>Aug</v>
      </c>
    </row>
    <row r="836" spans="1:11" x14ac:dyDescent="0.25">
      <c r="A836" s="1">
        <v>44412</v>
      </c>
      <c r="B836" t="s">
        <v>398</v>
      </c>
      <c r="C836" t="s">
        <v>134</v>
      </c>
      <c r="D836" t="s">
        <v>28</v>
      </c>
      <c r="E836" t="s">
        <v>29</v>
      </c>
      <c r="F836">
        <v>399.96</v>
      </c>
      <c r="G836">
        <v>5</v>
      </c>
      <c r="H836">
        <v>35</v>
      </c>
      <c r="I836" s="13" t="s">
        <v>890</v>
      </c>
      <c r="J836" s="2">
        <v>2021</v>
      </c>
      <c r="K836" s="12" t="str">
        <f t="shared" si="13"/>
        <v>Aug</v>
      </c>
    </row>
    <row r="837" spans="1:11" x14ac:dyDescent="0.25">
      <c r="A837" s="1">
        <v>44412</v>
      </c>
      <c r="B837" t="s">
        <v>398</v>
      </c>
      <c r="C837" t="s">
        <v>134</v>
      </c>
      <c r="D837" t="s">
        <v>10</v>
      </c>
      <c r="E837" t="s">
        <v>15</v>
      </c>
      <c r="F837">
        <v>158.9</v>
      </c>
      <c r="G837">
        <v>5</v>
      </c>
      <c r="H837">
        <v>7.95</v>
      </c>
      <c r="I837" s="13" t="s">
        <v>890</v>
      </c>
      <c r="J837" s="2">
        <v>2021</v>
      </c>
      <c r="K837" s="12" t="str">
        <f t="shared" si="13"/>
        <v>Aug</v>
      </c>
    </row>
    <row r="838" spans="1:11" x14ac:dyDescent="0.25">
      <c r="A838" s="1">
        <v>44412</v>
      </c>
      <c r="B838" t="s">
        <v>398</v>
      </c>
      <c r="C838" t="s">
        <v>134</v>
      </c>
      <c r="D838" t="s">
        <v>10</v>
      </c>
      <c r="E838" t="s">
        <v>16</v>
      </c>
      <c r="F838">
        <v>13.18</v>
      </c>
      <c r="G838">
        <v>1</v>
      </c>
      <c r="H838">
        <v>4.78</v>
      </c>
      <c r="I838" s="13" t="s">
        <v>890</v>
      </c>
      <c r="J838" s="2">
        <v>2021</v>
      </c>
      <c r="K838" s="12" t="str">
        <f t="shared" si="13"/>
        <v>Aug</v>
      </c>
    </row>
    <row r="839" spans="1:11" x14ac:dyDescent="0.25">
      <c r="A839" s="1">
        <v>44412</v>
      </c>
      <c r="B839" t="s">
        <v>94</v>
      </c>
      <c r="C839" t="s">
        <v>399</v>
      </c>
      <c r="D839" t="s">
        <v>10</v>
      </c>
      <c r="E839" t="s">
        <v>53</v>
      </c>
      <c r="F839">
        <v>101.96</v>
      </c>
      <c r="G839">
        <v>2</v>
      </c>
      <c r="H839">
        <v>27.53</v>
      </c>
      <c r="I839" s="13" t="s">
        <v>890</v>
      </c>
      <c r="J839" s="2">
        <v>2021</v>
      </c>
      <c r="K839" s="12" t="str">
        <f t="shared" si="13"/>
        <v>Aug</v>
      </c>
    </row>
    <row r="840" spans="1:11" x14ac:dyDescent="0.25">
      <c r="A840" s="1">
        <v>44412</v>
      </c>
      <c r="B840" t="s">
        <v>94</v>
      </c>
      <c r="C840" t="s">
        <v>399</v>
      </c>
      <c r="D840" t="s">
        <v>10</v>
      </c>
      <c r="E840" t="s">
        <v>11</v>
      </c>
      <c r="F840">
        <v>259.74</v>
      </c>
      <c r="G840">
        <v>13</v>
      </c>
      <c r="H840">
        <v>124.68</v>
      </c>
      <c r="I840" s="13" t="s">
        <v>890</v>
      </c>
      <c r="J840" s="2">
        <v>2021</v>
      </c>
      <c r="K840" s="12" t="str">
        <f t="shared" si="13"/>
        <v>Aug</v>
      </c>
    </row>
    <row r="841" spans="1:11" x14ac:dyDescent="0.25">
      <c r="A841" s="1">
        <v>44412</v>
      </c>
      <c r="B841" t="s">
        <v>94</v>
      </c>
      <c r="C841" t="s">
        <v>399</v>
      </c>
      <c r="D841" t="s">
        <v>28</v>
      </c>
      <c r="E841" t="s">
        <v>34</v>
      </c>
      <c r="F841">
        <v>255.42</v>
      </c>
      <c r="G841">
        <v>9</v>
      </c>
      <c r="H841">
        <v>104.72</v>
      </c>
      <c r="I841" s="13" t="s">
        <v>890</v>
      </c>
      <c r="J841" s="2">
        <v>2021</v>
      </c>
      <c r="K841" s="12" t="str">
        <f t="shared" si="13"/>
        <v>Aug</v>
      </c>
    </row>
    <row r="842" spans="1:11" x14ac:dyDescent="0.25">
      <c r="A842" s="1">
        <v>44413</v>
      </c>
      <c r="B842" t="s">
        <v>400</v>
      </c>
      <c r="C842" t="s">
        <v>21</v>
      </c>
      <c r="D842" t="s">
        <v>10</v>
      </c>
      <c r="E842" t="s">
        <v>11</v>
      </c>
      <c r="F842">
        <v>20.94</v>
      </c>
      <c r="G842">
        <v>3</v>
      </c>
      <c r="H842">
        <v>9.84</v>
      </c>
      <c r="I842" s="13" t="s">
        <v>891</v>
      </c>
      <c r="J842" s="2">
        <v>2021</v>
      </c>
      <c r="K842" s="12" t="str">
        <f t="shared" si="13"/>
        <v>Aug</v>
      </c>
    </row>
    <row r="843" spans="1:11" x14ac:dyDescent="0.25">
      <c r="A843" s="1">
        <v>44413</v>
      </c>
      <c r="B843" t="s">
        <v>400</v>
      </c>
      <c r="C843" t="s">
        <v>21</v>
      </c>
      <c r="D843" t="s">
        <v>10</v>
      </c>
      <c r="E843" t="s">
        <v>11</v>
      </c>
      <c r="F843">
        <v>110.96</v>
      </c>
      <c r="G843">
        <v>2</v>
      </c>
      <c r="H843">
        <v>53.26</v>
      </c>
      <c r="I843" s="13" t="s">
        <v>891</v>
      </c>
      <c r="J843" s="2">
        <v>2021</v>
      </c>
      <c r="K843" s="12" t="str">
        <f t="shared" si="13"/>
        <v>Aug</v>
      </c>
    </row>
    <row r="844" spans="1:11" x14ac:dyDescent="0.25">
      <c r="A844" s="1">
        <v>44413</v>
      </c>
      <c r="B844" t="s">
        <v>400</v>
      </c>
      <c r="C844" t="s">
        <v>21</v>
      </c>
      <c r="D844" t="s">
        <v>26</v>
      </c>
      <c r="E844" t="s">
        <v>27</v>
      </c>
      <c r="F844">
        <v>340.14</v>
      </c>
      <c r="G844">
        <v>7</v>
      </c>
      <c r="H844">
        <v>21.26</v>
      </c>
      <c r="I844" s="13" t="s">
        <v>891</v>
      </c>
      <c r="J844" s="2">
        <v>2021</v>
      </c>
      <c r="K844" s="12" t="str">
        <f t="shared" si="13"/>
        <v>Aug</v>
      </c>
    </row>
    <row r="845" spans="1:11" x14ac:dyDescent="0.25">
      <c r="A845" s="1">
        <v>44413</v>
      </c>
      <c r="B845" t="s">
        <v>401</v>
      </c>
      <c r="C845" t="s">
        <v>21</v>
      </c>
      <c r="D845" t="s">
        <v>28</v>
      </c>
      <c r="E845" t="s">
        <v>34</v>
      </c>
      <c r="F845">
        <v>16.36</v>
      </c>
      <c r="G845">
        <v>1</v>
      </c>
      <c r="H845">
        <v>1.64</v>
      </c>
      <c r="I845" s="13" t="s">
        <v>891</v>
      </c>
      <c r="J845" s="2">
        <v>2021</v>
      </c>
      <c r="K845" s="12" t="str">
        <f t="shared" si="13"/>
        <v>Aug</v>
      </c>
    </row>
    <row r="846" spans="1:11" x14ac:dyDescent="0.25">
      <c r="A846" s="1">
        <v>44413</v>
      </c>
      <c r="B846" t="s">
        <v>401</v>
      </c>
      <c r="C846" t="s">
        <v>21</v>
      </c>
      <c r="D846" t="s">
        <v>10</v>
      </c>
      <c r="E846" t="s">
        <v>15</v>
      </c>
      <c r="F846">
        <v>15.78</v>
      </c>
      <c r="G846">
        <v>2</v>
      </c>
      <c r="H846">
        <v>0.63</v>
      </c>
      <c r="I846" s="13" t="s">
        <v>891</v>
      </c>
      <c r="J846" s="2">
        <v>2021</v>
      </c>
      <c r="K846" s="12" t="str">
        <f t="shared" si="13"/>
        <v>Aug</v>
      </c>
    </row>
    <row r="847" spans="1:11" x14ac:dyDescent="0.25">
      <c r="A847" s="1">
        <v>44413</v>
      </c>
      <c r="B847" t="s">
        <v>401</v>
      </c>
      <c r="C847" t="s">
        <v>21</v>
      </c>
      <c r="D847" t="s">
        <v>10</v>
      </c>
      <c r="E847" t="s">
        <v>19</v>
      </c>
      <c r="F847">
        <v>45.98</v>
      </c>
      <c r="G847">
        <v>2</v>
      </c>
      <c r="H847">
        <v>12.87</v>
      </c>
      <c r="I847" s="13" t="s">
        <v>891</v>
      </c>
      <c r="J847" s="2">
        <v>2021</v>
      </c>
      <c r="K847" s="12" t="str">
        <f t="shared" si="13"/>
        <v>Aug</v>
      </c>
    </row>
    <row r="848" spans="1:11" x14ac:dyDescent="0.25">
      <c r="A848" s="1">
        <v>44413</v>
      </c>
      <c r="B848" t="s">
        <v>402</v>
      </c>
      <c r="C848" t="s">
        <v>248</v>
      </c>
      <c r="D848" t="s">
        <v>10</v>
      </c>
      <c r="E848" t="s">
        <v>53</v>
      </c>
      <c r="F848">
        <v>79.47</v>
      </c>
      <c r="G848">
        <v>3</v>
      </c>
      <c r="H848">
        <v>22.25</v>
      </c>
      <c r="I848" s="13" t="s">
        <v>891</v>
      </c>
      <c r="J848" s="2">
        <v>2021</v>
      </c>
      <c r="K848" s="12" t="str">
        <f t="shared" si="13"/>
        <v>Aug</v>
      </c>
    </row>
    <row r="849" spans="1:11" x14ac:dyDescent="0.25">
      <c r="A849" s="1">
        <v>44413</v>
      </c>
      <c r="B849" t="s">
        <v>402</v>
      </c>
      <c r="C849" t="s">
        <v>248</v>
      </c>
      <c r="D849" t="s">
        <v>10</v>
      </c>
      <c r="E849" t="s">
        <v>19</v>
      </c>
      <c r="F849">
        <v>4.5599999999999996</v>
      </c>
      <c r="G849">
        <v>2</v>
      </c>
      <c r="H849">
        <v>2.0099999999999998</v>
      </c>
      <c r="I849" s="13" t="s">
        <v>891</v>
      </c>
      <c r="J849" s="2">
        <v>2021</v>
      </c>
      <c r="K849" s="12" t="str">
        <f t="shared" si="13"/>
        <v>Aug</v>
      </c>
    </row>
    <row r="850" spans="1:11" x14ac:dyDescent="0.25">
      <c r="A850" s="1">
        <v>44413</v>
      </c>
      <c r="B850" t="s">
        <v>402</v>
      </c>
      <c r="C850" t="s">
        <v>248</v>
      </c>
      <c r="D850" t="s">
        <v>26</v>
      </c>
      <c r="E850" t="s">
        <v>27</v>
      </c>
      <c r="F850">
        <v>1133.3499999999999</v>
      </c>
      <c r="G850">
        <v>5</v>
      </c>
      <c r="H850">
        <v>294.67</v>
      </c>
      <c r="I850" s="13" t="s">
        <v>891</v>
      </c>
      <c r="J850" s="2">
        <v>2021</v>
      </c>
      <c r="K850" s="12" t="str">
        <f t="shared" si="13"/>
        <v>Aug</v>
      </c>
    </row>
    <row r="851" spans="1:11" x14ac:dyDescent="0.25">
      <c r="A851" s="1">
        <v>44413</v>
      </c>
      <c r="B851" t="s">
        <v>217</v>
      </c>
      <c r="C851" t="s">
        <v>75</v>
      </c>
      <c r="D851" t="s">
        <v>28</v>
      </c>
      <c r="E851" t="s">
        <v>29</v>
      </c>
      <c r="F851">
        <v>135.99</v>
      </c>
      <c r="G851">
        <v>1</v>
      </c>
      <c r="H851">
        <v>36.72</v>
      </c>
      <c r="I851" s="13" t="s">
        <v>891</v>
      </c>
      <c r="J851" s="2">
        <v>2021</v>
      </c>
      <c r="K851" s="12" t="str">
        <f t="shared" si="13"/>
        <v>Aug</v>
      </c>
    </row>
    <row r="852" spans="1:11" x14ac:dyDescent="0.25">
      <c r="A852" s="1">
        <v>44413</v>
      </c>
      <c r="B852" t="s">
        <v>217</v>
      </c>
      <c r="C852" t="s">
        <v>75</v>
      </c>
      <c r="D852" t="s">
        <v>10</v>
      </c>
      <c r="E852" t="s">
        <v>19</v>
      </c>
      <c r="F852">
        <v>15.96</v>
      </c>
      <c r="G852">
        <v>7</v>
      </c>
      <c r="H852">
        <v>7.02</v>
      </c>
      <c r="I852" s="13" t="s">
        <v>891</v>
      </c>
      <c r="J852" s="2">
        <v>2021</v>
      </c>
      <c r="K852" s="12" t="str">
        <f t="shared" si="13"/>
        <v>Aug</v>
      </c>
    </row>
    <row r="853" spans="1:11" x14ac:dyDescent="0.25">
      <c r="A853" s="1">
        <v>44413</v>
      </c>
      <c r="B853" t="s">
        <v>403</v>
      </c>
      <c r="C853" t="s">
        <v>9</v>
      </c>
      <c r="D853" t="s">
        <v>26</v>
      </c>
      <c r="E853" t="s">
        <v>73</v>
      </c>
      <c r="F853">
        <v>489.23</v>
      </c>
      <c r="G853">
        <v>2</v>
      </c>
      <c r="H853">
        <v>41.93</v>
      </c>
      <c r="I853" s="13" t="s">
        <v>891</v>
      </c>
      <c r="J853" s="2">
        <v>2021</v>
      </c>
      <c r="K853" s="12" t="str">
        <f t="shared" si="13"/>
        <v>Aug</v>
      </c>
    </row>
    <row r="854" spans="1:11" x14ac:dyDescent="0.25">
      <c r="A854" s="1">
        <v>44414</v>
      </c>
      <c r="B854" t="s">
        <v>404</v>
      </c>
      <c r="C854" t="s">
        <v>43</v>
      </c>
      <c r="D854" t="s">
        <v>28</v>
      </c>
      <c r="E854" t="s">
        <v>34</v>
      </c>
      <c r="F854">
        <v>62.91</v>
      </c>
      <c r="G854">
        <v>3</v>
      </c>
      <c r="H854">
        <v>22.65</v>
      </c>
      <c r="I854" s="13" t="s">
        <v>892</v>
      </c>
      <c r="J854" s="2">
        <v>2021</v>
      </c>
      <c r="K854" s="12" t="str">
        <f t="shared" si="13"/>
        <v>Aug</v>
      </c>
    </row>
    <row r="855" spans="1:11" x14ac:dyDescent="0.25">
      <c r="A855" s="1">
        <v>44414</v>
      </c>
      <c r="B855" t="s">
        <v>405</v>
      </c>
      <c r="C855" t="s">
        <v>75</v>
      </c>
      <c r="D855" t="s">
        <v>28</v>
      </c>
      <c r="E855" t="s">
        <v>34</v>
      </c>
      <c r="F855">
        <v>199.98</v>
      </c>
      <c r="G855">
        <v>2</v>
      </c>
      <c r="H855">
        <v>83.99</v>
      </c>
      <c r="I855" s="13" t="s">
        <v>892</v>
      </c>
      <c r="J855" s="2">
        <v>2021</v>
      </c>
      <c r="K855" s="12" t="str">
        <f t="shared" si="13"/>
        <v>Aug</v>
      </c>
    </row>
    <row r="856" spans="1:11" x14ac:dyDescent="0.25">
      <c r="A856" s="1">
        <v>44416</v>
      </c>
      <c r="B856" t="s">
        <v>406</v>
      </c>
      <c r="C856" t="s">
        <v>21</v>
      </c>
      <c r="D856" t="s">
        <v>10</v>
      </c>
      <c r="E856" t="s">
        <v>53</v>
      </c>
      <c r="F856">
        <v>76.12</v>
      </c>
      <c r="G856">
        <v>2</v>
      </c>
      <c r="H856">
        <v>22.07</v>
      </c>
      <c r="I856" s="13" t="s">
        <v>913</v>
      </c>
      <c r="J856" s="2">
        <v>2021</v>
      </c>
      <c r="K856" s="12" t="str">
        <f t="shared" si="13"/>
        <v>Aug</v>
      </c>
    </row>
    <row r="857" spans="1:11" x14ac:dyDescent="0.25">
      <c r="A857" s="1">
        <v>44416</v>
      </c>
      <c r="B857" t="s">
        <v>406</v>
      </c>
      <c r="C857" t="s">
        <v>21</v>
      </c>
      <c r="D857" t="s">
        <v>28</v>
      </c>
      <c r="E857" t="s">
        <v>243</v>
      </c>
      <c r="F857">
        <v>1199.98</v>
      </c>
      <c r="G857">
        <v>3</v>
      </c>
      <c r="H857">
        <v>434.99</v>
      </c>
      <c r="I857" s="13" t="s">
        <v>913</v>
      </c>
      <c r="J857" s="2">
        <v>2021</v>
      </c>
      <c r="K857" s="12" t="str">
        <f t="shared" si="13"/>
        <v>Aug</v>
      </c>
    </row>
    <row r="858" spans="1:11" x14ac:dyDescent="0.25">
      <c r="A858" s="1">
        <v>44416</v>
      </c>
      <c r="B858" t="s">
        <v>406</v>
      </c>
      <c r="C858" t="s">
        <v>21</v>
      </c>
      <c r="D858" t="s">
        <v>28</v>
      </c>
      <c r="E858" t="s">
        <v>29</v>
      </c>
      <c r="F858">
        <v>445.96</v>
      </c>
      <c r="G858">
        <v>5</v>
      </c>
      <c r="H858">
        <v>55.75</v>
      </c>
      <c r="I858" s="13" t="s">
        <v>913</v>
      </c>
      <c r="J858" s="2">
        <v>2021</v>
      </c>
      <c r="K858" s="12" t="str">
        <f t="shared" si="13"/>
        <v>Aug</v>
      </c>
    </row>
    <row r="859" spans="1:11" x14ac:dyDescent="0.25">
      <c r="A859" s="1">
        <v>44416</v>
      </c>
      <c r="B859" t="s">
        <v>406</v>
      </c>
      <c r="C859" t="s">
        <v>21</v>
      </c>
      <c r="D859" t="s">
        <v>26</v>
      </c>
      <c r="E859" t="s">
        <v>32</v>
      </c>
      <c r="F859">
        <v>327.76</v>
      </c>
      <c r="G859">
        <v>8</v>
      </c>
      <c r="H859">
        <v>91.77</v>
      </c>
      <c r="I859" s="13" t="s">
        <v>913</v>
      </c>
      <c r="J859" s="2">
        <v>2021</v>
      </c>
      <c r="K859" s="12" t="str">
        <f t="shared" si="13"/>
        <v>Aug</v>
      </c>
    </row>
    <row r="860" spans="1:11" x14ac:dyDescent="0.25">
      <c r="A860" s="1">
        <v>44416</v>
      </c>
      <c r="B860" t="s">
        <v>407</v>
      </c>
      <c r="C860" t="s">
        <v>55</v>
      </c>
      <c r="D860" t="s">
        <v>26</v>
      </c>
      <c r="E860" t="s">
        <v>32</v>
      </c>
      <c r="F860">
        <v>121.38</v>
      </c>
      <c r="G860">
        <v>4</v>
      </c>
      <c r="H860">
        <v>-3.03</v>
      </c>
      <c r="I860" s="13" t="s">
        <v>913</v>
      </c>
      <c r="J860" s="2">
        <v>2021</v>
      </c>
      <c r="K860" s="12" t="str">
        <f t="shared" si="13"/>
        <v>Aug</v>
      </c>
    </row>
    <row r="861" spans="1:11" x14ac:dyDescent="0.25">
      <c r="A861" s="1">
        <v>44416</v>
      </c>
      <c r="B861" t="s">
        <v>407</v>
      </c>
      <c r="C861" t="s">
        <v>55</v>
      </c>
      <c r="D861" t="s">
        <v>28</v>
      </c>
      <c r="E861" t="s">
        <v>34</v>
      </c>
      <c r="F861">
        <v>95.98</v>
      </c>
      <c r="G861">
        <v>3</v>
      </c>
      <c r="H861">
        <v>-10.8</v>
      </c>
      <c r="I861" s="13" t="s">
        <v>913</v>
      </c>
      <c r="J861" s="2">
        <v>2021</v>
      </c>
      <c r="K861" s="12" t="str">
        <f t="shared" si="13"/>
        <v>Aug</v>
      </c>
    </row>
    <row r="862" spans="1:11" x14ac:dyDescent="0.25">
      <c r="A862" s="1">
        <v>44416</v>
      </c>
      <c r="B862" t="s">
        <v>102</v>
      </c>
      <c r="C862" t="s">
        <v>21</v>
      </c>
      <c r="D862" t="s">
        <v>10</v>
      </c>
      <c r="E862" t="s">
        <v>15</v>
      </c>
      <c r="F862">
        <v>423.28</v>
      </c>
      <c r="G862">
        <v>11</v>
      </c>
      <c r="H862">
        <v>110.05</v>
      </c>
      <c r="I862" s="13" t="s">
        <v>913</v>
      </c>
      <c r="J862" s="2">
        <v>2021</v>
      </c>
      <c r="K862" s="12" t="str">
        <f t="shared" si="13"/>
        <v>Aug</v>
      </c>
    </row>
    <row r="863" spans="1:11" x14ac:dyDescent="0.25">
      <c r="A863" s="1">
        <v>44416</v>
      </c>
      <c r="B863" t="s">
        <v>408</v>
      </c>
      <c r="C863" t="s">
        <v>60</v>
      </c>
      <c r="D863" t="s">
        <v>28</v>
      </c>
      <c r="E863" t="s">
        <v>243</v>
      </c>
      <c r="F863">
        <v>549.99</v>
      </c>
      <c r="G863">
        <v>1</v>
      </c>
      <c r="H863">
        <v>275</v>
      </c>
      <c r="I863" s="13" t="s">
        <v>913</v>
      </c>
      <c r="J863" s="2">
        <v>2021</v>
      </c>
      <c r="K863" s="12" t="str">
        <f t="shared" si="13"/>
        <v>Aug</v>
      </c>
    </row>
    <row r="864" spans="1:11" x14ac:dyDescent="0.25">
      <c r="A864" s="1">
        <v>44416</v>
      </c>
      <c r="B864" t="s">
        <v>408</v>
      </c>
      <c r="C864" t="s">
        <v>60</v>
      </c>
      <c r="D864" t="s">
        <v>10</v>
      </c>
      <c r="E864" t="s">
        <v>53</v>
      </c>
      <c r="F864">
        <v>167.54</v>
      </c>
      <c r="G864">
        <v>3</v>
      </c>
      <c r="H864">
        <v>37.229999999999997</v>
      </c>
      <c r="I864" s="13" t="s">
        <v>913</v>
      </c>
      <c r="J864" s="2">
        <v>2021</v>
      </c>
      <c r="K864" s="12" t="str">
        <f t="shared" si="13"/>
        <v>Aug</v>
      </c>
    </row>
    <row r="865" spans="1:11" x14ac:dyDescent="0.25">
      <c r="A865" s="1">
        <v>44416</v>
      </c>
      <c r="B865" t="s">
        <v>408</v>
      </c>
      <c r="C865" t="s">
        <v>60</v>
      </c>
      <c r="D865" t="s">
        <v>10</v>
      </c>
      <c r="E865" t="s">
        <v>41</v>
      </c>
      <c r="F865">
        <v>38.340000000000003</v>
      </c>
      <c r="G865">
        <v>3</v>
      </c>
      <c r="H865">
        <v>17.25</v>
      </c>
      <c r="I865" s="13" t="s">
        <v>913</v>
      </c>
      <c r="J865" s="2">
        <v>2021</v>
      </c>
      <c r="K865" s="12" t="str">
        <f t="shared" si="13"/>
        <v>Aug</v>
      </c>
    </row>
    <row r="866" spans="1:11" x14ac:dyDescent="0.25">
      <c r="A866" s="1">
        <v>44416</v>
      </c>
      <c r="B866" t="s">
        <v>408</v>
      </c>
      <c r="C866" t="s">
        <v>60</v>
      </c>
      <c r="D866" t="s">
        <v>26</v>
      </c>
      <c r="E866" t="s">
        <v>32</v>
      </c>
      <c r="F866">
        <v>53.88</v>
      </c>
      <c r="G866">
        <v>6</v>
      </c>
      <c r="H866">
        <v>22.63</v>
      </c>
      <c r="I866" s="13" t="s">
        <v>913</v>
      </c>
      <c r="J866" s="2">
        <v>2021</v>
      </c>
      <c r="K866" s="12" t="str">
        <f t="shared" si="13"/>
        <v>Aug</v>
      </c>
    </row>
    <row r="867" spans="1:11" x14ac:dyDescent="0.25">
      <c r="A867" s="1">
        <v>44416</v>
      </c>
      <c r="B867" t="s">
        <v>408</v>
      </c>
      <c r="C867" t="s">
        <v>60</v>
      </c>
      <c r="D867" t="s">
        <v>28</v>
      </c>
      <c r="E867" t="s">
        <v>29</v>
      </c>
      <c r="F867">
        <v>299.98</v>
      </c>
      <c r="G867">
        <v>2</v>
      </c>
      <c r="H867">
        <v>83.99</v>
      </c>
      <c r="I867" s="13" t="s">
        <v>913</v>
      </c>
      <c r="J867" s="2">
        <v>2021</v>
      </c>
      <c r="K867" s="12" t="str">
        <f t="shared" si="13"/>
        <v>Aug</v>
      </c>
    </row>
    <row r="868" spans="1:11" x14ac:dyDescent="0.25">
      <c r="A868" s="1">
        <v>44416</v>
      </c>
      <c r="B868" t="s">
        <v>409</v>
      </c>
      <c r="C868" t="s">
        <v>64</v>
      </c>
      <c r="D868" t="s">
        <v>26</v>
      </c>
      <c r="E868" t="s">
        <v>45</v>
      </c>
      <c r="F868">
        <v>155.46</v>
      </c>
      <c r="G868">
        <v>4</v>
      </c>
      <c r="H868">
        <v>-7.77</v>
      </c>
      <c r="I868" s="13" t="s">
        <v>913</v>
      </c>
      <c r="J868" s="2">
        <v>2021</v>
      </c>
      <c r="K868" s="12" t="str">
        <f t="shared" si="13"/>
        <v>Aug</v>
      </c>
    </row>
    <row r="869" spans="1:11" x14ac:dyDescent="0.25">
      <c r="A869" s="1">
        <v>44417</v>
      </c>
      <c r="B869" t="s">
        <v>410</v>
      </c>
      <c r="C869" t="s">
        <v>64</v>
      </c>
      <c r="D869" t="s">
        <v>28</v>
      </c>
      <c r="E869" t="s">
        <v>29</v>
      </c>
      <c r="F869">
        <v>178.38</v>
      </c>
      <c r="G869">
        <v>2</v>
      </c>
      <c r="H869">
        <v>22.3</v>
      </c>
      <c r="I869" s="13" t="s">
        <v>894</v>
      </c>
      <c r="J869" s="2">
        <v>2021</v>
      </c>
      <c r="K869" s="12" t="str">
        <f t="shared" si="13"/>
        <v>Aug</v>
      </c>
    </row>
    <row r="870" spans="1:11" x14ac:dyDescent="0.25">
      <c r="A870" s="1">
        <v>44417</v>
      </c>
      <c r="B870" t="s">
        <v>410</v>
      </c>
      <c r="C870" t="s">
        <v>64</v>
      </c>
      <c r="D870" t="s">
        <v>10</v>
      </c>
      <c r="E870" t="s">
        <v>11</v>
      </c>
      <c r="F870">
        <v>15.55</v>
      </c>
      <c r="G870">
        <v>3</v>
      </c>
      <c r="H870">
        <v>5.44</v>
      </c>
      <c r="I870" s="13" t="s">
        <v>894</v>
      </c>
      <c r="J870" s="2">
        <v>2021</v>
      </c>
      <c r="K870" s="12" t="str">
        <f t="shared" si="13"/>
        <v>Aug</v>
      </c>
    </row>
    <row r="871" spans="1:11" x14ac:dyDescent="0.25">
      <c r="A871" s="1">
        <v>44417</v>
      </c>
      <c r="B871" t="s">
        <v>411</v>
      </c>
      <c r="C871" t="s">
        <v>21</v>
      </c>
      <c r="D871" t="s">
        <v>10</v>
      </c>
      <c r="E871" t="s">
        <v>14</v>
      </c>
      <c r="F871">
        <v>20.88</v>
      </c>
      <c r="G871">
        <v>8</v>
      </c>
      <c r="H871">
        <v>9.6</v>
      </c>
      <c r="I871" s="13" t="s">
        <v>894</v>
      </c>
      <c r="J871" s="2">
        <v>2021</v>
      </c>
      <c r="K871" s="12" t="str">
        <f t="shared" si="13"/>
        <v>Aug</v>
      </c>
    </row>
    <row r="872" spans="1:11" x14ac:dyDescent="0.25">
      <c r="A872" s="1">
        <v>44417</v>
      </c>
      <c r="B872" t="s">
        <v>412</v>
      </c>
      <c r="C872" t="s">
        <v>82</v>
      </c>
      <c r="D872" t="s">
        <v>28</v>
      </c>
      <c r="E872" t="s">
        <v>29</v>
      </c>
      <c r="F872">
        <v>1091.17</v>
      </c>
      <c r="G872">
        <v>4</v>
      </c>
      <c r="H872">
        <v>68.2</v>
      </c>
      <c r="I872" s="13" t="s">
        <v>894</v>
      </c>
      <c r="J872" s="2">
        <v>2021</v>
      </c>
      <c r="K872" s="12" t="str">
        <f t="shared" si="13"/>
        <v>Aug</v>
      </c>
    </row>
    <row r="873" spans="1:11" x14ac:dyDescent="0.25">
      <c r="A873" s="1">
        <v>44417</v>
      </c>
      <c r="B873" t="s">
        <v>412</v>
      </c>
      <c r="C873" t="s">
        <v>82</v>
      </c>
      <c r="D873" t="s">
        <v>28</v>
      </c>
      <c r="E873" t="s">
        <v>29</v>
      </c>
      <c r="F873">
        <v>219.17</v>
      </c>
      <c r="G873">
        <v>2</v>
      </c>
      <c r="H873">
        <v>-43.83</v>
      </c>
      <c r="I873" s="13" t="s">
        <v>894</v>
      </c>
      <c r="J873" s="2">
        <v>2021</v>
      </c>
      <c r="K873" s="12" t="str">
        <f t="shared" si="13"/>
        <v>Aug</v>
      </c>
    </row>
    <row r="874" spans="1:11" x14ac:dyDescent="0.25">
      <c r="A874" s="1">
        <v>44417</v>
      </c>
      <c r="B874" t="s">
        <v>413</v>
      </c>
      <c r="C874" t="s">
        <v>82</v>
      </c>
      <c r="D874" t="s">
        <v>10</v>
      </c>
      <c r="E874" t="s">
        <v>16</v>
      </c>
      <c r="F874">
        <v>2060.7399999999998</v>
      </c>
      <c r="G874">
        <v>7</v>
      </c>
      <c r="H874">
        <v>643.98</v>
      </c>
      <c r="I874" s="13" t="s">
        <v>894</v>
      </c>
      <c r="J874" s="2">
        <v>2021</v>
      </c>
      <c r="K874" s="12" t="str">
        <f t="shared" si="13"/>
        <v>Aug</v>
      </c>
    </row>
    <row r="875" spans="1:11" x14ac:dyDescent="0.25">
      <c r="A875" s="1">
        <v>44417</v>
      </c>
      <c r="B875" t="s">
        <v>414</v>
      </c>
      <c r="C875" t="s">
        <v>21</v>
      </c>
      <c r="D875" t="s">
        <v>10</v>
      </c>
      <c r="E875" t="s">
        <v>11</v>
      </c>
      <c r="F875">
        <v>5.98</v>
      </c>
      <c r="G875">
        <v>1</v>
      </c>
      <c r="H875">
        <v>2.69</v>
      </c>
      <c r="I875" s="13" t="s">
        <v>894</v>
      </c>
      <c r="J875" s="2">
        <v>2021</v>
      </c>
      <c r="K875" s="12" t="str">
        <f t="shared" si="13"/>
        <v>Aug</v>
      </c>
    </row>
    <row r="876" spans="1:11" x14ac:dyDescent="0.25">
      <c r="A876" s="1">
        <v>44417</v>
      </c>
      <c r="B876" t="s">
        <v>378</v>
      </c>
      <c r="C876" t="s">
        <v>55</v>
      </c>
      <c r="D876" t="s">
        <v>10</v>
      </c>
      <c r="E876" t="s">
        <v>30</v>
      </c>
      <c r="F876">
        <v>4.46</v>
      </c>
      <c r="G876">
        <v>3</v>
      </c>
      <c r="H876">
        <v>-0.95</v>
      </c>
      <c r="I876" s="13" t="s">
        <v>894</v>
      </c>
      <c r="J876" s="2">
        <v>2021</v>
      </c>
      <c r="K876" s="12" t="str">
        <f t="shared" si="13"/>
        <v>Aug</v>
      </c>
    </row>
    <row r="877" spans="1:11" x14ac:dyDescent="0.25">
      <c r="A877" s="1">
        <v>44417</v>
      </c>
      <c r="B877" t="s">
        <v>378</v>
      </c>
      <c r="C877" t="s">
        <v>55</v>
      </c>
      <c r="D877" t="s">
        <v>10</v>
      </c>
      <c r="E877" t="s">
        <v>16</v>
      </c>
      <c r="F877">
        <v>9.35</v>
      </c>
      <c r="G877">
        <v>5</v>
      </c>
      <c r="H877">
        <v>-6.54</v>
      </c>
      <c r="I877" s="13" t="s">
        <v>894</v>
      </c>
      <c r="J877" s="2">
        <v>2021</v>
      </c>
      <c r="K877" s="12" t="str">
        <f t="shared" si="13"/>
        <v>Aug</v>
      </c>
    </row>
    <row r="878" spans="1:11" x14ac:dyDescent="0.25">
      <c r="A878" s="1">
        <v>44419</v>
      </c>
      <c r="B878" t="s">
        <v>259</v>
      </c>
      <c r="C878" t="s">
        <v>82</v>
      </c>
      <c r="D878" t="s">
        <v>26</v>
      </c>
      <c r="E878" t="s">
        <v>32</v>
      </c>
      <c r="F878">
        <v>12.35</v>
      </c>
      <c r="G878">
        <v>1</v>
      </c>
      <c r="H878">
        <v>5.43</v>
      </c>
      <c r="I878" s="13" t="s">
        <v>896</v>
      </c>
      <c r="J878" s="2">
        <v>2021</v>
      </c>
      <c r="K878" s="12" t="str">
        <f t="shared" si="13"/>
        <v>Aug</v>
      </c>
    </row>
    <row r="879" spans="1:11" x14ac:dyDescent="0.25">
      <c r="A879" s="1">
        <v>44419</v>
      </c>
      <c r="B879" t="s">
        <v>259</v>
      </c>
      <c r="C879" t="s">
        <v>82</v>
      </c>
      <c r="D879" t="s">
        <v>10</v>
      </c>
      <c r="E879" t="s">
        <v>19</v>
      </c>
      <c r="F879">
        <v>40.97</v>
      </c>
      <c r="G879">
        <v>1</v>
      </c>
      <c r="H879">
        <v>10.65</v>
      </c>
      <c r="I879" s="13" t="s">
        <v>896</v>
      </c>
      <c r="J879" s="2">
        <v>2021</v>
      </c>
      <c r="K879" s="12" t="str">
        <f t="shared" si="13"/>
        <v>Aug</v>
      </c>
    </row>
    <row r="880" spans="1:11" x14ac:dyDescent="0.25">
      <c r="A880" s="1">
        <v>44419</v>
      </c>
      <c r="B880" t="s">
        <v>259</v>
      </c>
      <c r="C880" t="s">
        <v>82</v>
      </c>
      <c r="D880" t="s">
        <v>10</v>
      </c>
      <c r="E880" t="s">
        <v>30</v>
      </c>
      <c r="F880">
        <v>22.96</v>
      </c>
      <c r="G880">
        <v>2</v>
      </c>
      <c r="H880">
        <v>10.79</v>
      </c>
      <c r="I880" s="13" t="s">
        <v>896</v>
      </c>
      <c r="J880" s="2">
        <v>2021</v>
      </c>
      <c r="K880" s="12" t="str">
        <f t="shared" si="13"/>
        <v>Aug</v>
      </c>
    </row>
    <row r="881" spans="1:11" x14ac:dyDescent="0.25">
      <c r="A881" s="1">
        <v>44419</v>
      </c>
      <c r="B881" t="s">
        <v>387</v>
      </c>
      <c r="C881" t="s">
        <v>75</v>
      </c>
      <c r="D881" t="s">
        <v>10</v>
      </c>
      <c r="E881" t="s">
        <v>15</v>
      </c>
      <c r="F881">
        <v>375.34</v>
      </c>
      <c r="G881">
        <v>1</v>
      </c>
      <c r="H881">
        <v>18.77</v>
      </c>
      <c r="I881" s="13" t="s">
        <v>896</v>
      </c>
      <c r="J881" s="2">
        <v>2021</v>
      </c>
      <c r="K881" s="12" t="str">
        <f t="shared" si="13"/>
        <v>Aug</v>
      </c>
    </row>
    <row r="882" spans="1:11" x14ac:dyDescent="0.25">
      <c r="A882" s="1">
        <v>44420</v>
      </c>
      <c r="B882" t="s">
        <v>415</v>
      </c>
      <c r="C882" t="s">
        <v>87</v>
      </c>
      <c r="D882" t="s">
        <v>10</v>
      </c>
      <c r="E882" t="s">
        <v>16</v>
      </c>
      <c r="F882">
        <v>196.21</v>
      </c>
      <c r="G882">
        <v>7</v>
      </c>
      <c r="H882">
        <v>98.11</v>
      </c>
      <c r="I882" s="13" t="s">
        <v>914</v>
      </c>
      <c r="J882" s="2">
        <v>2021</v>
      </c>
      <c r="K882" s="12" t="str">
        <f t="shared" si="13"/>
        <v>Aug</v>
      </c>
    </row>
    <row r="883" spans="1:11" x14ac:dyDescent="0.25">
      <c r="A883" s="1">
        <v>44420</v>
      </c>
      <c r="B883" t="s">
        <v>416</v>
      </c>
      <c r="C883" t="s">
        <v>21</v>
      </c>
      <c r="D883" t="s">
        <v>28</v>
      </c>
      <c r="E883" t="s">
        <v>29</v>
      </c>
      <c r="F883">
        <v>806.34</v>
      </c>
      <c r="G883">
        <v>8</v>
      </c>
      <c r="H883">
        <v>50.4</v>
      </c>
      <c r="I883" s="13" t="s">
        <v>914</v>
      </c>
      <c r="J883" s="2">
        <v>2021</v>
      </c>
      <c r="K883" s="12" t="str">
        <f t="shared" si="13"/>
        <v>Aug</v>
      </c>
    </row>
    <row r="884" spans="1:11" x14ac:dyDescent="0.25">
      <c r="A884" s="1">
        <v>44420</v>
      </c>
      <c r="B884" t="s">
        <v>416</v>
      </c>
      <c r="C884" t="s">
        <v>21</v>
      </c>
      <c r="D884" t="s">
        <v>26</v>
      </c>
      <c r="E884" t="s">
        <v>32</v>
      </c>
      <c r="F884">
        <v>85.44</v>
      </c>
      <c r="G884">
        <v>3</v>
      </c>
      <c r="H884">
        <v>31.61</v>
      </c>
      <c r="I884" s="13" t="s">
        <v>914</v>
      </c>
      <c r="J884" s="2">
        <v>2021</v>
      </c>
      <c r="K884" s="12" t="str">
        <f t="shared" si="13"/>
        <v>Aug</v>
      </c>
    </row>
    <row r="885" spans="1:11" x14ac:dyDescent="0.25">
      <c r="A885" s="1">
        <v>44420</v>
      </c>
      <c r="B885" t="s">
        <v>417</v>
      </c>
      <c r="C885" t="s">
        <v>64</v>
      </c>
      <c r="D885" t="s">
        <v>10</v>
      </c>
      <c r="E885" t="s">
        <v>11</v>
      </c>
      <c r="F885">
        <v>31.1</v>
      </c>
      <c r="G885">
        <v>6</v>
      </c>
      <c r="H885">
        <v>10.89</v>
      </c>
      <c r="I885" s="13" t="s">
        <v>914</v>
      </c>
      <c r="J885" s="2">
        <v>2021</v>
      </c>
      <c r="K885" s="12" t="str">
        <f t="shared" si="13"/>
        <v>Aug</v>
      </c>
    </row>
    <row r="886" spans="1:11" x14ac:dyDescent="0.25">
      <c r="A886" s="1">
        <v>44420</v>
      </c>
      <c r="B886" t="s">
        <v>417</v>
      </c>
      <c r="C886" t="s">
        <v>64</v>
      </c>
      <c r="D886" t="s">
        <v>10</v>
      </c>
      <c r="E886" t="s">
        <v>19</v>
      </c>
      <c r="F886">
        <v>47.96</v>
      </c>
      <c r="G886">
        <v>5</v>
      </c>
      <c r="H886">
        <v>4.2</v>
      </c>
      <c r="I886" s="13" t="s">
        <v>914</v>
      </c>
      <c r="J886" s="2">
        <v>2021</v>
      </c>
      <c r="K886" s="12" t="str">
        <f t="shared" si="13"/>
        <v>Aug</v>
      </c>
    </row>
    <row r="887" spans="1:11" x14ac:dyDescent="0.25">
      <c r="A887" s="1">
        <v>44420</v>
      </c>
      <c r="B887" t="s">
        <v>417</v>
      </c>
      <c r="C887" t="s">
        <v>64</v>
      </c>
      <c r="D887" t="s">
        <v>28</v>
      </c>
      <c r="E887" t="s">
        <v>34</v>
      </c>
      <c r="F887">
        <v>158.93</v>
      </c>
      <c r="G887">
        <v>7</v>
      </c>
      <c r="H887">
        <v>41.72</v>
      </c>
      <c r="I887" s="13" t="s">
        <v>914</v>
      </c>
      <c r="J887" s="2">
        <v>2021</v>
      </c>
      <c r="K887" s="12" t="str">
        <f t="shared" si="13"/>
        <v>Aug</v>
      </c>
    </row>
    <row r="888" spans="1:11" x14ac:dyDescent="0.25">
      <c r="A888" s="1">
        <v>44420</v>
      </c>
      <c r="B888" t="s">
        <v>417</v>
      </c>
      <c r="C888" t="s">
        <v>64</v>
      </c>
      <c r="D888" t="s">
        <v>10</v>
      </c>
      <c r="E888" t="s">
        <v>53</v>
      </c>
      <c r="F888">
        <v>211.25</v>
      </c>
      <c r="G888">
        <v>6</v>
      </c>
      <c r="H888">
        <v>15.84</v>
      </c>
      <c r="I888" s="13" t="s">
        <v>914</v>
      </c>
      <c r="J888" s="2">
        <v>2021</v>
      </c>
      <c r="K888" s="12" t="str">
        <f t="shared" si="13"/>
        <v>Aug</v>
      </c>
    </row>
    <row r="889" spans="1:11" x14ac:dyDescent="0.25">
      <c r="A889" s="1">
        <v>44420</v>
      </c>
      <c r="B889" t="s">
        <v>417</v>
      </c>
      <c r="C889" t="s">
        <v>64</v>
      </c>
      <c r="D889" t="s">
        <v>10</v>
      </c>
      <c r="E889" t="s">
        <v>95</v>
      </c>
      <c r="F889">
        <v>5.55</v>
      </c>
      <c r="G889">
        <v>2</v>
      </c>
      <c r="H889">
        <v>-1.04</v>
      </c>
      <c r="I889" s="13" t="s">
        <v>914</v>
      </c>
      <c r="J889" s="2">
        <v>2021</v>
      </c>
      <c r="K889" s="12" t="str">
        <f t="shared" si="13"/>
        <v>Aug</v>
      </c>
    </row>
    <row r="890" spans="1:11" x14ac:dyDescent="0.25">
      <c r="A890" s="1">
        <v>44420</v>
      </c>
      <c r="B890" t="s">
        <v>417</v>
      </c>
      <c r="C890" t="s">
        <v>64</v>
      </c>
      <c r="D890" t="s">
        <v>10</v>
      </c>
      <c r="E890" t="s">
        <v>14</v>
      </c>
      <c r="F890">
        <v>2.95</v>
      </c>
      <c r="G890">
        <v>1</v>
      </c>
      <c r="H890">
        <v>1</v>
      </c>
      <c r="I890" s="13" t="s">
        <v>914</v>
      </c>
      <c r="J890" s="2">
        <v>2021</v>
      </c>
      <c r="K890" s="12" t="str">
        <f t="shared" si="13"/>
        <v>Aug</v>
      </c>
    </row>
    <row r="891" spans="1:11" x14ac:dyDescent="0.25">
      <c r="A891" s="1">
        <v>44420</v>
      </c>
      <c r="B891" t="s">
        <v>236</v>
      </c>
      <c r="C891" t="s">
        <v>23</v>
      </c>
      <c r="D891" t="s">
        <v>10</v>
      </c>
      <c r="E891" t="s">
        <v>16</v>
      </c>
      <c r="F891">
        <v>14.04</v>
      </c>
      <c r="G891">
        <v>3</v>
      </c>
      <c r="H891">
        <v>6.74</v>
      </c>
      <c r="I891" s="13" t="s">
        <v>914</v>
      </c>
      <c r="J891" s="2">
        <v>2021</v>
      </c>
      <c r="K891" s="12" t="str">
        <f t="shared" si="13"/>
        <v>Aug</v>
      </c>
    </row>
    <row r="892" spans="1:11" x14ac:dyDescent="0.25">
      <c r="A892" s="1">
        <v>44420</v>
      </c>
      <c r="B892" t="s">
        <v>236</v>
      </c>
      <c r="C892" t="s">
        <v>23</v>
      </c>
      <c r="D892" t="s">
        <v>28</v>
      </c>
      <c r="E892" t="s">
        <v>34</v>
      </c>
      <c r="F892">
        <v>272.61</v>
      </c>
      <c r="G892">
        <v>13</v>
      </c>
      <c r="H892">
        <v>98.14</v>
      </c>
      <c r="I892" s="13" t="s">
        <v>914</v>
      </c>
      <c r="J892" s="2">
        <v>2021</v>
      </c>
      <c r="K892" s="12" t="str">
        <f t="shared" si="13"/>
        <v>Aug</v>
      </c>
    </row>
    <row r="893" spans="1:11" x14ac:dyDescent="0.25">
      <c r="A893" s="1">
        <v>44423</v>
      </c>
      <c r="B893" t="s">
        <v>418</v>
      </c>
      <c r="C893" t="s">
        <v>9</v>
      </c>
      <c r="D893" t="s">
        <v>10</v>
      </c>
      <c r="E893" t="s">
        <v>16</v>
      </c>
      <c r="F893">
        <v>30.96</v>
      </c>
      <c r="G893">
        <v>8</v>
      </c>
      <c r="H893">
        <v>-52.63</v>
      </c>
      <c r="I893" s="13" t="s">
        <v>899</v>
      </c>
      <c r="J893" s="2">
        <v>2021</v>
      </c>
      <c r="K893" s="12" t="str">
        <f t="shared" si="13"/>
        <v>Aug</v>
      </c>
    </row>
    <row r="894" spans="1:11" x14ac:dyDescent="0.25">
      <c r="A894" s="1">
        <v>44423</v>
      </c>
      <c r="B894" t="s">
        <v>419</v>
      </c>
      <c r="C894" t="s">
        <v>248</v>
      </c>
      <c r="D894" t="s">
        <v>10</v>
      </c>
      <c r="E894" t="s">
        <v>16</v>
      </c>
      <c r="F894">
        <v>62.94</v>
      </c>
      <c r="G894">
        <v>3</v>
      </c>
      <c r="H894">
        <v>30.21</v>
      </c>
      <c r="I894" s="13" t="s">
        <v>899</v>
      </c>
      <c r="J894" s="2">
        <v>2021</v>
      </c>
      <c r="K894" s="12" t="str">
        <f t="shared" si="13"/>
        <v>Aug</v>
      </c>
    </row>
    <row r="895" spans="1:11" x14ac:dyDescent="0.25">
      <c r="A895" s="1">
        <v>44423</v>
      </c>
      <c r="B895" t="s">
        <v>419</v>
      </c>
      <c r="C895" t="s">
        <v>64</v>
      </c>
      <c r="D895" t="s">
        <v>10</v>
      </c>
      <c r="E895" t="s">
        <v>11</v>
      </c>
      <c r="F895">
        <v>91.36</v>
      </c>
      <c r="G895">
        <v>5</v>
      </c>
      <c r="H895">
        <v>29.69</v>
      </c>
      <c r="I895" s="13" t="s">
        <v>899</v>
      </c>
      <c r="J895" s="2">
        <v>2021</v>
      </c>
      <c r="K895" s="12" t="str">
        <f t="shared" si="13"/>
        <v>Aug</v>
      </c>
    </row>
    <row r="896" spans="1:11" x14ac:dyDescent="0.25">
      <c r="A896" s="1">
        <v>44423</v>
      </c>
      <c r="B896" t="s">
        <v>419</v>
      </c>
      <c r="C896" t="s">
        <v>64</v>
      </c>
      <c r="D896" t="s">
        <v>10</v>
      </c>
      <c r="E896" t="s">
        <v>53</v>
      </c>
      <c r="F896">
        <v>152.24</v>
      </c>
      <c r="G896">
        <v>5</v>
      </c>
      <c r="H896">
        <v>17.13</v>
      </c>
      <c r="I896" s="13" t="s">
        <v>899</v>
      </c>
      <c r="J896" s="2">
        <v>2021</v>
      </c>
      <c r="K896" s="12" t="str">
        <f t="shared" si="13"/>
        <v>Aug</v>
      </c>
    </row>
    <row r="897" spans="1:11" x14ac:dyDescent="0.25">
      <c r="A897" s="1">
        <v>44423</v>
      </c>
      <c r="B897" t="s">
        <v>44</v>
      </c>
      <c r="C897" t="s">
        <v>21</v>
      </c>
      <c r="D897" t="s">
        <v>10</v>
      </c>
      <c r="E897" t="s">
        <v>53</v>
      </c>
      <c r="F897">
        <v>152.91</v>
      </c>
      <c r="G897">
        <v>3</v>
      </c>
      <c r="H897">
        <v>42.81</v>
      </c>
      <c r="I897" s="13" t="s">
        <v>899</v>
      </c>
      <c r="J897" s="2">
        <v>2021</v>
      </c>
      <c r="K897" s="12" t="str">
        <f t="shared" si="13"/>
        <v>Aug</v>
      </c>
    </row>
    <row r="898" spans="1:11" x14ac:dyDescent="0.25">
      <c r="A898" s="1">
        <v>44423</v>
      </c>
      <c r="B898" t="s">
        <v>44</v>
      </c>
      <c r="C898" t="s">
        <v>21</v>
      </c>
      <c r="D898" t="s">
        <v>10</v>
      </c>
      <c r="E898" t="s">
        <v>11</v>
      </c>
      <c r="F898">
        <v>92.94</v>
      </c>
      <c r="G898">
        <v>3</v>
      </c>
      <c r="H898">
        <v>41.82</v>
      </c>
      <c r="I898" s="13" t="s">
        <v>899</v>
      </c>
      <c r="J898" s="2">
        <v>2021</v>
      </c>
      <c r="K898" s="12" t="str">
        <f t="shared" ref="K898:K961" si="14">TEXT(A898, "MMM")</f>
        <v>Aug</v>
      </c>
    </row>
    <row r="899" spans="1:11" x14ac:dyDescent="0.25">
      <c r="A899" s="1">
        <v>44423</v>
      </c>
      <c r="B899" t="s">
        <v>44</v>
      </c>
      <c r="C899" t="s">
        <v>21</v>
      </c>
      <c r="D899" t="s">
        <v>10</v>
      </c>
      <c r="E899" t="s">
        <v>16</v>
      </c>
      <c r="F899">
        <v>17.86</v>
      </c>
      <c r="G899">
        <v>4</v>
      </c>
      <c r="H899">
        <v>6.25</v>
      </c>
      <c r="I899" s="13" t="s">
        <v>899</v>
      </c>
      <c r="J899" s="2">
        <v>2021</v>
      </c>
      <c r="K899" s="12" t="str">
        <f t="shared" si="14"/>
        <v>Aug</v>
      </c>
    </row>
    <row r="900" spans="1:11" x14ac:dyDescent="0.25">
      <c r="A900" s="1">
        <v>44423</v>
      </c>
      <c r="B900" t="s">
        <v>44</v>
      </c>
      <c r="C900" t="s">
        <v>21</v>
      </c>
      <c r="D900" t="s">
        <v>10</v>
      </c>
      <c r="E900" t="s">
        <v>16</v>
      </c>
      <c r="F900">
        <v>46.44</v>
      </c>
      <c r="G900">
        <v>3</v>
      </c>
      <c r="H900">
        <v>15.09</v>
      </c>
      <c r="I900" s="13" t="s">
        <v>899</v>
      </c>
      <c r="J900" s="2">
        <v>2021</v>
      </c>
      <c r="K900" s="12" t="str">
        <f t="shared" si="14"/>
        <v>Aug</v>
      </c>
    </row>
    <row r="901" spans="1:11" x14ac:dyDescent="0.25">
      <c r="A901" s="1">
        <v>44423</v>
      </c>
      <c r="B901" t="s">
        <v>44</v>
      </c>
      <c r="C901" t="s">
        <v>21</v>
      </c>
      <c r="D901" t="s">
        <v>26</v>
      </c>
      <c r="E901" t="s">
        <v>27</v>
      </c>
      <c r="F901">
        <v>195.14</v>
      </c>
      <c r="G901">
        <v>4</v>
      </c>
      <c r="H901">
        <v>-12.2</v>
      </c>
      <c r="I901" s="13" t="s">
        <v>899</v>
      </c>
      <c r="J901" s="2">
        <v>2021</v>
      </c>
      <c r="K901" s="12" t="str">
        <f t="shared" si="14"/>
        <v>Aug</v>
      </c>
    </row>
    <row r="902" spans="1:11" x14ac:dyDescent="0.25">
      <c r="A902" s="1">
        <v>44424</v>
      </c>
      <c r="B902" t="s">
        <v>420</v>
      </c>
      <c r="C902" t="s">
        <v>18</v>
      </c>
      <c r="D902" t="s">
        <v>26</v>
      </c>
      <c r="E902" t="s">
        <v>73</v>
      </c>
      <c r="F902">
        <v>853.09</v>
      </c>
      <c r="G902">
        <v>6</v>
      </c>
      <c r="H902">
        <v>-227.49</v>
      </c>
      <c r="I902" s="13" t="s">
        <v>900</v>
      </c>
      <c r="J902" s="2">
        <v>2021</v>
      </c>
      <c r="K902" s="12" t="str">
        <f t="shared" si="14"/>
        <v>Aug</v>
      </c>
    </row>
    <row r="903" spans="1:11" x14ac:dyDescent="0.25">
      <c r="A903" s="1">
        <v>44425</v>
      </c>
      <c r="B903" t="s">
        <v>187</v>
      </c>
      <c r="C903" t="s">
        <v>9</v>
      </c>
      <c r="D903" t="s">
        <v>10</v>
      </c>
      <c r="E903" t="s">
        <v>11</v>
      </c>
      <c r="F903">
        <v>15.55</v>
      </c>
      <c r="G903">
        <v>3</v>
      </c>
      <c r="H903">
        <v>5.44</v>
      </c>
      <c r="I903" s="13" t="s">
        <v>915</v>
      </c>
      <c r="J903" s="2">
        <v>2021</v>
      </c>
      <c r="K903" s="12" t="str">
        <f t="shared" si="14"/>
        <v>Aug</v>
      </c>
    </row>
    <row r="904" spans="1:11" x14ac:dyDescent="0.25">
      <c r="A904" s="1">
        <v>44425</v>
      </c>
      <c r="B904" t="s">
        <v>421</v>
      </c>
      <c r="C904" t="s">
        <v>57</v>
      </c>
      <c r="D904" t="s">
        <v>10</v>
      </c>
      <c r="E904" t="s">
        <v>11</v>
      </c>
      <c r="F904">
        <v>114.2</v>
      </c>
      <c r="G904">
        <v>5</v>
      </c>
      <c r="H904">
        <v>52.53</v>
      </c>
      <c r="I904" s="13" t="s">
        <v>915</v>
      </c>
      <c r="J904" s="2">
        <v>2021</v>
      </c>
      <c r="K904" s="12" t="str">
        <f t="shared" si="14"/>
        <v>Aug</v>
      </c>
    </row>
    <row r="905" spans="1:11" x14ac:dyDescent="0.25">
      <c r="A905" s="1">
        <v>44425</v>
      </c>
      <c r="B905" t="s">
        <v>421</v>
      </c>
      <c r="C905" t="s">
        <v>57</v>
      </c>
      <c r="D905" t="s">
        <v>10</v>
      </c>
      <c r="E905" t="s">
        <v>16</v>
      </c>
      <c r="F905">
        <v>17.96</v>
      </c>
      <c r="G905">
        <v>4</v>
      </c>
      <c r="H905">
        <v>8.26</v>
      </c>
      <c r="I905" s="13" t="s">
        <v>915</v>
      </c>
      <c r="J905" s="2">
        <v>2021</v>
      </c>
      <c r="K905" s="12" t="str">
        <f t="shared" si="14"/>
        <v>Aug</v>
      </c>
    </row>
    <row r="906" spans="1:11" x14ac:dyDescent="0.25">
      <c r="A906" s="1">
        <v>44425</v>
      </c>
      <c r="B906" t="s">
        <v>421</v>
      </c>
      <c r="C906" t="s">
        <v>57</v>
      </c>
      <c r="D906" t="s">
        <v>10</v>
      </c>
      <c r="E906" t="s">
        <v>30</v>
      </c>
      <c r="F906">
        <v>12.67</v>
      </c>
      <c r="G906">
        <v>7</v>
      </c>
      <c r="H906">
        <v>4.5599999999999996</v>
      </c>
      <c r="I906" s="13" t="s">
        <v>915</v>
      </c>
      <c r="J906" s="2">
        <v>2021</v>
      </c>
      <c r="K906" s="12" t="str">
        <f t="shared" si="14"/>
        <v>Aug</v>
      </c>
    </row>
    <row r="907" spans="1:11" x14ac:dyDescent="0.25">
      <c r="A907" s="1">
        <v>44425</v>
      </c>
      <c r="B907" t="s">
        <v>421</v>
      </c>
      <c r="C907" t="s">
        <v>57</v>
      </c>
      <c r="D907" t="s">
        <v>28</v>
      </c>
      <c r="E907" t="s">
        <v>34</v>
      </c>
      <c r="F907">
        <v>339.96</v>
      </c>
      <c r="G907">
        <v>4</v>
      </c>
      <c r="H907">
        <v>122.39</v>
      </c>
      <c r="I907" s="13" t="s">
        <v>915</v>
      </c>
      <c r="J907" s="2">
        <v>2021</v>
      </c>
      <c r="K907" s="12" t="str">
        <f t="shared" si="14"/>
        <v>Aug</v>
      </c>
    </row>
    <row r="908" spans="1:11" x14ac:dyDescent="0.25">
      <c r="A908" s="1">
        <v>44427</v>
      </c>
      <c r="B908" t="s">
        <v>299</v>
      </c>
      <c r="C908" t="s">
        <v>47</v>
      </c>
      <c r="D908" t="s">
        <v>10</v>
      </c>
      <c r="E908" t="s">
        <v>19</v>
      </c>
      <c r="F908">
        <v>10.72</v>
      </c>
      <c r="G908">
        <v>2</v>
      </c>
      <c r="H908">
        <v>1.74</v>
      </c>
      <c r="I908" s="13" t="s">
        <v>902</v>
      </c>
      <c r="J908" s="2">
        <v>2021</v>
      </c>
      <c r="K908" s="12" t="str">
        <f t="shared" si="14"/>
        <v>Aug</v>
      </c>
    </row>
    <row r="909" spans="1:11" x14ac:dyDescent="0.25">
      <c r="A909" s="1">
        <v>44427</v>
      </c>
      <c r="B909" t="s">
        <v>350</v>
      </c>
      <c r="C909" t="s">
        <v>47</v>
      </c>
      <c r="D909" t="s">
        <v>10</v>
      </c>
      <c r="E909" t="s">
        <v>16</v>
      </c>
      <c r="F909">
        <v>76.78</v>
      </c>
      <c r="G909">
        <v>4</v>
      </c>
      <c r="H909">
        <v>-58.86</v>
      </c>
      <c r="I909" s="13" t="s">
        <v>902</v>
      </c>
      <c r="J909" s="2">
        <v>2021</v>
      </c>
      <c r="K909" s="12" t="str">
        <f t="shared" si="14"/>
        <v>Aug</v>
      </c>
    </row>
    <row r="910" spans="1:11" x14ac:dyDescent="0.25">
      <c r="A910" s="1">
        <v>44427</v>
      </c>
      <c r="B910" t="s">
        <v>350</v>
      </c>
      <c r="C910" t="s">
        <v>47</v>
      </c>
      <c r="D910" t="s">
        <v>10</v>
      </c>
      <c r="E910" t="s">
        <v>95</v>
      </c>
      <c r="F910">
        <v>9.18</v>
      </c>
      <c r="G910">
        <v>2</v>
      </c>
      <c r="H910">
        <v>1.1499999999999999</v>
      </c>
      <c r="I910" s="13" t="s">
        <v>902</v>
      </c>
      <c r="J910" s="2">
        <v>2021</v>
      </c>
      <c r="K910" s="12" t="str">
        <f t="shared" si="14"/>
        <v>Aug</v>
      </c>
    </row>
    <row r="911" spans="1:11" x14ac:dyDescent="0.25">
      <c r="A911" s="1">
        <v>44427</v>
      </c>
      <c r="B911" t="s">
        <v>422</v>
      </c>
      <c r="C911" t="s">
        <v>57</v>
      </c>
      <c r="D911" t="s">
        <v>26</v>
      </c>
      <c r="E911" t="s">
        <v>45</v>
      </c>
      <c r="F911">
        <v>638.82000000000005</v>
      </c>
      <c r="G911">
        <v>9</v>
      </c>
      <c r="H911">
        <v>172.48</v>
      </c>
      <c r="I911" s="13" t="s">
        <v>902</v>
      </c>
      <c r="J911" s="2">
        <v>2021</v>
      </c>
      <c r="K911" s="12" t="str">
        <f t="shared" si="14"/>
        <v>Aug</v>
      </c>
    </row>
    <row r="912" spans="1:11" x14ac:dyDescent="0.25">
      <c r="A912" s="1">
        <v>44427</v>
      </c>
      <c r="B912" t="s">
        <v>51</v>
      </c>
      <c r="C912" t="s">
        <v>21</v>
      </c>
      <c r="D912" t="s">
        <v>26</v>
      </c>
      <c r="E912" t="s">
        <v>32</v>
      </c>
      <c r="F912">
        <v>289.24</v>
      </c>
      <c r="G912">
        <v>7</v>
      </c>
      <c r="H912">
        <v>26.03</v>
      </c>
      <c r="I912" s="13" t="s">
        <v>902</v>
      </c>
      <c r="J912" s="2">
        <v>2021</v>
      </c>
      <c r="K912" s="12" t="str">
        <f t="shared" si="14"/>
        <v>Aug</v>
      </c>
    </row>
    <row r="913" spans="1:11" x14ac:dyDescent="0.25">
      <c r="A913" s="1">
        <v>44427</v>
      </c>
      <c r="B913" t="s">
        <v>51</v>
      </c>
      <c r="C913" t="s">
        <v>21</v>
      </c>
      <c r="D913" t="s">
        <v>10</v>
      </c>
      <c r="E913" t="s">
        <v>16</v>
      </c>
      <c r="F913">
        <v>69.459999999999994</v>
      </c>
      <c r="G913">
        <v>2</v>
      </c>
      <c r="H913">
        <v>22.57</v>
      </c>
      <c r="I913" s="13" t="s">
        <v>902</v>
      </c>
      <c r="J913" s="2">
        <v>2021</v>
      </c>
      <c r="K913" s="12" t="str">
        <f t="shared" si="14"/>
        <v>Aug</v>
      </c>
    </row>
    <row r="914" spans="1:11" x14ac:dyDescent="0.25">
      <c r="A914" s="1">
        <v>44427</v>
      </c>
      <c r="B914" t="s">
        <v>249</v>
      </c>
      <c r="C914" t="s">
        <v>23</v>
      </c>
      <c r="D914" t="s">
        <v>10</v>
      </c>
      <c r="E914" t="s">
        <v>15</v>
      </c>
      <c r="F914">
        <v>344.91</v>
      </c>
      <c r="G914">
        <v>3</v>
      </c>
      <c r="H914">
        <v>10.35</v>
      </c>
      <c r="I914" s="13" t="s">
        <v>902</v>
      </c>
      <c r="J914" s="2">
        <v>2021</v>
      </c>
      <c r="K914" s="12" t="str">
        <f t="shared" si="14"/>
        <v>Aug</v>
      </c>
    </row>
    <row r="915" spans="1:11" x14ac:dyDescent="0.25">
      <c r="A915" s="1">
        <v>44428</v>
      </c>
      <c r="B915" t="s">
        <v>423</v>
      </c>
      <c r="C915" t="s">
        <v>13</v>
      </c>
      <c r="D915" t="s">
        <v>26</v>
      </c>
      <c r="E915" t="s">
        <v>27</v>
      </c>
      <c r="F915">
        <v>421.37</v>
      </c>
      <c r="G915">
        <v>2</v>
      </c>
      <c r="H915">
        <v>-6.02</v>
      </c>
      <c r="I915" s="13" t="s">
        <v>903</v>
      </c>
      <c r="J915" s="2">
        <v>2021</v>
      </c>
      <c r="K915" s="12" t="str">
        <f t="shared" si="14"/>
        <v>Aug</v>
      </c>
    </row>
    <row r="916" spans="1:11" x14ac:dyDescent="0.25">
      <c r="A916" s="1">
        <v>44428</v>
      </c>
      <c r="B916" t="s">
        <v>386</v>
      </c>
      <c r="C916" t="s">
        <v>36</v>
      </c>
      <c r="D916" t="s">
        <v>26</v>
      </c>
      <c r="E916" t="s">
        <v>27</v>
      </c>
      <c r="F916">
        <v>500.24</v>
      </c>
      <c r="G916">
        <v>13</v>
      </c>
      <c r="H916">
        <v>145.07</v>
      </c>
      <c r="I916" s="13" t="s">
        <v>903</v>
      </c>
      <c r="J916" s="2">
        <v>2021</v>
      </c>
      <c r="K916" s="12" t="str">
        <f t="shared" si="14"/>
        <v>Aug</v>
      </c>
    </row>
    <row r="917" spans="1:11" x14ac:dyDescent="0.25">
      <c r="A917" s="1">
        <v>44428</v>
      </c>
      <c r="B917" t="s">
        <v>386</v>
      </c>
      <c r="C917" t="s">
        <v>36</v>
      </c>
      <c r="D917" t="s">
        <v>10</v>
      </c>
      <c r="E917" t="s">
        <v>11</v>
      </c>
      <c r="F917">
        <v>20.12</v>
      </c>
      <c r="G917">
        <v>2</v>
      </c>
      <c r="H917">
        <v>9.26</v>
      </c>
      <c r="I917" s="13" t="s">
        <v>903</v>
      </c>
      <c r="J917" s="2">
        <v>2021</v>
      </c>
      <c r="K917" s="12" t="str">
        <f t="shared" si="14"/>
        <v>Aug</v>
      </c>
    </row>
    <row r="918" spans="1:11" x14ac:dyDescent="0.25">
      <c r="A918" s="1">
        <v>44428</v>
      </c>
      <c r="B918" t="s">
        <v>386</v>
      </c>
      <c r="C918" t="s">
        <v>36</v>
      </c>
      <c r="D918" t="s">
        <v>10</v>
      </c>
      <c r="E918" t="s">
        <v>16</v>
      </c>
      <c r="F918">
        <v>896.99</v>
      </c>
      <c r="G918">
        <v>1</v>
      </c>
      <c r="H918">
        <v>421.59</v>
      </c>
      <c r="I918" s="13" t="s">
        <v>903</v>
      </c>
      <c r="J918" s="2">
        <v>2021</v>
      </c>
      <c r="K918" s="12" t="str">
        <f t="shared" si="14"/>
        <v>Aug</v>
      </c>
    </row>
    <row r="919" spans="1:11" x14ac:dyDescent="0.25">
      <c r="A919" s="1">
        <v>44430</v>
      </c>
      <c r="B919" t="s">
        <v>424</v>
      </c>
      <c r="C919" t="s">
        <v>47</v>
      </c>
      <c r="D919" t="s">
        <v>10</v>
      </c>
      <c r="E919" t="s">
        <v>19</v>
      </c>
      <c r="F919">
        <v>3.91</v>
      </c>
      <c r="G919">
        <v>1</v>
      </c>
      <c r="H919">
        <v>1.03</v>
      </c>
      <c r="I919" s="13" t="s">
        <v>916</v>
      </c>
      <c r="J919" s="2">
        <v>2021</v>
      </c>
      <c r="K919" s="12" t="str">
        <f t="shared" si="14"/>
        <v>Aug</v>
      </c>
    </row>
    <row r="920" spans="1:11" x14ac:dyDescent="0.25">
      <c r="A920" s="1">
        <v>44430</v>
      </c>
      <c r="B920" t="s">
        <v>425</v>
      </c>
      <c r="C920" t="s">
        <v>64</v>
      </c>
      <c r="D920" t="s">
        <v>10</v>
      </c>
      <c r="E920" t="s">
        <v>95</v>
      </c>
      <c r="F920">
        <v>7.63</v>
      </c>
      <c r="G920">
        <v>3</v>
      </c>
      <c r="H920">
        <v>-1.81</v>
      </c>
      <c r="I920" s="13" t="s">
        <v>916</v>
      </c>
      <c r="J920" s="2">
        <v>2021</v>
      </c>
      <c r="K920" s="12" t="str">
        <f t="shared" si="14"/>
        <v>Aug</v>
      </c>
    </row>
    <row r="921" spans="1:11" x14ac:dyDescent="0.25">
      <c r="A921" s="1">
        <v>44430</v>
      </c>
      <c r="B921" t="s">
        <v>326</v>
      </c>
      <c r="C921" t="s">
        <v>91</v>
      </c>
      <c r="D921" t="s">
        <v>10</v>
      </c>
      <c r="E921" t="s">
        <v>11</v>
      </c>
      <c r="F921">
        <v>11.56</v>
      </c>
      <c r="G921">
        <v>2</v>
      </c>
      <c r="H921">
        <v>5.66</v>
      </c>
      <c r="I921" s="13" t="s">
        <v>916</v>
      </c>
      <c r="J921" s="2">
        <v>2021</v>
      </c>
      <c r="K921" s="12" t="str">
        <f t="shared" si="14"/>
        <v>Aug</v>
      </c>
    </row>
    <row r="922" spans="1:11" x14ac:dyDescent="0.25">
      <c r="A922" s="1">
        <v>44431</v>
      </c>
      <c r="B922" t="s">
        <v>426</v>
      </c>
      <c r="C922" t="s">
        <v>75</v>
      </c>
      <c r="D922" t="s">
        <v>10</v>
      </c>
      <c r="E922" t="s">
        <v>11</v>
      </c>
      <c r="F922">
        <v>25.92</v>
      </c>
      <c r="G922">
        <v>4</v>
      </c>
      <c r="H922">
        <v>12.44</v>
      </c>
      <c r="I922" s="13" t="s">
        <v>905</v>
      </c>
      <c r="J922" s="2">
        <v>2021</v>
      </c>
      <c r="K922" s="12" t="str">
        <f t="shared" si="14"/>
        <v>Aug</v>
      </c>
    </row>
    <row r="923" spans="1:11" x14ac:dyDescent="0.25">
      <c r="A923" s="1">
        <v>44431</v>
      </c>
      <c r="B923" t="s">
        <v>426</v>
      </c>
      <c r="C923" t="s">
        <v>75</v>
      </c>
      <c r="D923" t="s">
        <v>10</v>
      </c>
      <c r="E923" t="s">
        <v>11</v>
      </c>
      <c r="F923">
        <v>45.92</v>
      </c>
      <c r="G923">
        <v>4</v>
      </c>
      <c r="H923">
        <v>22.5</v>
      </c>
      <c r="I923" s="13" t="s">
        <v>905</v>
      </c>
      <c r="J923" s="2">
        <v>2021</v>
      </c>
      <c r="K923" s="12" t="str">
        <f t="shared" si="14"/>
        <v>Aug</v>
      </c>
    </row>
    <row r="924" spans="1:11" x14ac:dyDescent="0.25">
      <c r="A924" s="1">
        <v>44431</v>
      </c>
      <c r="B924" t="s">
        <v>427</v>
      </c>
      <c r="C924" t="s">
        <v>21</v>
      </c>
      <c r="D924" t="s">
        <v>10</v>
      </c>
      <c r="E924" t="s">
        <v>16</v>
      </c>
      <c r="F924">
        <v>49.57</v>
      </c>
      <c r="G924">
        <v>2</v>
      </c>
      <c r="H924">
        <v>17.350000000000001</v>
      </c>
      <c r="I924" s="13" t="s">
        <v>905</v>
      </c>
      <c r="J924" s="2">
        <v>2021</v>
      </c>
      <c r="K924" s="12" t="str">
        <f t="shared" si="14"/>
        <v>Aug</v>
      </c>
    </row>
    <row r="925" spans="1:11" x14ac:dyDescent="0.25">
      <c r="A925" s="1">
        <v>44431</v>
      </c>
      <c r="B925" t="s">
        <v>428</v>
      </c>
      <c r="C925" t="s">
        <v>126</v>
      </c>
      <c r="D925" t="s">
        <v>10</v>
      </c>
      <c r="E925" t="s">
        <v>11</v>
      </c>
      <c r="F925">
        <v>15.55</v>
      </c>
      <c r="G925">
        <v>3</v>
      </c>
      <c r="H925">
        <v>5.44</v>
      </c>
      <c r="I925" s="13" t="s">
        <v>905</v>
      </c>
      <c r="J925" s="2">
        <v>2021</v>
      </c>
      <c r="K925" s="12" t="str">
        <f t="shared" si="14"/>
        <v>Aug</v>
      </c>
    </row>
    <row r="926" spans="1:11" x14ac:dyDescent="0.25">
      <c r="A926" s="1">
        <v>44431</v>
      </c>
      <c r="B926" t="s">
        <v>428</v>
      </c>
      <c r="C926" t="s">
        <v>126</v>
      </c>
      <c r="D926" t="s">
        <v>10</v>
      </c>
      <c r="E926" t="s">
        <v>95</v>
      </c>
      <c r="F926">
        <v>6.8</v>
      </c>
      <c r="G926">
        <v>1</v>
      </c>
      <c r="H926">
        <v>0.51</v>
      </c>
      <c r="I926" s="13" t="s">
        <v>905</v>
      </c>
      <c r="J926" s="2">
        <v>2021</v>
      </c>
      <c r="K926" s="12" t="str">
        <f t="shared" si="14"/>
        <v>Aug</v>
      </c>
    </row>
    <row r="927" spans="1:11" x14ac:dyDescent="0.25">
      <c r="A927" s="1">
        <v>44431</v>
      </c>
      <c r="B927" t="s">
        <v>428</v>
      </c>
      <c r="C927" t="s">
        <v>126</v>
      </c>
      <c r="D927" t="s">
        <v>26</v>
      </c>
      <c r="E927" t="s">
        <v>32</v>
      </c>
      <c r="F927">
        <v>4.22</v>
      </c>
      <c r="G927">
        <v>3</v>
      </c>
      <c r="H927">
        <v>1.27</v>
      </c>
      <c r="I927" s="13" t="s">
        <v>905</v>
      </c>
      <c r="J927" s="2">
        <v>2021</v>
      </c>
      <c r="K927" s="12" t="str">
        <f t="shared" si="14"/>
        <v>Aug</v>
      </c>
    </row>
    <row r="928" spans="1:11" x14ac:dyDescent="0.25">
      <c r="A928" s="1">
        <v>44431</v>
      </c>
      <c r="B928" t="s">
        <v>428</v>
      </c>
      <c r="C928" t="s">
        <v>126</v>
      </c>
      <c r="D928" t="s">
        <v>28</v>
      </c>
      <c r="E928" t="s">
        <v>29</v>
      </c>
      <c r="F928">
        <v>143.63999999999999</v>
      </c>
      <c r="G928">
        <v>9</v>
      </c>
      <c r="H928">
        <v>10.77</v>
      </c>
      <c r="I928" s="13" t="s">
        <v>905</v>
      </c>
      <c r="J928" s="2">
        <v>2021</v>
      </c>
      <c r="K928" s="12" t="str">
        <f t="shared" si="14"/>
        <v>Aug</v>
      </c>
    </row>
    <row r="929" spans="1:11" x14ac:dyDescent="0.25">
      <c r="A929" s="1">
        <v>44431</v>
      </c>
      <c r="B929" t="s">
        <v>428</v>
      </c>
      <c r="C929" t="s">
        <v>126</v>
      </c>
      <c r="D929" t="s">
        <v>10</v>
      </c>
      <c r="E929" t="s">
        <v>11</v>
      </c>
      <c r="F929">
        <v>31.1</v>
      </c>
      <c r="G929">
        <v>6</v>
      </c>
      <c r="H929">
        <v>10.89</v>
      </c>
      <c r="I929" s="13" t="s">
        <v>905</v>
      </c>
      <c r="J929" s="2">
        <v>2021</v>
      </c>
      <c r="K929" s="12" t="str">
        <f t="shared" si="14"/>
        <v>Aug</v>
      </c>
    </row>
    <row r="930" spans="1:11" x14ac:dyDescent="0.25">
      <c r="A930" s="1">
        <v>44431</v>
      </c>
      <c r="B930" t="s">
        <v>428</v>
      </c>
      <c r="C930" t="s">
        <v>126</v>
      </c>
      <c r="D930" t="s">
        <v>10</v>
      </c>
      <c r="E930" t="s">
        <v>11</v>
      </c>
      <c r="F930">
        <v>223.06</v>
      </c>
      <c r="G930">
        <v>9</v>
      </c>
      <c r="H930">
        <v>69.709999999999994</v>
      </c>
      <c r="I930" s="13" t="s">
        <v>905</v>
      </c>
      <c r="J930" s="2">
        <v>2021</v>
      </c>
      <c r="K930" s="12" t="str">
        <f t="shared" si="14"/>
        <v>Aug</v>
      </c>
    </row>
    <row r="931" spans="1:11" x14ac:dyDescent="0.25">
      <c r="A931" s="1">
        <v>44431</v>
      </c>
      <c r="B931" t="s">
        <v>301</v>
      </c>
      <c r="C931" t="s">
        <v>60</v>
      </c>
      <c r="D931" t="s">
        <v>10</v>
      </c>
      <c r="E931" t="s">
        <v>11</v>
      </c>
      <c r="F931">
        <v>19.440000000000001</v>
      </c>
      <c r="G931">
        <v>3</v>
      </c>
      <c r="H931">
        <v>9.5299999999999994</v>
      </c>
      <c r="I931" s="13" t="s">
        <v>905</v>
      </c>
      <c r="J931" s="2">
        <v>2021</v>
      </c>
      <c r="K931" s="12" t="str">
        <f t="shared" si="14"/>
        <v>Aug</v>
      </c>
    </row>
    <row r="932" spans="1:11" x14ac:dyDescent="0.25">
      <c r="A932" s="1">
        <v>44432</v>
      </c>
      <c r="B932" t="s">
        <v>427</v>
      </c>
      <c r="C932" t="s">
        <v>210</v>
      </c>
      <c r="D932" t="s">
        <v>10</v>
      </c>
      <c r="E932" t="s">
        <v>16</v>
      </c>
      <c r="F932">
        <v>8.2899999999999991</v>
      </c>
      <c r="G932">
        <v>2</v>
      </c>
      <c r="H932">
        <v>2.69</v>
      </c>
      <c r="I932" s="13" t="s">
        <v>917</v>
      </c>
      <c r="J932" s="2">
        <v>2021</v>
      </c>
      <c r="K932" s="12" t="str">
        <f t="shared" si="14"/>
        <v>Aug</v>
      </c>
    </row>
    <row r="933" spans="1:11" x14ac:dyDescent="0.25">
      <c r="A933" s="1">
        <v>44432</v>
      </c>
      <c r="B933" t="s">
        <v>429</v>
      </c>
      <c r="C933" t="s">
        <v>75</v>
      </c>
      <c r="D933" t="s">
        <v>26</v>
      </c>
      <c r="E933" t="s">
        <v>32</v>
      </c>
      <c r="F933">
        <v>13.28</v>
      </c>
      <c r="G933">
        <v>2</v>
      </c>
      <c r="H933">
        <v>6.37</v>
      </c>
      <c r="I933" s="13" t="s">
        <v>917</v>
      </c>
      <c r="J933" s="2">
        <v>2021</v>
      </c>
      <c r="K933" s="12" t="str">
        <f t="shared" si="14"/>
        <v>Aug</v>
      </c>
    </row>
    <row r="934" spans="1:11" x14ac:dyDescent="0.25">
      <c r="A934" s="1">
        <v>44432</v>
      </c>
      <c r="B934" t="s">
        <v>429</v>
      </c>
      <c r="C934" t="s">
        <v>75</v>
      </c>
      <c r="D934" t="s">
        <v>10</v>
      </c>
      <c r="E934" t="s">
        <v>16</v>
      </c>
      <c r="F934">
        <v>12.67</v>
      </c>
      <c r="G934">
        <v>3</v>
      </c>
      <c r="H934">
        <v>4.4400000000000004</v>
      </c>
      <c r="I934" s="13" t="s">
        <v>917</v>
      </c>
      <c r="J934" s="2">
        <v>2021</v>
      </c>
      <c r="K934" s="12" t="str">
        <f t="shared" si="14"/>
        <v>Aug</v>
      </c>
    </row>
    <row r="935" spans="1:11" x14ac:dyDescent="0.25">
      <c r="A935" s="1">
        <v>44432</v>
      </c>
      <c r="B935" t="s">
        <v>430</v>
      </c>
      <c r="C935" t="s">
        <v>25</v>
      </c>
      <c r="D935" t="s">
        <v>10</v>
      </c>
      <c r="E935" t="s">
        <v>95</v>
      </c>
      <c r="F935">
        <v>25.5</v>
      </c>
      <c r="G935">
        <v>3</v>
      </c>
      <c r="H935">
        <v>6.63</v>
      </c>
      <c r="I935" s="13" t="s">
        <v>917</v>
      </c>
      <c r="J935" s="2">
        <v>2021</v>
      </c>
      <c r="K935" s="12" t="str">
        <f t="shared" si="14"/>
        <v>Aug</v>
      </c>
    </row>
    <row r="936" spans="1:11" x14ac:dyDescent="0.25">
      <c r="A936" s="1">
        <v>44433</v>
      </c>
      <c r="B936" t="s">
        <v>431</v>
      </c>
      <c r="C936" t="s">
        <v>47</v>
      </c>
      <c r="D936" t="s">
        <v>10</v>
      </c>
      <c r="E936" t="s">
        <v>30</v>
      </c>
      <c r="F936">
        <v>40.1</v>
      </c>
      <c r="G936">
        <v>14</v>
      </c>
      <c r="H936">
        <v>14.53</v>
      </c>
      <c r="I936" s="13" t="s">
        <v>918</v>
      </c>
      <c r="J936" s="2">
        <v>2021</v>
      </c>
      <c r="K936" s="12" t="str">
        <f t="shared" si="14"/>
        <v>Aug</v>
      </c>
    </row>
    <row r="937" spans="1:11" x14ac:dyDescent="0.25">
      <c r="A937" s="1">
        <v>44433</v>
      </c>
      <c r="B937" t="s">
        <v>431</v>
      </c>
      <c r="C937" t="s">
        <v>47</v>
      </c>
      <c r="D937" t="s">
        <v>10</v>
      </c>
      <c r="E937" t="s">
        <v>41</v>
      </c>
      <c r="F937">
        <v>4.72</v>
      </c>
      <c r="G937">
        <v>2</v>
      </c>
      <c r="H937">
        <v>1.65</v>
      </c>
      <c r="I937" s="13" t="s">
        <v>918</v>
      </c>
      <c r="J937" s="2">
        <v>2021</v>
      </c>
      <c r="K937" s="12" t="str">
        <f t="shared" si="14"/>
        <v>Aug</v>
      </c>
    </row>
    <row r="938" spans="1:11" x14ac:dyDescent="0.25">
      <c r="A938" s="1">
        <v>44433</v>
      </c>
      <c r="B938" t="s">
        <v>431</v>
      </c>
      <c r="C938" t="s">
        <v>47</v>
      </c>
      <c r="D938" t="s">
        <v>10</v>
      </c>
      <c r="E938" t="s">
        <v>11</v>
      </c>
      <c r="F938">
        <v>23.98</v>
      </c>
      <c r="G938">
        <v>3</v>
      </c>
      <c r="H938">
        <v>7.49</v>
      </c>
      <c r="I938" s="13" t="s">
        <v>918</v>
      </c>
      <c r="J938" s="2">
        <v>2021</v>
      </c>
      <c r="K938" s="12" t="str">
        <f t="shared" si="14"/>
        <v>Aug</v>
      </c>
    </row>
    <row r="939" spans="1:11" x14ac:dyDescent="0.25">
      <c r="A939" s="1">
        <v>44433</v>
      </c>
      <c r="B939" t="s">
        <v>431</v>
      </c>
      <c r="C939" t="s">
        <v>47</v>
      </c>
      <c r="D939" t="s">
        <v>10</v>
      </c>
      <c r="E939" t="s">
        <v>41</v>
      </c>
      <c r="F939">
        <v>130.46</v>
      </c>
      <c r="G939">
        <v>6</v>
      </c>
      <c r="H939">
        <v>44.03</v>
      </c>
      <c r="I939" s="13" t="s">
        <v>918</v>
      </c>
      <c r="J939" s="2">
        <v>2021</v>
      </c>
      <c r="K939" s="12" t="str">
        <f t="shared" si="14"/>
        <v>Aug</v>
      </c>
    </row>
    <row r="940" spans="1:11" x14ac:dyDescent="0.25">
      <c r="A940" s="1">
        <v>44433</v>
      </c>
      <c r="B940" t="s">
        <v>432</v>
      </c>
      <c r="C940" t="s">
        <v>21</v>
      </c>
      <c r="D940" t="s">
        <v>26</v>
      </c>
      <c r="E940" t="s">
        <v>32</v>
      </c>
      <c r="F940">
        <v>6.28</v>
      </c>
      <c r="G940">
        <v>1</v>
      </c>
      <c r="H940">
        <v>2.64</v>
      </c>
      <c r="I940" s="13" t="s">
        <v>918</v>
      </c>
      <c r="J940" s="2">
        <v>2021</v>
      </c>
      <c r="K940" s="12" t="str">
        <f t="shared" si="14"/>
        <v>Aug</v>
      </c>
    </row>
    <row r="941" spans="1:11" x14ac:dyDescent="0.25">
      <c r="A941" s="1">
        <v>44433</v>
      </c>
      <c r="B941" t="s">
        <v>432</v>
      </c>
      <c r="C941" t="s">
        <v>21</v>
      </c>
      <c r="D941" t="s">
        <v>28</v>
      </c>
      <c r="E941" t="s">
        <v>34</v>
      </c>
      <c r="F941">
        <v>95.1</v>
      </c>
      <c r="G941">
        <v>5</v>
      </c>
      <c r="H941">
        <v>30.43</v>
      </c>
      <c r="I941" s="13" t="s">
        <v>918</v>
      </c>
      <c r="J941" s="2">
        <v>2021</v>
      </c>
      <c r="K941" s="12" t="str">
        <f t="shared" si="14"/>
        <v>Aug</v>
      </c>
    </row>
    <row r="942" spans="1:11" x14ac:dyDescent="0.25">
      <c r="A942" s="1">
        <v>44433</v>
      </c>
      <c r="B942" t="s">
        <v>432</v>
      </c>
      <c r="C942" t="s">
        <v>21</v>
      </c>
      <c r="D942" t="s">
        <v>10</v>
      </c>
      <c r="E942" t="s">
        <v>11</v>
      </c>
      <c r="F942">
        <v>25.92</v>
      </c>
      <c r="G942">
        <v>4</v>
      </c>
      <c r="H942">
        <v>12.44</v>
      </c>
      <c r="I942" s="13" t="s">
        <v>918</v>
      </c>
      <c r="J942" s="2">
        <v>2021</v>
      </c>
      <c r="K942" s="12" t="str">
        <f t="shared" si="14"/>
        <v>Aug</v>
      </c>
    </row>
    <row r="943" spans="1:11" x14ac:dyDescent="0.25">
      <c r="A943" s="1">
        <v>44433</v>
      </c>
      <c r="B943" t="s">
        <v>432</v>
      </c>
      <c r="C943" t="s">
        <v>21</v>
      </c>
      <c r="D943" t="s">
        <v>10</v>
      </c>
      <c r="E943" t="s">
        <v>15</v>
      </c>
      <c r="F943">
        <v>48.84</v>
      </c>
      <c r="G943">
        <v>4</v>
      </c>
      <c r="H943">
        <v>13.19</v>
      </c>
      <c r="I943" s="13" t="s">
        <v>918</v>
      </c>
      <c r="J943" s="2">
        <v>2021</v>
      </c>
      <c r="K943" s="12" t="str">
        <f t="shared" si="14"/>
        <v>Aug</v>
      </c>
    </row>
    <row r="944" spans="1:11" x14ac:dyDescent="0.25">
      <c r="A944" s="1">
        <v>44433</v>
      </c>
      <c r="B944" t="s">
        <v>433</v>
      </c>
      <c r="C944" t="s">
        <v>82</v>
      </c>
      <c r="D944" t="s">
        <v>28</v>
      </c>
      <c r="E944" t="s">
        <v>29</v>
      </c>
      <c r="F944">
        <v>1007.94</v>
      </c>
      <c r="G944">
        <v>7</v>
      </c>
      <c r="H944">
        <v>75.599999999999994</v>
      </c>
      <c r="I944" s="13" t="s">
        <v>918</v>
      </c>
      <c r="J944" s="2">
        <v>2021</v>
      </c>
      <c r="K944" s="12" t="str">
        <f t="shared" si="14"/>
        <v>Aug</v>
      </c>
    </row>
    <row r="945" spans="1:11" x14ac:dyDescent="0.25">
      <c r="A945" s="1">
        <v>44433</v>
      </c>
      <c r="B945" t="s">
        <v>434</v>
      </c>
      <c r="C945" t="s">
        <v>9</v>
      </c>
      <c r="D945" t="s">
        <v>10</v>
      </c>
      <c r="E945" t="s">
        <v>16</v>
      </c>
      <c r="F945">
        <v>25.68</v>
      </c>
      <c r="G945">
        <v>3</v>
      </c>
      <c r="H945">
        <v>-39.799999999999997</v>
      </c>
      <c r="I945" s="13" t="s">
        <v>918</v>
      </c>
      <c r="J945" s="2">
        <v>2021</v>
      </c>
      <c r="K945" s="12" t="str">
        <f t="shared" si="14"/>
        <v>Aug</v>
      </c>
    </row>
    <row r="946" spans="1:11" x14ac:dyDescent="0.25">
      <c r="A946" s="1">
        <v>44433</v>
      </c>
      <c r="B946" t="s">
        <v>434</v>
      </c>
      <c r="C946" t="s">
        <v>9</v>
      </c>
      <c r="D946" t="s">
        <v>10</v>
      </c>
      <c r="E946" t="s">
        <v>16</v>
      </c>
      <c r="F946">
        <v>12.38</v>
      </c>
      <c r="G946">
        <v>3</v>
      </c>
      <c r="H946">
        <v>-19.809999999999999</v>
      </c>
      <c r="I946" s="13" t="s">
        <v>918</v>
      </c>
      <c r="J946" s="2">
        <v>2021</v>
      </c>
      <c r="K946" s="12" t="str">
        <f t="shared" si="14"/>
        <v>Aug</v>
      </c>
    </row>
    <row r="947" spans="1:11" x14ac:dyDescent="0.25">
      <c r="A947" s="1">
        <v>44433</v>
      </c>
      <c r="B947" t="s">
        <v>48</v>
      </c>
      <c r="C947" t="s">
        <v>47</v>
      </c>
      <c r="D947" t="s">
        <v>10</v>
      </c>
      <c r="E947" t="s">
        <v>16</v>
      </c>
      <c r="F947">
        <v>6.53</v>
      </c>
      <c r="G947">
        <v>4</v>
      </c>
      <c r="H947">
        <v>-4.57</v>
      </c>
      <c r="I947" s="13" t="s">
        <v>918</v>
      </c>
      <c r="J947" s="2">
        <v>2021</v>
      </c>
      <c r="K947" s="12" t="str">
        <f t="shared" si="14"/>
        <v>Aug</v>
      </c>
    </row>
    <row r="948" spans="1:11" x14ac:dyDescent="0.25">
      <c r="A948" s="1">
        <v>44433</v>
      </c>
      <c r="B948" t="s">
        <v>48</v>
      </c>
      <c r="C948" t="s">
        <v>47</v>
      </c>
      <c r="D948" t="s">
        <v>10</v>
      </c>
      <c r="E948" t="s">
        <v>16</v>
      </c>
      <c r="F948">
        <v>2.86</v>
      </c>
      <c r="G948">
        <v>3</v>
      </c>
      <c r="H948">
        <v>-2.29</v>
      </c>
      <c r="I948" s="13" t="s">
        <v>918</v>
      </c>
      <c r="J948" s="2">
        <v>2021</v>
      </c>
      <c r="K948" s="12" t="str">
        <f t="shared" si="14"/>
        <v>Aug</v>
      </c>
    </row>
    <row r="949" spans="1:11" x14ac:dyDescent="0.25">
      <c r="A949" s="1">
        <v>44433</v>
      </c>
      <c r="B949" t="s">
        <v>48</v>
      </c>
      <c r="C949" t="s">
        <v>47</v>
      </c>
      <c r="D949" t="s">
        <v>10</v>
      </c>
      <c r="E949" t="s">
        <v>16</v>
      </c>
      <c r="F949">
        <v>20.86</v>
      </c>
      <c r="G949">
        <v>8</v>
      </c>
      <c r="H949">
        <v>-16.68</v>
      </c>
      <c r="I949" s="13" t="s">
        <v>918</v>
      </c>
      <c r="J949" s="2">
        <v>2021</v>
      </c>
      <c r="K949" s="12" t="str">
        <f t="shared" si="14"/>
        <v>Aug</v>
      </c>
    </row>
    <row r="950" spans="1:11" x14ac:dyDescent="0.25">
      <c r="A950" s="1">
        <v>44434</v>
      </c>
      <c r="B950" t="s">
        <v>435</v>
      </c>
      <c r="C950" t="s">
        <v>21</v>
      </c>
      <c r="D950" t="s">
        <v>28</v>
      </c>
      <c r="E950" t="s">
        <v>34</v>
      </c>
      <c r="F950">
        <v>176.8</v>
      </c>
      <c r="G950">
        <v>8</v>
      </c>
      <c r="H950">
        <v>22.98</v>
      </c>
      <c r="I950" s="13" t="s">
        <v>906</v>
      </c>
      <c r="J950" s="2">
        <v>2021</v>
      </c>
      <c r="K950" s="12" t="str">
        <f t="shared" si="14"/>
        <v>Aug</v>
      </c>
    </row>
    <row r="951" spans="1:11" x14ac:dyDescent="0.25">
      <c r="A951" s="1">
        <v>44434</v>
      </c>
      <c r="B951" t="s">
        <v>436</v>
      </c>
      <c r="C951" t="s">
        <v>38</v>
      </c>
      <c r="D951" t="s">
        <v>26</v>
      </c>
      <c r="E951" t="s">
        <v>32</v>
      </c>
      <c r="F951">
        <v>10.68</v>
      </c>
      <c r="G951">
        <v>4</v>
      </c>
      <c r="H951">
        <v>4.0599999999999996</v>
      </c>
      <c r="I951" s="13" t="s">
        <v>906</v>
      </c>
      <c r="J951" s="2">
        <v>2021</v>
      </c>
      <c r="K951" s="12" t="str">
        <f t="shared" si="14"/>
        <v>Aug</v>
      </c>
    </row>
    <row r="952" spans="1:11" x14ac:dyDescent="0.25">
      <c r="A952" s="1">
        <v>44434</v>
      </c>
      <c r="B952" t="s">
        <v>436</v>
      </c>
      <c r="C952" t="s">
        <v>38</v>
      </c>
      <c r="D952" t="s">
        <v>10</v>
      </c>
      <c r="E952" t="s">
        <v>11</v>
      </c>
      <c r="F952">
        <v>17.34</v>
      </c>
      <c r="G952">
        <v>3</v>
      </c>
      <c r="H952">
        <v>8.5</v>
      </c>
      <c r="I952" s="13" t="s">
        <v>906</v>
      </c>
      <c r="J952" s="2">
        <v>2021</v>
      </c>
      <c r="K952" s="12" t="str">
        <f t="shared" si="14"/>
        <v>Aug</v>
      </c>
    </row>
    <row r="953" spans="1:11" x14ac:dyDescent="0.25">
      <c r="A953" s="1">
        <v>44434</v>
      </c>
      <c r="B953" t="s">
        <v>436</v>
      </c>
      <c r="C953" t="s">
        <v>38</v>
      </c>
      <c r="D953" t="s">
        <v>10</v>
      </c>
      <c r="E953" t="s">
        <v>11</v>
      </c>
      <c r="F953">
        <v>3.38</v>
      </c>
      <c r="G953">
        <v>1</v>
      </c>
      <c r="H953">
        <v>1.55</v>
      </c>
      <c r="I953" s="13" t="s">
        <v>906</v>
      </c>
      <c r="J953" s="2">
        <v>2021</v>
      </c>
      <c r="K953" s="12" t="str">
        <f t="shared" si="14"/>
        <v>Aug</v>
      </c>
    </row>
    <row r="954" spans="1:11" x14ac:dyDescent="0.25">
      <c r="A954" s="1">
        <v>44434</v>
      </c>
      <c r="B954" t="s">
        <v>437</v>
      </c>
      <c r="C954" t="s">
        <v>38</v>
      </c>
      <c r="D954" t="s">
        <v>10</v>
      </c>
      <c r="E954" t="s">
        <v>19</v>
      </c>
      <c r="F954">
        <v>8.64</v>
      </c>
      <c r="G954">
        <v>3</v>
      </c>
      <c r="H954">
        <v>2.5099999999999998</v>
      </c>
      <c r="I954" s="13" t="s">
        <v>906</v>
      </c>
      <c r="J954" s="2">
        <v>2021</v>
      </c>
      <c r="K954" s="12" t="str">
        <f t="shared" si="14"/>
        <v>Aug</v>
      </c>
    </row>
    <row r="955" spans="1:11" x14ac:dyDescent="0.25">
      <c r="A955" s="1">
        <v>44434</v>
      </c>
      <c r="B955" t="s">
        <v>437</v>
      </c>
      <c r="C955" t="s">
        <v>38</v>
      </c>
      <c r="D955" t="s">
        <v>28</v>
      </c>
      <c r="E955" t="s">
        <v>34</v>
      </c>
      <c r="F955">
        <v>149.97</v>
      </c>
      <c r="G955">
        <v>3</v>
      </c>
      <c r="H955">
        <v>52.49</v>
      </c>
      <c r="I955" s="13" t="s">
        <v>906</v>
      </c>
      <c r="J955" s="2">
        <v>2021</v>
      </c>
      <c r="K955" s="12" t="str">
        <f t="shared" si="14"/>
        <v>Aug</v>
      </c>
    </row>
    <row r="956" spans="1:11" x14ac:dyDescent="0.25">
      <c r="A956" s="1">
        <v>44435</v>
      </c>
      <c r="B956" t="s">
        <v>438</v>
      </c>
      <c r="C956" t="s">
        <v>21</v>
      </c>
      <c r="D956" t="s">
        <v>10</v>
      </c>
      <c r="E956" t="s">
        <v>19</v>
      </c>
      <c r="F956">
        <v>8.56</v>
      </c>
      <c r="G956">
        <v>2</v>
      </c>
      <c r="H956">
        <v>2.48</v>
      </c>
      <c r="I956" s="13" t="s">
        <v>907</v>
      </c>
      <c r="J956" s="2">
        <v>2021</v>
      </c>
      <c r="K956" s="12" t="str">
        <f t="shared" si="14"/>
        <v>Aug</v>
      </c>
    </row>
    <row r="957" spans="1:11" x14ac:dyDescent="0.25">
      <c r="A957" s="1">
        <v>44435</v>
      </c>
      <c r="B957" t="s">
        <v>438</v>
      </c>
      <c r="C957" t="s">
        <v>21</v>
      </c>
      <c r="D957" t="s">
        <v>28</v>
      </c>
      <c r="E957" t="s">
        <v>29</v>
      </c>
      <c r="F957">
        <v>213.48</v>
      </c>
      <c r="G957">
        <v>3</v>
      </c>
      <c r="H957">
        <v>16.010000000000002</v>
      </c>
      <c r="I957" s="13" t="s">
        <v>907</v>
      </c>
      <c r="J957" s="2">
        <v>2021</v>
      </c>
      <c r="K957" s="12" t="str">
        <f t="shared" si="14"/>
        <v>Aug</v>
      </c>
    </row>
    <row r="958" spans="1:11" x14ac:dyDescent="0.25">
      <c r="A958" s="1">
        <v>44435</v>
      </c>
      <c r="B958" t="s">
        <v>438</v>
      </c>
      <c r="C958" t="s">
        <v>21</v>
      </c>
      <c r="D958" t="s">
        <v>10</v>
      </c>
      <c r="E958" t="s">
        <v>16</v>
      </c>
      <c r="F958">
        <v>22.72</v>
      </c>
      <c r="G958">
        <v>4</v>
      </c>
      <c r="H958">
        <v>7.38</v>
      </c>
      <c r="I958" s="13" t="s">
        <v>907</v>
      </c>
      <c r="J958" s="2">
        <v>2021</v>
      </c>
      <c r="K958" s="12" t="str">
        <f t="shared" si="14"/>
        <v>Aug</v>
      </c>
    </row>
    <row r="959" spans="1:11" x14ac:dyDescent="0.25">
      <c r="A959" s="1">
        <v>44435</v>
      </c>
      <c r="B959" t="s">
        <v>439</v>
      </c>
      <c r="C959" t="s">
        <v>36</v>
      </c>
      <c r="D959" t="s">
        <v>28</v>
      </c>
      <c r="E959" t="s">
        <v>29</v>
      </c>
      <c r="F959">
        <v>579.95000000000005</v>
      </c>
      <c r="G959">
        <v>5</v>
      </c>
      <c r="H959">
        <v>168.19</v>
      </c>
      <c r="I959" s="13" t="s">
        <v>907</v>
      </c>
      <c r="J959" s="2">
        <v>2021</v>
      </c>
      <c r="K959" s="12" t="str">
        <f t="shared" si="14"/>
        <v>Aug</v>
      </c>
    </row>
    <row r="960" spans="1:11" x14ac:dyDescent="0.25">
      <c r="A960" s="1">
        <v>44435</v>
      </c>
      <c r="B960" t="s">
        <v>439</v>
      </c>
      <c r="C960" t="s">
        <v>36</v>
      </c>
      <c r="D960" t="s">
        <v>26</v>
      </c>
      <c r="E960" t="s">
        <v>32</v>
      </c>
      <c r="F960">
        <v>29.12</v>
      </c>
      <c r="G960">
        <v>4</v>
      </c>
      <c r="H960">
        <v>12.52</v>
      </c>
      <c r="I960" s="13" t="s">
        <v>907</v>
      </c>
      <c r="J960" s="2">
        <v>2021</v>
      </c>
      <c r="K960" s="12" t="str">
        <f t="shared" si="14"/>
        <v>Aug</v>
      </c>
    </row>
    <row r="961" spans="1:11" x14ac:dyDescent="0.25">
      <c r="A961" s="1">
        <v>44435</v>
      </c>
      <c r="B961" t="s">
        <v>439</v>
      </c>
      <c r="C961" t="s">
        <v>36</v>
      </c>
      <c r="D961" t="s">
        <v>26</v>
      </c>
      <c r="E961" t="s">
        <v>73</v>
      </c>
      <c r="F961">
        <v>1202.94</v>
      </c>
      <c r="G961">
        <v>3</v>
      </c>
      <c r="H961">
        <v>300.74</v>
      </c>
      <c r="I961" s="13" t="s">
        <v>907</v>
      </c>
      <c r="J961" s="2">
        <v>2021</v>
      </c>
      <c r="K961" s="12" t="str">
        <f t="shared" si="14"/>
        <v>Aug</v>
      </c>
    </row>
    <row r="962" spans="1:11" x14ac:dyDescent="0.25">
      <c r="A962" s="1">
        <v>44435</v>
      </c>
      <c r="B962" t="s">
        <v>46</v>
      </c>
      <c r="C962" t="s">
        <v>36</v>
      </c>
      <c r="D962" t="s">
        <v>10</v>
      </c>
      <c r="E962" t="s">
        <v>11</v>
      </c>
      <c r="F962">
        <v>13.36</v>
      </c>
      <c r="G962">
        <v>2</v>
      </c>
      <c r="H962">
        <v>6.41</v>
      </c>
      <c r="I962" s="13" t="s">
        <v>907</v>
      </c>
      <c r="J962" s="2">
        <v>2021</v>
      </c>
      <c r="K962" s="12" t="str">
        <f t="shared" ref="K962:K1025" si="15">TEXT(A962, "MMM")</f>
        <v>Aug</v>
      </c>
    </row>
    <row r="963" spans="1:11" x14ac:dyDescent="0.25">
      <c r="A963" s="1">
        <v>44437</v>
      </c>
      <c r="B963" t="s">
        <v>440</v>
      </c>
      <c r="C963" t="s">
        <v>21</v>
      </c>
      <c r="D963" t="s">
        <v>10</v>
      </c>
      <c r="E963" t="s">
        <v>11</v>
      </c>
      <c r="F963">
        <v>109.92</v>
      </c>
      <c r="G963">
        <v>2</v>
      </c>
      <c r="H963">
        <v>53.86</v>
      </c>
      <c r="I963" s="13" t="s">
        <v>919</v>
      </c>
      <c r="J963" s="2">
        <v>2021</v>
      </c>
      <c r="K963" s="12" t="str">
        <f t="shared" si="15"/>
        <v>Aug</v>
      </c>
    </row>
    <row r="964" spans="1:11" x14ac:dyDescent="0.25">
      <c r="A964" s="1">
        <v>44437</v>
      </c>
      <c r="B964" t="s">
        <v>440</v>
      </c>
      <c r="C964" t="s">
        <v>21</v>
      </c>
      <c r="D964" t="s">
        <v>10</v>
      </c>
      <c r="E964" t="s">
        <v>11</v>
      </c>
      <c r="F964">
        <v>13.36</v>
      </c>
      <c r="G964">
        <v>2</v>
      </c>
      <c r="H964">
        <v>6.41</v>
      </c>
      <c r="I964" s="13" t="s">
        <v>919</v>
      </c>
      <c r="J964" s="2">
        <v>2021</v>
      </c>
      <c r="K964" s="12" t="str">
        <f t="shared" si="15"/>
        <v>Aug</v>
      </c>
    </row>
    <row r="965" spans="1:11" x14ac:dyDescent="0.25">
      <c r="A965" s="1">
        <v>44437</v>
      </c>
      <c r="B965" t="s">
        <v>441</v>
      </c>
      <c r="C965" t="s">
        <v>64</v>
      </c>
      <c r="D965" t="s">
        <v>10</v>
      </c>
      <c r="E965" t="s">
        <v>41</v>
      </c>
      <c r="F965">
        <v>29.81</v>
      </c>
      <c r="G965">
        <v>2</v>
      </c>
      <c r="H965">
        <v>10.81</v>
      </c>
      <c r="I965" s="13" t="s">
        <v>919</v>
      </c>
      <c r="J965" s="2">
        <v>2021</v>
      </c>
      <c r="K965" s="12" t="str">
        <f t="shared" si="15"/>
        <v>Aug</v>
      </c>
    </row>
    <row r="966" spans="1:11" x14ac:dyDescent="0.25">
      <c r="A966" s="1">
        <v>44437</v>
      </c>
      <c r="B966" t="s">
        <v>441</v>
      </c>
      <c r="C966" t="s">
        <v>64</v>
      </c>
      <c r="D966" t="s">
        <v>10</v>
      </c>
      <c r="E966" t="s">
        <v>16</v>
      </c>
      <c r="F966">
        <v>505.18</v>
      </c>
      <c r="G966">
        <v>4</v>
      </c>
      <c r="H966">
        <v>-336.78</v>
      </c>
      <c r="I966" s="13" t="s">
        <v>919</v>
      </c>
      <c r="J966" s="2">
        <v>2021</v>
      </c>
      <c r="K966" s="12" t="str">
        <f t="shared" si="15"/>
        <v>Aug</v>
      </c>
    </row>
    <row r="967" spans="1:11" x14ac:dyDescent="0.25">
      <c r="A967" s="1">
        <v>44437</v>
      </c>
      <c r="B967" t="s">
        <v>441</v>
      </c>
      <c r="C967" t="s">
        <v>64</v>
      </c>
      <c r="D967" t="s">
        <v>26</v>
      </c>
      <c r="E967" t="s">
        <v>73</v>
      </c>
      <c r="F967">
        <v>174.06</v>
      </c>
      <c r="G967">
        <v>3</v>
      </c>
      <c r="H967">
        <v>-110.76</v>
      </c>
      <c r="I967" s="13" t="s">
        <v>919</v>
      </c>
      <c r="J967" s="2">
        <v>2021</v>
      </c>
      <c r="K967" s="12" t="str">
        <f t="shared" si="15"/>
        <v>Aug</v>
      </c>
    </row>
    <row r="968" spans="1:11" x14ac:dyDescent="0.25">
      <c r="A968" s="1">
        <v>44438</v>
      </c>
      <c r="B968" t="s">
        <v>442</v>
      </c>
      <c r="C968" t="s">
        <v>248</v>
      </c>
      <c r="D968" t="s">
        <v>10</v>
      </c>
      <c r="E968" t="s">
        <v>16</v>
      </c>
      <c r="F968">
        <v>25.3</v>
      </c>
      <c r="G968">
        <v>5</v>
      </c>
      <c r="H968">
        <v>11.89</v>
      </c>
      <c r="I968" s="13" t="s">
        <v>909</v>
      </c>
      <c r="J968" s="2">
        <v>2021</v>
      </c>
      <c r="K968" s="12" t="str">
        <f t="shared" si="15"/>
        <v>Aug</v>
      </c>
    </row>
    <row r="969" spans="1:11" x14ac:dyDescent="0.25">
      <c r="A969" s="1">
        <v>44438</v>
      </c>
      <c r="B969" t="s">
        <v>442</v>
      </c>
      <c r="C969" t="s">
        <v>248</v>
      </c>
      <c r="D969" t="s">
        <v>10</v>
      </c>
      <c r="E969" t="s">
        <v>15</v>
      </c>
      <c r="F969">
        <v>95.94</v>
      </c>
      <c r="G969">
        <v>3</v>
      </c>
      <c r="H969">
        <v>9.59</v>
      </c>
      <c r="I969" s="13" t="s">
        <v>909</v>
      </c>
      <c r="J969" s="2">
        <v>2021</v>
      </c>
      <c r="K969" s="12" t="str">
        <f t="shared" si="15"/>
        <v>Aug</v>
      </c>
    </row>
    <row r="970" spans="1:11" x14ac:dyDescent="0.25">
      <c r="A970" s="1">
        <v>44439</v>
      </c>
      <c r="B970" t="s">
        <v>443</v>
      </c>
      <c r="C970" t="s">
        <v>167</v>
      </c>
      <c r="D970" t="s">
        <v>28</v>
      </c>
      <c r="E970" t="s">
        <v>34</v>
      </c>
      <c r="F970">
        <v>92.52</v>
      </c>
      <c r="G970">
        <v>9</v>
      </c>
      <c r="H970">
        <v>18.5</v>
      </c>
      <c r="I970" s="13" t="s">
        <v>910</v>
      </c>
      <c r="J970" s="2">
        <v>2021</v>
      </c>
      <c r="K970" s="12" t="str">
        <f t="shared" si="15"/>
        <v>Aug</v>
      </c>
    </row>
    <row r="971" spans="1:11" x14ac:dyDescent="0.25">
      <c r="A971" s="1">
        <v>44440</v>
      </c>
      <c r="B971" t="s">
        <v>444</v>
      </c>
      <c r="C971" t="s">
        <v>21</v>
      </c>
      <c r="D971" t="s">
        <v>10</v>
      </c>
      <c r="E971" t="s">
        <v>19</v>
      </c>
      <c r="F971">
        <v>53.94</v>
      </c>
      <c r="G971">
        <v>3</v>
      </c>
      <c r="H971">
        <v>15.64</v>
      </c>
      <c r="I971" s="13" t="s">
        <v>911</v>
      </c>
      <c r="J971" s="2">
        <v>2021</v>
      </c>
      <c r="K971" s="12" t="str">
        <f t="shared" si="15"/>
        <v>Sep</v>
      </c>
    </row>
    <row r="972" spans="1:11" x14ac:dyDescent="0.25">
      <c r="A972" s="1">
        <v>44440</v>
      </c>
      <c r="B972" t="s">
        <v>372</v>
      </c>
      <c r="C972" t="s">
        <v>9</v>
      </c>
      <c r="D972" t="s">
        <v>10</v>
      </c>
      <c r="E972" t="s">
        <v>16</v>
      </c>
      <c r="F972">
        <v>3.65</v>
      </c>
      <c r="G972">
        <v>3</v>
      </c>
      <c r="H972">
        <v>-6.02</v>
      </c>
      <c r="I972" s="13" t="s">
        <v>911</v>
      </c>
      <c r="J972" s="2">
        <v>2021</v>
      </c>
      <c r="K972" s="12" t="str">
        <f t="shared" si="15"/>
        <v>Sep</v>
      </c>
    </row>
    <row r="973" spans="1:11" x14ac:dyDescent="0.25">
      <c r="A973" s="1">
        <v>44440</v>
      </c>
      <c r="B973" t="s">
        <v>372</v>
      </c>
      <c r="C973" t="s">
        <v>9</v>
      </c>
      <c r="D973" t="s">
        <v>10</v>
      </c>
      <c r="E973" t="s">
        <v>11</v>
      </c>
      <c r="F973">
        <v>31.1</v>
      </c>
      <c r="G973">
        <v>6</v>
      </c>
      <c r="H973">
        <v>10.89</v>
      </c>
      <c r="I973" s="13" t="s">
        <v>911</v>
      </c>
      <c r="J973" s="2">
        <v>2021</v>
      </c>
      <c r="K973" s="12" t="str">
        <f t="shared" si="15"/>
        <v>Sep</v>
      </c>
    </row>
    <row r="974" spans="1:11" x14ac:dyDescent="0.25">
      <c r="A974" s="1">
        <v>44440</v>
      </c>
      <c r="B974" t="s">
        <v>422</v>
      </c>
      <c r="C974" t="s">
        <v>75</v>
      </c>
      <c r="D974" t="s">
        <v>10</v>
      </c>
      <c r="E974" t="s">
        <v>16</v>
      </c>
      <c r="F974">
        <v>23.74</v>
      </c>
      <c r="G974">
        <v>2</v>
      </c>
      <c r="H974">
        <v>8.31</v>
      </c>
      <c r="I974" s="13" t="s">
        <v>911</v>
      </c>
      <c r="J974" s="2">
        <v>2021</v>
      </c>
      <c r="K974" s="12" t="str">
        <f t="shared" si="15"/>
        <v>Sep</v>
      </c>
    </row>
    <row r="975" spans="1:11" x14ac:dyDescent="0.25">
      <c r="A975" s="1">
        <v>44440</v>
      </c>
      <c r="B975" t="s">
        <v>422</v>
      </c>
      <c r="C975" t="s">
        <v>75</v>
      </c>
      <c r="D975" t="s">
        <v>28</v>
      </c>
      <c r="E975" t="s">
        <v>34</v>
      </c>
      <c r="F975">
        <v>357</v>
      </c>
      <c r="G975">
        <v>3</v>
      </c>
      <c r="H975">
        <v>57.12</v>
      </c>
      <c r="I975" s="13" t="s">
        <v>911</v>
      </c>
      <c r="J975" s="2">
        <v>2021</v>
      </c>
      <c r="K975" s="12" t="str">
        <f t="shared" si="15"/>
        <v>Sep</v>
      </c>
    </row>
    <row r="976" spans="1:11" x14ac:dyDescent="0.25">
      <c r="A976" s="1">
        <v>44441</v>
      </c>
      <c r="B976" t="s">
        <v>240</v>
      </c>
      <c r="C976" t="s">
        <v>75</v>
      </c>
      <c r="D976" t="s">
        <v>10</v>
      </c>
      <c r="E976" t="s">
        <v>53</v>
      </c>
      <c r="F976">
        <v>19.899999999999999</v>
      </c>
      <c r="G976">
        <v>1</v>
      </c>
      <c r="H976">
        <v>8.9600000000000009</v>
      </c>
      <c r="I976" s="13" t="s">
        <v>912</v>
      </c>
      <c r="J976" s="2">
        <v>2021</v>
      </c>
      <c r="K976" s="12" t="str">
        <f t="shared" si="15"/>
        <v>Sep</v>
      </c>
    </row>
    <row r="977" spans="1:11" x14ac:dyDescent="0.25">
      <c r="A977" s="1">
        <v>44441</v>
      </c>
      <c r="B977" t="s">
        <v>240</v>
      </c>
      <c r="C977" t="s">
        <v>75</v>
      </c>
      <c r="D977" t="s">
        <v>26</v>
      </c>
      <c r="E977" t="s">
        <v>32</v>
      </c>
      <c r="F977">
        <v>70.709999999999994</v>
      </c>
      <c r="G977">
        <v>1</v>
      </c>
      <c r="H977">
        <v>4.95</v>
      </c>
      <c r="I977" s="13" t="s">
        <v>912</v>
      </c>
      <c r="J977" s="2">
        <v>2021</v>
      </c>
      <c r="K977" s="12" t="str">
        <f t="shared" si="15"/>
        <v>Sep</v>
      </c>
    </row>
    <row r="978" spans="1:11" x14ac:dyDescent="0.25">
      <c r="A978" s="1">
        <v>44441</v>
      </c>
      <c r="B978" t="s">
        <v>120</v>
      </c>
      <c r="C978" t="s">
        <v>75</v>
      </c>
      <c r="D978" t="s">
        <v>10</v>
      </c>
      <c r="E978" t="s">
        <v>19</v>
      </c>
      <c r="F978">
        <v>21.24</v>
      </c>
      <c r="G978">
        <v>3</v>
      </c>
      <c r="H978">
        <v>8.07</v>
      </c>
      <c r="I978" s="13" t="s">
        <v>912</v>
      </c>
      <c r="J978" s="2">
        <v>2021</v>
      </c>
      <c r="K978" s="12" t="str">
        <f t="shared" si="15"/>
        <v>Sep</v>
      </c>
    </row>
    <row r="979" spans="1:11" x14ac:dyDescent="0.25">
      <c r="A979" s="1">
        <v>44441</v>
      </c>
      <c r="B979" t="s">
        <v>445</v>
      </c>
      <c r="C979" t="s">
        <v>75</v>
      </c>
      <c r="D979" t="s">
        <v>10</v>
      </c>
      <c r="E979" t="s">
        <v>19</v>
      </c>
      <c r="F979">
        <v>57.75</v>
      </c>
      <c r="G979">
        <v>5</v>
      </c>
      <c r="H979">
        <v>16.170000000000002</v>
      </c>
      <c r="I979" s="13" t="s">
        <v>912</v>
      </c>
      <c r="J979" s="2">
        <v>2021</v>
      </c>
      <c r="K979" s="12" t="str">
        <f t="shared" si="15"/>
        <v>Sep</v>
      </c>
    </row>
    <row r="980" spans="1:11" x14ac:dyDescent="0.25">
      <c r="A980" s="1">
        <v>44441</v>
      </c>
      <c r="B980" t="s">
        <v>445</v>
      </c>
      <c r="C980" t="s">
        <v>75</v>
      </c>
      <c r="D980" t="s">
        <v>10</v>
      </c>
      <c r="E980" t="s">
        <v>11</v>
      </c>
      <c r="F980">
        <v>14.94</v>
      </c>
      <c r="G980">
        <v>3</v>
      </c>
      <c r="H980">
        <v>7.02</v>
      </c>
      <c r="I980" s="13" t="s">
        <v>912</v>
      </c>
      <c r="J980" s="2">
        <v>2021</v>
      </c>
      <c r="K980" s="12" t="str">
        <f t="shared" si="15"/>
        <v>Sep</v>
      </c>
    </row>
    <row r="981" spans="1:11" x14ac:dyDescent="0.25">
      <c r="A981" s="1">
        <v>44441</v>
      </c>
      <c r="B981" t="s">
        <v>164</v>
      </c>
      <c r="C981" t="s">
        <v>13</v>
      </c>
      <c r="D981" t="s">
        <v>28</v>
      </c>
      <c r="E981" t="s">
        <v>34</v>
      </c>
      <c r="F981">
        <v>239.98</v>
      </c>
      <c r="G981">
        <v>3</v>
      </c>
      <c r="H981">
        <v>53.99</v>
      </c>
      <c r="I981" s="13" t="s">
        <v>912</v>
      </c>
      <c r="J981" s="2">
        <v>2021</v>
      </c>
      <c r="K981" s="12" t="str">
        <f t="shared" si="15"/>
        <v>Sep</v>
      </c>
    </row>
    <row r="982" spans="1:11" x14ac:dyDescent="0.25">
      <c r="A982" s="1">
        <v>44441</v>
      </c>
      <c r="B982" t="s">
        <v>410</v>
      </c>
      <c r="C982" t="s">
        <v>9</v>
      </c>
      <c r="D982" t="s">
        <v>28</v>
      </c>
      <c r="E982" t="s">
        <v>136</v>
      </c>
      <c r="F982">
        <v>559.71</v>
      </c>
      <c r="G982">
        <v>3</v>
      </c>
      <c r="H982">
        <v>-121.27</v>
      </c>
      <c r="I982" s="13" t="s">
        <v>912</v>
      </c>
      <c r="J982" s="2">
        <v>2021</v>
      </c>
      <c r="K982" s="12" t="str">
        <f t="shared" si="15"/>
        <v>Sep</v>
      </c>
    </row>
    <row r="983" spans="1:11" x14ac:dyDescent="0.25">
      <c r="A983" s="1">
        <v>44441</v>
      </c>
      <c r="B983" t="s">
        <v>92</v>
      </c>
      <c r="C983" t="s">
        <v>57</v>
      </c>
      <c r="D983" t="s">
        <v>10</v>
      </c>
      <c r="E983" t="s">
        <v>16</v>
      </c>
      <c r="F983">
        <v>1793.98</v>
      </c>
      <c r="G983">
        <v>2</v>
      </c>
      <c r="H983">
        <v>843.17</v>
      </c>
      <c r="I983" s="13" t="s">
        <v>912</v>
      </c>
      <c r="J983" s="2">
        <v>2021</v>
      </c>
      <c r="K983" s="12" t="str">
        <f t="shared" si="15"/>
        <v>Sep</v>
      </c>
    </row>
    <row r="984" spans="1:11" x14ac:dyDescent="0.25">
      <c r="A984" s="1">
        <v>44441</v>
      </c>
      <c r="B984" t="s">
        <v>307</v>
      </c>
      <c r="C984" t="s">
        <v>13</v>
      </c>
      <c r="D984" t="s">
        <v>28</v>
      </c>
      <c r="E984" t="s">
        <v>34</v>
      </c>
      <c r="F984">
        <v>475.94</v>
      </c>
      <c r="G984">
        <v>7</v>
      </c>
      <c r="H984">
        <v>95.19</v>
      </c>
      <c r="I984" s="13" t="s">
        <v>912</v>
      </c>
      <c r="J984" s="2">
        <v>2021</v>
      </c>
      <c r="K984" s="12" t="str">
        <f t="shared" si="15"/>
        <v>Sep</v>
      </c>
    </row>
    <row r="985" spans="1:11" x14ac:dyDescent="0.25">
      <c r="A985" s="1">
        <v>44442</v>
      </c>
      <c r="B985" t="s">
        <v>220</v>
      </c>
      <c r="C985" t="s">
        <v>75</v>
      </c>
      <c r="D985" t="s">
        <v>10</v>
      </c>
      <c r="E985" t="s">
        <v>14</v>
      </c>
      <c r="F985">
        <v>14.4</v>
      </c>
      <c r="G985">
        <v>5</v>
      </c>
      <c r="H985">
        <v>7.06</v>
      </c>
      <c r="I985" s="13" t="s">
        <v>889</v>
      </c>
      <c r="J985" s="2">
        <v>2021</v>
      </c>
      <c r="K985" s="12" t="str">
        <f t="shared" si="15"/>
        <v>Sep</v>
      </c>
    </row>
    <row r="986" spans="1:11" x14ac:dyDescent="0.25">
      <c r="A986" s="1">
        <v>44442</v>
      </c>
      <c r="B986" t="s">
        <v>446</v>
      </c>
      <c r="C986" t="s">
        <v>9</v>
      </c>
      <c r="D986" t="s">
        <v>10</v>
      </c>
      <c r="E986" t="s">
        <v>16</v>
      </c>
      <c r="F986">
        <v>7.68</v>
      </c>
      <c r="G986">
        <v>5</v>
      </c>
      <c r="H986">
        <v>-11.52</v>
      </c>
      <c r="I986" s="13" t="s">
        <v>889</v>
      </c>
      <c r="J986" s="2">
        <v>2021</v>
      </c>
      <c r="K986" s="12" t="str">
        <f t="shared" si="15"/>
        <v>Sep</v>
      </c>
    </row>
    <row r="987" spans="1:11" x14ac:dyDescent="0.25">
      <c r="A987" s="1">
        <v>44444</v>
      </c>
      <c r="B987" t="s">
        <v>447</v>
      </c>
      <c r="C987" t="s">
        <v>47</v>
      </c>
      <c r="D987" t="s">
        <v>10</v>
      </c>
      <c r="E987" t="s">
        <v>15</v>
      </c>
      <c r="F987">
        <v>264.32</v>
      </c>
      <c r="G987">
        <v>2</v>
      </c>
      <c r="H987">
        <v>19.82</v>
      </c>
      <c r="I987" s="13" t="s">
        <v>891</v>
      </c>
      <c r="J987" s="2">
        <v>2021</v>
      </c>
      <c r="K987" s="12" t="str">
        <f t="shared" si="15"/>
        <v>Sep</v>
      </c>
    </row>
    <row r="988" spans="1:11" x14ac:dyDescent="0.25">
      <c r="A988" s="1">
        <v>44444</v>
      </c>
      <c r="B988" t="s">
        <v>448</v>
      </c>
      <c r="C988" t="s">
        <v>64</v>
      </c>
      <c r="D988" t="s">
        <v>26</v>
      </c>
      <c r="E988" t="s">
        <v>32</v>
      </c>
      <c r="F988">
        <v>31.98</v>
      </c>
      <c r="G988">
        <v>2</v>
      </c>
      <c r="H988">
        <v>2</v>
      </c>
      <c r="I988" s="13" t="s">
        <v>891</v>
      </c>
      <c r="J988" s="2">
        <v>2021</v>
      </c>
      <c r="K988" s="12" t="str">
        <f t="shared" si="15"/>
        <v>Sep</v>
      </c>
    </row>
    <row r="989" spans="1:11" x14ac:dyDescent="0.25">
      <c r="A989" s="1">
        <v>44445</v>
      </c>
      <c r="B989" t="s">
        <v>449</v>
      </c>
      <c r="C989" t="s">
        <v>21</v>
      </c>
      <c r="D989" t="s">
        <v>26</v>
      </c>
      <c r="E989" t="s">
        <v>32</v>
      </c>
      <c r="F989">
        <v>41.88</v>
      </c>
      <c r="G989">
        <v>6</v>
      </c>
      <c r="H989">
        <v>12.15</v>
      </c>
      <c r="I989" s="13" t="s">
        <v>892</v>
      </c>
      <c r="J989" s="2">
        <v>2021</v>
      </c>
      <c r="K989" s="12" t="str">
        <f t="shared" si="15"/>
        <v>Sep</v>
      </c>
    </row>
    <row r="990" spans="1:11" x14ac:dyDescent="0.25">
      <c r="A990" s="1">
        <v>44445</v>
      </c>
      <c r="B990" t="s">
        <v>449</v>
      </c>
      <c r="C990" t="s">
        <v>21</v>
      </c>
      <c r="D990" t="s">
        <v>10</v>
      </c>
      <c r="E990" t="s">
        <v>14</v>
      </c>
      <c r="F990">
        <v>58.48</v>
      </c>
      <c r="G990">
        <v>8</v>
      </c>
      <c r="H990">
        <v>27.49</v>
      </c>
      <c r="I990" s="13" t="s">
        <v>892</v>
      </c>
      <c r="J990" s="2">
        <v>2021</v>
      </c>
      <c r="K990" s="12" t="str">
        <f t="shared" si="15"/>
        <v>Sep</v>
      </c>
    </row>
    <row r="991" spans="1:11" x14ac:dyDescent="0.25">
      <c r="A991" s="1">
        <v>44446</v>
      </c>
      <c r="B991" t="s">
        <v>257</v>
      </c>
      <c r="C991" t="s">
        <v>18</v>
      </c>
      <c r="D991" t="s">
        <v>10</v>
      </c>
      <c r="E991" t="s">
        <v>15</v>
      </c>
      <c r="F991">
        <v>64.78</v>
      </c>
      <c r="G991">
        <v>1</v>
      </c>
      <c r="H991">
        <v>-14.58</v>
      </c>
      <c r="I991" s="13" t="s">
        <v>893</v>
      </c>
      <c r="J991" s="2">
        <v>2021</v>
      </c>
      <c r="K991" s="12" t="str">
        <f t="shared" si="15"/>
        <v>Sep</v>
      </c>
    </row>
    <row r="992" spans="1:11" x14ac:dyDescent="0.25">
      <c r="A992" s="1">
        <v>44446</v>
      </c>
      <c r="B992" t="s">
        <v>257</v>
      </c>
      <c r="C992" t="s">
        <v>18</v>
      </c>
      <c r="D992" t="s">
        <v>28</v>
      </c>
      <c r="E992" t="s">
        <v>29</v>
      </c>
      <c r="F992">
        <v>32.380000000000003</v>
      </c>
      <c r="G992">
        <v>3</v>
      </c>
      <c r="H992">
        <v>4.32</v>
      </c>
      <c r="I992" s="13" t="s">
        <v>893</v>
      </c>
      <c r="J992" s="2">
        <v>2021</v>
      </c>
      <c r="K992" s="12" t="str">
        <f t="shared" si="15"/>
        <v>Sep</v>
      </c>
    </row>
    <row r="993" spans="1:11" x14ac:dyDescent="0.25">
      <c r="A993" s="1">
        <v>44446</v>
      </c>
      <c r="B993" t="s">
        <v>257</v>
      </c>
      <c r="C993" t="s">
        <v>18</v>
      </c>
      <c r="D993" t="s">
        <v>26</v>
      </c>
      <c r="E993" t="s">
        <v>32</v>
      </c>
      <c r="F993">
        <v>42.37</v>
      </c>
      <c r="G993">
        <v>2</v>
      </c>
      <c r="H993">
        <v>8.4700000000000006</v>
      </c>
      <c r="I993" s="13" t="s">
        <v>893</v>
      </c>
      <c r="J993" s="2">
        <v>2021</v>
      </c>
      <c r="K993" s="12" t="str">
        <f t="shared" si="15"/>
        <v>Sep</v>
      </c>
    </row>
    <row r="994" spans="1:11" x14ac:dyDescent="0.25">
      <c r="A994" s="1">
        <v>44446</v>
      </c>
      <c r="B994" t="s">
        <v>257</v>
      </c>
      <c r="C994" t="s">
        <v>18</v>
      </c>
      <c r="D994" t="s">
        <v>28</v>
      </c>
      <c r="E994" t="s">
        <v>136</v>
      </c>
      <c r="F994">
        <v>399.54</v>
      </c>
      <c r="G994">
        <v>4</v>
      </c>
      <c r="H994">
        <v>-559.36</v>
      </c>
      <c r="I994" s="13" t="s">
        <v>893</v>
      </c>
      <c r="J994" s="2">
        <v>2021</v>
      </c>
      <c r="K994" s="12" t="str">
        <f t="shared" si="15"/>
        <v>Sep</v>
      </c>
    </row>
    <row r="995" spans="1:11" x14ac:dyDescent="0.25">
      <c r="A995" s="1">
        <v>44446</v>
      </c>
      <c r="B995" t="s">
        <v>63</v>
      </c>
      <c r="C995" t="s">
        <v>329</v>
      </c>
      <c r="D995" t="s">
        <v>26</v>
      </c>
      <c r="E995" t="s">
        <v>32</v>
      </c>
      <c r="F995">
        <v>57.69</v>
      </c>
      <c r="G995">
        <v>3</v>
      </c>
      <c r="H995">
        <v>23.65</v>
      </c>
      <c r="I995" s="13" t="s">
        <v>893</v>
      </c>
      <c r="J995" s="2">
        <v>2021</v>
      </c>
      <c r="K995" s="12" t="str">
        <f t="shared" si="15"/>
        <v>Sep</v>
      </c>
    </row>
    <row r="996" spans="1:11" x14ac:dyDescent="0.25">
      <c r="A996" s="1">
        <v>44446</v>
      </c>
      <c r="B996" t="s">
        <v>63</v>
      </c>
      <c r="C996" t="s">
        <v>329</v>
      </c>
      <c r="D996" t="s">
        <v>10</v>
      </c>
      <c r="E996" t="s">
        <v>16</v>
      </c>
      <c r="F996">
        <v>42.81</v>
      </c>
      <c r="G996">
        <v>3</v>
      </c>
      <c r="H996">
        <v>20.12</v>
      </c>
      <c r="I996" s="13" t="s">
        <v>893</v>
      </c>
      <c r="J996" s="2">
        <v>2021</v>
      </c>
      <c r="K996" s="12" t="str">
        <f t="shared" si="15"/>
        <v>Sep</v>
      </c>
    </row>
    <row r="997" spans="1:11" x14ac:dyDescent="0.25">
      <c r="A997" s="1">
        <v>44446</v>
      </c>
      <c r="B997" t="s">
        <v>63</v>
      </c>
      <c r="C997" t="s">
        <v>329</v>
      </c>
      <c r="D997" t="s">
        <v>10</v>
      </c>
      <c r="E997" t="s">
        <v>11</v>
      </c>
      <c r="F997">
        <v>12.96</v>
      </c>
      <c r="G997">
        <v>2</v>
      </c>
      <c r="H997">
        <v>6.22</v>
      </c>
      <c r="I997" s="13" t="s">
        <v>893</v>
      </c>
      <c r="J997" s="2">
        <v>2021</v>
      </c>
      <c r="K997" s="12" t="str">
        <f t="shared" si="15"/>
        <v>Sep</v>
      </c>
    </row>
    <row r="998" spans="1:11" x14ac:dyDescent="0.25">
      <c r="A998" s="1">
        <v>44446</v>
      </c>
      <c r="B998" t="s">
        <v>63</v>
      </c>
      <c r="C998" t="s">
        <v>329</v>
      </c>
      <c r="D998" t="s">
        <v>26</v>
      </c>
      <c r="E998" t="s">
        <v>32</v>
      </c>
      <c r="F998">
        <v>821.88</v>
      </c>
      <c r="G998">
        <v>6</v>
      </c>
      <c r="H998">
        <v>213.69</v>
      </c>
      <c r="I998" s="13" t="s">
        <v>893</v>
      </c>
      <c r="J998" s="2">
        <v>2021</v>
      </c>
      <c r="K998" s="12" t="str">
        <f t="shared" si="15"/>
        <v>Sep</v>
      </c>
    </row>
    <row r="999" spans="1:11" x14ac:dyDescent="0.25">
      <c r="A999" s="1">
        <v>44446</v>
      </c>
      <c r="B999" t="s">
        <v>63</v>
      </c>
      <c r="C999" t="s">
        <v>329</v>
      </c>
      <c r="D999" t="s">
        <v>28</v>
      </c>
      <c r="E999" t="s">
        <v>29</v>
      </c>
      <c r="F999">
        <v>104.85</v>
      </c>
      <c r="G999">
        <v>3</v>
      </c>
      <c r="H999">
        <v>28.31</v>
      </c>
      <c r="I999" s="13" t="s">
        <v>893</v>
      </c>
      <c r="J999" s="2">
        <v>2021</v>
      </c>
      <c r="K999" s="12" t="str">
        <f t="shared" si="15"/>
        <v>Sep</v>
      </c>
    </row>
    <row r="1000" spans="1:11" x14ac:dyDescent="0.25">
      <c r="A1000" s="1">
        <v>44446</v>
      </c>
      <c r="B1000" t="s">
        <v>450</v>
      </c>
      <c r="C1000" t="s">
        <v>75</v>
      </c>
      <c r="D1000" t="s">
        <v>28</v>
      </c>
      <c r="E1000" t="s">
        <v>29</v>
      </c>
      <c r="F1000">
        <v>377.97</v>
      </c>
      <c r="G1000">
        <v>3</v>
      </c>
      <c r="H1000">
        <v>109.61</v>
      </c>
      <c r="I1000" s="13" t="s">
        <v>893</v>
      </c>
      <c r="J1000" s="2">
        <v>2021</v>
      </c>
      <c r="K1000" s="12" t="str">
        <f t="shared" si="15"/>
        <v>Sep</v>
      </c>
    </row>
    <row r="1001" spans="1:11" x14ac:dyDescent="0.25">
      <c r="A1001" s="1">
        <v>44446</v>
      </c>
      <c r="B1001" t="s">
        <v>451</v>
      </c>
      <c r="C1001" t="s">
        <v>9</v>
      </c>
      <c r="D1001" t="s">
        <v>28</v>
      </c>
      <c r="E1001" t="s">
        <v>29</v>
      </c>
      <c r="F1001">
        <v>196.78</v>
      </c>
      <c r="G1001">
        <v>3</v>
      </c>
      <c r="H1001">
        <v>14.76</v>
      </c>
      <c r="I1001" s="13" t="s">
        <v>893</v>
      </c>
      <c r="J1001" s="2">
        <v>2021</v>
      </c>
      <c r="K1001" s="12" t="str">
        <f t="shared" si="15"/>
        <v>Sep</v>
      </c>
    </row>
    <row r="1002" spans="1:11" x14ac:dyDescent="0.25">
      <c r="A1002" s="1">
        <v>44446</v>
      </c>
      <c r="B1002" t="s">
        <v>451</v>
      </c>
      <c r="C1002" t="s">
        <v>9</v>
      </c>
      <c r="D1002" t="s">
        <v>10</v>
      </c>
      <c r="E1002" t="s">
        <v>16</v>
      </c>
      <c r="F1002">
        <v>2.92</v>
      </c>
      <c r="G1002">
        <v>2</v>
      </c>
      <c r="H1002">
        <v>-4.82</v>
      </c>
      <c r="I1002" s="13" t="s">
        <v>893</v>
      </c>
      <c r="J1002" s="2">
        <v>2021</v>
      </c>
      <c r="K1002" s="12" t="str">
        <f t="shared" si="15"/>
        <v>Sep</v>
      </c>
    </row>
    <row r="1003" spans="1:11" x14ac:dyDescent="0.25">
      <c r="A1003" s="1">
        <v>44446</v>
      </c>
      <c r="B1003" t="s">
        <v>451</v>
      </c>
      <c r="C1003" t="s">
        <v>9</v>
      </c>
      <c r="D1003" t="s">
        <v>26</v>
      </c>
      <c r="E1003" t="s">
        <v>73</v>
      </c>
      <c r="F1003">
        <v>200.8</v>
      </c>
      <c r="G1003">
        <v>1</v>
      </c>
      <c r="H1003">
        <v>-22.95</v>
      </c>
      <c r="I1003" s="13" t="s">
        <v>893</v>
      </c>
      <c r="J1003" s="2">
        <v>2021</v>
      </c>
      <c r="K1003" s="12" t="str">
        <f t="shared" si="15"/>
        <v>Sep</v>
      </c>
    </row>
    <row r="1004" spans="1:11" x14ac:dyDescent="0.25">
      <c r="A1004" s="1">
        <v>44446</v>
      </c>
      <c r="B1004" t="s">
        <v>451</v>
      </c>
      <c r="C1004" t="s">
        <v>9</v>
      </c>
      <c r="D1004" t="s">
        <v>28</v>
      </c>
      <c r="E1004" t="s">
        <v>34</v>
      </c>
      <c r="F1004">
        <v>46.69</v>
      </c>
      <c r="G1004">
        <v>4</v>
      </c>
      <c r="H1004">
        <v>-2.92</v>
      </c>
      <c r="I1004" s="13" t="s">
        <v>893</v>
      </c>
      <c r="J1004" s="2">
        <v>2021</v>
      </c>
      <c r="K1004" s="12" t="str">
        <f t="shared" si="15"/>
        <v>Sep</v>
      </c>
    </row>
    <row r="1005" spans="1:11" x14ac:dyDescent="0.25">
      <c r="A1005" s="1">
        <v>44446</v>
      </c>
      <c r="B1005" t="s">
        <v>451</v>
      </c>
      <c r="C1005" t="s">
        <v>9</v>
      </c>
      <c r="D1005" t="s">
        <v>10</v>
      </c>
      <c r="E1005" t="s">
        <v>19</v>
      </c>
      <c r="F1005">
        <v>21.86</v>
      </c>
      <c r="G1005">
        <v>3</v>
      </c>
      <c r="H1005">
        <v>3.55</v>
      </c>
      <c r="I1005" s="13" t="s">
        <v>893</v>
      </c>
      <c r="J1005" s="2">
        <v>2021</v>
      </c>
      <c r="K1005" s="12" t="str">
        <f t="shared" si="15"/>
        <v>Sep</v>
      </c>
    </row>
    <row r="1006" spans="1:11" x14ac:dyDescent="0.25">
      <c r="A1006" s="1">
        <v>44446</v>
      </c>
      <c r="B1006" t="s">
        <v>135</v>
      </c>
      <c r="C1006" t="s">
        <v>329</v>
      </c>
      <c r="D1006" t="s">
        <v>26</v>
      </c>
      <c r="E1006" t="s">
        <v>73</v>
      </c>
      <c r="F1006">
        <v>429.9</v>
      </c>
      <c r="G1006">
        <v>5</v>
      </c>
      <c r="H1006">
        <v>111.77</v>
      </c>
      <c r="I1006" s="13" t="s">
        <v>893</v>
      </c>
      <c r="J1006" s="2">
        <v>2021</v>
      </c>
      <c r="K1006" s="12" t="str">
        <f t="shared" si="15"/>
        <v>Sep</v>
      </c>
    </row>
    <row r="1007" spans="1:11" x14ac:dyDescent="0.25">
      <c r="A1007" s="1">
        <v>44446</v>
      </c>
      <c r="B1007" t="s">
        <v>135</v>
      </c>
      <c r="C1007" t="s">
        <v>329</v>
      </c>
      <c r="D1007" t="s">
        <v>10</v>
      </c>
      <c r="E1007" t="s">
        <v>16</v>
      </c>
      <c r="F1007">
        <v>32.06</v>
      </c>
      <c r="G1007">
        <v>2</v>
      </c>
      <c r="H1007">
        <v>15.39</v>
      </c>
      <c r="I1007" s="13" t="s">
        <v>893</v>
      </c>
      <c r="J1007" s="2">
        <v>2021</v>
      </c>
      <c r="K1007" s="12" t="str">
        <f t="shared" si="15"/>
        <v>Sep</v>
      </c>
    </row>
    <row r="1008" spans="1:11" x14ac:dyDescent="0.25">
      <c r="A1008" s="1">
        <v>44446</v>
      </c>
      <c r="B1008" t="s">
        <v>135</v>
      </c>
      <c r="C1008" t="s">
        <v>329</v>
      </c>
      <c r="D1008" t="s">
        <v>26</v>
      </c>
      <c r="E1008" t="s">
        <v>27</v>
      </c>
      <c r="F1008">
        <v>161.96</v>
      </c>
      <c r="G1008">
        <v>2</v>
      </c>
      <c r="H1008">
        <v>45.35</v>
      </c>
      <c r="I1008" s="13" t="s">
        <v>893</v>
      </c>
      <c r="J1008" s="2">
        <v>2021</v>
      </c>
      <c r="K1008" s="12" t="str">
        <f t="shared" si="15"/>
        <v>Sep</v>
      </c>
    </row>
    <row r="1009" spans="1:11" x14ac:dyDescent="0.25">
      <c r="A1009" s="1">
        <v>44446</v>
      </c>
      <c r="B1009" t="s">
        <v>135</v>
      </c>
      <c r="C1009" t="s">
        <v>329</v>
      </c>
      <c r="D1009" t="s">
        <v>10</v>
      </c>
      <c r="E1009" t="s">
        <v>15</v>
      </c>
      <c r="F1009">
        <v>19.86</v>
      </c>
      <c r="G1009">
        <v>2</v>
      </c>
      <c r="H1009">
        <v>5.76</v>
      </c>
      <c r="I1009" s="13" t="s">
        <v>893</v>
      </c>
      <c r="J1009" s="2">
        <v>2021</v>
      </c>
      <c r="K1009" s="12" t="str">
        <f t="shared" si="15"/>
        <v>Sep</v>
      </c>
    </row>
    <row r="1010" spans="1:11" x14ac:dyDescent="0.25">
      <c r="A1010" s="1">
        <v>44446</v>
      </c>
      <c r="B1010" t="s">
        <v>452</v>
      </c>
      <c r="C1010" t="s">
        <v>21</v>
      </c>
      <c r="D1010" t="s">
        <v>10</v>
      </c>
      <c r="E1010" t="s">
        <v>95</v>
      </c>
      <c r="F1010">
        <v>27.36</v>
      </c>
      <c r="G1010">
        <v>4</v>
      </c>
      <c r="H1010">
        <v>7.39</v>
      </c>
      <c r="I1010" s="13" t="s">
        <v>893</v>
      </c>
      <c r="J1010" s="2">
        <v>2021</v>
      </c>
      <c r="K1010" s="12" t="str">
        <f t="shared" si="15"/>
        <v>Sep</v>
      </c>
    </row>
    <row r="1011" spans="1:11" x14ac:dyDescent="0.25">
      <c r="A1011" s="1">
        <v>44446</v>
      </c>
      <c r="B1011" t="s">
        <v>452</v>
      </c>
      <c r="C1011" t="s">
        <v>21</v>
      </c>
      <c r="D1011" t="s">
        <v>10</v>
      </c>
      <c r="E1011" t="s">
        <v>11</v>
      </c>
      <c r="F1011">
        <v>20.56</v>
      </c>
      <c r="G1011">
        <v>2</v>
      </c>
      <c r="H1011">
        <v>9.66</v>
      </c>
      <c r="I1011" s="13" t="s">
        <v>893</v>
      </c>
      <c r="J1011" s="2">
        <v>2021</v>
      </c>
      <c r="K1011" s="12" t="str">
        <f t="shared" si="15"/>
        <v>Sep</v>
      </c>
    </row>
    <row r="1012" spans="1:11" x14ac:dyDescent="0.25">
      <c r="A1012" s="1">
        <v>44446</v>
      </c>
      <c r="B1012" t="s">
        <v>452</v>
      </c>
      <c r="C1012" t="s">
        <v>21</v>
      </c>
      <c r="D1012" t="s">
        <v>10</v>
      </c>
      <c r="E1012" t="s">
        <v>16</v>
      </c>
      <c r="F1012">
        <v>83.92</v>
      </c>
      <c r="G1012">
        <v>5</v>
      </c>
      <c r="H1012">
        <v>31.47</v>
      </c>
      <c r="I1012" s="13" t="s">
        <v>893</v>
      </c>
      <c r="J1012" s="2">
        <v>2021</v>
      </c>
      <c r="K1012" s="12" t="str">
        <f t="shared" si="15"/>
        <v>Sep</v>
      </c>
    </row>
    <row r="1013" spans="1:11" x14ac:dyDescent="0.25">
      <c r="A1013" s="1">
        <v>44446</v>
      </c>
      <c r="B1013" t="s">
        <v>295</v>
      </c>
      <c r="C1013" t="s">
        <v>13</v>
      </c>
      <c r="D1013" t="s">
        <v>10</v>
      </c>
      <c r="E1013" t="s">
        <v>30</v>
      </c>
      <c r="F1013">
        <v>13.16</v>
      </c>
      <c r="G1013">
        <v>5</v>
      </c>
      <c r="H1013">
        <v>4.1100000000000003</v>
      </c>
      <c r="I1013" s="13" t="s">
        <v>893</v>
      </c>
      <c r="J1013" s="2">
        <v>2021</v>
      </c>
      <c r="K1013" s="12" t="str">
        <f t="shared" si="15"/>
        <v>Sep</v>
      </c>
    </row>
    <row r="1014" spans="1:11" x14ac:dyDescent="0.25">
      <c r="A1014" s="1">
        <v>44446</v>
      </c>
      <c r="B1014" t="s">
        <v>295</v>
      </c>
      <c r="C1014" t="s">
        <v>13</v>
      </c>
      <c r="D1014" t="s">
        <v>10</v>
      </c>
      <c r="E1014" t="s">
        <v>16</v>
      </c>
      <c r="F1014">
        <v>3.83</v>
      </c>
      <c r="G1014">
        <v>3</v>
      </c>
      <c r="H1014">
        <v>-6.51</v>
      </c>
      <c r="I1014" s="13" t="s">
        <v>893</v>
      </c>
      <c r="J1014" s="2">
        <v>2021</v>
      </c>
      <c r="K1014" s="12" t="str">
        <f t="shared" si="15"/>
        <v>Sep</v>
      </c>
    </row>
    <row r="1015" spans="1:11" x14ac:dyDescent="0.25">
      <c r="A1015" s="1">
        <v>44446</v>
      </c>
      <c r="B1015" t="s">
        <v>295</v>
      </c>
      <c r="C1015" t="s">
        <v>13</v>
      </c>
      <c r="D1015" t="s">
        <v>10</v>
      </c>
      <c r="E1015" t="s">
        <v>16</v>
      </c>
      <c r="F1015">
        <v>304.99</v>
      </c>
      <c r="G1015">
        <v>5</v>
      </c>
      <c r="H1015">
        <v>-533.73</v>
      </c>
      <c r="I1015" s="13" t="s">
        <v>893</v>
      </c>
      <c r="J1015" s="2">
        <v>2021</v>
      </c>
      <c r="K1015" s="12" t="str">
        <f t="shared" si="15"/>
        <v>Sep</v>
      </c>
    </row>
    <row r="1016" spans="1:11" x14ac:dyDescent="0.25">
      <c r="A1016" s="1">
        <v>44447</v>
      </c>
      <c r="B1016" t="s">
        <v>453</v>
      </c>
      <c r="C1016" t="s">
        <v>9</v>
      </c>
      <c r="D1016" t="s">
        <v>10</v>
      </c>
      <c r="E1016" t="s">
        <v>19</v>
      </c>
      <c r="F1016">
        <v>9.94</v>
      </c>
      <c r="G1016">
        <v>3</v>
      </c>
      <c r="H1016">
        <v>2.73</v>
      </c>
      <c r="I1016" s="13" t="s">
        <v>913</v>
      </c>
      <c r="J1016" s="2">
        <v>2021</v>
      </c>
      <c r="K1016" s="12" t="str">
        <f t="shared" si="15"/>
        <v>Sep</v>
      </c>
    </row>
    <row r="1017" spans="1:11" x14ac:dyDescent="0.25">
      <c r="A1017" s="1">
        <v>44447</v>
      </c>
      <c r="B1017" t="s">
        <v>453</v>
      </c>
      <c r="C1017" t="s">
        <v>9</v>
      </c>
      <c r="D1017" t="s">
        <v>28</v>
      </c>
      <c r="E1017" t="s">
        <v>136</v>
      </c>
      <c r="F1017">
        <v>8159.95</v>
      </c>
      <c r="G1017">
        <v>8</v>
      </c>
      <c r="H1017">
        <v>-1359.99</v>
      </c>
      <c r="I1017" s="13" t="s">
        <v>913</v>
      </c>
      <c r="J1017" s="2">
        <v>2021</v>
      </c>
      <c r="K1017" s="12" t="str">
        <f t="shared" si="15"/>
        <v>Sep</v>
      </c>
    </row>
    <row r="1018" spans="1:11" x14ac:dyDescent="0.25">
      <c r="A1018" s="1">
        <v>44447</v>
      </c>
      <c r="B1018" t="s">
        <v>453</v>
      </c>
      <c r="C1018" t="s">
        <v>9</v>
      </c>
      <c r="D1018" t="s">
        <v>10</v>
      </c>
      <c r="E1018" t="s">
        <v>15</v>
      </c>
      <c r="F1018">
        <v>275.93</v>
      </c>
      <c r="G1018">
        <v>3</v>
      </c>
      <c r="H1018">
        <v>-58.63</v>
      </c>
      <c r="I1018" s="13" t="s">
        <v>913</v>
      </c>
      <c r="J1018" s="2">
        <v>2021</v>
      </c>
      <c r="K1018" s="12" t="str">
        <f t="shared" si="15"/>
        <v>Sep</v>
      </c>
    </row>
    <row r="1019" spans="1:11" x14ac:dyDescent="0.25">
      <c r="A1019" s="1">
        <v>44447</v>
      </c>
      <c r="B1019" t="s">
        <v>453</v>
      </c>
      <c r="C1019" t="s">
        <v>9</v>
      </c>
      <c r="D1019" t="s">
        <v>26</v>
      </c>
      <c r="E1019" t="s">
        <v>27</v>
      </c>
      <c r="F1019">
        <v>1740.06</v>
      </c>
      <c r="G1019">
        <v>9</v>
      </c>
      <c r="H1019">
        <v>-24.86</v>
      </c>
      <c r="I1019" s="13" t="s">
        <v>913</v>
      </c>
      <c r="J1019" s="2">
        <v>2021</v>
      </c>
      <c r="K1019" s="12" t="str">
        <f t="shared" si="15"/>
        <v>Sep</v>
      </c>
    </row>
    <row r="1020" spans="1:11" x14ac:dyDescent="0.25">
      <c r="A1020" s="1">
        <v>44447</v>
      </c>
      <c r="B1020" t="s">
        <v>453</v>
      </c>
      <c r="C1020" t="s">
        <v>9</v>
      </c>
      <c r="D1020" t="s">
        <v>10</v>
      </c>
      <c r="E1020" t="s">
        <v>19</v>
      </c>
      <c r="F1020">
        <v>32.06</v>
      </c>
      <c r="G1020">
        <v>6</v>
      </c>
      <c r="H1020">
        <v>6.81</v>
      </c>
      <c r="I1020" s="13" t="s">
        <v>913</v>
      </c>
      <c r="J1020" s="2">
        <v>2021</v>
      </c>
      <c r="K1020" s="12" t="str">
        <f t="shared" si="15"/>
        <v>Sep</v>
      </c>
    </row>
    <row r="1021" spans="1:11" x14ac:dyDescent="0.25">
      <c r="A1021" s="1">
        <v>44447</v>
      </c>
      <c r="B1021" t="s">
        <v>453</v>
      </c>
      <c r="C1021" t="s">
        <v>9</v>
      </c>
      <c r="D1021" t="s">
        <v>10</v>
      </c>
      <c r="E1021" t="s">
        <v>53</v>
      </c>
      <c r="F1021">
        <v>177.98</v>
      </c>
      <c r="G1021">
        <v>5</v>
      </c>
      <c r="H1021">
        <v>-453.85</v>
      </c>
      <c r="I1021" s="13" t="s">
        <v>913</v>
      </c>
      <c r="J1021" s="2">
        <v>2021</v>
      </c>
      <c r="K1021" s="12" t="str">
        <f t="shared" si="15"/>
        <v>Sep</v>
      </c>
    </row>
    <row r="1022" spans="1:11" x14ac:dyDescent="0.25">
      <c r="A1022" s="1">
        <v>44447</v>
      </c>
      <c r="B1022" t="s">
        <v>453</v>
      </c>
      <c r="C1022" t="s">
        <v>9</v>
      </c>
      <c r="D1022" t="s">
        <v>28</v>
      </c>
      <c r="E1022" t="s">
        <v>29</v>
      </c>
      <c r="F1022">
        <v>143.97999999999999</v>
      </c>
      <c r="G1022">
        <v>3</v>
      </c>
      <c r="H1022">
        <v>9</v>
      </c>
      <c r="I1022" s="13" t="s">
        <v>913</v>
      </c>
      <c r="J1022" s="2">
        <v>2021</v>
      </c>
      <c r="K1022" s="12" t="str">
        <f t="shared" si="15"/>
        <v>Sep</v>
      </c>
    </row>
    <row r="1023" spans="1:11" x14ac:dyDescent="0.25">
      <c r="A1023" s="1">
        <v>44447</v>
      </c>
      <c r="B1023" t="s">
        <v>403</v>
      </c>
      <c r="C1023" t="s">
        <v>21</v>
      </c>
      <c r="D1023" t="s">
        <v>28</v>
      </c>
      <c r="E1023" t="s">
        <v>34</v>
      </c>
      <c r="F1023">
        <v>49.98</v>
      </c>
      <c r="G1023">
        <v>2</v>
      </c>
      <c r="H1023">
        <v>8.5</v>
      </c>
      <c r="I1023" s="13" t="s">
        <v>913</v>
      </c>
      <c r="J1023" s="2">
        <v>2021</v>
      </c>
      <c r="K1023" s="12" t="str">
        <f t="shared" si="15"/>
        <v>Sep</v>
      </c>
    </row>
    <row r="1024" spans="1:11" x14ac:dyDescent="0.25">
      <c r="A1024" s="1">
        <v>44447</v>
      </c>
      <c r="B1024" t="s">
        <v>454</v>
      </c>
      <c r="C1024" t="s">
        <v>9</v>
      </c>
      <c r="D1024" t="s">
        <v>10</v>
      </c>
      <c r="E1024" t="s">
        <v>16</v>
      </c>
      <c r="F1024">
        <v>51.18</v>
      </c>
      <c r="G1024">
        <v>4</v>
      </c>
      <c r="H1024">
        <v>-79.34</v>
      </c>
      <c r="I1024" s="13" t="s">
        <v>913</v>
      </c>
      <c r="J1024" s="2">
        <v>2021</v>
      </c>
      <c r="K1024" s="12" t="str">
        <f t="shared" si="15"/>
        <v>Sep</v>
      </c>
    </row>
    <row r="1025" spans="1:11" x14ac:dyDescent="0.25">
      <c r="A1025" s="1">
        <v>44447</v>
      </c>
      <c r="B1025" t="s">
        <v>455</v>
      </c>
      <c r="C1025" t="s">
        <v>23</v>
      </c>
      <c r="D1025" t="s">
        <v>28</v>
      </c>
      <c r="E1025" t="s">
        <v>34</v>
      </c>
      <c r="F1025">
        <v>32.97</v>
      </c>
      <c r="G1025">
        <v>3</v>
      </c>
      <c r="H1025">
        <v>12.86</v>
      </c>
      <c r="I1025" s="13" t="s">
        <v>913</v>
      </c>
      <c r="J1025" s="2">
        <v>2021</v>
      </c>
      <c r="K1025" s="12" t="str">
        <f t="shared" si="15"/>
        <v>Sep</v>
      </c>
    </row>
    <row r="1026" spans="1:11" x14ac:dyDescent="0.25">
      <c r="A1026" s="1">
        <v>44447</v>
      </c>
      <c r="B1026" t="s">
        <v>455</v>
      </c>
      <c r="C1026" t="s">
        <v>23</v>
      </c>
      <c r="D1026" t="s">
        <v>28</v>
      </c>
      <c r="E1026" t="s">
        <v>34</v>
      </c>
      <c r="F1026">
        <v>83.88</v>
      </c>
      <c r="G1026">
        <v>4</v>
      </c>
      <c r="H1026">
        <v>30.2</v>
      </c>
      <c r="I1026" s="13" t="s">
        <v>913</v>
      </c>
      <c r="J1026" s="2">
        <v>2021</v>
      </c>
      <c r="K1026" s="12" t="str">
        <f t="shared" ref="K1026:K1089" si="16">TEXT(A1026, "MMM")</f>
        <v>Sep</v>
      </c>
    </row>
    <row r="1027" spans="1:11" x14ac:dyDescent="0.25">
      <c r="A1027" s="1">
        <v>44447</v>
      </c>
      <c r="B1027" t="s">
        <v>353</v>
      </c>
      <c r="C1027" t="s">
        <v>21</v>
      </c>
      <c r="D1027" t="s">
        <v>10</v>
      </c>
      <c r="E1027" t="s">
        <v>53</v>
      </c>
      <c r="F1027">
        <v>56.65</v>
      </c>
      <c r="G1027">
        <v>5</v>
      </c>
      <c r="H1027">
        <v>24.36</v>
      </c>
      <c r="I1027" s="13" t="s">
        <v>913</v>
      </c>
      <c r="J1027" s="2">
        <v>2021</v>
      </c>
      <c r="K1027" s="12" t="str">
        <f t="shared" si="16"/>
        <v>Sep</v>
      </c>
    </row>
    <row r="1028" spans="1:11" x14ac:dyDescent="0.25">
      <c r="A1028" s="1">
        <v>44447</v>
      </c>
      <c r="B1028" t="s">
        <v>353</v>
      </c>
      <c r="C1028" t="s">
        <v>21</v>
      </c>
      <c r="D1028" t="s">
        <v>10</v>
      </c>
      <c r="E1028" t="s">
        <v>15</v>
      </c>
      <c r="F1028">
        <v>14.97</v>
      </c>
      <c r="G1028">
        <v>1</v>
      </c>
      <c r="H1028">
        <v>4.1900000000000004</v>
      </c>
      <c r="I1028" s="13" t="s">
        <v>913</v>
      </c>
      <c r="J1028" s="2">
        <v>2021</v>
      </c>
      <c r="K1028" s="12" t="str">
        <f t="shared" si="16"/>
        <v>Sep</v>
      </c>
    </row>
    <row r="1029" spans="1:11" x14ac:dyDescent="0.25">
      <c r="A1029" s="1">
        <v>44447</v>
      </c>
      <c r="B1029" t="s">
        <v>353</v>
      </c>
      <c r="C1029" t="s">
        <v>21</v>
      </c>
      <c r="D1029" t="s">
        <v>10</v>
      </c>
      <c r="E1029" t="s">
        <v>30</v>
      </c>
      <c r="F1029">
        <v>4.0199999999999996</v>
      </c>
      <c r="G1029">
        <v>2</v>
      </c>
      <c r="H1029">
        <v>1.97</v>
      </c>
      <c r="I1029" s="13" t="s">
        <v>913</v>
      </c>
      <c r="J1029" s="2">
        <v>2021</v>
      </c>
      <c r="K1029" s="12" t="str">
        <f t="shared" si="16"/>
        <v>Sep</v>
      </c>
    </row>
    <row r="1030" spans="1:11" x14ac:dyDescent="0.25">
      <c r="A1030" s="1">
        <v>44447</v>
      </c>
      <c r="B1030" t="s">
        <v>273</v>
      </c>
      <c r="C1030" t="s">
        <v>36</v>
      </c>
      <c r="D1030" t="s">
        <v>10</v>
      </c>
      <c r="E1030" t="s">
        <v>30</v>
      </c>
      <c r="F1030">
        <v>45</v>
      </c>
      <c r="G1030">
        <v>9</v>
      </c>
      <c r="H1030">
        <v>21.6</v>
      </c>
      <c r="I1030" s="13" t="s">
        <v>913</v>
      </c>
      <c r="J1030" s="2">
        <v>2021</v>
      </c>
      <c r="K1030" s="12" t="str">
        <f t="shared" si="16"/>
        <v>Sep</v>
      </c>
    </row>
    <row r="1031" spans="1:11" x14ac:dyDescent="0.25">
      <c r="A1031" s="1">
        <v>44447</v>
      </c>
      <c r="B1031" t="s">
        <v>273</v>
      </c>
      <c r="C1031" t="s">
        <v>36</v>
      </c>
      <c r="D1031" t="s">
        <v>28</v>
      </c>
      <c r="E1031" t="s">
        <v>136</v>
      </c>
      <c r="F1031">
        <v>209.97</v>
      </c>
      <c r="G1031">
        <v>3</v>
      </c>
      <c r="H1031">
        <v>90.29</v>
      </c>
      <c r="I1031" s="13" t="s">
        <v>913</v>
      </c>
      <c r="J1031" s="2">
        <v>2021</v>
      </c>
      <c r="K1031" s="12" t="str">
        <f t="shared" si="16"/>
        <v>Sep</v>
      </c>
    </row>
    <row r="1032" spans="1:11" x14ac:dyDescent="0.25">
      <c r="A1032" s="1">
        <v>44447</v>
      </c>
      <c r="B1032" t="s">
        <v>456</v>
      </c>
      <c r="C1032" t="s">
        <v>75</v>
      </c>
      <c r="D1032" t="s">
        <v>10</v>
      </c>
      <c r="E1032" t="s">
        <v>53</v>
      </c>
      <c r="F1032">
        <v>16.78</v>
      </c>
      <c r="G1032">
        <v>2</v>
      </c>
      <c r="H1032">
        <v>4.2</v>
      </c>
      <c r="I1032" s="13" t="s">
        <v>913</v>
      </c>
      <c r="J1032" s="2">
        <v>2021</v>
      </c>
      <c r="K1032" s="12" t="str">
        <f t="shared" si="16"/>
        <v>Sep</v>
      </c>
    </row>
    <row r="1033" spans="1:11" x14ac:dyDescent="0.25">
      <c r="A1033" s="1">
        <v>44447</v>
      </c>
      <c r="B1033" t="s">
        <v>457</v>
      </c>
      <c r="C1033" t="s">
        <v>82</v>
      </c>
      <c r="D1033" t="s">
        <v>10</v>
      </c>
      <c r="E1033" t="s">
        <v>19</v>
      </c>
      <c r="F1033">
        <v>5.88</v>
      </c>
      <c r="G1033">
        <v>2</v>
      </c>
      <c r="H1033">
        <v>2.65</v>
      </c>
      <c r="I1033" s="13" t="s">
        <v>913</v>
      </c>
      <c r="J1033" s="2">
        <v>2021</v>
      </c>
      <c r="K1033" s="12" t="str">
        <f t="shared" si="16"/>
        <v>Sep</v>
      </c>
    </row>
    <row r="1034" spans="1:11" x14ac:dyDescent="0.25">
      <c r="A1034" s="1">
        <v>44447</v>
      </c>
      <c r="B1034" t="s">
        <v>457</v>
      </c>
      <c r="C1034" t="s">
        <v>82</v>
      </c>
      <c r="D1034" t="s">
        <v>26</v>
      </c>
      <c r="E1034" t="s">
        <v>27</v>
      </c>
      <c r="F1034">
        <v>975.92</v>
      </c>
      <c r="G1034">
        <v>5</v>
      </c>
      <c r="H1034">
        <v>121.99</v>
      </c>
      <c r="I1034" s="13" t="s">
        <v>913</v>
      </c>
      <c r="J1034" s="2">
        <v>2021</v>
      </c>
      <c r="K1034" s="12" t="str">
        <f t="shared" si="16"/>
        <v>Sep</v>
      </c>
    </row>
    <row r="1035" spans="1:11" x14ac:dyDescent="0.25">
      <c r="A1035" s="1">
        <v>44447</v>
      </c>
      <c r="B1035" t="s">
        <v>457</v>
      </c>
      <c r="C1035" t="s">
        <v>82</v>
      </c>
      <c r="D1035" t="s">
        <v>10</v>
      </c>
      <c r="E1035" t="s">
        <v>19</v>
      </c>
      <c r="F1035">
        <v>303.83999999999997</v>
      </c>
      <c r="G1035">
        <v>8</v>
      </c>
      <c r="H1035">
        <v>91.15</v>
      </c>
      <c r="I1035" s="13" t="s">
        <v>913</v>
      </c>
      <c r="J1035" s="2">
        <v>2021</v>
      </c>
      <c r="K1035" s="12" t="str">
        <f t="shared" si="16"/>
        <v>Sep</v>
      </c>
    </row>
    <row r="1036" spans="1:11" x14ac:dyDescent="0.25">
      <c r="A1036" s="1">
        <v>44447</v>
      </c>
      <c r="B1036" t="s">
        <v>457</v>
      </c>
      <c r="C1036" t="s">
        <v>82</v>
      </c>
      <c r="D1036" t="s">
        <v>10</v>
      </c>
      <c r="E1036" t="s">
        <v>15</v>
      </c>
      <c r="F1036">
        <v>485.88</v>
      </c>
      <c r="G1036">
        <v>6</v>
      </c>
      <c r="H1036">
        <v>19.440000000000001</v>
      </c>
      <c r="I1036" s="13" t="s">
        <v>913</v>
      </c>
      <c r="J1036" s="2">
        <v>2021</v>
      </c>
      <c r="K1036" s="12" t="str">
        <f t="shared" si="16"/>
        <v>Sep</v>
      </c>
    </row>
    <row r="1037" spans="1:11" x14ac:dyDescent="0.25">
      <c r="A1037" s="1">
        <v>44447</v>
      </c>
      <c r="B1037" t="s">
        <v>458</v>
      </c>
      <c r="C1037" t="s">
        <v>9</v>
      </c>
      <c r="D1037" t="s">
        <v>10</v>
      </c>
      <c r="E1037" t="s">
        <v>11</v>
      </c>
      <c r="F1037">
        <v>17.899999999999999</v>
      </c>
      <c r="G1037">
        <v>2</v>
      </c>
      <c r="H1037">
        <v>6.27</v>
      </c>
      <c r="I1037" s="13" t="s">
        <v>913</v>
      </c>
      <c r="J1037" s="2">
        <v>2021</v>
      </c>
      <c r="K1037" s="12" t="str">
        <f t="shared" si="16"/>
        <v>Sep</v>
      </c>
    </row>
    <row r="1038" spans="1:11" x14ac:dyDescent="0.25">
      <c r="A1038" s="1">
        <v>44447</v>
      </c>
      <c r="B1038" t="s">
        <v>458</v>
      </c>
      <c r="C1038" t="s">
        <v>9</v>
      </c>
      <c r="D1038" t="s">
        <v>26</v>
      </c>
      <c r="E1038" t="s">
        <v>27</v>
      </c>
      <c r="F1038">
        <v>966.7</v>
      </c>
      <c r="G1038">
        <v>5</v>
      </c>
      <c r="H1038">
        <v>-13.81</v>
      </c>
      <c r="I1038" s="13" t="s">
        <v>913</v>
      </c>
      <c r="J1038" s="2">
        <v>2021</v>
      </c>
      <c r="K1038" s="12" t="str">
        <f t="shared" si="16"/>
        <v>Sep</v>
      </c>
    </row>
    <row r="1039" spans="1:11" x14ac:dyDescent="0.25">
      <c r="A1039" s="1">
        <v>44447</v>
      </c>
      <c r="B1039" t="s">
        <v>458</v>
      </c>
      <c r="C1039" t="s">
        <v>9</v>
      </c>
      <c r="D1039" t="s">
        <v>10</v>
      </c>
      <c r="E1039" t="s">
        <v>11</v>
      </c>
      <c r="F1039">
        <v>182.11</v>
      </c>
      <c r="G1039">
        <v>6</v>
      </c>
      <c r="H1039">
        <v>61.46</v>
      </c>
      <c r="I1039" s="13" t="s">
        <v>913</v>
      </c>
      <c r="J1039" s="2">
        <v>2021</v>
      </c>
      <c r="K1039" s="12" t="str">
        <f t="shared" si="16"/>
        <v>Sep</v>
      </c>
    </row>
    <row r="1040" spans="1:11" x14ac:dyDescent="0.25">
      <c r="A1040" s="1">
        <v>44447</v>
      </c>
      <c r="B1040" t="s">
        <v>437</v>
      </c>
      <c r="C1040" t="s">
        <v>75</v>
      </c>
      <c r="D1040" t="s">
        <v>26</v>
      </c>
      <c r="E1040" t="s">
        <v>27</v>
      </c>
      <c r="F1040">
        <v>172.76</v>
      </c>
      <c r="G1040">
        <v>2</v>
      </c>
      <c r="H1040">
        <v>13.44</v>
      </c>
      <c r="I1040" s="13" t="s">
        <v>913</v>
      </c>
      <c r="J1040" s="2">
        <v>2021</v>
      </c>
      <c r="K1040" s="12" t="str">
        <f t="shared" si="16"/>
        <v>Sep</v>
      </c>
    </row>
    <row r="1041" spans="1:11" x14ac:dyDescent="0.25">
      <c r="A1041" s="1">
        <v>44447</v>
      </c>
      <c r="B1041" t="s">
        <v>437</v>
      </c>
      <c r="C1041" t="s">
        <v>75</v>
      </c>
      <c r="D1041" t="s">
        <v>10</v>
      </c>
      <c r="E1041" t="s">
        <v>19</v>
      </c>
      <c r="F1041">
        <v>3.52</v>
      </c>
      <c r="G1041">
        <v>2</v>
      </c>
      <c r="H1041">
        <v>1.69</v>
      </c>
      <c r="I1041" s="13" t="s">
        <v>913</v>
      </c>
      <c r="J1041" s="2">
        <v>2021</v>
      </c>
      <c r="K1041" s="12" t="str">
        <f t="shared" si="16"/>
        <v>Sep</v>
      </c>
    </row>
    <row r="1042" spans="1:11" x14ac:dyDescent="0.25">
      <c r="A1042" s="1">
        <v>44447</v>
      </c>
      <c r="B1042" t="s">
        <v>54</v>
      </c>
      <c r="C1042" t="s">
        <v>21</v>
      </c>
      <c r="D1042" t="s">
        <v>10</v>
      </c>
      <c r="E1042" t="s">
        <v>16</v>
      </c>
      <c r="F1042">
        <v>8.61</v>
      </c>
      <c r="G1042">
        <v>2</v>
      </c>
      <c r="H1042">
        <v>3.01</v>
      </c>
      <c r="I1042" s="13" t="s">
        <v>913</v>
      </c>
      <c r="J1042" s="2">
        <v>2021</v>
      </c>
      <c r="K1042" s="12" t="str">
        <f t="shared" si="16"/>
        <v>Sep</v>
      </c>
    </row>
    <row r="1043" spans="1:11" x14ac:dyDescent="0.25">
      <c r="A1043" s="1">
        <v>44448</v>
      </c>
      <c r="B1043" t="s">
        <v>459</v>
      </c>
      <c r="C1043" t="s">
        <v>60</v>
      </c>
      <c r="D1043" t="s">
        <v>10</v>
      </c>
      <c r="E1043" t="s">
        <v>14</v>
      </c>
      <c r="F1043">
        <v>103.6</v>
      </c>
      <c r="G1043">
        <v>7</v>
      </c>
      <c r="H1043">
        <v>51.8</v>
      </c>
      <c r="I1043" s="13" t="s">
        <v>894</v>
      </c>
      <c r="J1043" s="2">
        <v>2021</v>
      </c>
      <c r="K1043" s="12" t="str">
        <f t="shared" si="16"/>
        <v>Sep</v>
      </c>
    </row>
    <row r="1044" spans="1:11" x14ac:dyDescent="0.25">
      <c r="A1044" s="1">
        <v>44448</v>
      </c>
      <c r="B1044" t="s">
        <v>460</v>
      </c>
      <c r="C1044" t="s">
        <v>181</v>
      </c>
      <c r="D1044" t="s">
        <v>10</v>
      </c>
      <c r="E1044" t="s">
        <v>11</v>
      </c>
      <c r="F1044">
        <v>166.44</v>
      </c>
      <c r="G1044">
        <v>3</v>
      </c>
      <c r="H1044">
        <v>79.89</v>
      </c>
      <c r="I1044" s="13" t="s">
        <v>894</v>
      </c>
      <c r="J1044" s="2">
        <v>2021</v>
      </c>
      <c r="K1044" s="12" t="str">
        <f t="shared" si="16"/>
        <v>Sep</v>
      </c>
    </row>
    <row r="1045" spans="1:11" x14ac:dyDescent="0.25">
      <c r="A1045" s="1">
        <v>44448</v>
      </c>
      <c r="B1045" t="s">
        <v>460</v>
      </c>
      <c r="C1045" t="s">
        <v>181</v>
      </c>
      <c r="D1045" t="s">
        <v>26</v>
      </c>
      <c r="E1045" t="s">
        <v>27</v>
      </c>
      <c r="F1045">
        <v>785.88</v>
      </c>
      <c r="G1045">
        <v>6</v>
      </c>
      <c r="H1045">
        <v>212.19</v>
      </c>
      <c r="I1045" s="13" t="s">
        <v>894</v>
      </c>
      <c r="J1045" s="2">
        <v>2021</v>
      </c>
      <c r="K1045" s="12" t="str">
        <f t="shared" si="16"/>
        <v>Sep</v>
      </c>
    </row>
    <row r="1046" spans="1:11" x14ac:dyDescent="0.25">
      <c r="A1046" s="1">
        <v>44448</v>
      </c>
      <c r="B1046" t="s">
        <v>460</v>
      </c>
      <c r="C1046" t="s">
        <v>181</v>
      </c>
      <c r="D1046" t="s">
        <v>10</v>
      </c>
      <c r="E1046" t="s">
        <v>11</v>
      </c>
      <c r="F1046">
        <v>26.2</v>
      </c>
      <c r="G1046">
        <v>2</v>
      </c>
      <c r="H1046">
        <v>12.84</v>
      </c>
      <c r="I1046" s="13" t="s">
        <v>894</v>
      </c>
      <c r="J1046" s="2">
        <v>2021</v>
      </c>
      <c r="K1046" s="12" t="str">
        <f t="shared" si="16"/>
        <v>Sep</v>
      </c>
    </row>
    <row r="1047" spans="1:11" x14ac:dyDescent="0.25">
      <c r="A1047" s="1">
        <v>44448</v>
      </c>
      <c r="B1047" t="s">
        <v>460</v>
      </c>
      <c r="C1047" t="s">
        <v>181</v>
      </c>
      <c r="D1047" t="s">
        <v>10</v>
      </c>
      <c r="E1047" t="s">
        <v>15</v>
      </c>
      <c r="F1047">
        <v>1325.85</v>
      </c>
      <c r="G1047">
        <v>5</v>
      </c>
      <c r="H1047">
        <v>238.65</v>
      </c>
      <c r="I1047" s="13" t="s">
        <v>894</v>
      </c>
      <c r="J1047" s="2">
        <v>2021</v>
      </c>
      <c r="K1047" s="12" t="str">
        <f t="shared" si="16"/>
        <v>Sep</v>
      </c>
    </row>
    <row r="1048" spans="1:11" x14ac:dyDescent="0.25">
      <c r="A1048" s="1">
        <v>44448</v>
      </c>
      <c r="B1048" t="s">
        <v>461</v>
      </c>
      <c r="C1048" t="s">
        <v>18</v>
      </c>
      <c r="D1048" t="s">
        <v>10</v>
      </c>
      <c r="E1048" t="s">
        <v>11</v>
      </c>
      <c r="F1048">
        <v>15.55</v>
      </c>
      <c r="G1048">
        <v>3</v>
      </c>
      <c r="H1048">
        <v>5.44</v>
      </c>
      <c r="I1048" s="13" t="s">
        <v>894</v>
      </c>
      <c r="J1048" s="2">
        <v>2021</v>
      </c>
      <c r="K1048" s="12" t="str">
        <f t="shared" si="16"/>
        <v>Sep</v>
      </c>
    </row>
    <row r="1049" spans="1:11" x14ac:dyDescent="0.25">
      <c r="A1049" s="1">
        <v>44448</v>
      </c>
      <c r="B1049" t="s">
        <v>461</v>
      </c>
      <c r="C1049" t="s">
        <v>18</v>
      </c>
      <c r="D1049" t="s">
        <v>28</v>
      </c>
      <c r="E1049" t="s">
        <v>34</v>
      </c>
      <c r="F1049">
        <v>64.7</v>
      </c>
      <c r="G1049">
        <v>6</v>
      </c>
      <c r="H1049">
        <v>-4.8499999999999996</v>
      </c>
      <c r="I1049" s="13" t="s">
        <v>894</v>
      </c>
      <c r="J1049" s="2">
        <v>2021</v>
      </c>
      <c r="K1049" s="12" t="str">
        <f t="shared" si="16"/>
        <v>Sep</v>
      </c>
    </row>
    <row r="1050" spans="1:11" x14ac:dyDescent="0.25">
      <c r="A1050" s="1">
        <v>44448</v>
      </c>
      <c r="B1050" t="s">
        <v>461</v>
      </c>
      <c r="C1050" t="s">
        <v>18</v>
      </c>
      <c r="D1050" t="s">
        <v>26</v>
      </c>
      <c r="E1050" t="s">
        <v>32</v>
      </c>
      <c r="F1050">
        <v>17.47</v>
      </c>
      <c r="G1050">
        <v>3</v>
      </c>
      <c r="H1050">
        <v>5.0199999999999996</v>
      </c>
      <c r="I1050" s="13" t="s">
        <v>894</v>
      </c>
      <c r="J1050" s="2">
        <v>2021</v>
      </c>
      <c r="K1050" s="12" t="str">
        <f t="shared" si="16"/>
        <v>Sep</v>
      </c>
    </row>
    <row r="1051" spans="1:11" x14ac:dyDescent="0.25">
      <c r="A1051" s="1">
        <v>44448</v>
      </c>
      <c r="B1051" t="s">
        <v>461</v>
      </c>
      <c r="C1051" t="s">
        <v>18</v>
      </c>
      <c r="D1051" t="s">
        <v>28</v>
      </c>
      <c r="E1051" t="s">
        <v>29</v>
      </c>
      <c r="F1051">
        <v>135.52000000000001</v>
      </c>
      <c r="G1051">
        <v>1</v>
      </c>
      <c r="H1051">
        <v>-31.62</v>
      </c>
      <c r="I1051" s="13" t="s">
        <v>894</v>
      </c>
      <c r="J1051" s="2">
        <v>2021</v>
      </c>
      <c r="K1051" s="12" t="str">
        <f t="shared" si="16"/>
        <v>Sep</v>
      </c>
    </row>
    <row r="1052" spans="1:11" x14ac:dyDescent="0.25">
      <c r="A1052" s="1">
        <v>44448</v>
      </c>
      <c r="B1052" t="s">
        <v>462</v>
      </c>
      <c r="C1052" t="s">
        <v>115</v>
      </c>
      <c r="D1052" t="s">
        <v>28</v>
      </c>
      <c r="E1052" t="s">
        <v>136</v>
      </c>
      <c r="F1052">
        <v>1299.99</v>
      </c>
      <c r="G1052">
        <v>2</v>
      </c>
      <c r="H1052">
        <v>-572</v>
      </c>
      <c r="I1052" s="13" t="s">
        <v>894</v>
      </c>
      <c r="J1052" s="2">
        <v>2021</v>
      </c>
      <c r="K1052" s="12" t="str">
        <f t="shared" si="16"/>
        <v>Sep</v>
      </c>
    </row>
    <row r="1053" spans="1:11" x14ac:dyDescent="0.25">
      <c r="A1053" s="1">
        <v>44448</v>
      </c>
      <c r="B1053" t="s">
        <v>219</v>
      </c>
      <c r="C1053" t="s">
        <v>47</v>
      </c>
      <c r="D1053" t="s">
        <v>26</v>
      </c>
      <c r="E1053" t="s">
        <v>32</v>
      </c>
      <c r="F1053">
        <v>60.67</v>
      </c>
      <c r="G1053">
        <v>6</v>
      </c>
      <c r="H1053">
        <v>12.89</v>
      </c>
      <c r="I1053" s="13" t="s">
        <v>894</v>
      </c>
      <c r="J1053" s="2">
        <v>2021</v>
      </c>
      <c r="K1053" s="12" t="str">
        <f t="shared" si="16"/>
        <v>Sep</v>
      </c>
    </row>
    <row r="1054" spans="1:11" x14ac:dyDescent="0.25">
      <c r="A1054" s="1">
        <v>44448</v>
      </c>
      <c r="B1054" t="s">
        <v>219</v>
      </c>
      <c r="C1054" t="s">
        <v>47</v>
      </c>
      <c r="D1054" t="s">
        <v>10</v>
      </c>
      <c r="E1054" t="s">
        <v>19</v>
      </c>
      <c r="F1054">
        <v>30.82</v>
      </c>
      <c r="G1054">
        <v>9</v>
      </c>
      <c r="H1054">
        <v>2.7</v>
      </c>
      <c r="I1054" s="13" t="s">
        <v>894</v>
      </c>
      <c r="J1054" s="2">
        <v>2021</v>
      </c>
      <c r="K1054" s="12" t="str">
        <f t="shared" si="16"/>
        <v>Sep</v>
      </c>
    </row>
    <row r="1055" spans="1:11" x14ac:dyDescent="0.25">
      <c r="A1055" s="1">
        <v>44448</v>
      </c>
      <c r="B1055" t="s">
        <v>463</v>
      </c>
      <c r="C1055" t="s">
        <v>13</v>
      </c>
      <c r="D1055" t="s">
        <v>10</v>
      </c>
      <c r="E1055" t="s">
        <v>11</v>
      </c>
      <c r="F1055">
        <v>10.9</v>
      </c>
      <c r="G1055">
        <v>3</v>
      </c>
      <c r="H1055">
        <v>3.41</v>
      </c>
      <c r="I1055" s="13" t="s">
        <v>894</v>
      </c>
      <c r="J1055" s="2">
        <v>2021</v>
      </c>
      <c r="K1055" s="12" t="str">
        <f t="shared" si="16"/>
        <v>Sep</v>
      </c>
    </row>
    <row r="1056" spans="1:11" x14ac:dyDescent="0.25">
      <c r="A1056" s="1">
        <v>44449</v>
      </c>
      <c r="B1056" t="s">
        <v>227</v>
      </c>
      <c r="C1056" t="s">
        <v>36</v>
      </c>
      <c r="D1056" t="s">
        <v>10</v>
      </c>
      <c r="E1056" t="s">
        <v>16</v>
      </c>
      <c r="F1056">
        <v>9.64</v>
      </c>
      <c r="G1056">
        <v>2</v>
      </c>
      <c r="H1056">
        <v>4.72</v>
      </c>
      <c r="I1056" s="13" t="s">
        <v>895</v>
      </c>
      <c r="J1056" s="2">
        <v>2021</v>
      </c>
      <c r="K1056" s="12" t="str">
        <f t="shared" si="16"/>
        <v>Sep</v>
      </c>
    </row>
    <row r="1057" spans="1:11" x14ac:dyDescent="0.25">
      <c r="A1057" s="1">
        <v>44449</v>
      </c>
      <c r="B1057" t="s">
        <v>120</v>
      </c>
      <c r="C1057" t="s">
        <v>52</v>
      </c>
      <c r="D1057" t="s">
        <v>10</v>
      </c>
      <c r="E1057" t="s">
        <v>41</v>
      </c>
      <c r="F1057">
        <v>21.73</v>
      </c>
      <c r="G1057">
        <v>7</v>
      </c>
      <c r="H1057">
        <v>7.6</v>
      </c>
      <c r="I1057" s="13" t="s">
        <v>895</v>
      </c>
      <c r="J1057" s="2">
        <v>2021</v>
      </c>
      <c r="K1057" s="12" t="str">
        <f t="shared" si="16"/>
        <v>Sep</v>
      </c>
    </row>
    <row r="1058" spans="1:11" x14ac:dyDescent="0.25">
      <c r="A1058" s="1">
        <v>44449</v>
      </c>
      <c r="B1058" t="s">
        <v>120</v>
      </c>
      <c r="C1058" t="s">
        <v>52</v>
      </c>
      <c r="D1058" t="s">
        <v>26</v>
      </c>
      <c r="E1058" t="s">
        <v>27</v>
      </c>
      <c r="F1058">
        <v>1487.04</v>
      </c>
      <c r="G1058">
        <v>5</v>
      </c>
      <c r="H1058">
        <v>148.69999999999999</v>
      </c>
      <c r="I1058" s="13" t="s">
        <v>895</v>
      </c>
      <c r="J1058" s="2">
        <v>2021</v>
      </c>
      <c r="K1058" s="12" t="str">
        <f t="shared" si="16"/>
        <v>Sep</v>
      </c>
    </row>
    <row r="1059" spans="1:11" x14ac:dyDescent="0.25">
      <c r="A1059" s="1">
        <v>44449</v>
      </c>
      <c r="B1059" t="s">
        <v>464</v>
      </c>
      <c r="C1059" t="s">
        <v>87</v>
      </c>
      <c r="D1059" t="s">
        <v>10</v>
      </c>
      <c r="E1059" t="s">
        <v>53</v>
      </c>
      <c r="F1059">
        <v>81.92</v>
      </c>
      <c r="G1059">
        <v>4</v>
      </c>
      <c r="H1059">
        <v>22.12</v>
      </c>
      <c r="I1059" s="13" t="s">
        <v>895</v>
      </c>
      <c r="J1059" s="2">
        <v>2021</v>
      </c>
      <c r="K1059" s="12" t="str">
        <f t="shared" si="16"/>
        <v>Sep</v>
      </c>
    </row>
    <row r="1060" spans="1:11" x14ac:dyDescent="0.25">
      <c r="A1060" s="1">
        <v>44449</v>
      </c>
      <c r="B1060" t="s">
        <v>464</v>
      </c>
      <c r="C1060" t="s">
        <v>87</v>
      </c>
      <c r="D1060" t="s">
        <v>26</v>
      </c>
      <c r="E1060" t="s">
        <v>32</v>
      </c>
      <c r="F1060">
        <v>254.9</v>
      </c>
      <c r="G1060">
        <v>5</v>
      </c>
      <c r="H1060">
        <v>76.47</v>
      </c>
      <c r="I1060" s="13" t="s">
        <v>895</v>
      </c>
      <c r="J1060" s="2">
        <v>2021</v>
      </c>
      <c r="K1060" s="12" t="str">
        <f t="shared" si="16"/>
        <v>Sep</v>
      </c>
    </row>
    <row r="1061" spans="1:11" x14ac:dyDescent="0.25">
      <c r="A1061" s="1">
        <v>44450</v>
      </c>
      <c r="B1061" t="s">
        <v>465</v>
      </c>
      <c r="C1061" t="s">
        <v>21</v>
      </c>
      <c r="D1061" t="s">
        <v>26</v>
      </c>
      <c r="E1061" t="s">
        <v>32</v>
      </c>
      <c r="F1061">
        <v>127.95</v>
      </c>
      <c r="G1061">
        <v>3</v>
      </c>
      <c r="H1061">
        <v>21.75</v>
      </c>
      <c r="I1061" s="13" t="s">
        <v>896</v>
      </c>
      <c r="J1061" s="2">
        <v>2021</v>
      </c>
      <c r="K1061" s="12" t="str">
        <f t="shared" si="16"/>
        <v>Sep</v>
      </c>
    </row>
    <row r="1062" spans="1:11" x14ac:dyDescent="0.25">
      <c r="A1062" s="1">
        <v>44451</v>
      </c>
      <c r="B1062" t="s">
        <v>69</v>
      </c>
      <c r="C1062" t="s">
        <v>75</v>
      </c>
      <c r="D1062" t="s">
        <v>28</v>
      </c>
      <c r="E1062" t="s">
        <v>136</v>
      </c>
      <c r="F1062">
        <v>69.989999999999995</v>
      </c>
      <c r="G1062">
        <v>1</v>
      </c>
      <c r="H1062">
        <v>30.1</v>
      </c>
      <c r="I1062" s="13" t="s">
        <v>914</v>
      </c>
      <c r="J1062" s="2">
        <v>2021</v>
      </c>
      <c r="K1062" s="12" t="str">
        <f t="shared" si="16"/>
        <v>Sep</v>
      </c>
    </row>
    <row r="1063" spans="1:11" x14ac:dyDescent="0.25">
      <c r="A1063" s="1">
        <v>44451</v>
      </c>
      <c r="B1063" t="s">
        <v>466</v>
      </c>
      <c r="C1063" t="s">
        <v>115</v>
      </c>
      <c r="D1063" t="s">
        <v>10</v>
      </c>
      <c r="E1063" t="s">
        <v>11</v>
      </c>
      <c r="F1063">
        <v>10.37</v>
      </c>
      <c r="G1063">
        <v>2</v>
      </c>
      <c r="H1063">
        <v>3.63</v>
      </c>
      <c r="I1063" s="13" t="s">
        <v>914</v>
      </c>
      <c r="J1063" s="2">
        <v>2021</v>
      </c>
      <c r="K1063" s="12" t="str">
        <f t="shared" si="16"/>
        <v>Sep</v>
      </c>
    </row>
    <row r="1064" spans="1:11" x14ac:dyDescent="0.25">
      <c r="A1064" s="1">
        <v>44451</v>
      </c>
      <c r="B1064" t="s">
        <v>466</v>
      </c>
      <c r="C1064" t="s">
        <v>115</v>
      </c>
      <c r="D1064" t="s">
        <v>10</v>
      </c>
      <c r="E1064" t="s">
        <v>53</v>
      </c>
      <c r="F1064">
        <v>166.84</v>
      </c>
      <c r="G1064">
        <v>5</v>
      </c>
      <c r="H1064">
        <v>18.77</v>
      </c>
      <c r="I1064" s="13" t="s">
        <v>914</v>
      </c>
      <c r="J1064" s="2">
        <v>2021</v>
      </c>
      <c r="K1064" s="12" t="str">
        <f t="shared" si="16"/>
        <v>Sep</v>
      </c>
    </row>
    <row r="1065" spans="1:11" x14ac:dyDescent="0.25">
      <c r="A1065" s="1">
        <v>44451</v>
      </c>
      <c r="B1065" t="s">
        <v>466</v>
      </c>
      <c r="C1065" t="s">
        <v>115</v>
      </c>
      <c r="D1065" t="s">
        <v>28</v>
      </c>
      <c r="E1065" t="s">
        <v>34</v>
      </c>
      <c r="F1065">
        <v>15.22</v>
      </c>
      <c r="G1065">
        <v>1</v>
      </c>
      <c r="H1065">
        <v>2.2799999999999998</v>
      </c>
      <c r="I1065" s="13" t="s">
        <v>914</v>
      </c>
      <c r="J1065" s="2">
        <v>2021</v>
      </c>
      <c r="K1065" s="12" t="str">
        <f t="shared" si="16"/>
        <v>Sep</v>
      </c>
    </row>
    <row r="1066" spans="1:11" x14ac:dyDescent="0.25">
      <c r="A1066" s="1">
        <v>44451</v>
      </c>
      <c r="B1066" t="s">
        <v>467</v>
      </c>
      <c r="C1066" t="s">
        <v>9</v>
      </c>
      <c r="D1066" t="s">
        <v>10</v>
      </c>
      <c r="E1066" t="s">
        <v>16</v>
      </c>
      <c r="F1066">
        <v>5.18</v>
      </c>
      <c r="G1066">
        <v>5</v>
      </c>
      <c r="H1066">
        <v>-8.0299999999999994</v>
      </c>
      <c r="I1066" s="13" t="s">
        <v>914</v>
      </c>
      <c r="J1066" s="2">
        <v>2021</v>
      </c>
      <c r="K1066" s="12" t="str">
        <f t="shared" si="16"/>
        <v>Sep</v>
      </c>
    </row>
    <row r="1067" spans="1:11" x14ac:dyDescent="0.25">
      <c r="A1067" s="1">
        <v>44451</v>
      </c>
      <c r="B1067" t="s">
        <v>258</v>
      </c>
      <c r="C1067" t="s">
        <v>47</v>
      </c>
      <c r="D1067" t="s">
        <v>10</v>
      </c>
      <c r="E1067" t="s">
        <v>16</v>
      </c>
      <c r="F1067">
        <v>63.92</v>
      </c>
      <c r="G1067">
        <v>7</v>
      </c>
      <c r="H1067">
        <v>-46.88</v>
      </c>
      <c r="I1067" s="13" t="s">
        <v>914</v>
      </c>
      <c r="J1067" s="2">
        <v>2021</v>
      </c>
      <c r="K1067" s="12" t="str">
        <f t="shared" si="16"/>
        <v>Sep</v>
      </c>
    </row>
    <row r="1068" spans="1:11" x14ac:dyDescent="0.25">
      <c r="A1068" s="1">
        <v>44451</v>
      </c>
      <c r="B1068" t="s">
        <v>468</v>
      </c>
      <c r="C1068" t="s">
        <v>469</v>
      </c>
      <c r="D1068" t="s">
        <v>10</v>
      </c>
      <c r="E1068" t="s">
        <v>95</v>
      </c>
      <c r="F1068">
        <v>357.93</v>
      </c>
      <c r="G1068">
        <v>3</v>
      </c>
      <c r="H1068">
        <v>7.16</v>
      </c>
      <c r="I1068" s="13" t="s">
        <v>914</v>
      </c>
      <c r="J1068" s="2">
        <v>2021</v>
      </c>
      <c r="K1068" s="12" t="str">
        <f t="shared" si="16"/>
        <v>Sep</v>
      </c>
    </row>
    <row r="1069" spans="1:11" x14ac:dyDescent="0.25">
      <c r="A1069" s="1">
        <v>44451</v>
      </c>
      <c r="B1069" t="s">
        <v>468</v>
      </c>
      <c r="C1069" t="s">
        <v>469</v>
      </c>
      <c r="D1069" t="s">
        <v>28</v>
      </c>
      <c r="E1069" t="s">
        <v>34</v>
      </c>
      <c r="F1069">
        <v>57.4</v>
      </c>
      <c r="G1069">
        <v>5</v>
      </c>
      <c r="H1069">
        <v>10.91</v>
      </c>
      <c r="I1069" s="13" t="s">
        <v>914</v>
      </c>
      <c r="J1069" s="2">
        <v>2021</v>
      </c>
      <c r="K1069" s="12" t="str">
        <f t="shared" si="16"/>
        <v>Sep</v>
      </c>
    </row>
    <row r="1070" spans="1:11" x14ac:dyDescent="0.25">
      <c r="A1070" s="1">
        <v>44451</v>
      </c>
      <c r="B1070" t="s">
        <v>468</v>
      </c>
      <c r="C1070" t="s">
        <v>469</v>
      </c>
      <c r="D1070" t="s">
        <v>10</v>
      </c>
      <c r="E1070" t="s">
        <v>16</v>
      </c>
      <c r="F1070">
        <v>331.96</v>
      </c>
      <c r="G1070">
        <v>2</v>
      </c>
      <c r="H1070">
        <v>149.38</v>
      </c>
      <c r="I1070" s="13" t="s">
        <v>914</v>
      </c>
      <c r="J1070" s="2">
        <v>2021</v>
      </c>
      <c r="K1070" s="12" t="str">
        <f t="shared" si="16"/>
        <v>Sep</v>
      </c>
    </row>
    <row r="1071" spans="1:11" x14ac:dyDescent="0.25">
      <c r="A1071" s="1">
        <v>44451</v>
      </c>
      <c r="B1071" t="s">
        <v>468</v>
      </c>
      <c r="C1071" t="s">
        <v>469</v>
      </c>
      <c r="D1071" t="s">
        <v>26</v>
      </c>
      <c r="E1071" t="s">
        <v>32</v>
      </c>
      <c r="F1071">
        <v>40.56</v>
      </c>
      <c r="G1071">
        <v>2</v>
      </c>
      <c r="H1071">
        <v>12.98</v>
      </c>
      <c r="I1071" s="13" t="s">
        <v>914</v>
      </c>
      <c r="J1071" s="2">
        <v>2021</v>
      </c>
      <c r="K1071" s="12" t="str">
        <f t="shared" si="16"/>
        <v>Sep</v>
      </c>
    </row>
    <row r="1072" spans="1:11" x14ac:dyDescent="0.25">
      <c r="A1072" s="1">
        <v>44451</v>
      </c>
      <c r="B1072" t="s">
        <v>470</v>
      </c>
      <c r="C1072" t="s">
        <v>75</v>
      </c>
      <c r="D1072" t="s">
        <v>26</v>
      </c>
      <c r="E1072" t="s">
        <v>27</v>
      </c>
      <c r="F1072">
        <v>3785.29</v>
      </c>
      <c r="G1072">
        <v>6</v>
      </c>
      <c r="H1072">
        <v>420.59</v>
      </c>
      <c r="I1072" s="13" t="s">
        <v>914</v>
      </c>
      <c r="J1072" s="2">
        <v>2021</v>
      </c>
      <c r="K1072" s="12" t="str">
        <f t="shared" si="16"/>
        <v>Sep</v>
      </c>
    </row>
    <row r="1073" spans="1:11" x14ac:dyDescent="0.25">
      <c r="A1073" s="1">
        <v>44452</v>
      </c>
      <c r="B1073" t="s">
        <v>471</v>
      </c>
      <c r="C1073" t="s">
        <v>115</v>
      </c>
      <c r="D1073" t="s">
        <v>10</v>
      </c>
      <c r="E1073" t="s">
        <v>16</v>
      </c>
      <c r="F1073">
        <v>18.649999999999999</v>
      </c>
      <c r="G1073">
        <v>7</v>
      </c>
      <c r="H1073">
        <v>-12.43</v>
      </c>
      <c r="I1073" s="13" t="s">
        <v>897</v>
      </c>
      <c r="J1073" s="2">
        <v>2021</v>
      </c>
      <c r="K1073" s="12" t="str">
        <f t="shared" si="16"/>
        <v>Sep</v>
      </c>
    </row>
    <row r="1074" spans="1:11" x14ac:dyDescent="0.25">
      <c r="A1074" s="1">
        <v>44452</v>
      </c>
      <c r="B1074" t="s">
        <v>472</v>
      </c>
      <c r="C1074" t="s">
        <v>18</v>
      </c>
      <c r="D1074" t="s">
        <v>10</v>
      </c>
      <c r="E1074" t="s">
        <v>11</v>
      </c>
      <c r="F1074">
        <v>15.55</v>
      </c>
      <c r="G1074">
        <v>3</v>
      </c>
      <c r="H1074">
        <v>5.44</v>
      </c>
      <c r="I1074" s="13" t="s">
        <v>897</v>
      </c>
      <c r="J1074" s="2">
        <v>2021</v>
      </c>
      <c r="K1074" s="12" t="str">
        <f t="shared" si="16"/>
        <v>Sep</v>
      </c>
    </row>
    <row r="1075" spans="1:11" x14ac:dyDescent="0.25">
      <c r="A1075" s="1">
        <v>44452</v>
      </c>
      <c r="B1075" t="s">
        <v>472</v>
      </c>
      <c r="C1075" t="s">
        <v>18</v>
      </c>
      <c r="D1075" t="s">
        <v>28</v>
      </c>
      <c r="E1075" t="s">
        <v>34</v>
      </c>
      <c r="F1075">
        <v>252</v>
      </c>
      <c r="G1075">
        <v>5</v>
      </c>
      <c r="H1075">
        <v>53.55</v>
      </c>
      <c r="I1075" s="13" t="s">
        <v>897</v>
      </c>
      <c r="J1075" s="2">
        <v>2021</v>
      </c>
      <c r="K1075" s="12" t="str">
        <f t="shared" si="16"/>
        <v>Sep</v>
      </c>
    </row>
    <row r="1076" spans="1:11" x14ac:dyDescent="0.25">
      <c r="A1076" s="1">
        <v>44452</v>
      </c>
      <c r="B1076" t="s">
        <v>352</v>
      </c>
      <c r="C1076" t="s">
        <v>75</v>
      </c>
      <c r="D1076" t="s">
        <v>10</v>
      </c>
      <c r="E1076" t="s">
        <v>19</v>
      </c>
      <c r="F1076">
        <v>5.46</v>
      </c>
      <c r="G1076">
        <v>3</v>
      </c>
      <c r="H1076">
        <v>1.47</v>
      </c>
      <c r="I1076" s="13" t="s">
        <v>897</v>
      </c>
      <c r="J1076" s="2">
        <v>2021</v>
      </c>
      <c r="K1076" s="12" t="str">
        <f t="shared" si="16"/>
        <v>Sep</v>
      </c>
    </row>
    <row r="1077" spans="1:11" x14ac:dyDescent="0.25">
      <c r="A1077" s="1">
        <v>44452</v>
      </c>
      <c r="B1077" t="s">
        <v>473</v>
      </c>
      <c r="C1077" t="s">
        <v>55</v>
      </c>
      <c r="D1077" t="s">
        <v>10</v>
      </c>
      <c r="E1077" t="s">
        <v>15</v>
      </c>
      <c r="F1077">
        <v>79.400000000000006</v>
      </c>
      <c r="G1077">
        <v>5</v>
      </c>
      <c r="H1077">
        <v>5.96</v>
      </c>
      <c r="I1077" s="13" t="s">
        <v>897</v>
      </c>
      <c r="J1077" s="2">
        <v>2021</v>
      </c>
      <c r="K1077" s="12" t="str">
        <f t="shared" si="16"/>
        <v>Sep</v>
      </c>
    </row>
    <row r="1078" spans="1:11" x14ac:dyDescent="0.25">
      <c r="A1078" s="1">
        <v>44452</v>
      </c>
      <c r="B1078" t="s">
        <v>356</v>
      </c>
      <c r="C1078" t="s">
        <v>9</v>
      </c>
      <c r="D1078" t="s">
        <v>26</v>
      </c>
      <c r="E1078" t="s">
        <v>27</v>
      </c>
      <c r="F1078">
        <v>340.12</v>
      </c>
      <c r="G1078">
        <v>6</v>
      </c>
      <c r="H1078">
        <v>-9.7200000000000006</v>
      </c>
      <c r="I1078" s="13" t="s">
        <v>897</v>
      </c>
      <c r="J1078" s="2">
        <v>2021</v>
      </c>
      <c r="K1078" s="12" t="str">
        <f t="shared" si="16"/>
        <v>Sep</v>
      </c>
    </row>
    <row r="1079" spans="1:11" x14ac:dyDescent="0.25">
      <c r="A1079" s="1">
        <v>44452</v>
      </c>
      <c r="B1079" t="s">
        <v>422</v>
      </c>
      <c r="C1079" t="s">
        <v>47</v>
      </c>
      <c r="D1079" t="s">
        <v>10</v>
      </c>
      <c r="E1079" t="s">
        <v>16</v>
      </c>
      <c r="F1079">
        <v>2.5</v>
      </c>
      <c r="G1079">
        <v>3</v>
      </c>
      <c r="H1079">
        <v>-2</v>
      </c>
      <c r="I1079" s="13" t="s">
        <v>897</v>
      </c>
      <c r="J1079" s="2">
        <v>2021</v>
      </c>
      <c r="K1079" s="12" t="str">
        <f t="shared" si="16"/>
        <v>Sep</v>
      </c>
    </row>
    <row r="1080" spans="1:11" x14ac:dyDescent="0.25">
      <c r="A1080" s="1">
        <v>44452</v>
      </c>
      <c r="B1080" t="s">
        <v>285</v>
      </c>
      <c r="C1080" t="s">
        <v>82</v>
      </c>
      <c r="D1080" t="s">
        <v>10</v>
      </c>
      <c r="E1080" t="s">
        <v>30</v>
      </c>
      <c r="F1080">
        <v>5.7</v>
      </c>
      <c r="G1080">
        <v>5</v>
      </c>
      <c r="H1080">
        <v>2.68</v>
      </c>
      <c r="I1080" s="13" t="s">
        <v>897</v>
      </c>
      <c r="J1080" s="2">
        <v>2021</v>
      </c>
      <c r="K1080" s="12" t="str">
        <f t="shared" si="16"/>
        <v>Sep</v>
      </c>
    </row>
    <row r="1081" spans="1:11" x14ac:dyDescent="0.25">
      <c r="A1081" s="1">
        <v>44452</v>
      </c>
      <c r="B1081" t="s">
        <v>285</v>
      </c>
      <c r="C1081" t="s">
        <v>82</v>
      </c>
      <c r="D1081" t="s">
        <v>26</v>
      </c>
      <c r="E1081" t="s">
        <v>32</v>
      </c>
      <c r="F1081">
        <v>14.19</v>
      </c>
      <c r="G1081">
        <v>3</v>
      </c>
      <c r="H1081">
        <v>5.53</v>
      </c>
      <c r="I1081" s="13" t="s">
        <v>897</v>
      </c>
      <c r="J1081" s="2">
        <v>2021</v>
      </c>
      <c r="K1081" s="12" t="str">
        <f t="shared" si="16"/>
        <v>Sep</v>
      </c>
    </row>
    <row r="1082" spans="1:11" x14ac:dyDescent="0.25">
      <c r="A1082" s="1">
        <v>44452</v>
      </c>
      <c r="B1082" t="s">
        <v>285</v>
      </c>
      <c r="C1082" t="s">
        <v>82</v>
      </c>
      <c r="D1082" t="s">
        <v>10</v>
      </c>
      <c r="E1082" t="s">
        <v>95</v>
      </c>
      <c r="F1082">
        <v>7.3</v>
      </c>
      <c r="G1082">
        <v>2</v>
      </c>
      <c r="H1082">
        <v>2.19</v>
      </c>
      <c r="I1082" s="13" t="s">
        <v>897</v>
      </c>
      <c r="J1082" s="2">
        <v>2021</v>
      </c>
      <c r="K1082" s="12" t="str">
        <f t="shared" si="16"/>
        <v>Sep</v>
      </c>
    </row>
    <row r="1083" spans="1:11" x14ac:dyDescent="0.25">
      <c r="A1083" s="1">
        <v>44452</v>
      </c>
      <c r="B1083" t="s">
        <v>285</v>
      </c>
      <c r="C1083" t="s">
        <v>82</v>
      </c>
      <c r="D1083" t="s">
        <v>28</v>
      </c>
      <c r="E1083" t="s">
        <v>34</v>
      </c>
      <c r="F1083">
        <v>199.98</v>
      </c>
      <c r="G1083">
        <v>2</v>
      </c>
      <c r="H1083">
        <v>75.989999999999995</v>
      </c>
      <c r="I1083" s="13" t="s">
        <v>897</v>
      </c>
      <c r="J1083" s="2">
        <v>2021</v>
      </c>
      <c r="K1083" s="12" t="str">
        <f t="shared" si="16"/>
        <v>Sep</v>
      </c>
    </row>
    <row r="1084" spans="1:11" x14ac:dyDescent="0.25">
      <c r="A1084" s="1">
        <v>44452</v>
      </c>
      <c r="B1084" t="s">
        <v>285</v>
      </c>
      <c r="C1084" t="s">
        <v>82</v>
      </c>
      <c r="D1084" t="s">
        <v>28</v>
      </c>
      <c r="E1084" t="s">
        <v>34</v>
      </c>
      <c r="F1084">
        <v>144.96</v>
      </c>
      <c r="G1084">
        <v>4</v>
      </c>
      <c r="H1084">
        <v>60.88</v>
      </c>
      <c r="I1084" s="13" t="s">
        <v>897</v>
      </c>
      <c r="J1084" s="2">
        <v>2021</v>
      </c>
      <c r="K1084" s="12" t="str">
        <f t="shared" si="16"/>
        <v>Sep</v>
      </c>
    </row>
    <row r="1085" spans="1:11" x14ac:dyDescent="0.25">
      <c r="A1085" s="1">
        <v>44452</v>
      </c>
      <c r="B1085" t="s">
        <v>285</v>
      </c>
      <c r="C1085" t="s">
        <v>82</v>
      </c>
      <c r="D1085" t="s">
        <v>28</v>
      </c>
      <c r="E1085" t="s">
        <v>34</v>
      </c>
      <c r="F1085">
        <v>118</v>
      </c>
      <c r="G1085">
        <v>2</v>
      </c>
      <c r="H1085">
        <v>20.059999999999999</v>
      </c>
      <c r="I1085" s="13" t="s">
        <v>897</v>
      </c>
      <c r="J1085" s="2">
        <v>2021</v>
      </c>
      <c r="K1085" s="12" t="str">
        <f t="shared" si="16"/>
        <v>Sep</v>
      </c>
    </row>
    <row r="1086" spans="1:11" x14ac:dyDescent="0.25">
      <c r="A1086" s="1">
        <v>44452</v>
      </c>
      <c r="B1086" t="s">
        <v>285</v>
      </c>
      <c r="C1086" t="s">
        <v>82</v>
      </c>
      <c r="D1086" t="s">
        <v>10</v>
      </c>
      <c r="E1086" t="s">
        <v>11</v>
      </c>
      <c r="F1086">
        <v>48.94</v>
      </c>
      <c r="G1086">
        <v>1</v>
      </c>
      <c r="H1086">
        <v>24.47</v>
      </c>
      <c r="I1086" s="13" t="s">
        <v>897</v>
      </c>
      <c r="J1086" s="2">
        <v>2021</v>
      </c>
      <c r="K1086" s="12" t="str">
        <f t="shared" si="16"/>
        <v>Sep</v>
      </c>
    </row>
    <row r="1087" spans="1:11" x14ac:dyDescent="0.25">
      <c r="A1087" s="1">
        <v>44452</v>
      </c>
      <c r="B1087" t="s">
        <v>285</v>
      </c>
      <c r="C1087" t="s">
        <v>82</v>
      </c>
      <c r="D1087" t="s">
        <v>10</v>
      </c>
      <c r="E1087" t="s">
        <v>53</v>
      </c>
      <c r="F1087">
        <v>22.66</v>
      </c>
      <c r="G1087">
        <v>2</v>
      </c>
      <c r="H1087">
        <v>9.74</v>
      </c>
      <c r="I1087" s="13" t="s">
        <v>897</v>
      </c>
      <c r="J1087" s="2">
        <v>2021</v>
      </c>
      <c r="K1087" s="12" t="str">
        <f t="shared" si="16"/>
        <v>Sep</v>
      </c>
    </row>
    <row r="1088" spans="1:11" x14ac:dyDescent="0.25">
      <c r="A1088" s="1">
        <v>44453</v>
      </c>
      <c r="B1088" t="s">
        <v>474</v>
      </c>
      <c r="C1088" t="s">
        <v>13</v>
      </c>
      <c r="D1088" t="s">
        <v>10</v>
      </c>
      <c r="E1088" t="s">
        <v>53</v>
      </c>
      <c r="F1088">
        <v>52.45</v>
      </c>
      <c r="G1088">
        <v>2</v>
      </c>
      <c r="H1088">
        <v>-131.12</v>
      </c>
      <c r="I1088" s="13" t="s">
        <v>898</v>
      </c>
      <c r="J1088" s="2">
        <v>2021</v>
      </c>
      <c r="K1088" s="12" t="str">
        <f t="shared" si="16"/>
        <v>Sep</v>
      </c>
    </row>
    <row r="1089" spans="1:11" x14ac:dyDescent="0.25">
      <c r="A1089" s="1">
        <v>44453</v>
      </c>
      <c r="B1089" t="s">
        <v>474</v>
      </c>
      <c r="C1089" t="s">
        <v>13</v>
      </c>
      <c r="D1089" t="s">
        <v>10</v>
      </c>
      <c r="E1089" t="s">
        <v>14</v>
      </c>
      <c r="F1089">
        <v>20.16</v>
      </c>
      <c r="G1089">
        <v>4</v>
      </c>
      <c r="H1089">
        <v>6.55</v>
      </c>
      <c r="I1089" s="13" t="s">
        <v>898</v>
      </c>
      <c r="J1089" s="2">
        <v>2021</v>
      </c>
      <c r="K1089" s="12" t="str">
        <f t="shared" si="16"/>
        <v>Sep</v>
      </c>
    </row>
    <row r="1090" spans="1:11" x14ac:dyDescent="0.25">
      <c r="A1090" s="1">
        <v>44453</v>
      </c>
      <c r="B1090" t="s">
        <v>475</v>
      </c>
      <c r="C1090" t="s">
        <v>75</v>
      </c>
      <c r="D1090" t="s">
        <v>10</v>
      </c>
      <c r="E1090" t="s">
        <v>15</v>
      </c>
      <c r="F1090">
        <v>449.15</v>
      </c>
      <c r="G1090">
        <v>5</v>
      </c>
      <c r="H1090">
        <v>8.98</v>
      </c>
      <c r="I1090" s="13" t="s">
        <v>898</v>
      </c>
      <c r="J1090" s="2">
        <v>2021</v>
      </c>
      <c r="K1090" s="12" t="str">
        <f t="shared" ref="K1090:K1153" si="17">TEXT(A1090, "MMM")</f>
        <v>Sep</v>
      </c>
    </row>
    <row r="1091" spans="1:11" x14ac:dyDescent="0.25">
      <c r="A1091" s="1">
        <v>44453</v>
      </c>
      <c r="B1091" t="s">
        <v>475</v>
      </c>
      <c r="C1091" t="s">
        <v>75</v>
      </c>
      <c r="D1091" t="s">
        <v>10</v>
      </c>
      <c r="E1091" t="s">
        <v>41</v>
      </c>
      <c r="F1091">
        <v>11.07</v>
      </c>
      <c r="G1091">
        <v>3</v>
      </c>
      <c r="H1091">
        <v>5.09</v>
      </c>
      <c r="I1091" s="13" t="s">
        <v>898</v>
      </c>
      <c r="J1091" s="2">
        <v>2021</v>
      </c>
      <c r="K1091" s="12" t="str">
        <f t="shared" si="17"/>
        <v>Sep</v>
      </c>
    </row>
    <row r="1092" spans="1:11" x14ac:dyDescent="0.25">
      <c r="A1092" s="1">
        <v>44453</v>
      </c>
      <c r="B1092" t="s">
        <v>341</v>
      </c>
      <c r="C1092" t="s">
        <v>64</v>
      </c>
      <c r="D1092" t="s">
        <v>10</v>
      </c>
      <c r="E1092" t="s">
        <v>53</v>
      </c>
      <c r="F1092">
        <v>13</v>
      </c>
      <c r="G1092">
        <v>5</v>
      </c>
      <c r="H1092">
        <v>1.3</v>
      </c>
      <c r="I1092" s="13" t="s">
        <v>898</v>
      </c>
      <c r="J1092" s="2">
        <v>2021</v>
      </c>
      <c r="K1092" s="12" t="str">
        <f t="shared" si="17"/>
        <v>Sep</v>
      </c>
    </row>
    <row r="1093" spans="1:11" x14ac:dyDescent="0.25">
      <c r="A1093" s="1">
        <v>44453</v>
      </c>
      <c r="B1093" t="s">
        <v>341</v>
      </c>
      <c r="C1093" t="s">
        <v>64</v>
      </c>
      <c r="D1093" t="s">
        <v>26</v>
      </c>
      <c r="E1093" t="s">
        <v>32</v>
      </c>
      <c r="F1093">
        <v>13.13</v>
      </c>
      <c r="G1093">
        <v>3</v>
      </c>
      <c r="H1093">
        <v>3.77</v>
      </c>
      <c r="I1093" s="13" t="s">
        <v>898</v>
      </c>
      <c r="J1093" s="2">
        <v>2021</v>
      </c>
      <c r="K1093" s="12" t="str">
        <f t="shared" si="17"/>
        <v>Sep</v>
      </c>
    </row>
    <row r="1094" spans="1:11" x14ac:dyDescent="0.25">
      <c r="A1094" s="1">
        <v>44453</v>
      </c>
      <c r="B1094" t="s">
        <v>476</v>
      </c>
      <c r="C1094" t="s">
        <v>23</v>
      </c>
      <c r="D1094" t="s">
        <v>26</v>
      </c>
      <c r="E1094" t="s">
        <v>32</v>
      </c>
      <c r="F1094">
        <v>142.4</v>
      </c>
      <c r="G1094">
        <v>5</v>
      </c>
      <c r="H1094">
        <v>52.69</v>
      </c>
      <c r="I1094" s="13" t="s">
        <v>898</v>
      </c>
      <c r="J1094" s="2">
        <v>2021</v>
      </c>
      <c r="K1094" s="12" t="str">
        <f t="shared" si="17"/>
        <v>Sep</v>
      </c>
    </row>
    <row r="1095" spans="1:11" x14ac:dyDescent="0.25">
      <c r="A1095" s="1">
        <v>44453</v>
      </c>
      <c r="B1095" t="s">
        <v>476</v>
      </c>
      <c r="C1095" t="s">
        <v>23</v>
      </c>
      <c r="D1095" t="s">
        <v>10</v>
      </c>
      <c r="E1095" t="s">
        <v>16</v>
      </c>
      <c r="F1095">
        <v>7.16</v>
      </c>
      <c r="G1095">
        <v>2</v>
      </c>
      <c r="H1095">
        <v>3.44</v>
      </c>
      <c r="I1095" s="13" t="s">
        <v>898</v>
      </c>
      <c r="J1095" s="2">
        <v>2021</v>
      </c>
      <c r="K1095" s="12" t="str">
        <f t="shared" si="17"/>
        <v>Sep</v>
      </c>
    </row>
    <row r="1096" spans="1:11" x14ac:dyDescent="0.25">
      <c r="A1096" s="1">
        <v>44453</v>
      </c>
      <c r="B1096" t="s">
        <v>477</v>
      </c>
      <c r="C1096" t="s">
        <v>75</v>
      </c>
      <c r="D1096" t="s">
        <v>26</v>
      </c>
      <c r="E1096" t="s">
        <v>73</v>
      </c>
      <c r="F1096">
        <v>464.29</v>
      </c>
      <c r="G1096">
        <v>9</v>
      </c>
      <c r="H1096">
        <v>-108.33</v>
      </c>
      <c r="I1096" s="13" t="s">
        <v>898</v>
      </c>
      <c r="J1096" s="2">
        <v>2021</v>
      </c>
      <c r="K1096" s="12" t="str">
        <f t="shared" si="17"/>
        <v>Sep</v>
      </c>
    </row>
    <row r="1097" spans="1:11" x14ac:dyDescent="0.25">
      <c r="A1097" s="1">
        <v>44453</v>
      </c>
      <c r="B1097" t="s">
        <v>477</v>
      </c>
      <c r="C1097" t="s">
        <v>75</v>
      </c>
      <c r="D1097" t="s">
        <v>10</v>
      </c>
      <c r="E1097" t="s">
        <v>41</v>
      </c>
      <c r="F1097">
        <v>68.459999999999994</v>
      </c>
      <c r="G1097">
        <v>7</v>
      </c>
      <c r="H1097">
        <v>31.49</v>
      </c>
      <c r="I1097" s="13" t="s">
        <v>898</v>
      </c>
      <c r="J1097" s="2">
        <v>2021</v>
      </c>
      <c r="K1097" s="12" t="str">
        <f t="shared" si="17"/>
        <v>Sep</v>
      </c>
    </row>
    <row r="1098" spans="1:11" x14ac:dyDescent="0.25">
      <c r="A1098" s="1">
        <v>44453</v>
      </c>
      <c r="B1098" t="s">
        <v>477</v>
      </c>
      <c r="C1098" t="s">
        <v>75</v>
      </c>
      <c r="D1098" t="s">
        <v>28</v>
      </c>
      <c r="E1098" t="s">
        <v>136</v>
      </c>
      <c r="F1098">
        <v>2799.96</v>
      </c>
      <c r="G1098">
        <v>4</v>
      </c>
      <c r="H1098">
        <v>1371.98</v>
      </c>
      <c r="I1098" s="13" t="s">
        <v>898</v>
      </c>
      <c r="J1098" s="2">
        <v>2021</v>
      </c>
      <c r="K1098" s="12" t="str">
        <f t="shared" si="17"/>
        <v>Sep</v>
      </c>
    </row>
    <row r="1099" spans="1:11" x14ac:dyDescent="0.25">
      <c r="A1099" s="1">
        <v>44453</v>
      </c>
      <c r="B1099" t="s">
        <v>477</v>
      </c>
      <c r="C1099" t="s">
        <v>75</v>
      </c>
      <c r="D1099" t="s">
        <v>10</v>
      </c>
      <c r="E1099" t="s">
        <v>53</v>
      </c>
      <c r="F1099">
        <v>601.29999999999995</v>
      </c>
      <c r="G1099">
        <v>2</v>
      </c>
      <c r="H1099">
        <v>198.43</v>
      </c>
      <c r="I1099" s="13" t="s">
        <v>898</v>
      </c>
      <c r="J1099" s="2">
        <v>2021</v>
      </c>
      <c r="K1099" s="12" t="str">
        <f t="shared" si="17"/>
        <v>Sep</v>
      </c>
    </row>
    <row r="1100" spans="1:11" x14ac:dyDescent="0.25">
      <c r="A1100" s="1">
        <v>44453</v>
      </c>
      <c r="B1100" t="s">
        <v>477</v>
      </c>
      <c r="C1100" t="s">
        <v>75</v>
      </c>
      <c r="D1100" t="s">
        <v>28</v>
      </c>
      <c r="E1100" t="s">
        <v>29</v>
      </c>
      <c r="F1100">
        <v>16.989999999999998</v>
      </c>
      <c r="G1100">
        <v>1</v>
      </c>
      <c r="H1100">
        <v>4.42</v>
      </c>
      <c r="I1100" s="13" t="s">
        <v>898</v>
      </c>
      <c r="J1100" s="2">
        <v>2021</v>
      </c>
      <c r="K1100" s="12" t="str">
        <f t="shared" si="17"/>
        <v>Sep</v>
      </c>
    </row>
    <row r="1101" spans="1:11" x14ac:dyDescent="0.25">
      <c r="A1101" s="1">
        <v>44453</v>
      </c>
      <c r="B1101" t="s">
        <v>477</v>
      </c>
      <c r="C1101" t="s">
        <v>75</v>
      </c>
      <c r="D1101" t="s">
        <v>28</v>
      </c>
      <c r="E1101" t="s">
        <v>29</v>
      </c>
      <c r="F1101">
        <v>287.97000000000003</v>
      </c>
      <c r="G1101">
        <v>3</v>
      </c>
      <c r="H1101">
        <v>80.63</v>
      </c>
      <c r="I1101" s="13" t="s">
        <v>898</v>
      </c>
      <c r="J1101" s="2">
        <v>2021</v>
      </c>
      <c r="K1101" s="12" t="str">
        <f t="shared" si="17"/>
        <v>Sep</v>
      </c>
    </row>
    <row r="1102" spans="1:11" x14ac:dyDescent="0.25">
      <c r="A1102" s="1">
        <v>44453</v>
      </c>
      <c r="B1102" t="s">
        <v>477</v>
      </c>
      <c r="C1102" t="s">
        <v>75</v>
      </c>
      <c r="D1102" t="s">
        <v>10</v>
      </c>
      <c r="E1102" t="s">
        <v>11</v>
      </c>
      <c r="F1102">
        <v>44.82</v>
      </c>
      <c r="G1102">
        <v>9</v>
      </c>
      <c r="H1102">
        <v>21.07</v>
      </c>
      <c r="I1102" s="13" t="s">
        <v>898</v>
      </c>
      <c r="J1102" s="2">
        <v>2021</v>
      </c>
      <c r="K1102" s="12" t="str">
        <f t="shared" si="17"/>
        <v>Sep</v>
      </c>
    </row>
    <row r="1103" spans="1:11" x14ac:dyDescent="0.25">
      <c r="A1103" s="1">
        <v>44453</v>
      </c>
      <c r="B1103" t="s">
        <v>194</v>
      </c>
      <c r="C1103" t="s">
        <v>9</v>
      </c>
      <c r="D1103" t="s">
        <v>10</v>
      </c>
      <c r="E1103" t="s">
        <v>30</v>
      </c>
      <c r="F1103">
        <v>6.05</v>
      </c>
      <c r="G1103">
        <v>4</v>
      </c>
      <c r="H1103">
        <v>-1.36</v>
      </c>
      <c r="I1103" s="13" t="s">
        <v>898</v>
      </c>
      <c r="J1103" s="2">
        <v>2021</v>
      </c>
      <c r="K1103" s="12" t="str">
        <f t="shared" si="17"/>
        <v>Sep</v>
      </c>
    </row>
    <row r="1104" spans="1:11" x14ac:dyDescent="0.25">
      <c r="A1104" s="1">
        <v>44453</v>
      </c>
      <c r="B1104" t="s">
        <v>194</v>
      </c>
      <c r="C1104" t="s">
        <v>9</v>
      </c>
      <c r="D1104" t="s">
        <v>10</v>
      </c>
      <c r="E1104" t="s">
        <v>11</v>
      </c>
      <c r="F1104">
        <v>6.85</v>
      </c>
      <c r="G1104">
        <v>2</v>
      </c>
      <c r="H1104">
        <v>2.14</v>
      </c>
      <c r="I1104" s="13" t="s">
        <v>898</v>
      </c>
      <c r="J1104" s="2">
        <v>2021</v>
      </c>
      <c r="K1104" s="12" t="str">
        <f t="shared" si="17"/>
        <v>Sep</v>
      </c>
    </row>
    <row r="1105" spans="1:11" x14ac:dyDescent="0.25">
      <c r="A1105" s="1">
        <v>44453</v>
      </c>
      <c r="B1105" t="s">
        <v>194</v>
      </c>
      <c r="C1105" t="s">
        <v>9</v>
      </c>
      <c r="D1105" t="s">
        <v>26</v>
      </c>
      <c r="E1105" t="s">
        <v>32</v>
      </c>
      <c r="F1105">
        <v>9.9600000000000009</v>
      </c>
      <c r="G1105">
        <v>5</v>
      </c>
      <c r="H1105">
        <v>-6.72</v>
      </c>
      <c r="I1105" s="13" t="s">
        <v>898</v>
      </c>
      <c r="J1105" s="2">
        <v>2021</v>
      </c>
      <c r="K1105" s="12" t="str">
        <f t="shared" si="17"/>
        <v>Sep</v>
      </c>
    </row>
    <row r="1106" spans="1:11" x14ac:dyDescent="0.25">
      <c r="A1106" s="1">
        <v>44453</v>
      </c>
      <c r="B1106" t="s">
        <v>194</v>
      </c>
      <c r="C1106" t="s">
        <v>9</v>
      </c>
      <c r="D1106" t="s">
        <v>10</v>
      </c>
      <c r="E1106" t="s">
        <v>16</v>
      </c>
      <c r="F1106">
        <v>8.5500000000000007</v>
      </c>
      <c r="G1106">
        <v>2</v>
      </c>
      <c r="H1106">
        <v>-13.68</v>
      </c>
      <c r="I1106" s="13" t="s">
        <v>898</v>
      </c>
      <c r="J1106" s="2">
        <v>2021</v>
      </c>
      <c r="K1106" s="12" t="str">
        <f t="shared" si="17"/>
        <v>Sep</v>
      </c>
    </row>
    <row r="1107" spans="1:11" x14ac:dyDescent="0.25">
      <c r="A1107" s="1">
        <v>44454</v>
      </c>
      <c r="B1107" t="s">
        <v>478</v>
      </c>
      <c r="C1107" t="s">
        <v>18</v>
      </c>
      <c r="D1107" t="s">
        <v>26</v>
      </c>
      <c r="E1107" t="s">
        <v>32</v>
      </c>
      <c r="F1107">
        <v>103.94</v>
      </c>
      <c r="G1107">
        <v>4</v>
      </c>
      <c r="H1107">
        <v>16.89</v>
      </c>
      <c r="I1107" s="13" t="s">
        <v>899</v>
      </c>
      <c r="J1107" s="2">
        <v>2021</v>
      </c>
      <c r="K1107" s="12" t="str">
        <f t="shared" si="17"/>
        <v>Sep</v>
      </c>
    </row>
    <row r="1108" spans="1:11" x14ac:dyDescent="0.25">
      <c r="A1108" s="1">
        <v>44454</v>
      </c>
      <c r="B1108" t="s">
        <v>175</v>
      </c>
      <c r="C1108" t="s">
        <v>75</v>
      </c>
      <c r="D1108" t="s">
        <v>10</v>
      </c>
      <c r="E1108" t="s">
        <v>11</v>
      </c>
      <c r="F1108">
        <v>14.94</v>
      </c>
      <c r="G1108">
        <v>3</v>
      </c>
      <c r="H1108">
        <v>7.02</v>
      </c>
      <c r="I1108" s="13" t="s">
        <v>899</v>
      </c>
      <c r="J1108" s="2">
        <v>2021</v>
      </c>
      <c r="K1108" s="12" t="str">
        <f t="shared" si="17"/>
        <v>Sep</v>
      </c>
    </row>
    <row r="1109" spans="1:11" x14ac:dyDescent="0.25">
      <c r="A1109" s="1">
        <v>44454</v>
      </c>
      <c r="B1109" t="s">
        <v>175</v>
      </c>
      <c r="C1109" t="s">
        <v>75</v>
      </c>
      <c r="D1109" t="s">
        <v>26</v>
      </c>
      <c r="E1109" t="s">
        <v>32</v>
      </c>
      <c r="F1109">
        <v>14.56</v>
      </c>
      <c r="G1109">
        <v>2</v>
      </c>
      <c r="H1109">
        <v>6.26</v>
      </c>
      <c r="I1109" s="13" t="s">
        <v>899</v>
      </c>
      <c r="J1109" s="2">
        <v>2021</v>
      </c>
      <c r="K1109" s="12" t="str">
        <f t="shared" si="17"/>
        <v>Sep</v>
      </c>
    </row>
    <row r="1110" spans="1:11" x14ac:dyDescent="0.25">
      <c r="A1110" s="1">
        <v>44455</v>
      </c>
      <c r="B1110" t="s">
        <v>277</v>
      </c>
      <c r="C1110" t="s">
        <v>75</v>
      </c>
      <c r="D1110" t="s">
        <v>10</v>
      </c>
      <c r="E1110" t="s">
        <v>16</v>
      </c>
      <c r="F1110">
        <v>33.549999999999997</v>
      </c>
      <c r="G1110">
        <v>1</v>
      </c>
      <c r="H1110">
        <v>12.58</v>
      </c>
      <c r="I1110" s="13" t="s">
        <v>900</v>
      </c>
      <c r="J1110" s="2">
        <v>2021</v>
      </c>
      <c r="K1110" s="12" t="str">
        <f t="shared" si="17"/>
        <v>Sep</v>
      </c>
    </row>
    <row r="1111" spans="1:11" x14ac:dyDescent="0.25">
      <c r="A1111" s="1">
        <v>44456</v>
      </c>
      <c r="B1111" t="s">
        <v>479</v>
      </c>
      <c r="C1111" t="s">
        <v>18</v>
      </c>
      <c r="D1111" t="s">
        <v>10</v>
      </c>
      <c r="E1111" t="s">
        <v>16</v>
      </c>
      <c r="F1111">
        <v>5.89</v>
      </c>
      <c r="G1111">
        <v>4</v>
      </c>
      <c r="H1111">
        <v>-4.12</v>
      </c>
      <c r="I1111" s="13" t="s">
        <v>915</v>
      </c>
      <c r="J1111" s="2">
        <v>2021</v>
      </c>
      <c r="K1111" s="12" t="str">
        <f t="shared" si="17"/>
        <v>Sep</v>
      </c>
    </row>
    <row r="1112" spans="1:11" x14ac:dyDescent="0.25">
      <c r="A1112" s="1">
        <v>44456</v>
      </c>
      <c r="B1112" t="s">
        <v>458</v>
      </c>
      <c r="C1112" t="s">
        <v>115</v>
      </c>
      <c r="D1112" t="s">
        <v>28</v>
      </c>
      <c r="E1112" t="s">
        <v>34</v>
      </c>
      <c r="F1112">
        <v>47.98</v>
      </c>
      <c r="G1112">
        <v>2</v>
      </c>
      <c r="H1112">
        <v>13.2</v>
      </c>
      <c r="I1112" s="13" t="s">
        <v>915</v>
      </c>
      <c r="J1112" s="2">
        <v>2021</v>
      </c>
      <c r="K1112" s="12" t="str">
        <f t="shared" si="17"/>
        <v>Sep</v>
      </c>
    </row>
    <row r="1113" spans="1:11" x14ac:dyDescent="0.25">
      <c r="A1113" s="1">
        <v>44456</v>
      </c>
      <c r="B1113" t="s">
        <v>458</v>
      </c>
      <c r="C1113" t="s">
        <v>115</v>
      </c>
      <c r="D1113" t="s">
        <v>10</v>
      </c>
      <c r="E1113" t="s">
        <v>11</v>
      </c>
      <c r="F1113">
        <v>4.62</v>
      </c>
      <c r="G1113">
        <v>1</v>
      </c>
      <c r="H1113">
        <v>1.68</v>
      </c>
      <c r="I1113" s="13" t="s">
        <v>915</v>
      </c>
      <c r="J1113" s="2">
        <v>2021</v>
      </c>
      <c r="K1113" s="12" t="str">
        <f t="shared" si="17"/>
        <v>Sep</v>
      </c>
    </row>
    <row r="1114" spans="1:11" x14ac:dyDescent="0.25">
      <c r="A1114" s="1">
        <v>44456</v>
      </c>
      <c r="B1114" t="s">
        <v>139</v>
      </c>
      <c r="C1114" t="s">
        <v>82</v>
      </c>
      <c r="D1114" t="s">
        <v>10</v>
      </c>
      <c r="E1114" t="s">
        <v>15</v>
      </c>
      <c r="F1114">
        <v>30.28</v>
      </c>
      <c r="G1114">
        <v>2</v>
      </c>
      <c r="H1114">
        <v>1.21</v>
      </c>
      <c r="I1114" s="13" t="s">
        <v>915</v>
      </c>
      <c r="J1114" s="2">
        <v>2021</v>
      </c>
      <c r="K1114" s="12" t="str">
        <f t="shared" si="17"/>
        <v>Sep</v>
      </c>
    </row>
    <row r="1115" spans="1:11" x14ac:dyDescent="0.25">
      <c r="A1115" s="1">
        <v>44456</v>
      </c>
      <c r="B1115" t="s">
        <v>139</v>
      </c>
      <c r="C1115" t="s">
        <v>82</v>
      </c>
      <c r="D1115" t="s">
        <v>10</v>
      </c>
      <c r="E1115" t="s">
        <v>15</v>
      </c>
      <c r="F1115">
        <v>57.93</v>
      </c>
      <c r="G1115">
        <v>3</v>
      </c>
      <c r="H1115">
        <v>16.22</v>
      </c>
      <c r="I1115" s="13" t="s">
        <v>915</v>
      </c>
      <c r="J1115" s="2">
        <v>2021</v>
      </c>
      <c r="K1115" s="12" t="str">
        <f t="shared" si="17"/>
        <v>Sep</v>
      </c>
    </row>
    <row r="1116" spans="1:11" x14ac:dyDescent="0.25">
      <c r="A1116" s="1">
        <v>44456</v>
      </c>
      <c r="B1116" t="s">
        <v>139</v>
      </c>
      <c r="C1116" t="s">
        <v>82</v>
      </c>
      <c r="D1116" t="s">
        <v>26</v>
      </c>
      <c r="E1116" t="s">
        <v>32</v>
      </c>
      <c r="F1116">
        <v>35.340000000000003</v>
      </c>
      <c r="G1116">
        <v>2</v>
      </c>
      <c r="H1116">
        <v>13.43</v>
      </c>
      <c r="I1116" s="13" t="s">
        <v>915</v>
      </c>
      <c r="J1116" s="2">
        <v>2021</v>
      </c>
      <c r="K1116" s="12" t="str">
        <f t="shared" si="17"/>
        <v>Sep</v>
      </c>
    </row>
    <row r="1117" spans="1:11" x14ac:dyDescent="0.25">
      <c r="A1117" s="1">
        <v>44456</v>
      </c>
      <c r="B1117" t="s">
        <v>139</v>
      </c>
      <c r="C1117" t="s">
        <v>82</v>
      </c>
      <c r="D1117" t="s">
        <v>10</v>
      </c>
      <c r="E1117" t="s">
        <v>16</v>
      </c>
      <c r="F1117">
        <v>137.24</v>
      </c>
      <c r="G1117">
        <v>5</v>
      </c>
      <c r="H1117">
        <v>46.32</v>
      </c>
      <c r="I1117" s="13" t="s">
        <v>915</v>
      </c>
      <c r="J1117" s="2">
        <v>2021</v>
      </c>
      <c r="K1117" s="12" t="str">
        <f t="shared" si="17"/>
        <v>Sep</v>
      </c>
    </row>
    <row r="1118" spans="1:11" x14ac:dyDescent="0.25">
      <c r="A1118" s="1">
        <v>44456</v>
      </c>
      <c r="B1118" t="s">
        <v>312</v>
      </c>
      <c r="C1118" t="s">
        <v>21</v>
      </c>
      <c r="D1118" t="s">
        <v>10</v>
      </c>
      <c r="E1118" t="s">
        <v>41</v>
      </c>
      <c r="F1118">
        <v>182.94</v>
      </c>
      <c r="G1118">
        <v>3</v>
      </c>
      <c r="H1118">
        <v>85.98</v>
      </c>
      <c r="I1118" s="13" t="s">
        <v>915</v>
      </c>
      <c r="J1118" s="2">
        <v>2021</v>
      </c>
      <c r="K1118" s="12" t="str">
        <f t="shared" si="17"/>
        <v>Sep</v>
      </c>
    </row>
    <row r="1119" spans="1:11" x14ac:dyDescent="0.25">
      <c r="A1119" s="1">
        <v>44456</v>
      </c>
      <c r="B1119" t="s">
        <v>480</v>
      </c>
      <c r="C1119" t="s">
        <v>52</v>
      </c>
      <c r="D1119" t="s">
        <v>10</v>
      </c>
      <c r="E1119" t="s">
        <v>19</v>
      </c>
      <c r="F1119">
        <v>5.25</v>
      </c>
      <c r="G1119">
        <v>2</v>
      </c>
      <c r="H1119">
        <v>0.46</v>
      </c>
      <c r="I1119" s="13" t="s">
        <v>915</v>
      </c>
      <c r="J1119" s="2">
        <v>2021</v>
      </c>
      <c r="K1119" s="12" t="str">
        <f t="shared" si="17"/>
        <v>Sep</v>
      </c>
    </row>
    <row r="1120" spans="1:11" x14ac:dyDescent="0.25">
      <c r="A1120" s="1">
        <v>44456</v>
      </c>
      <c r="B1120" t="s">
        <v>480</v>
      </c>
      <c r="C1120" t="s">
        <v>52</v>
      </c>
      <c r="D1120" t="s">
        <v>10</v>
      </c>
      <c r="E1120" t="s">
        <v>19</v>
      </c>
      <c r="F1120">
        <v>38.26</v>
      </c>
      <c r="G1120">
        <v>3</v>
      </c>
      <c r="H1120">
        <v>4.78</v>
      </c>
      <c r="I1120" s="13" t="s">
        <v>915</v>
      </c>
      <c r="J1120" s="2">
        <v>2021</v>
      </c>
      <c r="K1120" s="12" t="str">
        <f t="shared" si="17"/>
        <v>Sep</v>
      </c>
    </row>
    <row r="1121" spans="1:11" x14ac:dyDescent="0.25">
      <c r="A1121" s="1">
        <v>44456</v>
      </c>
      <c r="B1121" t="s">
        <v>480</v>
      </c>
      <c r="C1121" t="s">
        <v>52</v>
      </c>
      <c r="D1121" t="s">
        <v>10</v>
      </c>
      <c r="E1121" t="s">
        <v>11</v>
      </c>
      <c r="F1121">
        <v>40.24</v>
      </c>
      <c r="G1121">
        <v>5</v>
      </c>
      <c r="H1121">
        <v>13.08</v>
      </c>
      <c r="I1121" s="13" t="s">
        <v>915</v>
      </c>
      <c r="J1121" s="2">
        <v>2021</v>
      </c>
      <c r="K1121" s="12" t="str">
        <f t="shared" si="17"/>
        <v>Sep</v>
      </c>
    </row>
    <row r="1122" spans="1:11" x14ac:dyDescent="0.25">
      <c r="A1122" s="1">
        <v>44456</v>
      </c>
      <c r="B1122" t="s">
        <v>480</v>
      </c>
      <c r="C1122" t="s">
        <v>52</v>
      </c>
      <c r="D1122" t="s">
        <v>28</v>
      </c>
      <c r="E1122" t="s">
        <v>136</v>
      </c>
      <c r="F1122">
        <v>29.93</v>
      </c>
      <c r="G1122">
        <v>5</v>
      </c>
      <c r="H1122">
        <v>-21.95</v>
      </c>
      <c r="I1122" s="13" t="s">
        <v>915</v>
      </c>
      <c r="J1122" s="2">
        <v>2021</v>
      </c>
      <c r="K1122" s="12" t="str">
        <f t="shared" si="17"/>
        <v>Sep</v>
      </c>
    </row>
    <row r="1123" spans="1:11" x14ac:dyDescent="0.25">
      <c r="A1123" s="1">
        <v>44456</v>
      </c>
      <c r="B1123" t="s">
        <v>480</v>
      </c>
      <c r="C1123" t="s">
        <v>52</v>
      </c>
      <c r="D1123" t="s">
        <v>10</v>
      </c>
      <c r="E1123" t="s">
        <v>11</v>
      </c>
      <c r="F1123">
        <v>148.69999999999999</v>
      </c>
      <c r="G1123">
        <v>6</v>
      </c>
      <c r="H1123">
        <v>46.47</v>
      </c>
      <c r="I1123" s="13" t="s">
        <v>915</v>
      </c>
      <c r="J1123" s="2">
        <v>2021</v>
      </c>
      <c r="K1123" s="12" t="str">
        <f t="shared" si="17"/>
        <v>Sep</v>
      </c>
    </row>
    <row r="1124" spans="1:11" x14ac:dyDescent="0.25">
      <c r="A1124" s="1">
        <v>44456</v>
      </c>
      <c r="B1124" t="s">
        <v>480</v>
      </c>
      <c r="C1124" t="s">
        <v>52</v>
      </c>
      <c r="D1124" t="s">
        <v>28</v>
      </c>
      <c r="E1124" t="s">
        <v>34</v>
      </c>
      <c r="F1124">
        <v>55.92</v>
      </c>
      <c r="G1124">
        <v>10</v>
      </c>
      <c r="H1124">
        <v>16.78</v>
      </c>
      <c r="I1124" s="13" t="s">
        <v>915</v>
      </c>
      <c r="J1124" s="2">
        <v>2021</v>
      </c>
      <c r="K1124" s="12" t="str">
        <f t="shared" si="17"/>
        <v>Sep</v>
      </c>
    </row>
    <row r="1125" spans="1:11" x14ac:dyDescent="0.25">
      <c r="A1125" s="1">
        <v>44458</v>
      </c>
      <c r="B1125" t="s">
        <v>257</v>
      </c>
      <c r="C1125" t="s">
        <v>9</v>
      </c>
      <c r="D1125" t="s">
        <v>28</v>
      </c>
      <c r="E1125" t="s">
        <v>136</v>
      </c>
      <c r="F1125">
        <v>3059.98</v>
      </c>
      <c r="G1125">
        <v>3</v>
      </c>
      <c r="H1125">
        <v>-510</v>
      </c>
      <c r="I1125" s="13" t="s">
        <v>902</v>
      </c>
      <c r="J1125" s="2">
        <v>2021</v>
      </c>
      <c r="K1125" s="12" t="str">
        <f t="shared" si="17"/>
        <v>Sep</v>
      </c>
    </row>
    <row r="1126" spans="1:11" x14ac:dyDescent="0.25">
      <c r="A1126" s="1">
        <v>44458</v>
      </c>
      <c r="B1126" t="s">
        <v>257</v>
      </c>
      <c r="C1126" t="s">
        <v>9</v>
      </c>
      <c r="D1126" t="s">
        <v>28</v>
      </c>
      <c r="E1126" t="s">
        <v>136</v>
      </c>
      <c r="F1126">
        <v>2519.96</v>
      </c>
      <c r="G1126">
        <v>7</v>
      </c>
      <c r="H1126">
        <v>-252</v>
      </c>
      <c r="I1126" s="13" t="s">
        <v>902</v>
      </c>
      <c r="J1126" s="2">
        <v>2021</v>
      </c>
      <c r="K1126" s="12" t="str">
        <f t="shared" si="17"/>
        <v>Sep</v>
      </c>
    </row>
    <row r="1127" spans="1:11" x14ac:dyDescent="0.25">
      <c r="A1127" s="1">
        <v>44458</v>
      </c>
      <c r="B1127" t="s">
        <v>481</v>
      </c>
      <c r="C1127" t="s">
        <v>21</v>
      </c>
      <c r="D1127" t="s">
        <v>10</v>
      </c>
      <c r="E1127" t="s">
        <v>30</v>
      </c>
      <c r="F1127">
        <v>7.16</v>
      </c>
      <c r="G1127">
        <v>2</v>
      </c>
      <c r="H1127">
        <v>3.58</v>
      </c>
      <c r="I1127" s="13" t="s">
        <v>902</v>
      </c>
      <c r="J1127" s="2">
        <v>2021</v>
      </c>
      <c r="K1127" s="12" t="str">
        <f t="shared" si="17"/>
        <v>Sep</v>
      </c>
    </row>
    <row r="1128" spans="1:11" x14ac:dyDescent="0.25">
      <c r="A1128" s="1">
        <v>44458</v>
      </c>
      <c r="B1128" t="s">
        <v>218</v>
      </c>
      <c r="C1128" t="s">
        <v>115</v>
      </c>
      <c r="D1128" t="s">
        <v>10</v>
      </c>
      <c r="E1128" t="s">
        <v>15</v>
      </c>
      <c r="F1128">
        <v>67.34</v>
      </c>
      <c r="G1128">
        <v>6</v>
      </c>
      <c r="H1128">
        <v>7.58</v>
      </c>
      <c r="I1128" s="13" t="s">
        <v>902</v>
      </c>
      <c r="J1128" s="2">
        <v>2021</v>
      </c>
      <c r="K1128" s="12" t="str">
        <f t="shared" si="17"/>
        <v>Sep</v>
      </c>
    </row>
    <row r="1129" spans="1:11" x14ac:dyDescent="0.25">
      <c r="A1129" s="1">
        <v>44458</v>
      </c>
      <c r="B1129" t="s">
        <v>218</v>
      </c>
      <c r="C1129" t="s">
        <v>115</v>
      </c>
      <c r="D1129" t="s">
        <v>28</v>
      </c>
      <c r="E1129" t="s">
        <v>136</v>
      </c>
      <c r="F1129">
        <v>2624.99</v>
      </c>
      <c r="G1129">
        <v>3</v>
      </c>
      <c r="H1129">
        <v>-944.99</v>
      </c>
      <c r="I1129" s="13" t="s">
        <v>902</v>
      </c>
      <c r="J1129" s="2">
        <v>2021</v>
      </c>
      <c r="K1129" s="12" t="str">
        <f t="shared" si="17"/>
        <v>Sep</v>
      </c>
    </row>
    <row r="1130" spans="1:11" x14ac:dyDescent="0.25">
      <c r="A1130" s="1">
        <v>44458</v>
      </c>
      <c r="B1130" t="s">
        <v>249</v>
      </c>
      <c r="C1130" t="s">
        <v>75</v>
      </c>
      <c r="D1130" t="s">
        <v>26</v>
      </c>
      <c r="E1130" t="s">
        <v>27</v>
      </c>
      <c r="F1130">
        <v>887.1</v>
      </c>
      <c r="G1130">
        <v>7</v>
      </c>
      <c r="H1130">
        <v>177.42</v>
      </c>
      <c r="I1130" s="13" t="s">
        <v>902</v>
      </c>
      <c r="J1130" s="2">
        <v>2021</v>
      </c>
      <c r="K1130" s="12" t="str">
        <f t="shared" si="17"/>
        <v>Sep</v>
      </c>
    </row>
    <row r="1131" spans="1:11" x14ac:dyDescent="0.25">
      <c r="A1131" s="1">
        <v>44458</v>
      </c>
      <c r="B1131" t="s">
        <v>482</v>
      </c>
      <c r="C1131" t="s">
        <v>82</v>
      </c>
      <c r="D1131" t="s">
        <v>10</v>
      </c>
      <c r="E1131" t="s">
        <v>15</v>
      </c>
      <c r="F1131">
        <v>92.52</v>
      </c>
      <c r="G1131">
        <v>6</v>
      </c>
      <c r="H1131">
        <v>24.98</v>
      </c>
      <c r="I1131" s="13" t="s">
        <v>902</v>
      </c>
      <c r="J1131" s="2">
        <v>2021</v>
      </c>
      <c r="K1131" s="12" t="str">
        <f t="shared" si="17"/>
        <v>Sep</v>
      </c>
    </row>
    <row r="1132" spans="1:11" x14ac:dyDescent="0.25">
      <c r="A1132" s="1">
        <v>44458</v>
      </c>
      <c r="B1132" t="s">
        <v>483</v>
      </c>
      <c r="C1132" t="s">
        <v>21</v>
      </c>
      <c r="D1132" t="s">
        <v>10</v>
      </c>
      <c r="E1132" t="s">
        <v>30</v>
      </c>
      <c r="F1132">
        <v>5.67</v>
      </c>
      <c r="G1132">
        <v>3</v>
      </c>
      <c r="H1132">
        <v>0.11</v>
      </c>
      <c r="I1132" s="13" t="s">
        <v>902</v>
      </c>
      <c r="J1132" s="2">
        <v>2021</v>
      </c>
      <c r="K1132" s="12" t="str">
        <f t="shared" si="17"/>
        <v>Sep</v>
      </c>
    </row>
    <row r="1133" spans="1:11" x14ac:dyDescent="0.25">
      <c r="A1133" s="1">
        <v>44458</v>
      </c>
      <c r="B1133" t="s">
        <v>85</v>
      </c>
      <c r="C1133" t="s">
        <v>55</v>
      </c>
      <c r="D1133" t="s">
        <v>26</v>
      </c>
      <c r="E1133" t="s">
        <v>73</v>
      </c>
      <c r="F1133">
        <v>73.92</v>
      </c>
      <c r="G1133">
        <v>1</v>
      </c>
      <c r="H1133">
        <v>-45.83</v>
      </c>
      <c r="I1133" s="13" t="s">
        <v>902</v>
      </c>
      <c r="J1133" s="2">
        <v>2021</v>
      </c>
      <c r="K1133" s="12" t="str">
        <f t="shared" si="17"/>
        <v>Sep</v>
      </c>
    </row>
    <row r="1134" spans="1:11" x14ac:dyDescent="0.25">
      <c r="A1134" s="1">
        <v>44459</v>
      </c>
      <c r="B1134" t="s">
        <v>484</v>
      </c>
      <c r="C1134" t="s">
        <v>13</v>
      </c>
      <c r="D1134" t="s">
        <v>26</v>
      </c>
      <c r="E1134" t="s">
        <v>73</v>
      </c>
      <c r="F1134">
        <v>617.70000000000005</v>
      </c>
      <c r="G1134">
        <v>6</v>
      </c>
      <c r="H1134">
        <v>-407.68</v>
      </c>
      <c r="I1134" s="13" t="s">
        <v>903</v>
      </c>
      <c r="J1134" s="2">
        <v>2021</v>
      </c>
      <c r="K1134" s="12" t="str">
        <f t="shared" si="17"/>
        <v>Sep</v>
      </c>
    </row>
    <row r="1135" spans="1:11" x14ac:dyDescent="0.25">
      <c r="A1135" s="1">
        <v>44459</v>
      </c>
      <c r="B1135" t="s">
        <v>485</v>
      </c>
      <c r="C1135" t="s">
        <v>21</v>
      </c>
      <c r="D1135" t="s">
        <v>10</v>
      </c>
      <c r="E1135" t="s">
        <v>14</v>
      </c>
      <c r="F1135">
        <v>9.9600000000000009</v>
      </c>
      <c r="G1135">
        <v>2</v>
      </c>
      <c r="H1135">
        <v>4.58</v>
      </c>
      <c r="I1135" s="13" t="s">
        <v>903</v>
      </c>
      <c r="J1135" s="2">
        <v>2021</v>
      </c>
      <c r="K1135" s="12" t="str">
        <f t="shared" si="17"/>
        <v>Sep</v>
      </c>
    </row>
    <row r="1136" spans="1:11" x14ac:dyDescent="0.25">
      <c r="A1136" s="1">
        <v>44459</v>
      </c>
      <c r="B1136" t="s">
        <v>485</v>
      </c>
      <c r="C1136" t="s">
        <v>21</v>
      </c>
      <c r="D1136" t="s">
        <v>10</v>
      </c>
      <c r="E1136" t="s">
        <v>11</v>
      </c>
      <c r="F1136">
        <v>21.72</v>
      </c>
      <c r="G1136">
        <v>4</v>
      </c>
      <c r="H1136">
        <v>10.64</v>
      </c>
      <c r="I1136" s="13" t="s">
        <v>903</v>
      </c>
      <c r="J1136" s="2">
        <v>2021</v>
      </c>
      <c r="K1136" s="12" t="str">
        <f t="shared" si="17"/>
        <v>Sep</v>
      </c>
    </row>
    <row r="1137" spans="1:11" x14ac:dyDescent="0.25">
      <c r="A1137" s="1">
        <v>44459</v>
      </c>
      <c r="B1137" t="s">
        <v>223</v>
      </c>
      <c r="C1137" t="s">
        <v>64</v>
      </c>
      <c r="D1137" t="s">
        <v>10</v>
      </c>
      <c r="E1137" t="s">
        <v>19</v>
      </c>
      <c r="F1137">
        <v>2.82</v>
      </c>
      <c r="G1137">
        <v>2</v>
      </c>
      <c r="H1137">
        <v>0.99</v>
      </c>
      <c r="I1137" s="13" t="s">
        <v>903</v>
      </c>
      <c r="J1137" s="2">
        <v>2021</v>
      </c>
      <c r="K1137" s="12" t="str">
        <f t="shared" si="17"/>
        <v>Sep</v>
      </c>
    </row>
    <row r="1138" spans="1:11" x14ac:dyDescent="0.25">
      <c r="A1138" s="1">
        <v>44459</v>
      </c>
      <c r="B1138" t="s">
        <v>486</v>
      </c>
      <c r="C1138" t="s">
        <v>21</v>
      </c>
      <c r="D1138" t="s">
        <v>10</v>
      </c>
      <c r="E1138" t="s">
        <v>53</v>
      </c>
      <c r="F1138">
        <v>43.92</v>
      </c>
      <c r="G1138">
        <v>4</v>
      </c>
      <c r="H1138">
        <v>11.86</v>
      </c>
      <c r="I1138" s="13" t="s">
        <v>903</v>
      </c>
      <c r="J1138" s="2">
        <v>2021</v>
      </c>
      <c r="K1138" s="12" t="str">
        <f t="shared" si="17"/>
        <v>Sep</v>
      </c>
    </row>
    <row r="1139" spans="1:11" x14ac:dyDescent="0.25">
      <c r="A1139" s="1">
        <v>44459</v>
      </c>
      <c r="B1139" t="s">
        <v>486</v>
      </c>
      <c r="C1139" t="s">
        <v>21</v>
      </c>
      <c r="D1139" t="s">
        <v>10</v>
      </c>
      <c r="E1139" t="s">
        <v>16</v>
      </c>
      <c r="F1139">
        <v>20.23</v>
      </c>
      <c r="G1139">
        <v>3</v>
      </c>
      <c r="H1139">
        <v>6.58</v>
      </c>
      <c r="I1139" s="13" t="s">
        <v>903</v>
      </c>
      <c r="J1139" s="2">
        <v>2021</v>
      </c>
      <c r="K1139" s="12" t="str">
        <f t="shared" si="17"/>
        <v>Sep</v>
      </c>
    </row>
    <row r="1140" spans="1:11" x14ac:dyDescent="0.25">
      <c r="A1140" s="1">
        <v>44459</v>
      </c>
      <c r="B1140" t="s">
        <v>487</v>
      </c>
      <c r="C1140" t="s">
        <v>215</v>
      </c>
      <c r="D1140" t="s">
        <v>26</v>
      </c>
      <c r="E1140" t="s">
        <v>32</v>
      </c>
      <c r="F1140">
        <v>164.22</v>
      </c>
      <c r="G1140">
        <v>3</v>
      </c>
      <c r="H1140">
        <v>50.91</v>
      </c>
      <c r="I1140" s="13" t="s">
        <v>903</v>
      </c>
      <c r="J1140" s="2">
        <v>2021</v>
      </c>
      <c r="K1140" s="12" t="str">
        <f t="shared" si="17"/>
        <v>Sep</v>
      </c>
    </row>
    <row r="1141" spans="1:11" x14ac:dyDescent="0.25">
      <c r="A1141" s="1">
        <v>44459</v>
      </c>
      <c r="B1141" t="s">
        <v>487</v>
      </c>
      <c r="C1141" t="s">
        <v>215</v>
      </c>
      <c r="D1141" t="s">
        <v>26</v>
      </c>
      <c r="E1141" t="s">
        <v>45</v>
      </c>
      <c r="F1141">
        <v>362.94</v>
      </c>
      <c r="G1141">
        <v>3</v>
      </c>
      <c r="H1141">
        <v>36.29</v>
      </c>
      <c r="I1141" s="13" t="s">
        <v>903</v>
      </c>
      <c r="J1141" s="2">
        <v>2021</v>
      </c>
      <c r="K1141" s="12" t="str">
        <f t="shared" si="17"/>
        <v>Sep</v>
      </c>
    </row>
    <row r="1142" spans="1:11" x14ac:dyDescent="0.25">
      <c r="A1142" s="1">
        <v>44459</v>
      </c>
      <c r="B1142" t="s">
        <v>487</v>
      </c>
      <c r="C1142" t="s">
        <v>215</v>
      </c>
      <c r="D1142" t="s">
        <v>28</v>
      </c>
      <c r="E1142" t="s">
        <v>34</v>
      </c>
      <c r="F1142">
        <v>59.98</v>
      </c>
      <c r="G1142">
        <v>2</v>
      </c>
      <c r="H1142">
        <v>26.39</v>
      </c>
      <c r="I1142" s="13" t="s">
        <v>903</v>
      </c>
      <c r="J1142" s="2">
        <v>2021</v>
      </c>
      <c r="K1142" s="12" t="str">
        <f t="shared" si="17"/>
        <v>Sep</v>
      </c>
    </row>
    <row r="1143" spans="1:11" x14ac:dyDescent="0.25">
      <c r="A1143" s="1">
        <v>44459</v>
      </c>
      <c r="B1143" t="s">
        <v>488</v>
      </c>
      <c r="C1143" t="s">
        <v>13</v>
      </c>
      <c r="D1143" t="s">
        <v>26</v>
      </c>
      <c r="E1143" t="s">
        <v>45</v>
      </c>
      <c r="F1143">
        <v>493.43</v>
      </c>
      <c r="G1143">
        <v>5</v>
      </c>
      <c r="H1143">
        <v>-70.489999999999995</v>
      </c>
      <c r="I1143" s="13" t="s">
        <v>903</v>
      </c>
      <c r="J1143" s="2">
        <v>2021</v>
      </c>
      <c r="K1143" s="12" t="str">
        <f t="shared" si="17"/>
        <v>Sep</v>
      </c>
    </row>
    <row r="1144" spans="1:11" x14ac:dyDescent="0.25">
      <c r="A1144" s="1">
        <v>44459</v>
      </c>
      <c r="B1144" t="s">
        <v>488</v>
      </c>
      <c r="C1144" t="s">
        <v>13</v>
      </c>
      <c r="D1144" t="s">
        <v>28</v>
      </c>
      <c r="E1144" t="s">
        <v>29</v>
      </c>
      <c r="F1144">
        <v>11.12</v>
      </c>
      <c r="G1144">
        <v>2</v>
      </c>
      <c r="H1144">
        <v>3.48</v>
      </c>
      <c r="I1144" s="13" t="s">
        <v>903</v>
      </c>
      <c r="J1144" s="2">
        <v>2021</v>
      </c>
      <c r="K1144" s="12" t="str">
        <f t="shared" si="17"/>
        <v>Sep</v>
      </c>
    </row>
    <row r="1145" spans="1:11" x14ac:dyDescent="0.25">
      <c r="A1145" s="1">
        <v>44459</v>
      </c>
      <c r="B1145" t="s">
        <v>489</v>
      </c>
      <c r="C1145" t="s">
        <v>21</v>
      </c>
      <c r="D1145" t="s">
        <v>10</v>
      </c>
      <c r="E1145" t="s">
        <v>11</v>
      </c>
      <c r="F1145">
        <v>8.56</v>
      </c>
      <c r="G1145">
        <v>2</v>
      </c>
      <c r="H1145">
        <v>3.85</v>
      </c>
      <c r="I1145" s="13" t="s">
        <v>903</v>
      </c>
      <c r="J1145" s="2">
        <v>2021</v>
      </c>
      <c r="K1145" s="12" t="str">
        <f t="shared" si="17"/>
        <v>Sep</v>
      </c>
    </row>
    <row r="1146" spans="1:11" x14ac:dyDescent="0.25">
      <c r="A1146" s="1">
        <v>44459</v>
      </c>
      <c r="B1146" t="s">
        <v>433</v>
      </c>
      <c r="C1146" t="s">
        <v>75</v>
      </c>
      <c r="D1146" t="s">
        <v>28</v>
      </c>
      <c r="E1146" t="s">
        <v>29</v>
      </c>
      <c r="F1146">
        <v>629.95000000000005</v>
      </c>
      <c r="G1146">
        <v>5</v>
      </c>
      <c r="H1146">
        <v>157.49</v>
      </c>
      <c r="I1146" s="13" t="s">
        <v>903</v>
      </c>
      <c r="J1146" s="2">
        <v>2021</v>
      </c>
      <c r="K1146" s="12" t="str">
        <f t="shared" si="17"/>
        <v>Sep</v>
      </c>
    </row>
    <row r="1147" spans="1:11" x14ac:dyDescent="0.25">
      <c r="A1147" s="1">
        <v>44459</v>
      </c>
      <c r="B1147" t="s">
        <v>433</v>
      </c>
      <c r="C1147" t="s">
        <v>75</v>
      </c>
      <c r="D1147" t="s">
        <v>26</v>
      </c>
      <c r="E1147" t="s">
        <v>27</v>
      </c>
      <c r="F1147">
        <v>631.78</v>
      </c>
      <c r="G1147">
        <v>2</v>
      </c>
      <c r="H1147">
        <v>140.4</v>
      </c>
      <c r="I1147" s="13" t="s">
        <v>903</v>
      </c>
      <c r="J1147" s="2">
        <v>2021</v>
      </c>
      <c r="K1147" s="12" t="str">
        <f t="shared" si="17"/>
        <v>Sep</v>
      </c>
    </row>
    <row r="1148" spans="1:11" x14ac:dyDescent="0.25">
      <c r="A1148" s="1">
        <v>44459</v>
      </c>
      <c r="B1148" t="s">
        <v>433</v>
      </c>
      <c r="C1148" t="s">
        <v>75</v>
      </c>
      <c r="D1148" t="s">
        <v>26</v>
      </c>
      <c r="E1148" t="s">
        <v>45</v>
      </c>
      <c r="F1148">
        <v>801.57</v>
      </c>
      <c r="G1148">
        <v>2</v>
      </c>
      <c r="H1148">
        <v>-10.02</v>
      </c>
      <c r="I1148" s="13" t="s">
        <v>903</v>
      </c>
      <c r="J1148" s="2">
        <v>2021</v>
      </c>
      <c r="K1148" s="12" t="str">
        <f t="shared" si="17"/>
        <v>Sep</v>
      </c>
    </row>
    <row r="1149" spans="1:11" x14ac:dyDescent="0.25">
      <c r="A1149" s="1">
        <v>44459</v>
      </c>
      <c r="B1149" t="s">
        <v>433</v>
      </c>
      <c r="C1149" t="s">
        <v>75</v>
      </c>
      <c r="D1149" t="s">
        <v>10</v>
      </c>
      <c r="E1149" t="s">
        <v>14</v>
      </c>
      <c r="F1149">
        <v>75.180000000000007</v>
      </c>
      <c r="G1149">
        <v>6</v>
      </c>
      <c r="H1149">
        <v>35.33</v>
      </c>
      <c r="I1149" s="13" t="s">
        <v>903</v>
      </c>
      <c r="J1149" s="2">
        <v>2021</v>
      </c>
      <c r="K1149" s="12" t="str">
        <f t="shared" si="17"/>
        <v>Sep</v>
      </c>
    </row>
    <row r="1150" spans="1:11" x14ac:dyDescent="0.25">
      <c r="A1150" s="1">
        <v>44459</v>
      </c>
      <c r="B1150" t="s">
        <v>433</v>
      </c>
      <c r="C1150" t="s">
        <v>75</v>
      </c>
      <c r="D1150" t="s">
        <v>10</v>
      </c>
      <c r="E1150" t="s">
        <v>53</v>
      </c>
      <c r="F1150">
        <v>30.98</v>
      </c>
      <c r="G1150">
        <v>1</v>
      </c>
      <c r="H1150">
        <v>8.0500000000000007</v>
      </c>
      <c r="I1150" s="13" t="s">
        <v>903</v>
      </c>
      <c r="J1150" s="2">
        <v>2021</v>
      </c>
      <c r="K1150" s="12" t="str">
        <f t="shared" si="17"/>
        <v>Sep</v>
      </c>
    </row>
    <row r="1151" spans="1:11" x14ac:dyDescent="0.25">
      <c r="A1151" s="1">
        <v>44459</v>
      </c>
      <c r="B1151" t="s">
        <v>433</v>
      </c>
      <c r="C1151" t="s">
        <v>75</v>
      </c>
      <c r="D1151" t="s">
        <v>28</v>
      </c>
      <c r="E1151" t="s">
        <v>29</v>
      </c>
      <c r="F1151">
        <v>1349.91</v>
      </c>
      <c r="G1151">
        <v>9</v>
      </c>
      <c r="H1151">
        <v>661.46</v>
      </c>
      <c r="I1151" s="13" t="s">
        <v>903</v>
      </c>
      <c r="J1151" s="2">
        <v>2021</v>
      </c>
      <c r="K1151" s="12" t="str">
        <f t="shared" si="17"/>
        <v>Sep</v>
      </c>
    </row>
    <row r="1152" spans="1:11" x14ac:dyDescent="0.25">
      <c r="A1152" s="1">
        <v>44460</v>
      </c>
      <c r="B1152" t="s">
        <v>490</v>
      </c>
      <c r="C1152" t="s">
        <v>82</v>
      </c>
      <c r="D1152" t="s">
        <v>28</v>
      </c>
      <c r="E1152" t="s">
        <v>29</v>
      </c>
      <c r="F1152">
        <v>246.38</v>
      </c>
      <c r="G1152">
        <v>2</v>
      </c>
      <c r="H1152">
        <v>27.72</v>
      </c>
      <c r="I1152" s="13" t="s">
        <v>904</v>
      </c>
      <c r="J1152" s="2">
        <v>2021</v>
      </c>
      <c r="K1152" s="12" t="str">
        <f t="shared" si="17"/>
        <v>Sep</v>
      </c>
    </row>
    <row r="1153" spans="1:11" x14ac:dyDescent="0.25">
      <c r="A1153" s="1">
        <v>44460</v>
      </c>
      <c r="B1153" t="s">
        <v>490</v>
      </c>
      <c r="C1153" t="s">
        <v>82</v>
      </c>
      <c r="D1153" t="s">
        <v>28</v>
      </c>
      <c r="E1153" t="s">
        <v>243</v>
      </c>
      <c r="F1153">
        <v>1799.97</v>
      </c>
      <c r="G1153">
        <v>3</v>
      </c>
      <c r="H1153">
        <v>701.99</v>
      </c>
      <c r="I1153" s="13" t="s">
        <v>904</v>
      </c>
      <c r="J1153" s="2">
        <v>2021</v>
      </c>
      <c r="K1153" s="12" t="str">
        <f t="shared" si="17"/>
        <v>Sep</v>
      </c>
    </row>
    <row r="1154" spans="1:11" x14ac:dyDescent="0.25">
      <c r="A1154" s="1">
        <v>44460</v>
      </c>
      <c r="B1154" t="s">
        <v>359</v>
      </c>
      <c r="C1154" t="s">
        <v>381</v>
      </c>
      <c r="D1154" t="s">
        <v>10</v>
      </c>
      <c r="E1154" t="s">
        <v>53</v>
      </c>
      <c r="F1154">
        <v>25.96</v>
      </c>
      <c r="G1154">
        <v>2</v>
      </c>
      <c r="H1154">
        <v>7.53</v>
      </c>
      <c r="I1154" s="13" t="s">
        <v>904</v>
      </c>
      <c r="J1154" s="2">
        <v>2021</v>
      </c>
      <c r="K1154" s="12" t="str">
        <f t="shared" ref="K1154:K1217" si="18">TEXT(A1154, "MMM")</f>
        <v>Sep</v>
      </c>
    </row>
    <row r="1155" spans="1:11" x14ac:dyDescent="0.25">
      <c r="A1155" s="1">
        <v>44460</v>
      </c>
      <c r="B1155" t="s">
        <v>359</v>
      </c>
      <c r="C1155" t="s">
        <v>381</v>
      </c>
      <c r="D1155" t="s">
        <v>10</v>
      </c>
      <c r="E1155" t="s">
        <v>53</v>
      </c>
      <c r="F1155">
        <v>36.270000000000003</v>
      </c>
      <c r="G1155">
        <v>3</v>
      </c>
      <c r="H1155">
        <v>10.88</v>
      </c>
      <c r="I1155" s="13" t="s">
        <v>904</v>
      </c>
      <c r="J1155" s="2">
        <v>2021</v>
      </c>
      <c r="K1155" s="12" t="str">
        <f t="shared" si="18"/>
        <v>Sep</v>
      </c>
    </row>
    <row r="1156" spans="1:11" x14ac:dyDescent="0.25">
      <c r="A1156" s="1">
        <v>44460</v>
      </c>
      <c r="B1156" t="s">
        <v>359</v>
      </c>
      <c r="C1156" t="s">
        <v>381</v>
      </c>
      <c r="D1156" t="s">
        <v>10</v>
      </c>
      <c r="E1156" t="s">
        <v>11</v>
      </c>
      <c r="F1156">
        <v>6.48</v>
      </c>
      <c r="G1156">
        <v>1</v>
      </c>
      <c r="H1156">
        <v>3.11</v>
      </c>
      <c r="I1156" s="13" t="s">
        <v>904</v>
      </c>
      <c r="J1156" s="2">
        <v>2021</v>
      </c>
      <c r="K1156" s="12" t="str">
        <f t="shared" si="18"/>
        <v>Sep</v>
      </c>
    </row>
    <row r="1157" spans="1:11" x14ac:dyDescent="0.25">
      <c r="A1157" s="1">
        <v>44460</v>
      </c>
      <c r="B1157" t="s">
        <v>288</v>
      </c>
      <c r="C1157" t="s">
        <v>21</v>
      </c>
      <c r="D1157" t="s">
        <v>10</v>
      </c>
      <c r="E1157" t="s">
        <v>41</v>
      </c>
      <c r="F1157">
        <v>15.56</v>
      </c>
      <c r="G1157">
        <v>2</v>
      </c>
      <c r="H1157">
        <v>7.31</v>
      </c>
      <c r="I1157" s="13" t="s">
        <v>904</v>
      </c>
      <c r="J1157" s="2">
        <v>2021</v>
      </c>
      <c r="K1157" s="12" t="str">
        <f t="shared" si="18"/>
        <v>Sep</v>
      </c>
    </row>
    <row r="1158" spans="1:11" x14ac:dyDescent="0.25">
      <c r="A1158" s="1">
        <v>44460</v>
      </c>
      <c r="B1158" t="s">
        <v>288</v>
      </c>
      <c r="C1158" t="s">
        <v>21</v>
      </c>
      <c r="D1158" t="s">
        <v>10</v>
      </c>
      <c r="E1158" t="s">
        <v>41</v>
      </c>
      <c r="F1158">
        <v>78.349999999999994</v>
      </c>
      <c r="G1158">
        <v>5</v>
      </c>
      <c r="H1158">
        <v>36.82</v>
      </c>
      <c r="I1158" s="13" t="s">
        <v>904</v>
      </c>
      <c r="J1158" s="2">
        <v>2021</v>
      </c>
      <c r="K1158" s="12" t="str">
        <f t="shared" si="18"/>
        <v>Sep</v>
      </c>
    </row>
    <row r="1159" spans="1:11" x14ac:dyDescent="0.25">
      <c r="A1159" s="1">
        <v>44460</v>
      </c>
      <c r="B1159" t="s">
        <v>288</v>
      </c>
      <c r="C1159" t="s">
        <v>21</v>
      </c>
      <c r="D1159" t="s">
        <v>10</v>
      </c>
      <c r="E1159" t="s">
        <v>19</v>
      </c>
      <c r="F1159">
        <v>59.52</v>
      </c>
      <c r="G1159">
        <v>3</v>
      </c>
      <c r="H1159">
        <v>15.48</v>
      </c>
      <c r="I1159" s="13" t="s">
        <v>904</v>
      </c>
      <c r="J1159" s="2">
        <v>2021</v>
      </c>
      <c r="K1159" s="12" t="str">
        <f t="shared" si="18"/>
        <v>Sep</v>
      </c>
    </row>
    <row r="1160" spans="1:11" x14ac:dyDescent="0.25">
      <c r="A1160" s="1">
        <v>44460</v>
      </c>
      <c r="B1160" t="s">
        <v>288</v>
      </c>
      <c r="C1160" t="s">
        <v>21</v>
      </c>
      <c r="D1160" t="s">
        <v>10</v>
      </c>
      <c r="E1160" t="s">
        <v>11</v>
      </c>
      <c r="F1160">
        <v>38.520000000000003</v>
      </c>
      <c r="G1160">
        <v>9</v>
      </c>
      <c r="H1160">
        <v>17.329999999999998</v>
      </c>
      <c r="I1160" s="13" t="s">
        <v>904</v>
      </c>
      <c r="J1160" s="2">
        <v>2021</v>
      </c>
      <c r="K1160" s="12" t="str">
        <f t="shared" si="18"/>
        <v>Sep</v>
      </c>
    </row>
    <row r="1161" spans="1:11" x14ac:dyDescent="0.25">
      <c r="A1161" s="1">
        <v>44460</v>
      </c>
      <c r="B1161" t="s">
        <v>288</v>
      </c>
      <c r="C1161" t="s">
        <v>21</v>
      </c>
      <c r="D1161" t="s">
        <v>28</v>
      </c>
      <c r="E1161" t="s">
        <v>29</v>
      </c>
      <c r="F1161">
        <v>239.98</v>
      </c>
      <c r="G1161">
        <v>2</v>
      </c>
      <c r="H1161">
        <v>24</v>
      </c>
      <c r="I1161" s="13" t="s">
        <v>904</v>
      </c>
      <c r="J1161" s="2">
        <v>2021</v>
      </c>
      <c r="K1161" s="12" t="str">
        <f t="shared" si="18"/>
        <v>Sep</v>
      </c>
    </row>
    <row r="1162" spans="1:11" x14ac:dyDescent="0.25">
      <c r="A1162" s="1">
        <v>44460</v>
      </c>
      <c r="B1162" t="s">
        <v>288</v>
      </c>
      <c r="C1162" t="s">
        <v>21</v>
      </c>
      <c r="D1162" t="s">
        <v>10</v>
      </c>
      <c r="E1162" t="s">
        <v>11</v>
      </c>
      <c r="F1162">
        <v>19.350000000000001</v>
      </c>
      <c r="G1162">
        <v>3</v>
      </c>
      <c r="H1162">
        <v>9.48</v>
      </c>
      <c r="I1162" s="13" t="s">
        <v>904</v>
      </c>
      <c r="J1162" s="2">
        <v>2021</v>
      </c>
      <c r="K1162" s="12" t="str">
        <f t="shared" si="18"/>
        <v>Sep</v>
      </c>
    </row>
    <row r="1163" spans="1:11" x14ac:dyDescent="0.25">
      <c r="A1163" s="1">
        <v>44460</v>
      </c>
      <c r="B1163" t="s">
        <v>408</v>
      </c>
      <c r="C1163" t="s">
        <v>18</v>
      </c>
      <c r="D1163" t="s">
        <v>10</v>
      </c>
      <c r="E1163" t="s">
        <v>11</v>
      </c>
      <c r="F1163">
        <v>11.35</v>
      </c>
      <c r="G1163">
        <v>3</v>
      </c>
      <c r="H1163">
        <v>4.12</v>
      </c>
      <c r="I1163" s="13" t="s">
        <v>904</v>
      </c>
      <c r="J1163" s="2">
        <v>2021</v>
      </c>
      <c r="K1163" s="12" t="str">
        <f t="shared" si="18"/>
        <v>Sep</v>
      </c>
    </row>
    <row r="1164" spans="1:11" x14ac:dyDescent="0.25">
      <c r="A1164" s="1">
        <v>44460</v>
      </c>
      <c r="B1164" t="s">
        <v>408</v>
      </c>
      <c r="C1164" t="s">
        <v>18</v>
      </c>
      <c r="D1164" t="s">
        <v>10</v>
      </c>
      <c r="E1164" t="s">
        <v>14</v>
      </c>
      <c r="F1164">
        <v>20.81</v>
      </c>
      <c r="G1164">
        <v>9</v>
      </c>
      <c r="H1164">
        <v>7.02</v>
      </c>
      <c r="I1164" s="13" t="s">
        <v>904</v>
      </c>
      <c r="J1164" s="2">
        <v>2021</v>
      </c>
      <c r="K1164" s="12" t="str">
        <f t="shared" si="18"/>
        <v>Sep</v>
      </c>
    </row>
    <row r="1165" spans="1:11" x14ac:dyDescent="0.25">
      <c r="A1165" s="1">
        <v>44460</v>
      </c>
      <c r="B1165" t="s">
        <v>244</v>
      </c>
      <c r="C1165" t="s">
        <v>9</v>
      </c>
      <c r="D1165" t="s">
        <v>26</v>
      </c>
      <c r="E1165" t="s">
        <v>32</v>
      </c>
      <c r="F1165">
        <v>8.5399999999999991</v>
      </c>
      <c r="G1165">
        <v>2</v>
      </c>
      <c r="H1165">
        <v>-7.48</v>
      </c>
      <c r="I1165" s="13" t="s">
        <v>904</v>
      </c>
      <c r="J1165" s="2">
        <v>2021</v>
      </c>
      <c r="K1165" s="12" t="str">
        <f t="shared" si="18"/>
        <v>Sep</v>
      </c>
    </row>
    <row r="1166" spans="1:11" x14ac:dyDescent="0.25">
      <c r="A1166" s="1">
        <v>44460</v>
      </c>
      <c r="B1166" t="s">
        <v>491</v>
      </c>
      <c r="C1166" t="s">
        <v>18</v>
      </c>
      <c r="D1166" t="s">
        <v>10</v>
      </c>
      <c r="E1166" t="s">
        <v>16</v>
      </c>
      <c r="F1166">
        <v>6.57</v>
      </c>
      <c r="G1166">
        <v>3</v>
      </c>
      <c r="H1166">
        <v>-5.04</v>
      </c>
      <c r="I1166" s="13" t="s">
        <v>904</v>
      </c>
      <c r="J1166" s="2">
        <v>2021</v>
      </c>
      <c r="K1166" s="12" t="str">
        <f t="shared" si="18"/>
        <v>Sep</v>
      </c>
    </row>
    <row r="1167" spans="1:11" x14ac:dyDescent="0.25">
      <c r="A1167" s="1">
        <v>44460</v>
      </c>
      <c r="B1167" t="s">
        <v>492</v>
      </c>
      <c r="C1167" t="s">
        <v>75</v>
      </c>
      <c r="D1167" t="s">
        <v>10</v>
      </c>
      <c r="E1167" t="s">
        <v>19</v>
      </c>
      <c r="F1167">
        <v>66.03</v>
      </c>
      <c r="G1167">
        <v>3</v>
      </c>
      <c r="H1167">
        <v>17.170000000000002</v>
      </c>
      <c r="I1167" s="13" t="s">
        <v>904</v>
      </c>
      <c r="J1167" s="2">
        <v>2021</v>
      </c>
      <c r="K1167" s="12" t="str">
        <f t="shared" si="18"/>
        <v>Sep</v>
      </c>
    </row>
    <row r="1168" spans="1:11" x14ac:dyDescent="0.25">
      <c r="A1168" s="1">
        <v>44461</v>
      </c>
      <c r="B1168" t="s">
        <v>459</v>
      </c>
      <c r="C1168" t="s">
        <v>64</v>
      </c>
      <c r="D1168" t="s">
        <v>10</v>
      </c>
      <c r="E1168" t="s">
        <v>14</v>
      </c>
      <c r="F1168">
        <v>4.6100000000000003</v>
      </c>
      <c r="G1168">
        <v>2</v>
      </c>
      <c r="H1168">
        <v>1.67</v>
      </c>
      <c r="I1168" s="13" t="s">
        <v>916</v>
      </c>
      <c r="J1168" s="2">
        <v>2021</v>
      </c>
      <c r="K1168" s="12" t="str">
        <f t="shared" si="18"/>
        <v>Sep</v>
      </c>
    </row>
    <row r="1169" spans="1:11" x14ac:dyDescent="0.25">
      <c r="A1169" s="1">
        <v>44461</v>
      </c>
      <c r="B1169" t="s">
        <v>493</v>
      </c>
      <c r="C1169" t="s">
        <v>13</v>
      </c>
      <c r="D1169" t="s">
        <v>10</v>
      </c>
      <c r="E1169" t="s">
        <v>15</v>
      </c>
      <c r="F1169">
        <v>331.54</v>
      </c>
      <c r="G1169">
        <v>3</v>
      </c>
      <c r="H1169">
        <v>-82.88</v>
      </c>
      <c r="I1169" s="13" t="s">
        <v>916</v>
      </c>
      <c r="J1169" s="2">
        <v>2021</v>
      </c>
      <c r="K1169" s="12" t="str">
        <f t="shared" si="18"/>
        <v>Sep</v>
      </c>
    </row>
    <row r="1170" spans="1:11" x14ac:dyDescent="0.25">
      <c r="A1170" s="1">
        <v>44461</v>
      </c>
      <c r="B1170" t="s">
        <v>206</v>
      </c>
      <c r="C1170" t="s">
        <v>21</v>
      </c>
      <c r="D1170" t="s">
        <v>10</v>
      </c>
      <c r="E1170" t="s">
        <v>15</v>
      </c>
      <c r="F1170">
        <v>169.45</v>
      </c>
      <c r="G1170">
        <v>5</v>
      </c>
      <c r="H1170">
        <v>42.36</v>
      </c>
      <c r="I1170" s="13" t="s">
        <v>916</v>
      </c>
      <c r="J1170" s="2">
        <v>2021</v>
      </c>
      <c r="K1170" s="12" t="str">
        <f t="shared" si="18"/>
        <v>Sep</v>
      </c>
    </row>
    <row r="1171" spans="1:11" x14ac:dyDescent="0.25">
      <c r="A1171" s="1">
        <v>44461</v>
      </c>
      <c r="B1171" t="s">
        <v>206</v>
      </c>
      <c r="C1171" t="s">
        <v>21</v>
      </c>
      <c r="D1171" t="s">
        <v>10</v>
      </c>
      <c r="E1171" t="s">
        <v>15</v>
      </c>
      <c r="F1171">
        <v>40.68</v>
      </c>
      <c r="G1171">
        <v>2</v>
      </c>
      <c r="H1171">
        <v>0.41</v>
      </c>
      <c r="I1171" s="13" t="s">
        <v>916</v>
      </c>
      <c r="J1171" s="2">
        <v>2021</v>
      </c>
      <c r="K1171" s="12" t="str">
        <f t="shared" si="18"/>
        <v>Sep</v>
      </c>
    </row>
    <row r="1172" spans="1:11" x14ac:dyDescent="0.25">
      <c r="A1172" s="1">
        <v>44461</v>
      </c>
      <c r="B1172" t="s">
        <v>494</v>
      </c>
      <c r="C1172" t="s">
        <v>75</v>
      </c>
      <c r="D1172" t="s">
        <v>26</v>
      </c>
      <c r="E1172" t="s">
        <v>32</v>
      </c>
      <c r="F1172">
        <v>97.44</v>
      </c>
      <c r="G1172">
        <v>3</v>
      </c>
      <c r="H1172">
        <v>35.08</v>
      </c>
      <c r="I1172" s="13" t="s">
        <v>916</v>
      </c>
      <c r="J1172" s="2">
        <v>2021</v>
      </c>
      <c r="K1172" s="12" t="str">
        <f t="shared" si="18"/>
        <v>Sep</v>
      </c>
    </row>
    <row r="1173" spans="1:11" x14ac:dyDescent="0.25">
      <c r="A1173" s="1">
        <v>44461</v>
      </c>
      <c r="B1173" t="s">
        <v>494</v>
      </c>
      <c r="C1173" t="s">
        <v>75</v>
      </c>
      <c r="D1173" t="s">
        <v>10</v>
      </c>
      <c r="E1173" t="s">
        <v>16</v>
      </c>
      <c r="F1173">
        <v>3.98</v>
      </c>
      <c r="G1173">
        <v>1</v>
      </c>
      <c r="H1173">
        <v>1.39</v>
      </c>
      <c r="I1173" s="13" t="s">
        <v>916</v>
      </c>
      <c r="J1173" s="2">
        <v>2021</v>
      </c>
      <c r="K1173" s="12" t="str">
        <f t="shared" si="18"/>
        <v>Sep</v>
      </c>
    </row>
    <row r="1174" spans="1:11" x14ac:dyDescent="0.25">
      <c r="A1174" s="1">
        <v>44461</v>
      </c>
      <c r="B1174" t="s">
        <v>494</v>
      </c>
      <c r="C1174" t="s">
        <v>75</v>
      </c>
      <c r="D1174" t="s">
        <v>10</v>
      </c>
      <c r="E1174" t="s">
        <v>19</v>
      </c>
      <c r="F1174">
        <v>13.04</v>
      </c>
      <c r="G1174">
        <v>4</v>
      </c>
      <c r="H1174">
        <v>5.74</v>
      </c>
      <c r="I1174" s="13" t="s">
        <v>916</v>
      </c>
      <c r="J1174" s="2">
        <v>2021</v>
      </c>
      <c r="K1174" s="12" t="str">
        <f t="shared" si="18"/>
        <v>Sep</v>
      </c>
    </row>
    <row r="1175" spans="1:11" x14ac:dyDescent="0.25">
      <c r="A1175" s="1">
        <v>44461</v>
      </c>
      <c r="B1175" t="s">
        <v>494</v>
      </c>
      <c r="C1175" t="s">
        <v>75</v>
      </c>
      <c r="D1175" t="s">
        <v>26</v>
      </c>
      <c r="E1175" t="s">
        <v>27</v>
      </c>
      <c r="F1175">
        <v>579.53</v>
      </c>
      <c r="G1175">
        <v>4</v>
      </c>
      <c r="H1175">
        <v>83.71</v>
      </c>
      <c r="I1175" s="13" t="s">
        <v>916</v>
      </c>
      <c r="J1175" s="2">
        <v>2021</v>
      </c>
      <c r="K1175" s="12" t="str">
        <f t="shared" si="18"/>
        <v>Sep</v>
      </c>
    </row>
    <row r="1176" spans="1:11" x14ac:dyDescent="0.25">
      <c r="A1176" s="1">
        <v>44462</v>
      </c>
      <c r="B1176" t="s">
        <v>359</v>
      </c>
      <c r="C1176" t="s">
        <v>21</v>
      </c>
      <c r="D1176" t="s">
        <v>26</v>
      </c>
      <c r="E1176" t="s">
        <v>45</v>
      </c>
      <c r="F1176">
        <v>436</v>
      </c>
      <c r="G1176">
        <v>3</v>
      </c>
      <c r="H1176">
        <v>20.52</v>
      </c>
      <c r="I1176" s="13" t="s">
        <v>905</v>
      </c>
      <c r="J1176" s="2">
        <v>2021</v>
      </c>
      <c r="K1176" s="12" t="str">
        <f t="shared" si="18"/>
        <v>Sep</v>
      </c>
    </row>
    <row r="1177" spans="1:11" x14ac:dyDescent="0.25">
      <c r="A1177" s="1">
        <v>44462</v>
      </c>
      <c r="B1177" t="s">
        <v>359</v>
      </c>
      <c r="C1177" t="s">
        <v>21</v>
      </c>
      <c r="D1177" t="s">
        <v>28</v>
      </c>
      <c r="E1177" t="s">
        <v>29</v>
      </c>
      <c r="F1177">
        <v>83.98</v>
      </c>
      <c r="G1177">
        <v>2</v>
      </c>
      <c r="H1177">
        <v>31.49</v>
      </c>
      <c r="I1177" s="13" t="s">
        <v>905</v>
      </c>
      <c r="J1177" s="2">
        <v>2021</v>
      </c>
      <c r="K1177" s="12" t="str">
        <f t="shared" si="18"/>
        <v>Sep</v>
      </c>
    </row>
    <row r="1178" spans="1:11" x14ac:dyDescent="0.25">
      <c r="A1178" s="1">
        <v>44462</v>
      </c>
      <c r="B1178" t="s">
        <v>93</v>
      </c>
      <c r="C1178" t="s">
        <v>75</v>
      </c>
      <c r="D1178" t="s">
        <v>10</v>
      </c>
      <c r="E1178" t="s">
        <v>16</v>
      </c>
      <c r="F1178">
        <v>139.44</v>
      </c>
      <c r="G1178">
        <v>3</v>
      </c>
      <c r="H1178">
        <v>47.06</v>
      </c>
      <c r="I1178" s="13" t="s">
        <v>905</v>
      </c>
      <c r="J1178" s="2">
        <v>2021</v>
      </c>
      <c r="K1178" s="12" t="str">
        <f t="shared" si="18"/>
        <v>Sep</v>
      </c>
    </row>
    <row r="1179" spans="1:11" x14ac:dyDescent="0.25">
      <c r="A1179" s="1">
        <v>44462</v>
      </c>
      <c r="B1179" t="s">
        <v>92</v>
      </c>
      <c r="C1179" t="s">
        <v>140</v>
      </c>
      <c r="D1179" t="s">
        <v>10</v>
      </c>
      <c r="E1179" t="s">
        <v>11</v>
      </c>
      <c r="F1179">
        <v>32.4</v>
      </c>
      <c r="G1179">
        <v>5</v>
      </c>
      <c r="H1179">
        <v>15.55</v>
      </c>
      <c r="I1179" s="13" t="s">
        <v>905</v>
      </c>
      <c r="J1179" s="2">
        <v>2021</v>
      </c>
      <c r="K1179" s="12" t="str">
        <f t="shared" si="18"/>
        <v>Sep</v>
      </c>
    </row>
    <row r="1180" spans="1:11" x14ac:dyDescent="0.25">
      <c r="A1180" s="1">
        <v>44462</v>
      </c>
      <c r="B1180" t="s">
        <v>92</v>
      </c>
      <c r="C1180" t="s">
        <v>140</v>
      </c>
      <c r="D1180" t="s">
        <v>10</v>
      </c>
      <c r="E1180" t="s">
        <v>15</v>
      </c>
      <c r="F1180">
        <v>404.9</v>
      </c>
      <c r="G1180">
        <v>5</v>
      </c>
      <c r="H1180">
        <v>16.2</v>
      </c>
      <c r="I1180" s="13" t="s">
        <v>905</v>
      </c>
      <c r="J1180" s="2">
        <v>2021</v>
      </c>
      <c r="K1180" s="12" t="str">
        <f t="shared" si="18"/>
        <v>Sep</v>
      </c>
    </row>
    <row r="1181" spans="1:11" x14ac:dyDescent="0.25">
      <c r="A1181" s="1">
        <v>44462</v>
      </c>
      <c r="B1181" t="s">
        <v>92</v>
      </c>
      <c r="C1181" t="s">
        <v>140</v>
      </c>
      <c r="D1181" t="s">
        <v>10</v>
      </c>
      <c r="E1181" t="s">
        <v>16</v>
      </c>
      <c r="F1181">
        <v>9449.9500000000007</v>
      </c>
      <c r="G1181">
        <v>5</v>
      </c>
      <c r="H1181">
        <v>4630.4799999999996</v>
      </c>
      <c r="I1181" s="13" t="s">
        <v>905</v>
      </c>
      <c r="J1181" s="2">
        <v>2021</v>
      </c>
      <c r="K1181" s="12" t="str">
        <f t="shared" si="18"/>
        <v>Sep</v>
      </c>
    </row>
    <row r="1182" spans="1:11" x14ac:dyDescent="0.25">
      <c r="A1182" s="1">
        <v>44462</v>
      </c>
      <c r="B1182" t="s">
        <v>92</v>
      </c>
      <c r="C1182" t="s">
        <v>140</v>
      </c>
      <c r="D1182" t="s">
        <v>10</v>
      </c>
      <c r="E1182" t="s">
        <v>16</v>
      </c>
      <c r="F1182">
        <v>12.94</v>
      </c>
      <c r="G1182">
        <v>2</v>
      </c>
      <c r="H1182">
        <v>6.47</v>
      </c>
      <c r="I1182" s="13" t="s">
        <v>905</v>
      </c>
      <c r="J1182" s="2">
        <v>2021</v>
      </c>
      <c r="K1182" s="12" t="str">
        <f t="shared" si="18"/>
        <v>Sep</v>
      </c>
    </row>
    <row r="1183" spans="1:11" x14ac:dyDescent="0.25">
      <c r="A1183" s="1">
        <v>44462</v>
      </c>
      <c r="B1183" t="s">
        <v>483</v>
      </c>
      <c r="C1183" t="s">
        <v>47</v>
      </c>
      <c r="D1183" t="s">
        <v>10</v>
      </c>
      <c r="E1183" t="s">
        <v>11</v>
      </c>
      <c r="F1183">
        <v>28.8</v>
      </c>
      <c r="G1183">
        <v>9</v>
      </c>
      <c r="H1183">
        <v>10.08</v>
      </c>
      <c r="I1183" s="13" t="s">
        <v>905</v>
      </c>
      <c r="J1183" s="2">
        <v>2021</v>
      </c>
      <c r="K1183" s="12" t="str">
        <f t="shared" si="18"/>
        <v>Sep</v>
      </c>
    </row>
    <row r="1184" spans="1:11" x14ac:dyDescent="0.25">
      <c r="A1184" s="1">
        <v>44462</v>
      </c>
      <c r="B1184" t="s">
        <v>495</v>
      </c>
      <c r="C1184" t="s">
        <v>38</v>
      </c>
      <c r="D1184" t="s">
        <v>10</v>
      </c>
      <c r="E1184" t="s">
        <v>16</v>
      </c>
      <c r="F1184">
        <v>11.12</v>
      </c>
      <c r="G1184">
        <v>4</v>
      </c>
      <c r="H1184">
        <v>5.45</v>
      </c>
      <c r="I1184" s="13" t="s">
        <v>905</v>
      </c>
      <c r="J1184" s="2">
        <v>2021</v>
      </c>
      <c r="K1184" s="12" t="str">
        <f t="shared" si="18"/>
        <v>Sep</v>
      </c>
    </row>
    <row r="1185" spans="1:11" x14ac:dyDescent="0.25">
      <c r="A1185" s="1">
        <v>44462</v>
      </c>
      <c r="B1185" t="s">
        <v>496</v>
      </c>
      <c r="C1185" t="s">
        <v>75</v>
      </c>
      <c r="D1185" t="s">
        <v>10</v>
      </c>
      <c r="E1185" t="s">
        <v>16</v>
      </c>
      <c r="F1185">
        <v>18.46</v>
      </c>
      <c r="G1185">
        <v>4</v>
      </c>
      <c r="H1185">
        <v>6.92</v>
      </c>
      <c r="I1185" s="13" t="s">
        <v>905</v>
      </c>
      <c r="J1185" s="2">
        <v>2021</v>
      </c>
      <c r="K1185" s="12" t="str">
        <f t="shared" si="18"/>
        <v>Sep</v>
      </c>
    </row>
    <row r="1186" spans="1:11" x14ac:dyDescent="0.25">
      <c r="A1186" s="1">
        <v>44462</v>
      </c>
      <c r="B1186" t="s">
        <v>497</v>
      </c>
      <c r="C1186" t="s">
        <v>38</v>
      </c>
      <c r="D1186" t="s">
        <v>10</v>
      </c>
      <c r="E1186" t="s">
        <v>19</v>
      </c>
      <c r="F1186">
        <v>9.84</v>
      </c>
      <c r="G1186">
        <v>3</v>
      </c>
      <c r="H1186">
        <v>2.85</v>
      </c>
      <c r="I1186" s="13" t="s">
        <v>905</v>
      </c>
      <c r="J1186" s="2">
        <v>2021</v>
      </c>
      <c r="K1186" s="12" t="str">
        <f t="shared" si="18"/>
        <v>Sep</v>
      </c>
    </row>
    <row r="1187" spans="1:11" x14ac:dyDescent="0.25">
      <c r="A1187" s="1">
        <v>44462</v>
      </c>
      <c r="B1187" t="s">
        <v>497</v>
      </c>
      <c r="C1187" t="s">
        <v>38</v>
      </c>
      <c r="D1187" t="s">
        <v>10</v>
      </c>
      <c r="E1187" t="s">
        <v>16</v>
      </c>
      <c r="F1187">
        <v>34.5</v>
      </c>
      <c r="G1187">
        <v>3</v>
      </c>
      <c r="H1187">
        <v>15.53</v>
      </c>
      <c r="I1187" s="13" t="s">
        <v>905</v>
      </c>
      <c r="J1187" s="2">
        <v>2021</v>
      </c>
      <c r="K1187" s="12" t="str">
        <f t="shared" si="18"/>
        <v>Sep</v>
      </c>
    </row>
    <row r="1188" spans="1:11" x14ac:dyDescent="0.25">
      <c r="A1188" s="1">
        <v>44463</v>
      </c>
      <c r="B1188" t="s">
        <v>498</v>
      </c>
      <c r="C1188" t="s">
        <v>21</v>
      </c>
      <c r="D1188" t="s">
        <v>10</v>
      </c>
      <c r="E1188" t="s">
        <v>15</v>
      </c>
      <c r="F1188">
        <v>211.96</v>
      </c>
      <c r="G1188">
        <v>4</v>
      </c>
      <c r="H1188">
        <v>8.48</v>
      </c>
      <c r="I1188" s="13" t="s">
        <v>917</v>
      </c>
      <c r="J1188" s="2">
        <v>2021</v>
      </c>
      <c r="K1188" s="12" t="str">
        <f t="shared" si="18"/>
        <v>Sep</v>
      </c>
    </row>
    <row r="1189" spans="1:11" x14ac:dyDescent="0.25">
      <c r="A1189" s="1">
        <v>44464</v>
      </c>
      <c r="B1189" t="s">
        <v>499</v>
      </c>
      <c r="C1189" t="s">
        <v>9</v>
      </c>
      <c r="D1189" t="s">
        <v>10</v>
      </c>
      <c r="E1189" t="s">
        <v>11</v>
      </c>
      <c r="F1189">
        <v>33.79</v>
      </c>
      <c r="G1189">
        <v>8</v>
      </c>
      <c r="H1189">
        <v>10.56</v>
      </c>
      <c r="I1189" s="13" t="s">
        <v>918</v>
      </c>
      <c r="J1189" s="2">
        <v>2021</v>
      </c>
      <c r="K1189" s="12" t="str">
        <f t="shared" si="18"/>
        <v>Sep</v>
      </c>
    </row>
    <row r="1190" spans="1:11" x14ac:dyDescent="0.25">
      <c r="A1190" s="1">
        <v>44464</v>
      </c>
      <c r="B1190" t="s">
        <v>499</v>
      </c>
      <c r="C1190" t="s">
        <v>9</v>
      </c>
      <c r="D1190" t="s">
        <v>26</v>
      </c>
      <c r="E1190" t="s">
        <v>45</v>
      </c>
      <c r="F1190">
        <v>300.52999999999997</v>
      </c>
      <c r="G1190">
        <v>2</v>
      </c>
      <c r="H1190">
        <v>-97.23</v>
      </c>
      <c r="I1190" s="13" t="s">
        <v>918</v>
      </c>
      <c r="J1190" s="2">
        <v>2021</v>
      </c>
      <c r="K1190" s="12" t="str">
        <f t="shared" si="18"/>
        <v>Sep</v>
      </c>
    </row>
    <row r="1191" spans="1:11" x14ac:dyDescent="0.25">
      <c r="A1191" s="1">
        <v>44464</v>
      </c>
      <c r="B1191" t="s">
        <v>499</v>
      </c>
      <c r="C1191" t="s">
        <v>9</v>
      </c>
      <c r="D1191" t="s">
        <v>10</v>
      </c>
      <c r="E1191" t="s">
        <v>16</v>
      </c>
      <c r="F1191">
        <v>2.72</v>
      </c>
      <c r="G1191">
        <v>2</v>
      </c>
      <c r="H1191">
        <v>-4.3600000000000003</v>
      </c>
      <c r="I1191" s="13" t="s">
        <v>918</v>
      </c>
      <c r="J1191" s="2">
        <v>2021</v>
      </c>
      <c r="K1191" s="12" t="str">
        <f t="shared" si="18"/>
        <v>Sep</v>
      </c>
    </row>
    <row r="1192" spans="1:11" x14ac:dyDescent="0.25">
      <c r="A1192" s="1">
        <v>44464</v>
      </c>
      <c r="B1192" t="s">
        <v>499</v>
      </c>
      <c r="C1192" t="s">
        <v>9</v>
      </c>
      <c r="D1192" t="s">
        <v>10</v>
      </c>
      <c r="E1192" t="s">
        <v>41</v>
      </c>
      <c r="F1192">
        <v>3.26</v>
      </c>
      <c r="G1192">
        <v>2</v>
      </c>
      <c r="H1192">
        <v>1.1000000000000001</v>
      </c>
      <c r="I1192" s="13" t="s">
        <v>918</v>
      </c>
      <c r="J1192" s="2">
        <v>2021</v>
      </c>
      <c r="K1192" s="12" t="str">
        <f t="shared" si="18"/>
        <v>Sep</v>
      </c>
    </row>
    <row r="1193" spans="1:11" x14ac:dyDescent="0.25">
      <c r="A1193" s="1">
        <v>44464</v>
      </c>
      <c r="B1193" t="s">
        <v>500</v>
      </c>
      <c r="C1193" t="s">
        <v>126</v>
      </c>
      <c r="D1193" t="s">
        <v>10</v>
      </c>
      <c r="E1193" t="s">
        <v>19</v>
      </c>
      <c r="F1193">
        <v>14.58</v>
      </c>
      <c r="G1193">
        <v>2</v>
      </c>
      <c r="H1193">
        <v>2.37</v>
      </c>
      <c r="I1193" s="13" t="s">
        <v>918</v>
      </c>
      <c r="J1193" s="2">
        <v>2021</v>
      </c>
      <c r="K1193" s="12" t="str">
        <f t="shared" si="18"/>
        <v>Sep</v>
      </c>
    </row>
    <row r="1194" spans="1:11" x14ac:dyDescent="0.25">
      <c r="A1194" s="1">
        <v>44465</v>
      </c>
      <c r="B1194" t="s">
        <v>458</v>
      </c>
      <c r="C1194" t="s">
        <v>21</v>
      </c>
      <c r="D1194" t="s">
        <v>26</v>
      </c>
      <c r="E1194" t="s">
        <v>27</v>
      </c>
      <c r="F1194">
        <v>145.57</v>
      </c>
      <c r="G1194">
        <v>2</v>
      </c>
      <c r="H1194">
        <v>0</v>
      </c>
      <c r="I1194" s="13" t="s">
        <v>906</v>
      </c>
      <c r="J1194" s="2">
        <v>2021</v>
      </c>
      <c r="K1194" s="12" t="str">
        <f t="shared" si="18"/>
        <v>Sep</v>
      </c>
    </row>
    <row r="1195" spans="1:11" x14ac:dyDescent="0.25">
      <c r="A1195" s="1">
        <v>44465</v>
      </c>
      <c r="B1195" t="s">
        <v>489</v>
      </c>
      <c r="C1195" t="s">
        <v>9</v>
      </c>
      <c r="D1195" t="s">
        <v>10</v>
      </c>
      <c r="E1195" t="s">
        <v>16</v>
      </c>
      <c r="F1195">
        <v>0.88</v>
      </c>
      <c r="G1195">
        <v>1</v>
      </c>
      <c r="H1195">
        <v>-1.4</v>
      </c>
      <c r="I1195" s="13" t="s">
        <v>906</v>
      </c>
      <c r="J1195" s="2">
        <v>2021</v>
      </c>
      <c r="K1195" s="12" t="str">
        <f t="shared" si="18"/>
        <v>Sep</v>
      </c>
    </row>
    <row r="1196" spans="1:11" x14ac:dyDescent="0.25">
      <c r="A1196" s="1">
        <v>44465</v>
      </c>
      <c r="B1196" t="s">
        <v>501</v>
      </c>
      <c r="C1196" t="s">
        <v>18</v>
      </c>
      <c r="D1196" t="s">
        <v>10</v>
      </c>
      <c r="E1196" t="s">
        <v>53</v>
      </c>
      <c r="F1196">
        <v>143.94999999999999</v>
      </c>
      <c r="G1196">
        <v>3</v>
      </c>
      <c r="H1196">
        <v>14.4</v>
      </c>
      <c r="I1196" s="13" t="s">
        <v>906</v>
      </c>
      <c r="J1196" s="2">
        <v>2021</v>
      </c>
      <c r="K1196" s="12" t="str">
        <f t="shared" si="18"/>
        <v>Sep</v>
      </c>
    </row>
    <row r="1197" spans="1:11" x14ac:dyDescent="0.25">
      <c r="A1197" s="1">
        <v>44465</v>
      </c>
      <c r="B1197" t="s">
        <v>502</v>
      </c>
      <c r="C1197" t="s">
        <v>82</v>
      </c>
      <c r="D1197" t="s">
        <v>10</v>
      </c>
      <c r="E1197" t="s">
        <v>15</v>
      </c>
      <c r="F1197">
        <v>310.12</v>
      </c>
      <c r="G1197">
        <v>2</v>
      </c>
      <c r="H1197">
        <v>80.63</v>
      </c>
      <c r="I1197" s="13" t="s">
        <v>906</v>
      </c>
      <c r="J1197" s="2">
        <v>2021</v>
      </c>
      <c r="K1197" s="12" t="str">
        <f t="shared" si="18"/>
        <v>Sep</v>
      </c>
    </row>
    <row r="1198" spans="1:11" x14ac:dyDescent="0.25">
      <c r="A1198" s="1">
        <v>44465</v>
      </c>
      <c r="B1198" t="s">
        <v>503</v>
      </c>
      <c r="C1198" t="s">
        <v>21</v>
      </c>
      <c r="D1198" t="s">
        <v>26</v>
      </c>
      <c r="E1198" t="s">
        <v>27</v>
      </c>
      <c r="F1198">
        <v>585.54999999999995</v>
      </c>
      <c r="G1198">
        <v>3</v>
      </c>
      <c r="H1198">
        <v>73.19</v>
      </c>
      <c r="I1198" s="13" t="s">
        <v>906</v>
      </c>
      <c r="J1198" s="2">
        <v>2021</v>
      </c>
      <c r="K1198" s="12" t="str">
        <f t="shared" si="18"/>
        <v>Sep</v>
      </c>
    </row>
    <row r="1199" spans="1:11" x14ac:dyDescent="0.25">
      <c r="A1199" s="1">
        <v>44465</v>
      </c>
      <c r="B1199" t="s">
        <v>503</v>
      </c>
      <c r="C1199" t="s">
        <v>21</v>
      </c>
      <c r="D1199" t="s">
        <v>10</v>
      </c>
      <c r="E1199" t="s">
        <v>11</v>
      </c>
      <c r="F1199">
        <v>19.440000000000001</v>
      </c>
      <c r="G1199">
        <v>3</v>
      </c>
      <c r="H1199">
        <v>9.33</v>
      </c>
      <c r="I1199" s="13" t="s">
        <v>906</v>
      </c>
      <c r="J1199" s="2">
        <v>2021</v>
      </c>
      <c r="K1199" s="12" t="str">
        <f t="shared" si="18"/>
        <v>Sep</v>
      </c>
    </row>
    <row r="1200" spans="1:11" x14ac:dyDescent="0.25">
      <c r="A1200" s="1">
        <v>44465</v>
      </c>
      <c r="B1200" t="s">
        <v>123</v>
      </c>
      <c r="C1200" t="s">
        <v>18</v>
      </c>
      <c r="D1200" t="s">
        <v>10</v>
      </c>
      <c r="E1200" t="s">
        <v>16</v>
      </c>
      <c r="F1200">
        <v>5.97</v>
      </c>
      <c r="G1200">
        <v>5</v>
      </c>
      <c r="H1200">
        <v>-4.58</v>
      </c>
      <c r="I1200" s="13" t="s">
        <v>906</v>
      </c>
      <c r="J1200" s="2">
        <v>2021</v>
      </c>
      <c r="K1200" s="12" t="str">
        <f t="shared" si="18"/>
        <v>Sep</v>
      </c>
    </row>
    <row r="1201" spans="1:11" x14ac:dyDescent="0.25">
      <c r="A1201" s="1">
        <v>44465</v>
      </c>
      <c r="B1201" t="s">
        <v>123</v>
      </c>
      <c r="C1201" t="s">
        <v>18</v>
      </c>
      <c r="D1201" t="s">
        <v>26</v>
      </c>
      <c r="E1201" t="s">
        <v>32</v>
      </c>
      <c r="F1201">
        <v>21.18</v>
      </c>
      <c r="G1201">
        <v>1</v>
      </c>
      <c r="H1201">
        <v>4.7699999999999996</v>
      </c>
      <c r="I1201" s="13" t="s">
        <v>906</v>
      </c>
      <c r="J1201" s="2">
        <v>2021</v>
      </c>
      <c r="K1201" s="12" t="str">
        <f t="shared" si="18"/>
        <v>Sep</v>
      </c>
    </row>
    <row r="1202" spans="1:11" x14ac:dyDescent="0.25">
      <c r="A1202" s="1">
        <v>44465</v>
      </c>
      <c r="B1202" t="s">
        <v>123</v>
      </c>
      <c r="C1202" t="s">
        <v>18</v>
      </c>
      <c r="D1202" t="s">
        <v>10</v>
      </c>
      <c r="E1202" t="s">
        <v>53</v>
      </c>
      <c r="F1202">
        <v>41.38</v>
      </c>
      <c r="G1202">
        <v>6</v>
      </c>
      <c r="H1202">
        <v>3.1</v>
      </c>
      <c r="I1202" s="13" t="s">
        <v>906</v>
      </c>
      <c r="J1202" s="2">
        <v>2021</v>
      </c>
      <c r="K1202" s="12" t="str">
        <f t="shared" si="18"/>
        <v>Sep</v>
      </c>
    </row>
    <row r="1203" spans="1:11" x14ac:dyDescent="0.25">
      <c r="A1203" s="1">
        <v>44465</v>
      </c>
      <c r="B1203" t="s">
        <v>227</v>
      </c>
      <c r="C1203" t="s">
        <v>47</v>
      </c>
      <c r="D1203" t="s">
        <v>10</v>
      </c>
      <c r="E1203" t="s">
        <v>53</v>
      </c>
      <c r="F1203">
        <v>16.7</v>
      </c>
      <c r="G1203">
        <v>6</v>
      </c>
      <c r="H1203">
        <v>1.25</v>
      </c>
      <c r="I1203" s="13" t="s">
        <v>906</v>
      </c>
      <c r="J1203" s="2">
        <v>2021</v>
      </c>
      <c r="K1203" s="12" t="str">
        <f t="shared" si="18"/>
        <v>Sep</v>
      </c>
    </row>
    <row r="1204" spans="1:11" x14ac:dyDescent="0.25">
      <c r="A1204" s="1">
        <v>44465</v>
      </c>
      <c r="B1204" t="s">
        <v>227</v>
      </c>
      <c r="C1204" t="s">
        <v>47</v>
      </c>
      <c r="D1204" t="s">
        <v>28</v>
      </c>
      <c r="E1204" t="s">
        <v>34</v>
      </c>
      <c r="F1204">
        <v>3.15</v>
      </c>
      <c r="G1204">
        <v>2</v>
      </c>
      <c r="H1204">
        <v>0.47</v>
      </c>
      <c r="I1204" s="13" t="s">
        <v>906</v>
      </c>
      <c r="J1204" s="2">
        <v>2021</v>
      </c>
      <c r="K1204" s="12" t="str">
        <f t="shared" si="18"/>
        <v>Sep</v>
      </c>
    </row>
    <row r="1205" spans="1:11" x14ac:dyDescent="0.25">
      <c r="A1205" s="1">
        <v>44465</v>
      </c>
      <c r="B1205" t="s">
        <v>227</v>
      </c>
      <c r="C1205" t="s">
        <v>47</v>
      </c>
      <c r="D1205" t="s">
        <v>10</v>
      </c>
      <c r="E1205" t="s">
        <v>11</v>
      </c>
      <c r="F1205">
        <v>32.9</v>
      </c>
      <c r="G1205">
        <v>4</v>
      </c>
      <c r="H1205">
        <v>11.1</v>
      </c>
      <c r="I1205" s="13" t="s">
        <v>906</v>
      </c>
      <c r="J1205" s="2">
        <v>2021</v>
      </c>
      <c r="K1205" s="12" t="str">
        <f t="shared" si="18"/>
        <v>Sep</v>
      </c>
    </row>
    <row r="1206" spans="1:11" x14ac:dyDescent="0.25">
      <c r="A1206" s="1">
        <v>44465</v>
      </c>
      <c r="B1206" t="s">
        <v>46</v>
      </c>
      <c r="C1206" t="s">
        <v>13</v>
      </c>
      <c r="D1206" t="s">
        <v>28</v>
      </c>
      <c r="E1206" t="s">
        <v>34</v>
      </c>
      <c r="F1206">
        <v>153.82</v>
      </c>
      <c r="G1206">
        <v>11</v>
      </c>
      <c r="H1206">
        <v>38.46</v>
      </c>
      <c r="I1206" s="13" t="s">
        <v>906</v>
      </c>
      <c r="J1206" s="2">
        <v>2021</v>
      </c>
      <c r="K1206" s="12" t="str">
        <f t="shared" si="18"/>
        <v>Sep</v>
      </c>
    </row>
    <row r="1207" spans="1:11" x14ac:dyDescent="0.25">
      <c r="A1207" s="1">
        <v>44466</v>
      </c>
      <c r="B1207" t="s">
        <v>150</v>
      </c>
      <c r="C1207" t="s">
        <v>87</v>
      </c>
      <c r="D1207" t="s">
        <v>26</v>
      </c>
      <c r="E1207" t="s">
        <v>32</v>
      </c>
      <c r="F1207">
        <v>87.54</v>
      </c>
      <c r="G1207">
        <v>3</v>
      </c>
      <c r="H1207">
        <v>37.64</v>
      </c>
      <c r="I1207" s="13" t="s">
        <v>907</v>
      </c>
      <c r="J1207" s="2">
        <v>2021</v>
      </c>
      <c r="K1207" s="12" t="str">
        <f t="shared" si="18"/>
        <v>Sep</v>
      </c>
    </row>
    <row r="1208" spans="1:11" x14ac:dyDescent="0.25">
      <c r="A1208" s="1">
        <v>44466</v>
      </c>
      <c r="B1208" t="s">
        <v>504</v>
      </c>
      <c r="C1208" t="s">
        <v>21</v>
      </c>
      <c r="D1208" t="s">
        <v>26</v>
      </c>
      <c r="E1208" t="s">
        <v>27</v>
      </c>
      <c r="F1208">
        <v>603.91999999999996</v>
      </c>
      <c r="G1208">
        <v>5</v>
      </c>
      <c r="H1208">
        <v>45.29</v>
      </c>
      <c r="I1208" s="13" t="s">
        <v>907</v>
      </c>
      <c r="J1208" s="2">
        <v>2021</v>
      </c>
      <c r="K1208" s="12" t="str">
        <f t="shared" si="18"/>
        <v>Sep</v>
      </c>
    </row>
    <row r="1209" spans="1:11" x14ac:dyDescent="0.25">
      <c r="A1209" s="1">
        <v>44466</v>
      </c>
      <c r="B1209" t="s">
        <v>504</v>
      </c>
      <c r="C1209" t="s">
        <v>21</v>
      </c>
      <c r="D1209" t="s">
        <v>10</v>
      </c>
      <c r="E1209" t="s">
        <v>11</v>
      </c>
      <c r="F1209">
        <v>81.98</v>
      </c>
      <c r="G1209">
        <v>2</v>
      </c>
      <c r="H1209">
        <v>40.17</v>
      </c>
      <c r="I1209" s="13" t="s">
        <v>907</v>
      </c>
      <c r="J1209" s="2">
        <v>2021</v>
      </c>
      <c r="K1209" s="12" t="str">
        <f t="shared" si="18"/>
        <v>Sep</v>
      </c>
    </row>
    <row r="1210" spans="1:11" x14ac:dyDescent="0.25">
      <c r="A1210" s="1">
        <v>44467</v>
      </c>
      <c r="B1210" t="s">
        <v>505</v>
      </c>
      <c r="C1210" t="s">
        <v>181</v>
      </c>
      <c r="D1210" t="s">
        <v>10</v>
      </c>
      <c r="E1210" t="s">
        <v>15</v>
      </c>
      <c r="F1210">
        <v>46.26</v>
      </c>
      <c r="G1210">
        <v>3</v>
      </c>
      <c r="H1210">
        <v>12.49</v>
      </c>
      <c r="I1210" s="13" t="s">
        <v>908</v>
      </c>
      <c r="J1210" s="2">
        <v>2021</v>
      </c>
      <c r="K1210" s="12" t="str">
        <f t="shared" si="18"/>
        <v>Sep</v>
      </c>
    </row>
    <row r="1211" spans="1:11" x14ac:dyDescent="0.25">
      <c r="A1211" s="1">
        <v>44467</v>
      </c>
      <c r="B1211" t="s">
        <v>506</v>
      </c>
      <c r="C1211" t="s">
        <v>115</v>
      </c>
      <c r="D1211" t="s">
        <v>10</v>
      </c>
      <c r="E1211" t="s">
        <v>11</v>
      </c>
      <c r="F1211">
        <v>96.26</v>
      </c>
      <c r="G1211">
        <v>8</v>
      </c>
      <c r="H1211">
        <v>31.28</v>
      </c>
      <c r="I1211" s="13" t="s">
        <v>908</v>
      </c>
      <c r="J1211" s="2">
        <v>2021</v>
      </c>
      <c r="K1211" s="12" t="str">
        <f t="shared" si="18"/>
        <v>Sep</v>
      </c>
    </row>
    <row r="1212" spans="1:11" x14ac:dyDescent="0.25">
      <c r="A1212" s="1">
        <v>44467</v>
      </c>
      <c r="B1212" t="s">
        <v>506</v>
      </c>
      <c r="C1212" t="s">
        <v>115</v>
      </c>
      <c r="D1212" t="s">
        <v>10</v>
      </c>
      <c r="E1212" t="s">
        <v>11</v>
      </c>
      <c r="F1212">
        <v>10.69</v>
      </c>
      <c r="G1212">
        <v>2</v>
      </c>
      <c r="H1212">
        <v>3.74</v>
      </c>
      <c r="I1212" s="13" t="s">
        <v>908</v>
      </c>
      <c r="J1212" s="2">
        <v>2021</v>
      </c>
      <c r="K1212" s="12" t="str">
        <f t="shared" si="18"/>
        <v>Sep</v>
      </c>
    </row>
    <row r="1213" spans="1:11" x14ac:dyDescent="0.25">
      <c r="A1213" s="1">
        <v>44467</v>
      </c>
      <c r="B1213" t="s">
        <v>59</v>
      </c>
      <c r="C1213" t="s">
        <v>64</v>
      </c>
      <c r="D1213" t="s">
        <v>26</v>
      </c>
      <c r="E1213" t="s">
        <v>32</v>
      </c>
      <c r="F1213">
        <v>337.09</v>
      </c>
      <c r="G1213">
        <v>4</v>
      </c>
      <c r="H1213">
        <v>16.850000000000001</v>
      </c>
      <c r="I1213" s="13" t="s">
        <v>908</v>
      </c>
      <c r="J1213" s="2">
        <v>2021</v>
      </c>
      <c r="K1213" s="12" t="str">
        <f t="shared" si="18"/>
        <v>Sep</v>
      </c>
    </row>
    <row r="1214" spans="1:11" x14ac:dyDescent="0.25">
      <c r="A1214" s="1">
        <v>44468</v>
      </c>
      <c r="B1214" t="s">
        <v>428</v>
      </c>
      <c r="C1214" t="s">
        <v>21</v>
      </c>
      <c r="D1214" t="s">
        <v>26</v>
      </c>
      <c r="E1214" t="s">
        <v>32</v>
      </c>
      <c r="F1214">
        <v>204.6</v>
      </c>
      <c r="G1214">
        <v>2</v>
      </c>
      <c r="H1214">
        <v>53.2</v>
      </c>
      <c r="I1214" s="13" t="s">
        <v>919</v>
      </c>
      <c r="J1214" s="2">
        <v>2021</v>
      </c>
      <c r="K1214" s="12" t="str">
        <f t="shared" si="18"/>
        <v>Sep</v>
      </c>
    </row>
    <row r="1215" spans="1:11" x14ac:dyDescent="0.25">
      <c r="A1215" s="1">
        <v>44468</v>
      </c>
      <c r="B1215" t="s">
        <v>428</v>
      </c>
      <c r="C1215" t="s">
        <v>21</v>
      </c>
      <c r="D1215" t="s">
        <v>10</v>
      </c>
      <c r="E1215" t="s">
        <v>30</v>
      </c>
      <c r="F1215">
        <v>8.7200000000000006</v>
      </c>
      <c r="G1215">
        <v>4</v>
      </c>
      <c r="H1215">
        <v>2.88</v>
      </c>
      <c r="I1215" s="13" t="s">
        <v>919</v>
      </c>
      <c r="J1215" s="2">
        <v>2021</v>
      </c>
      <c r="K1215" s="12" t="str">
        <f t="shared" si="18"/>
        <v>Sep</v>
      </c>
    </row>
    <row r="1216" spans="1:11" x14ac:dyDescent="0.25">
      <c r="A1216" s="1">
        <v>44468</v>
      </c>
      <c r="B1216" t="s">
        <v>428</v>
      </c>
      <c r="C1216" t="s">
        <v>21</v>
      </c>
      <c r="D1216" t="s">
        <v>10</v>
      </c>
      <c r="E1216" t="s">
        <v>11</v>
      </c>
      <c r="F1216">
        <v>6.48</v>
      </c>
      <c r="G1216">
        <v>1</v>
      </c>
      <c r="H1216">
        <v>3.11</v>
      </c>
      <c r="I1216" s="13" t="s">
        <v>919</v>
      </c>
      <c r="J1216" s="2">
        <v>2021</v>
      </c>
      <c r="K1216" s="12" t="str">
        <f t="shared" si="18"/>
        <v>Sep</v>
      </c>
    </row>
    <row r="1217" spans="1:11" x14ac:dyDescent="0.25">
      <c r="A1217" s="1">
        <v>44468</v>
      </c>
      <c r="B1217" t="s">
        <v>428</v>
      </c>
      <c r="C1217" t="s">
        <v>21</v>
      </c>
      <c r="D1217" t="s">
        <v>28</v>
      </c>
      <c r="E1217" t="s">
        <v>136</v>
      </c>
      <c r="F1217">
        <v>686.32</v>
      </c>
      <c r="G1217">
        <v>2</v>
      </c>
      <c r="H1217">
        <v>223.05</v>
      </c>
      <c r="I1217" s="13" t="s">
        <v>919</v>
      </c>
      <c r="J1217" s="2">
        <v>2021</v>
      </c>
      <c r="K1217" s="12" t="str">
        <f t="shared" si="18"/>
        <v>Sep</v>
      </c>
    </row>
    <row r="1218" spans="1:11" x14ac:dyDescent="0.25">
      <c r="A1218" s="1">
        <v>44468</v>
      </c>
      <c r="B1218" t="s">
        <v>428</v>
      </c>
      <c r="C1218" t="s">
        <v>21</v>
      </c>
      <c r="D1218" t="s">
        <v>10</v>
      </c>
      <c r="E1218" t="s">
        <v>15</v>
      </c>
      <c r="F1218">
        <v>62.18</v>
      </c>
      <c r="G1218">
        <v>1</v>
      </c>
      <c r="H1218">
        <v>16.79</v>
      </c>
      <c r="I1218" s="13" t="s">
        <v>919</v>
      </c>
      <c r="J1218" s="2">
        <v>2021</v>
      </c>
      <c r="K1218" s="12" t="str">
        <f t="shared" ref="K1218:K1281" si="19">TEXT(A1218, "MMM")</f>
        <v>Sep</v>
      </c>
    </row>
    <row r="1219" spans="1:11" x14ac:dyDescent="0.25">
      <c r="A1219" s="1">
        <v>44468</v>
      </c>
      <c r="B1219" t="s">
        <v>507</v>
      </c>
      <c r="C1219" t="s">
        <v>18</v>
      </c>
      <c r="D1219" t="s">
        <v>10</v>
      </c>
      <c r="E1219" t="s">
        <v>19</v>
      </c>
      <c r="F1219">
        <v>4.22</v>
      </c>
      <c r="G1219">
        <v>3</v>
      </c>
      <c r="H1219">
        <v>1.48</v>
      </c>
      <c r="I1219" s="13" t="s">
        <v>919</v>
      </c>
      <c r="J1219" s="2">
        <v>2021</v>
      </c>
      <c r="K1219" s="12" t="str">
        <f t="shared" si="19"/>
        <v>Sep</v>
      </c>
    </row>
    <row r="1220" spans="1:11" x14ac:dyDescent="0.25">
      <c r="A1220" s="1">
        <v>44468</v>
      </c>
      <c r="B1220" t="s">
        <v>507</v>
      </c>
      <c r="C1220" t="s">
        <v>18</v>
      </c>
      <c r="D1220" t="s">
        <v>26</v>
      </c>
      <c r="E1220" t="s">
        <v>73</v>
      </c>
      <c r="F1220">
        <v>409.27</v>
      </c>
      <c r="G1220">
        <v>2</v>
      </c>
      <c r="H1220">
        <v>-81.849999999999994</v>
      </c>
      <c r="I1220" s="13" t="s">
        <v>919</v>
      </c>
      <c r="J1220" s="2">
        <v>2021</v>
      </c>
      <c r="K1220" s="12" t="str">
        <f t="shared" si="19"/>
        <v>Sep</v>
      </c>
    </row>
    <row r="1221" spans="1:11" x14ac:dyDescent="0.25">
      <c r="A1221" s="1">
        <v>44468</v>
      </c>
      <c r="B1221" t="s">
        <v>507</v>
      </c>
      <c r="C1221" t="s">
        <v>18</v>
      </c>
      <c r="D1221" t="s">
        <v>10</v>
      </c>
      <c r="E1221" t="s">
        <v>14</v>
      </c>
      <c r="F1221">
        <v>55.44</v>
      </c>
      <c r="G1221">
        <v>11</v>
      </c>
      <c r="H1221">
        <v>18.02</v>
      </c>
      <c r="I1221" s="13" t="s">
        <v>919</v>
      </c>
      <c r="J1221" s="2">
        <v>2021</v>
      </c>
      <c r="K1221" s="12" t="str">
        <f t="shared" si="19"/>
        <v>Sep</v>
      </c>
    </row>
    <row r="1222" spans="1:11" x14ac:dyDescent="0.25">
      <c r="A1222" s="1">
        <v>44468</v>
      </c>
      <c r="B1222" t="s">
        <v>507</v>
      </c>
      <c r="C1222" t="s">
        <v>18</v>
      </c>
      <c r="D1222" t="s">
        <v>10</v>
      </c>
      <c r="E1222" t="s">
        <v>11</v>
      </c>
      <c r="F1222">
        <v>20.93</v>
      </c>
      <c r="G1222">
        <v>4</v>
      </c>
      <c r="H1222">
        <v>6.8</v>
      </c>
      <c r="I1222" s="13" t="s">
        <v>919</v>
      </c>
      <c r="J1222" s="2">
        <v>2021</v>
      </c>
      <c r="K1222" s="12" t="str">
        <f t="shared" si="19"/>
        <v>Sep</v>
      </c>
    </row>
    <row r="1223" spans="1:11" x14ac:dyDescent="0.25">
      <c r="A1223" s="1">
        <v>44468</v>
      </c>
      <c r="B1223" t="s">
        <v>507</v>
      </c>
      <c r="C1223" t="s">
        <v>18</v>
      </c>
      <c r="D1223" t="s">
        <v>10</v>
      </c>
      <c r="E1223" t="s">
        <v>15</v>
      </c>
      <c r="F1223">
        <v>1801.63</v>
      </c>
      <c r="G1223">
        <v>6</v>
      </c>
      <c r="H1223">
        <v>-337.81</v>
      </c>
      <c r="I1223" s="13" t="s">
        <v>919</v>
      </c>
      <c r="J1223" s="2">
        <v>2021</v>
      </c>
      <c r="K1223" s="12" t="str">
        <f t="shared" si="19"/>
        <v>Sep</v>
      </c>
    </row>
    <row r="1224" spans="1:11" x14ac:dyDescent="0.25">
      <c r="A1224" s="1">
        <v>44468</v>
      </c>
      <c r="B1224" t="s">
        <v>507</v>
      </c>
      <c r="C1224" t="s">
        <v>18</v>
      </c>
      <c r="D1224" t="s">
        <v>26</v>
      </c>
      <c r="E1224" t="s">
        <v>73</v>
      </c>
      <c r="F1224">
        <v>67.180000000000007</v>
      </c>
      <c r="G1224">
        <v>1</v>
      </c>
      <c r="H1224">
        <v>-20.149999999999999</v>
      </c>
      <c r="I1224" s="13" t="s">
        <v>919</v>
      </c>
      <c r="J1224" s="2">
        <v>2021</v>
      </c>
      <c r="K1224" s="12" t="str">
        <f t="shared" si="19"/>
        <v>Sep</v>
      </c>
    </row>
    <row r="1225" spans="1:11" x14ac:dyDescent="0.25">
      <c r="A1225" s="1">
        <v>44468</v>
      </c>
      <c r="B1225" t="s">
        <v>437</v>
      </c>
      <c r="C1225" t="s">
        <v>82</v>
      </c>
      <c r="D1225" t="s">
        <v>26</v>
      </c>
      <c r="E1225" t="s">
        <v>32</v>
      </c>
      <c r="F1225">
        <v>6.16</v>
      </c>
      <c r="G1225">
        <v>2</v>
      </c>
      <c r="H1225">
        <v>2.96</v>
      </c>
      <c r="I1225" s="13" t="s">
        <v>919</v>
      </c>
      <c r="J1225" s="2">
        <v>2021</v>
      </c>
      <c r="K1225" s="12" t="str">
        <f t="shared" si="19"/>
        <v>Sep</v>
      </c>
    </row>
    <row r="1226" spans="1:11" x14ac:dyDescent="0.25">
      <c r="A1226" s="1">
        <v>44468</v>
      </c>
      <c r="B1226" t="s">
        <v>437</v>
      </c>
      <c r="C1226" t="s">
        <v>82</v>
      </c>
      <c r="D1226" t="s">
        <v>26</v>
      </c>
      <c r="E1226" t="s">
        <v>73</v>
      </c>
      <c r="F1226">
        <v>2348.8200000000002</v>
      </c>
      <c r="G1226">
        <v>9</v>
      </c>
      <c r="H1226">
        <v>399.3</v>
      </c>
      <c r="I1226" s="13" t="s">
        <v>919</v>
      </c>
      <c r="J1226" s="2">
        <v>2021</v>
      </c>
      <c r="K1226" s="12" t="str">
        <f t="shared" si="19"/>
        <v>Sep</v>
      </c>
    </row>
    <row r="1227" spans="1:11" x14ac:dyDescent="0.25">
      <c r="A1227" s="1">
        <v>44468</v>
      </c>
      <c r="B1227" t="s">
        <v>508</v>
      </c>
      <c r="C1227" t="s">
        <v>75</v>
      </c>
      <c r="D1227" t="s">
        <v>10</v>
      </c>
      <c r="E1227" t="s">
        <v>15</v>
      </c>
      <c r="F1227">
        <v>1395.54</v>
      </c>
      <c r="G1227">
        <v>9</v>
      </c>
      <c r="H1227">
        <v>362.84</v>
      </c>
      <c r="I1227" s="13" t="s">
        <v>919</v>
      </c>
      <c r="J1227" s="2">
        <v>2021</v>
      </c>
      <c r="K1227" s="12" t="str">
        <f t="shared" si="19"/>
        <v>Sep</v>
      </c>
    </row>
    <row r="1228" spans="1:11" x14ac:dyDescent="0.25">
      <c r="A1228" s="1">
        <v>44468</v>
      </c>
      <c r="B1228" t="s">
        <v>508</v>
      </c>
      <c r="C1228" t="s">
        <v>75</v>
      </c>
      <c r="D1228" t="s">
        <v>26</v>
      </c>
      <c r="E1228" t="s">
        <v>32</v>
      </c>
      <c r="F1228">
        <v>117.36</v>
      </c>
      <c r="G1228">
        <v>4</v>
      </c>
      <c r="H1228">
        <v>36.380000000000003</v>
      </c>
      <c r="I1228" s="13" t="s">
        <v>919</v>
      </c>
      <c r="J1228" s="2">
        <v>2021</v>
      </c>
      <c r="K1228" s="12" t="str">
        <f t="shared" si="19"/>
        <v>Sep</v>
      </c>
    </row>
    <row r="1229" spans="1:11" x14ac:dyDescent="0.25">
      <c r="A1229" s="1">
        <v>44468</v>
      </c>
      <c r="B1229" t="s">
        <v>508</v>
      </c>
      <c r="C1229" t="s">
        <v>75</v>
      </c>
      <c r="D1229" t="s">
        <v>10</v>
      </c>
      <c r="E1229" t="s">
        <v>14</v>
      </c>
      <c r="F1229">
        <v>18.899999999999999</v>
      </c>
      <c r="G1229">
        <v>3</v>
      </c>
      <c r="H1229">
        <v>8.69</v>
      </c>
      <c r="I1229" s="13" t="s">
        <v>919</v>
      </c>
      <c r="J1229" s="2">
        <v>2021</v>
      </c>
      <c r="K1229" s="12" t="str">
        <f t="shared" si="19"/>
        <v>Sep</v>
      </c>
    </row>
    <row r="1230" spans="1:11" x14ac:dyDescent="0.25">
      <c r="A1230" s="1">
        <v>44468</v>
      </c>
      <c r="B1230" t="s">
        <v>508</v>
      </c>
      <c r="C1230" t="s">
        <v>75</v>
      </c>
      <c r="D1230" t="s">
        <v>10</v>
      </c>
      <c r="E1230" t="s">
        <v>11</v>
      </c>
      <c r="F1230">
        <v>77.52</v>
      </c>
      <c r="G1230">
        <v>2</v>
      </c>
      <c r="H1230">
        <v>37.979999999999997</v>
      </c>
      <c r="I1230" s="13" t="s">
        <v>919</v>
      </c>
      <c r="J1230" s="2">
        <v>2021</v>
      </c>
      <c r="K1230" s="12" t="str">
        <f t="shared" si="19"/>
        <v>Sep</v>
      </c>
    </row>
    <row r="1231" spans="1:11" x14ac:dyDescent="0.25">
      <c r="A1231" s="1">
        <v>44468</v>
      </c>
      <c r="B1231" t="s">
        <v>509</v>
      </c>
      <c r="C1231" t="s">
        <v>82</v>
      </c>
      <c r="D1231" t="s">
        <v>10</v>
      </c>
      <c r="E1231" t="s">
        <v>16</v>
      </c>
      <c r="F1231">
        <v>10.050000000000001</v>
      </c>
      <c r="G1231">
        <v>2</v>
      </c>
      <c r="H1231">
        <v>3.14</v>
      </c>
      <c r="I1231" s="13" t="s">
        <v>919</v>
      </c>
      <c r="J1231" s="2">
        <v>2021</v>
      </c>
      <c r="K1231" s="12" t="str">
        <f t="shared" si="19"/>
        <v>Sep</v>
      </c>
    </row>
    <row r="1232" spans="1:11" x14ac:dyDescent="0.25">
      <c r="A1232" s="1">
        <v>44468</v>
      </c>
      <c r="B1232" t="s">
        <v>509</v>
      </c>
      <c r="C1232" t="s">
        <v>82</v>
      </c>
      <c r="D1232" t="s">
        <v>10</v>
      </c>
      <c r="E1232" t="s">
        <v>15</v>
      </c>
      <c r="F1232">
        <v>807.75</v>
      </c>
      <c r="G1232">
        <v>5</v>
      </c>
      <c r="H1232">
        <v>153.47</v>
      </c>
      <c r="I1232" s="13" t="s">
        <v>919</v>
      </c>
      <c r="J1232" s="2">
        <v>2021</v>
      </c>
      <c r="K1232" s="12" t="str">
        <f t="shared" si="19"/>
        <v>Sep</v>
      </c>
    </row>
    <row r="1233" spans="1:11" x14ac:dyDescent="0.25">
      <c r="A1233" s="1">
        <v>44469</v>
      </c>
      <c r="B1233" t="s">
        <v>345</v>
      </c>
      <c r="C1233" t="s">
        <v>75</v>
      </c>
      <c r="D1233" t="s">
        <v>10</v>
      </c>
      <c r="E1233" t="s">
        <v>11</v>
      </c>
      <c r="F1233">
        <v>48.94</v>
      </c>
      <c r="G1233">
        <v>1</v>
      </c>
      <c r="H1233">
        <v>24.47</v>
      </c>
      <c r="I1233" s="13" t="s">
        <v>909</v>
      </c>
      <c r="J1233" s="2">
        <v>2021</v>
      </c>
      <c r="K1233" s="12" t="str">
        <f t="shared" si="19"/>
        <v>Sep</v>
      </c>
    </row>
    <row r="1234" spans="1:11" x14ac:dyDescent="0.25">
      <c r="A1234" s="1">
        <v>44469</v>
      </c>
      <c r="B1234" t="s">
        <v>416</v>
      </c>
      <c r="C1234" t="s">
        <v>64</v>
      </c>
      <c r="D1234" t="s">
        <v>10</v>
      </c>
      <c r="E1234" t="s">
        <v>11</v>
      </c>
      <c r="F1234">
        <v>15.55</v>
      </c>
      <c r="G1234">
        <v>3</v>
      </c>
      <c r="H1234">
        <v>5.44</v>
      </c>
      <c r="I1234" s="13" t="s">
        <v>909</v>
      </c>
      <c r="J1234" s="2">
        <v>2021</v>
      </c>
      <c r="K1234" s="12" t="str">
        <f t="shared" si="19"/>
        <v>Sep</v>
      </c>
    </row>
    <row r="1235" spans="1:11" x14ac:dyDescent="0.25">
      <c r="A1235" s="1">
        <v>44469</v>
      </c>
      <c r="B1235" t="s">
        <v>510</v>
      </c>
      <c r="C1235" t="s">
        <v>62</v>
      </c>
      <c r="D1235" t="s">
        <v>10</v>
      </c>
      <c r="E1235" t="s">
        <v>53</v>
      </c>
      <c r="F1235">
        <v>69.22</v>
      </c>
      <c r="G1235">
        <v>6</v>
      </c>
      <c r="H1235">
        <v>11.25</v>
      </c>
      <c r="I1235" s="13" t="s">
        <v>909</v>
      </c>
      <c r="J1235" s="2">
        <v>2021</v>
      </c>
      <c r="K1235" s="12" t="str">
        <f t="shared" si="19"/>
        <v>Sep</v>
      </c>
    </row>
    <row r="1236" spans="1:11" x14ac:dyDescent="0.25">
      <c r="A1236" s="1">
        <v>44469</v>
      </c>
      <c r="B1236" t="s">
        <v>511</v>
      </c>
      <c r="C1236" t="s">
        <v>82</v>
      </c>
      <c r="D1236" t="s">
        <v>10</v>
      </c>
      <c r="E1236" t="s">
        <v>16</v>
      </c>
      <c r="F1236">
        <v>43.18</v>
      </c>
      <c r="G1236">
        <v>7</v>
      </c>
      <c r="H1236">
        <v>13.49</v>
      </c>
      <c r="I1236" s="13" t="s">
        <v>909</v>
      </c>
      <c r="J1236" s="2">
        <v>2021</v>
      </c>
      <c r="K1236" s="12" t="str">
        <f t="shared" si="19"/>
        <v>Sep</v>
      </c>
    </row>
    <row r="1237" spans="1:11" x14ac:dyDescent="0.25">
      <c r="A1237" s="1">
        <v>44469</v>
      </c>
      <c r="B1237" t="s">
        <v>290</v>
      </c>
      <c r="C1237" t="s">
        <v>75</v>
      </c>
      <c r="D1237" t="s">
        <v>26</v>
      </c>
      <c r="E1237" t="s">
        <v>32</v>
      </c>
      <c r="F1237">
        <v>15.24</v>
      </c>
      <c r="G1237">
        <v>3</v>
      </c>
      <c r="H1237">
        <v>5.18</v>
      </c>
      <c r="I1237" s="13" t="s">
        <v>909</v>
      </c>
      <c r="J1237" s="2">
        <v>2021</v>
      </c>
      <c r="K1237" s="12" t="str">
        <f t="shared" si="19"/>
        <v>Sep</v>
      </c>
    </row>
    <row r="1238" spans="1:11" x14ac:dyDescent="0.25">
      <c r="A1238" s="1">
        <v>44469</v>
      </c>
      <c r="B1238" t="s">
        <v>512</v>
      </c>
      <c r="C1238" t="s">
        <v>47</v>
      </c>
      <c r="D1238" t="s">
        <v>10</v>
      </c>
      <c r="E1238" t="s">
        <v>53</v>
      </c>
      <c r="F1238">
        <v>795.41</v>
      </c>
      <c r="G1238">
        <v>6</v>
      </c>
      <c r="H1238">
        <v>59.66</v>
      </c>
      <c r="I1238" s="13" t="s">
        <v>909</v>
      </c>
      <c r="J1238" s="2">
        <v>2021</v>
      </c>
      <c r="K1238" s="12" t="str">
        <f t="shared" si="19"/>
        <v>Sep</v>
      </c>
    </row>
    <row r="1239" spans="1:11" x14ac:dyDescent="0.25">
      <c r="A1239" s="1">
        <v>44470</v>
      </c>
      <c r="B1239" t="s">
        <v>137</v>
      </c>
      <c r="C1239" t="s">
        <v>66</v>
      </c>
      <c r="D1239" t="s">
        <v>10</v>
      </c>
      <c r="E1239" t="s">
        <v>30</v>
      </c>
      <c r="F1239">
        <v>4.71</v>
      </c>
      <c r="G1239">
        <v>1</v>
      </c>
      <c r="H1239">
        <v>0</v>
      </c>
      <c r="I1239" s="13" t="s">
        <v>911</v>
      </c>
      <c r="J1239" s="2">
        <v>2021</v>
      </c>
      <c r="K1239" s="12" t="str">
        <f t="shared" si="19"/>
        <v>Oct</v>
      </c>
    </row>
    <row r="1240" spans="1:11" x14ac:dyDescent="0.25">
      <c r="A1240" s="1">
        <v>44471</v>
      </c>
      <c r="B1240" t="s">
        <v>513</v>
      </c>
      <c r="C1240" t="s">
        <v>55</v>
      </c>
      <c r="D1240" t="s">
        <v>10</v>
      </c>
      <c r="E1240" t="s">
        <v>11</v>
      </c>
      <c r="F1240">
        <v>9.41</v>
      </c>
      <c r="G1240">
        <v>2</v>
      </c>
      <c r="H1240">
        <v>3.41</v>
      </c>
      <c r="I1240" s="13" t="s">
        <v>912</v>
      </c>
      <c r="J1240" s="2">
        <v>2021</v>
      </c>
      <c r="K1240" s="12" t="str">
        <f t="shared" si="19"/>
        <v>Oct</v>
      </c>
    </row>
    <row r="1241" spans="1:11" x14ac:dyDescent="0.25">
      <c r="A1241" s="1">
        <v>44471</v>
      </c>
      <c r="B1241" t="s">
        <v>513</v>
      </c>
      <c r="C1241" t="s">
        <v>55</v>
      </c>
      <c r="D1241" t="s">
        <v>10</v>
      </c>
      <c r="E1241" t="s">
        <v>30</v>
      </c>
      <c r="F1241">
        <v>4.67</v>
      </c>
      <c r="G1241">
        <v>2</v>
      </c>
      <c r="H1241">
        <v>1.46</v>
      </c>
      <c r="I1241" s="13" t="s">
        <v>912</v>
      </c>
      <c r="J1241" s="2">
        <v>2021</v>
      </c>
      <c r="K1241" s="12" t="str">
        <f t="shared" si="19"/>
        <v>Oct</v>
      </c>
    </row>
    <row r="1242" spans="1:11" x14ac:dyDescent="0.25">
      <c r="A1242" s="1">
        <v>44471</v>
      </c>
      <c r="B1242" t="s">
        <v>513</v>
      </c>
      <c r="C1242" t="s">
        <v>55</v>
      </c>
      <c r="D1242" t="s">
        <v>28</v>
      </c>
      <c r="E1242" t="s">
        <v>29</v>
      </c>
      <c r="F1242">
        <v>318.39999999999998</v>
      </c>
      <c r="G1242">
        <v>2</v>
      </c>
      <c r="H1242">
        <v>107.46</v>
      </c>
      <c r="I1242" s="13" t="s">
        <v>912</v>
      </c>
      <c r="J1242" s="2">
        <v>2021</v>
      </c>
      <c r="K1242" s="12" t="str">
        <f t="shared" si="19"/>
        <v>Oct</v>
      </c>
    </row>
    <row r="1243" spans="1:11" x14ac:dyDescent="0.25">
      <c r="A1243" s="1">
        <v>44471</v>
      </c>
      <c r="B1243" t="s">
        <v>513</v>
      </c>
      <c r="C1243" t="s">
        <v>55</v>
      </c>
      <c r="D1243" t="s">
        <v>10</v>
      </c>
      <c r="E1243" t="s">
        <v>41</v>
      </c>
      <c r="F1243">
        <v>12.77</v>
      </c>
      <c r="G1243">
        <v>6</v>
      </c>
      <c r="H1243">
        <v>4.63</v>
      </c>
      <c r="I1243" s="13" t="s">
        <v>912</v>
      </c>
      <c r="J1243" s="2">
        <v>2021</v>
      </c>
      <c r="K1243" s="12" t="str">
        <f t="shared" si="19"/>
        <v>Oct</v>
      </c>
    </row>
    <row r="1244" spans="1:11" x14ac:dyDescent="0.25">
      <c r="A1244" s="1">
        <v>44471</v>
      </c>
      <c r="B1244" t="s">
        <v>513</v>
      </c>
      <c r="C1244" t="s">
        <v>55</v>
      </c>
      <c r="D1244" t="s">
        <v>10</v>
      </c>
      <c r="E1244" t="s">
        <v>95</v>
      </c>
      <c r="F1244">
        <v>15.36</v>
      </c>
      <c r="G1244">
        <v>2</v>
      </c>
      <c r="H1244">
        <v>-3.26</v>
      </c>
      <c r="I1244" s="13" t="s">
        <v>912</v>
      </c>
      <c r="J1244" s="2">
        <v>2021</v>
      </c>
      <c r="K1244" s="12" t="str">
        <f t="shared" si="19"/>
        <v>Oct</v>
      </c>
    </row>
    <row r="1245" spans="1:11" x14ac:dyDescent="0.25">
      <c r="A1245" s="1">
        <v>44471</v>
      </c>
      <c r="B1245" t="s">
        <v>513</v>
      </c>
      <c r="C1245" t="s">
        <v>55</v>
      </c>
      <c r="D1245" t="s">
        <v>28</v>
      </c>
      <c r="E1245" t="s">
        <v>29</v>
      </c>
      <c r="F1245">
        <v>230.38</v>
      </c>
      <c r="G1245">
        <v>3</v>
      </c>
      <c r="H1245">
        <v>20.16</v>
      </c>
      <c r="I1245" s="13" t="s">
        <v>912</v>
      </c>
      <c r="J1245" s="2">
        <v>2021</v>
      </c>
      <c r="K1245" s="12" t="str">
        <f t="shared" si="19"/>
        <v>Oct</v>
      </c>
    </row>
    <row r="1246" spans="1:11" x14ac:dyDescent="0.25">
      <c r="A1246" s="1">
        <v>44471</v>
      </c>
      <c r="B1246" t="s">
        <v>513</v>
      </c>
      <c r="C1246" t="s">
        <v>55</v>
      </c>
      <c r="D1246" t="s">
        <v>28</v>
      </c>
      <c r="E1246" t="s">
        <v>34</v>
      </c>
      <c r="F1246">
        <v>7.16</v>
      </c>
      <c r="G1246">
        <v>1</v>
      </c>
      <c r="H1246">
        <v>-0.09</v>
      </c>
      <c r="I1246" s="13" t="s">
        <v>912</v>
      </c>
      <c r="J1246" s="2">
        <v>2021</v>
      </c>
      <c r="K1246" s="12" t="str">
        <f t="shared" si="19"/>
        <v>Oct</v>
      </c>
    </row>
    <row r="1247" spans="1:11" x14ac:dyDescent="0.25">
      <c r="A1247" s="1">
        <v>44472</v>
      </c>
      <c r="B1247" t="s">
        <v>514</v>
      </c>
      <c r="C1247" t="s">
        <v>13</v>
      </c>
      <c r="D1247" t="s">
        <v>26</v>
      </c>
      <c r="E1247" t="s">
        <v>27</v>
      </c>
      <c r="F1247">
        <v>258.27999999999997</v>
      </c>
      <c r="G1247">
        <v>3</v>
      </c>
      <c r="H1247">
        <v>-70.099999999999994</v>
      </c>
      <c r="I1247" s="13" t="s">
        <v>889</v>
      </c>
      <c r="J1247" s="2">
        <v>2021</v>
      </c>
      <c r="K1247" s="12" t="str">
        <f t="shared" si="19"/>
        <v>Oct</v>
      </c>
    </row>
    <row r="1248" spans="1:11" x14ac:dyDescent="0.25">
      <c r="A1248" s="1">
        <v>44472</v>
      </c>
      <c r="B1248" t="s">
        <v>515</v>
      </c>
      <c r="C1248" t="s">
        <v>21</v>
      </c>
      <c r="D1248" t="s">
        <v>26</v>
      </c>
      <c r="E1248" t="s">
        <v>73</v>
      </c>
      <c r="F1248">
        <v>143.43</v>
      </c>
      <c r="G1248">
        <v>1</v>
      </c>
      <c r="H1248">
        <v>3.59</v>
      </c>
      <c r="I1248" s="13" t="s">
        <v>889</v>
      </c>
      <c r="J1248" s="2">
        <v>2021</v>
      </c>
      <c r="K1248" s="12" t="str">
        <f t="shared" si="19"/>
        <v>Oct</v>
      </c>
    </row>
    <row r="1249" spans="1:11" x14ac:dyDescent="0.25">
      <c r="A1249" s="1">
        <v>44472</v>
      </c>
      <c r="B1249" t="s">
        <v>515</v>
      </c>
      <c r="C1249" t="s">
        <v>21</v>
      </c>
      <c r="D1249" t="s">
        <v>26</v>
      </c>
      <c r="E1249" t="s">
        <v>27</v>
      </c>
      <c r="F1249">
        <v>122.35</v>
      </c>
      <c r="G1249">
        <v>3</v>
      </c>
      <c r="H1249">
        <v>13.76</v>
      </c>
      <c r="I1249" s="13" t="s">
        <v>889</v>
      </c>
      <c r="J1249" s="2">
        <v>2021</v>
      </c>
      <c r="K1249" s="12" t="str">
        <f t="shared" si="19"/>
        <v>Oct</v>
      </c>
    </row>
    <row r="1250" spans="1:11" x14ac:dyDescent="0.25">
      <c r="A1250" s="1">
        <v>44472</v>
      </c>
      <c r="B1250" t="s">
        <v>492</v>
      </c>
      <c r="C1250" t="s">
        <v>115</v>
      </c>
      <c r="D1250" t="s">
        <v>10</v>
      </c>
      <c r="E1250" t="s">
        <v>15</v>
      </c>
      <c r="F1250">
        <v>61.57</v>
      </c>
      <c r="G1250">
        <v>2</v>
      </c>
      <c r="H1250">
        <v>4.62</v>
      </c>
      <c r="I1250" s="13" t="s">
        <v>889</v>
      </c>
      <c r="J1250" s="2">
        <v>2021</v>
      </c>
      <c r="K1250" s="12" t="str">
        <f t="shared" si="19"/>
        <v>Oct</v>
      </c>
    </row>
    <row r="1251" spans="1:11" x14ac:dyDescent="0.25">
      <c r="A1251" s="1">
        <v>44472</v>
      </c>
      <c r="B1251" t="s">
        <v>492</v>
      </c>
      <c r="C1251" t="s">
        <v>115</v>
      </c>
      <c r="D1251" t="s">
        <v>10</v>
      </c>
      <c r="E1251" t="s">
        <v>19</v>
      </c>
      <c r="F1251">
        <v>6.19</v>
      </c>
      <c r="G1251">
        <v>3</v>
      </c>
      <c r="H1251">
        <v>0.46</v>
      </c>
      <c r="I1251" s="13" t="s">
        <v>889</v>
      </c>
      <c r="J1251" s="2">
        <v>2021</v>
      </c>
      <c r="K1251" s="12" t="str">
        <f t="shared" si="19"/>
        <v>Oct</v>
      </c>
    </row>
    <row r="1252" spans="1:11" x14ac:dyDescent="0.25">
      <c r="A1252" s="1">
        <v>44472</v>
      </c>
      <c r="B1252" t="s">
        <v>516</v>
      </c>
      <c r="C1252" t="s">
        <v>47</v>
      </c>
      <c r="D1252" t="s">
        <v>10</v>
      </c>
      <c r="E1252" t="s">
        <v>19</v>
      </c>
      <c r="F1252">
        <v>55.98</v>
      </c>
      <c r="G1252">
        <v>2</v>
      </c>
      <c r="H1252">
        <v>4.2</v>
      </c>
      <c r="I1252" s="13" t="s">
        <v>889</v>
      </c>
      <c r="J1252" s="2">
        <v>2021</v>
      </c>
      <c r="K1252" s="12" t="str">
        <f t="shared" si="19"/>
        <v>Oct</v>
      </c>
    </row>
    <row r="1253" spans="1:11" x14ac:dyDescent="0.25">
      <c r="A1253" s="1">
        <v>44472</v>
      </c>
      <c r="B1253" t="s">
        <v>516</v>
      </c>
      <c r="C1253" t="s">
        <v>47</v>
      </c>
      <c r="D1253" t="s">
        <v>10</v>
      </c>
      <c r="E1253" t="s">
        <v>41</v>
      </c>
      <c r="F1253">
        <v>14.48</v>
      </c>
      <c r="G1253">
        <v>5</v>
      </c>
      <c r="H1253">
        <v>4.8899999999999997</v>
      </c>
      <c r="I1253" s="13" t="s">
        <v>889</v>
      </c>
      <c r="J1253" s="2">
        <v>2021</v>
      </c>
      <c r="K1253" s="12" t="str">
        <f t="shared" si="19"/>
        <v>Oct</v>
      </c>
    </row>
    <row r="1254" spans="1:11" x14ac:dyDescent="0.25">
      <c r="A1254" s="1">
        <v>44472</v>
      </c>
      <c r="B1254" t="s">
        <v>516</v>
      </c>
      <c r="C1254" t="s">
        <v>47</v>
      </c>
      <c r="D1254" t="s">
        <v>28</v>
      </c>
      <c r="E1254" t="s">
        <v>34</v>
      </c>
      <c r="F1254">
        <v>142.49</v>
      </c>
      <c r="G1254">
        <v>3</v>
      </c>
      <c r="H1254">
        <v>-3.56</v>
      </c>
      <c r="I1254" s="13" t="s">
        <v>889</v>
      </c>
      <c r="J1254" s="2">
        <v>2021</v>
      </c>
      <c r="K1254" s="12" t="str">
        <f t="shared" si="19"/>
        <v>Oct</v>
      </c>
    </row>
    <row r="1255" spans="1:11" x14ac:dyDescent="0.25">
      <c r="A1255" s="1">
        <v>44472</v>
      </c>
      <c r="B1255" t="s">
        <v>517</v>
      </c>
      <c r="C1255" t="s">
        <v>9</v>
      </c>
      <c r="D1255" t="s">
        <v>10</v>
      </c>
      <c r="E1255" t="s">
        <v>30</v>
      </c>
      <c r="F1255">
        <v>4.34</v>
      </c>
      <c r="G1255">
        <v>3</v>
      </c>
      <c r="H1255">
        <v>0.87</v>
      </c>
      <c r="I1255" s="13" t="s">
        <v>889</v>
      </c>
      <c r="J1255" s="2">
        <v>2021</v>
      </c>
      <c r="K1255" s="12" t="str">
        <f t="shared" si="19"/>
        <v>Oct</v>
      </c>
    </row>
    <row r="1256" spans="1:11" x14ac:dyDescent="0.25">
      <c r="A1256" s="1">
        <v>44472</v>
      </c>
      <c r="B1256" t="s">
        <v>517</v>
      </c>
      <c r="C1256" t="s">
        <v>9</v>
      </c>
      <c r="D1256" t="s">
        <v>26</v>
      </c>
      <c r="E1256" t="s">
        <v>32</v>
      </c>
      <c r="F1256">
        <v>31.78</v>
      </c>
      <c r="G1256">
        <v>3</v>
      </c>
      <c r="H1256">
        <v>-19.07</v>
      </c>
      <c r="I1256" s="13" t="s">
        <v>889</v>
      </c>
      <c r="J1256" s="2">
        <v>2021</v>
      </c>
      <c r="K1256" s="12" t="str">
        <f t="shared" si="19"/>
        <v>Oct</v>
      </c>
    </row>
    <row r="1257" spans="1:11" x14ac:dyDescent="0.25">
      <c r="A1257" s="1">
        <v>44472</v>
      </c>
      <c r="B1257" t="s">
        <v>517</v>
      </c>
      <c r="C1257" t="s">
        <v>9</v>
      </c>
      <c r="D1257" t="s">
        <v>10</v>
      </c>
      <c r="E1257" t="s">
        <v>14</v>
      </c>
      <c r="F1257">
        <v>4.93</v>
      </c>
      <c r="G1257">
        <v>2</v>
      </c>
      <c r="H1257">
        <v>1.72</v>
      </c>
      <c r="I1257" s="13" t="s">
        <v>889</v>
      </c>
      <c r="J1257" s="2">
        <v>2021</v>
      </c>
      <c r="K1257" s="12" t="str">
        <f t="shared" si="19"/>
        <v>Oct</v>
      </c>
    </row>
    <row r="1258" spans="1:11" x14ac:dyDescent="0.25">
      <c r="A1258" s="1">
        <v>44472</v>
      </c>
      <c r="B1258" t="s">
        <v>517</v>
      </c>
      <c r="C1258" t="s">
        <v>9</v>
      </c>
      <c r="D1258" t="s">
        <v>10</v>
      </c>
      <c r="E1258" t="s">
        <v>16</v>
      </c>
      <c r="F1258">
        <v>1.79</v>
      </c>
      <c r="G1258">
        <v>3</v>
      </c>
      <c r="H1258">
        <v>-3.04</v>
      </c>
      <c r="I1258" s="13" t="s">
        <v>889</v>
      </c>
      <c r="J1258" s="2">
        <v>2021</v>
      </c>
      <c r="K1258" s="12" t="str">
        <f t="shared" si="19"/>
        <v>Oct</v>
      </c>
    </row>
    <row r="1259" spans="1:11" x14ac:dyDescent="0.25">
      <c r="A1259" s="1">
        <v>44472</v>
      </c>
      <c r="B1259" t="s">
        <v>517</v>
      </c>
      <c r="C1259" t="s">
        <v>9</v>
      </c>
      <c r="D1259" t="s">
        <v>10</v>
      </c>
      <c r="E1259" t="s">
        <v>30</v>
      </c>
      <c r="F1259">
        <v>15.07</v>
      </c>
      <c r="G1259">
        <v>4</v>
      </c>
      <c r="H1259">
        <v>-3.77</v>
      </c>
      <c r="I1259" s="13" t="s">
        <v>889</v>
      </c>
      <c r="J1259" s="2">
        <v>2021</v>
      </c>
      <c r="K1259" s="12" t="str">
        <f t="shared" si="19"/>
        <v>Oct</v>
      </c>
    </row>
    <row r="1260" spans="1:11" x14ac:dyDescent="0.25">
      <c r="A1260" s="1">
        <v>44473</v>
      </c>
      <c r="B1260" t="s">
        <v>518</v>
      </c>
      <c r="C1260" t="s">
        <v>21</v>
      </c>
      <c r="D1260" t="s">
        <v>10</v>
      </c>
      <c r="E1260" t="s">
        <v>14</v>
      </c>
      <c r="F1260">
        <v>14.45</v>
      </c>
      <c r="G1260">
        <v>5</v>
      </c>
      <c r="H1260">
        <v>6.79</v>
      </c>
      <c r="I1260" s="13" t="s">
        <v>890</v>
      </c>
      <c r="J1260" s="2">
        <v>2021</v>
      </c>
      <c r="K1260" s="12" t="str">
        <f t="shared" si="19"/>
        <v>Oct</v>
      </c>
    </row>
    <row r="1261" spans="1:11" x14ac:dyDescent="0.25">
      <c r="A1261" s="1">
        <v>44473</v>
      </c>
      <c r="B1261" t="s">
        <v>518</v>
      </c>
      <c r="C1261" t="s">
        <v>21</v>
      </c>
      <c r="D1261" t="s">
        <v>10</v>
      </c>
      <c r="E1261" t="s">
        <v>16</v>
      </c>
      <c r="F1261">
        <v>95.65</v>
      </c>
      <c r="G1261">
        <v>2</v>
      </c>
      <c r="H1261">
        <v>31.09</v>
      </c>
      <c r="I1261" s="13" t="s">
        <v>890</v>
      </c>
      <c r="J1261" s="2">
        <v>2021</v>
      </c>
      <c r="K1261" s="12" t="str">
        <f t="shared" si="19"/>
        <v>Oct</v>
      </c>
    </row>
    <row r="1262" spans="1:11" x14ac:dyDescent="0.25">
      <c r="A1262" s="1">
        <v>44473</v>
      </c>
      <c r="B1262" t="s">
        <v>519</v>
      </c>
      <c r="C1262" t="s">
        <v>82</v>
      </c>
      <c r="D1262" t="s">
        <v>10</v>
      </c>
      <c r="E1262" t="s">
        <v>14</v>
      </c>
      <c r="F1262">
        <v>29.24</v>
      </c>
      <c r="G1262">
        <v>4</v>
      </c>
      <c r="H1262">
        <v>13.74</v>
      </c>
      <c r="I1262" s="13" t="s">
        <v>890</v>
      </c>
      <c r="J1262" s="2">
        <v>2021</v>
      </c>
      <c r="K1262" s="12" t="str">
        <f t="shared" si="19"/>
        <v>Oct</v>
      </c>
    </row>
    <row r="1263" spans="1:11" x14ac:dyDescent="0.25">
      <c r="A1263" s="1">
        <v>44473</v>
      </c>
      <c r="B1263" t="s">
        <v>463</v>
      </c>
      <c r="C1263" t="s">
        <v>75</v>
      </c>
      <c r="D1263" t="s">
        <v>26</v>
      </c>
      <c r="E1263" t="s">
        <v>27</v>
      </c>
      <c r="F1263">
        <v>589.41</v>
      </c>
      <c r="G1263">
        <v>5</v>
      </c>
      <c r="H1263">
        <v>-6.55</v>
      </c>
      <c r="I1263" s="13" t="s">
        <v>890</v>
      </c>
      <c r="J1263" s="2">
        <v>2021</v>
      </c>
      <c r="K1263" s="12" t="str">
        <f t="shared" si="19"/>
        <v>Oct</v>
      </c>
    </row>
    <row r="1264" spans="1:11" x14ac:dyDescent="0.25">
      <c r="A1264" s="1">
        <v>44474</v>
      </c>
      <c r="B1264" t="s">
        <v>520</v>
      </c>
      <c r="C1264" t="s">
        <v>47</v>
      </c>
      <c r="D1264" t="s">
        <v>10</v>
      </c>
      <c r="E1264" t="s">
        <v>53</v>
      </c>
      <c r="F1264">
        <v>91.92</v>
      </c>
      <c r="G1264">
        <v>5</v>
      </c>
      <c r="H1264">
        <v>11.49</v>
      </c>
      <c r="I1264" s="13" t="s">
        <v>891</v>
      </c>
      <c r="J1264" s="2">
        <v>2021</v>
      </c>
      <c r="K1264" s="12" t="str">
        <f t="shared" si="19"/>
        <v>Oct</v>
      </c>
    </row>
    <row r="1265" spans="1:11" x14ac:dyDescent="0.25">
      <c r="A1265" s="1">
        <v>44474</v>
      </c>
      <c r="B1265" t="s">
        <v>418</v>
      </c>
      <c r="C1265" t="s">
        <v>21</v>
      </c>
      <c r="D1265" t="s">
        <v>28</v>
      </c>
      <c r="E1265" t="s">
        <v>34</v>
      </c>
      <c r="F1265">
        <v>99.98</v>
      </c>
      <c r="G1265">
        <v>2</v>
      </c>
      <c r="H1265">
        <v>34.99</v>
      </c>
      <c r="I1265" s="13" t="s">
        <v>891</v>
      </c>
      <c r="J1265" s="2">
        <v>2021</v>
      </c>
      <c r="K1265" s="12" t="str">
        <f t="shared" si="19"/>
        <v>Oct</v>
      </c>
    </row>
    <row r="1266" spans="1:11" x14ac:dyDescent="0.25">
      <c r="A1266" s="1">
        <v>44475</v>
      </c>
      <c r="B1266" t="s">
        <v>59</v>
      </c>
      <c r="C1266" t="s">
        <v>21</v>
      </c>
      <c r="D1266" t="s">
        <v>28</v>
      </c>
      <c r="E1266" t="s">
        <v>34</v>
      </c>
      <c r="F1266">
        <v>9.09</v>
      </c>
      <c r="G1266">
        <v>3</v>
      </c>
      <c r="H1266">
        <v>1.91</v>
      </c>
      <c r="I1266" s="13" t="s">
        <v>892</v>
      </c>
      <c r="J1266" s="2">
        <v>2021</v>
      </c>
      <c r="K1266" s="12" t="str">
        <f t="shared" si="19"/>
        <v>Oct</v>
      </c>
    </row>
    <row r="1267" spans="1:11" x14ac:dyDescent="0.25">
      <c r="A1267" s="1">
        <v>44475</v>
      </c>
      <c r="B1267" t="s">
        <v>521</v>
      </c>
      <c r="C1267" t="s">
        <v>381</v>
      </c>
      <c r="D1267" t="s">
        <v>10</v>
      </c>
      <c r="E1267" t="s">
        <v>16</v>
      </c>
      <c r="F1267">
        <v>15.36</v>
      </c>
      <c r="G1267">
        <v>2</v>
      </c>
      <c r="H1267">
        <v>7.68</v>
      </c>
      <c r="I1267" s="13" t="s">
        <v>892</v>
      </c>
      <c r="J1267" s="2">
        <v>2021</v>
      </c>
      <c r="K1267" s="12" t="str">
        <f t="shared" si="19"/>
        <v>Oct</v>
      </c>
    </row>
    <row r="1268" spans="1:11" x14ac:dyDescent="0.25">
      <c r="A1268" s="1">
        <v>44475</v>
      </c>
      <c r="B1268" t="s">
        <v>519</v>
      </c>
      <c r="C1268" t="s">
        <v>18</v>
      </c>
      <c r="D1268" t="s">
        <v>10</v>
      </c>
      <c r="E1268" t="s">
        <v>15</v>
      </c>
      <c r="F1268">
        <v>83.92</v>
      </c>
      <c r="G1268">
        <v>5</v>
      </c>
      <c r="H1268">
        <v>-13.64</v>
      </c>
      <c r="I1268" s="13" t="s">
        <v>892</v>
      </c>
      <c r="J1268" s="2">
        <v>2021</v>
      </c>
      <c r="K1268" s="12" t="str">
        <f t="shared" si="19"/>
        <v>Oct</v>
      </c>
    </row>
    <row r="1269" spans="1:11" x14ac:dyDescent="0.25">
      <c r="A1269" s="1">
        <v>44475</v>
      </c>
      <c r="B1269" t="s">
        <v>449</v>
      </c>
      <c r="C1269" t="s">
        <v>68</v>
      </c>
      <c r="D1269" t="s">
        <v>10</v>
      </c>
      <c r="E1269" t="s">
        <v>15</v>
      </c>
      <c r="F1269">
        <v>386.34</v>
      </c>
      <c r="G1269">
        <v>2</v>
      </c>
      <c r="H1269">
        <v>54.09</v>
      </c>
      <c r="I1269" s="13" t="s">
        <v>892</v>
      </c>
      <c r="J1269" s="2">
        <v>2021</v>
      </c>
      <c r="K1269" s="12" t="str">
        <f t="shared" si="19"/>
        <v>Oct</v>
      </c>
    </row>
    <row r="1270" spans="1:11" x14ac:dyDescent="0.25">
      <c r="A1270" s="1">
        <v>44476</v>
      </c>
      <c r="B1270" t="s">
        <v>446</v>
      </c>
      <c r="C1270" t="s">
        <v>18</v>
      </c>
      <c r="D1270" t="s">
        <v>26</v>
      </c>
      <c r="E1270" t="s">
        <v>32</v>
      </c>
      <c r="F1270">
        <v>129.91999999999999</v>
      </c>
      <c r="G1270">
        <v>5</v>
      </c>
      <c r="H1270">
        <v>21.11</v>
      </c>
      <c r="I1270" s="13" t="s">
        <v>893</v>
      </c>
      <c r="J1270" s="2">
        <v>2021</v>
      </c>
      <c r="K1270" s="12" t="str">
        <f t="shared" si="19"/>
        <v>Oct</v>
      </c>
    </row>
    <row r="1271" spans="1:11" x14ac:dyDescent="0.25">
      <c r="A1271" s="1">
        <v>44476</v>
      </c>
      <c r="B1271" t="s">
        <v>190</v>
      </c>
      <c r="C1271" t="s">
        <v>9</v>
      </c>
      <c r="D1271" t="s">
        <v>10</v>
      </c>
      <c r="E1271" t="s">
        <v>15</v>
      </c>
      <c r="F1271">
        <v>107.44</v>
      </c>
      <c r="G1271">
        <v>10</v>
      </c>
      <c r="H1271">
        <v>10.74</v>
      </c>
      <c r="I1271" s="13" t="s">
        <v>893</v>
      </c>
      <c r="J1271" s="2">
        <v>2021</v>
      </c>
      <c r="K1271" s="12" t="str">
        <f t="shared" si="19"/>
        <v>Oct</v>
      </c>
    </row>
    <row r="1272" spans="1:11" x14ac:dyDescent="0.25">
      <c r="A1272" s="1">
        <v>44477</v>
      </c>
      <c r="B1272" t="s">
        <v>490</v>
      </c>
      <c r="C1272" t="s">
        <v>115</v>
      </c>
      <c r="D1272" t="s">
        <v>28</v>
      </c>
      <c r="E1272" t="s">
        <v>34</v>
      </c>
      <c r="F1272">
        <v>23.47</v>
      </c>
      <c r="G1272">
        <v>3</v>
      </c>
      <c r="H1272">
        <v>4.99</v>
      </c>
      <c r="I1272" s="13" t="s">
        <v>913</v>
      </c>
      <c r="J1272" s="2">
        <v>2021</v>
      </c>
      <c r="K1272" s="12" t="str">
        <f t="shared" si="19"/>
        <v>Oct</v>
      </c>
    </row>
    <row r="1273" spans="1:11" x14ac:dyDescent="0.25">
      <c r="A1273" s="1">
        <v>44477</v>
      </c>
      <c r="B1273" t="s">
        <v>487</v>
      </c>
      <c r="C1273" t="s">
        <v>75</v>
      </c>
      <c r="D1273" t="s">
        <v>10</v>
      </c>
      <c r="E1273" t="s">
        <v>11</v>
      </c>
      <c r="F1273">
        <v>123.92</v>
      </c>
      <c r="G1273">
        <v>4</v>
      </c>
      <c r="H1273">
        <v>55.76</v>
      </c>
      <c r="I1273" s="13" t="s">
        <v>913</v>
      </c>
      <c r="J1273" s="2">
        <v>2021</v>
      </c>
      <c r="K1273" s="12" t="str">
        <f t="shared" si="19"/>
        <v>Oct</v>
      </c>
    </row>
    <row r="1274" spans="1:11" x14ac:dyDescent="0.25">
      <c r="A1274" s="1">
        <v>44478</v>
      </c>
      <c r="B1274" t="s">
        <v>311</v>
      </c>
      <c r="C1274" t="s">
        <v>115</v>
      </c>
      <c r="D1274" t="s">
        <v>10</v>
      </c>
      <c r="E1274" t="s">
        <v>11</v>
      </c>
      <c r="F1274">
        <v>88.77</v>
      </c>
      <c r="G1274">
        <v>2</v>
      </c>
      <c r="H1274">
        <v>31.07</v>
      </c>
      <c r="I1274" s="13" t="s">
        <v>894</v>
      </c>
      <c r="J1274" s="2">
        <v>2021</v>
      </c>
      <c r="K1274" s="12" t="str">
        <f t="shared" si="19"/>
        <v>Oct</v>
      </c>
    </row>
    <row r="1275" spans="1:11" x14ac:dyDescent="0.25">
      <c r="A1275" s="1">
        <v>44478</v>
      </c>
      <c r="B1275" t="s">
        <v>443</v>
      </c>
      <c r="C1275" t="s">
        <v>21</v>
      </c>
      <c r="D1275" t="s">
        <v>10</v>
      </c>
      <c r="E1275" t="s">
        <v>19</v>
      </c>
      <c r="F1275">
        <v>144.6</v>
      </c>
      <c r="G1275">
        <v>3</v>
      </c>
      <c r="H1275">
        <v>41.93</v>
      </c>
      <c r="I1275" s="13" t="s">
        <v>894</v>
      </c>
      <c r="J1275" s="2">
        <v>2021</v>
      </c>
      <c r="K1275" s="12" t="str">
        <f t="shared" si="19"/>
        <v>Oct</v>
      </c>
    </row>
    <row r="1276" spans="1:11" x14ac:dyDescent="0.25">
      <c r="A1276" s="1">
        <v>44478</v>
      </c>
      <c r="B1276" t="s">
        <v>443</v>
      </c>
      <c r="C1276" t="s">
        <v>21</v>
      </c>
      <c r="D1276" t="s">
        <v>28</v>
      </c>
      <c r="E1276" t="s">
        <v>29</v>
      </c>
      <c r="F1276">
        <v>15.99</v>
      </c>
      <c r="G1276">
        <v>1</v>
      </c>
      <c r="H1276">
        <v>-3</v>
      </c>
      <c r="I1276" s="13" t="s">
        <v>894</v>
      </c>
      <c r="J1276" s="2">
        <v>2021</v>
      </c>
      <c r="K1276" s="12" t="str">
        <f t="shared" si="19"/>
        <v>Oct</v>
      </c>
    </row>
    <row r="1277" spans="1:11" x14ac:dyDescent="0.25">
      <c r="A1277" s="1">
        <v>44479</v>
      </c>
      <c r="B1277" t="s">
        <v>522</v>
      </c>
      <c r="C1277" t="s">
        <v>21</v>
      </c>
      <c r="D1277" t="s">
        <v>26</v>
      </c>
      <c r="E1277" t="s">
        <v>27</v>
      </c>
      <c r="F1277">
        <v>122.35</v>
      </c>
      <c r="G1277">
        <v>3</v>
      </c>
      <c r="H1277">
        <v>13.76</v>
      </c>
      <c r="I1277" s="13" t="s">
        <v>895</v>
      </c>
      <c r="J1277" s="2">
        <v>2021</v>
      </c>
      <c r="K1277" s="12" t="str">
        <f t="shared" si="19"/>
        <v>Oct</v>
      </c>
    </row>
    <row r="1278" spans="1:11" x14ac:dyDescent="0.25">
      <c r="A1278" s="1">
        <v>44479</v>
      </c>
      <c r="B1278" t="s">
        <v>522</v>
      </c>
      <c r="C1278" t="s">
        <v>21</v>
      </c>
      <c r="D1278" t="s">
        <v>10</v>
      </c>
      <c r="E1278" t="s">
        <v>41</v>
      </c>
      <c r="F1278">
        <v>15.28</v>
      </c>
      <c r="G1278">
        <v>2</v>
      </c>
      <c r="H1278">
        <v>7.49</v>
      </c>
      <c r="I1278" s="13" t="s">
        <v>895</v>
      </c>
      <c r="J1278" s="2">
        <v>2021</v>
      </c>
      <c r="K1278" s="12" t="str">
        <f t="shared" si="19"/>
        <v>Oct</v>
      </c>
    </row>
    <row r="1279" spans="1:11" x14ac:dyDescent="0.25">
      <c r="A1279" s="1">
        <v>44479</v>
      </c>
      <c r="B1279" t="s">
        <v>69</v>
      </c>
      <c r="C1279" t="s">
        <v>55</v>
      </c>
      <c r="D1279" t="s">
        <v>26</v>
      </c>
      <c r="E1279" t="s">
        <v>32</v>
      </c>
      <c r="F1279">
        <v>46.87</v>
      </c>
      <c r="G1279">
        <v>7</v>
      </c>
      <c r="H1279">
        <v>3.52</v>
      </c>
      <c r="I1279" s="13" t="s">
        <v>895</v>
      </c>
      <c r="J1279" s="2">
        <v>2021</v>
      </c>
      <c r="K1279" s="12" t="str">
        <f t="shared" si="19"/>
        <v>Oct</v>
      </c>
    </row>
    <row r="1280" spans="1:11" x14ac:dyDescent="0.25">
      <c r="A1280" s="1">
        <v>44479</v>
      </c>
      <c r="B1280" t="s">
        <v>123</v>
      </c>
      <c r="C1280" t="s">
        <v>9</v>
      </c>
      <c r="D1280" t="s">
        <v>28</v>
      </c>
      <c r="E1280" t="s">
        <v>29</v>
      </c>
      <c r="F1280">
        <v>719.95</v>
      </c>
      <c r="G1280">
        <v>6</v>
      </c>
      <c r="H1280">
        <v>72</v>
      </c>
      <c r="I1280" s="13" t="s">
        <v>895</v>
      </c>
      <c r="J1280" s="2">
        <v>2021</v>
      </c>
      <c r="K1280" s="12" t="str">
        <f t="shared" si="19"/>
        <v>Oct</v>
      </c>
    </row>
    <row r="1281" spans="1:11" x14ac:dyDescent="0.25">
      <c r="A1281" s="1">
        <v>44479</v>
      </c>
      <c r="B1281" t="s">
        <v>123</v>
      </c>
      <c r="C1281" t="s">
        <v>9</v>
      </c>
      <c r="D1281" t="s">
        <v>28</v>
      </c>
      <c r="E1281" t="s">
        <v>29</v>
      </c>
      <c r="F1281">
        <v>755.94</v>
      </c>
      <c r="G1281">
        <v>7</v>
      </c>
      <c r="H1281">
        <v>66.150000000000006</v>
      </c>
      <c r="I1281" s="13" t="s">
        <v>895</v>
      </c>
      <c r="J1281" s="2">
        <v>2021</v>
      </c>
      <c r="K1281" s="12" t="str">
        <f t="shared" si="19"/>
        <v>Oct</v>
      </c>
    </row>
    <row r="1282" spans="1:11" x14ac:dyDescent="0.25">
      <c r="A1282" s="1">
        <v>44479</v>
      </c>
      <c r="B1282" t="s">
        <v>123</v>
      </c>
      <c r="C1282" t="s">
        <v>9</v>
      </c>
      <c r="D1282" t="s">
        <v>10</v>
      </c>
      <c r="E1282" t="s">
        <v>16</v>
      </c>
      <c r="F1282">
        <v>11.98</v>
      </c>
      <c r="G1282">
        <v>5</v>
      </c>
      <c r="H1282">
        <v>-19.170000000000002</v>
      </c>
      <c r="I1282" s="13" t="s">
        <v>895</v>
      </c>
      <c r="J1282" s="2">
        <v>2021</v>
      </c>
      <c r="K1282" s="12" t="str">
        <f t="shared" ref="K1282:K1345" si="20">TEXT(A1282, "MMM")</f>
        <v>Oct</v>
      </c>
    </row>
    <row r="1283" spans="1:11" x14ac:dyDescent="0.25">
      <c r="A1283" s="1">
        <v>44479</v>
      </c>
      <c r="B1283" t="s">
        <v>123</v>
      </c>
      <c r="C1283" t="s">
        <v>9</v>
      </c>
      <c r="D1283" t="s">
        <v>10</v>
      </c>
      <c r="E1283" t="s">
        <v>16</v>
      </c>
      <c r="F1283">
        <v>0.9</v>
      </c>
      <c r="G1283">
        <v>1</v>
      </c>
      <c r="H1283">
        <v>-1.57</v>
      </c>
      <c r="I1283" s="13" t="s">
        <v>895</v>
      </c>
      <c r="J1283" s="2">
        <v>2021</v>
      </c>
      <c r="K1283" s="12" t="str">
        <f t="shared" si="20"/>
        <v>Oct</v>
      </c>
    </row>
    <row r="1284" spans="1:11" x14ac:dyDescent="0.25">
      <c r="A1284" s="1">
        <v>44479</v>
      </c>
      <c r="B1284" t="s">
        <v>130</v>
      </c>
      <c r="C1284" t="s">
        <v>47</v>
      </c>
      <c r="D1284" t="s">
        <v>28</v>
      </c>
      <c r="E1284" t="s">
        <v>136</v>
      </c>
      <c r="F1284">
        <v>101.99</v>
      </c>
      <c r="G1284">
        <v>2</v>
      </c>
      <c r="H1284">
        <v>-71.400000000000006</v>
      </c>
      <c r="I1284" s="13" t="s">
        <v>895</v>
      </c>
      <c r="J1284" s="2">
        <v>2021</v>
      </c>
      <c r="K1284" s="12" t="str">
        <f t="shared" si="20"/>
        <v>Oct</v>
      </c>
    </row>
    <row r="1285" spans="1:11" x14ac:dyDescent="0.25">
      <c r="A1285" s="1">
        <v>44479</v>
      </c>
      <c r="B1285" t="s">
        <v>130</v>
      </c>
      <c r="C1285" t="s">
        <v>47</v>
      </c>
      <c r="D1285" t="s">
        <v>10</v>
      </c>
      <c r="E1285" t="s">
        <v>16</v>
      </c>
      <c r="F1285">
        <v>18.260000000000002</v>
      </c>
      <c r="G1285">
        <v>2</v>
      </c>
      <c r="H1285">
        <v>-13.39</v>
      </c>
      <c r="I1285" s="13" t="s">
        <v>895</v>
      </c>
      <c r="J1285" s="2">
        <v>2021</v>
      </c>
      <c r="K1285" s="12" t="str">
        <f t="shared" si="20"/>
        <v>Oct</v>
      </c>
    </row>
    <row r="1286" spans="1:11" x14ac:dyDescent="0.25">
      <c r="A1286" s="1">
        <v>44479</v>
      </c>
      <c r="B1286" t="s">
        <v>523</v>
      </c>
      <c r="C1286" t="s">
        <v>167</v>
      </c>
      <c r="D1286" t="s">
        <v>10</v>
      </c>
      <c r="E1286" t="s">
        <v>19</v>
      </c>
      <c r="F1286">
        <v>255.85</v>
      </c>
      <c r="G1286">
        <v>7</v>
      </c>
      <c r="H1286">
        <v>112.57</v>
      </c>
      <c r="I1286" s="13" t="s">
        <v>895</v>
      </c>
      <c r="J1286" s="2">
        <v>2021</v>
      </c>
      <c r="K1286" s="12" t="str">
        <f t="shared" si="20"/>
        <v>Oct</v>
      </c>
    </row>
    <row r="1287" spans="1:11" x14ac:dyDescent="0.25">
      <c r="A1287" s="1">
        <v>44480</v>
      </c>
      <c r="B1287" t="s">
        <v>524</v>
      </c>
      <c r="C1287" t="s">
        <v>18</v>
      </c>
      <c r="D1287" t="s">
        <v>10</v>
      </c>
      <c r="E1287" t="s">
        <v>15</v>
      </c>
      <c r="F1287">
        <v>281.89999999999998</v>
      </c>
      <c r="G1287">
        <v>2</v>
      </c>
      <c r="H1287">
        <v>10.57</v>
      </c>
      <c r="I1287" s="13" t="s">
        <v>896</v>
      </c>
      <c r="J1287" s="2">
        <v>2021</v>
      </c>
      <c r="K1287" s="12" t="str">
        <f t="shared" si="20"/>
        <v>Oct</v>
      </c>
    </row>
    <row r="1288" spans="1:11" x14ac:dyDescent="0.25">
      <c r="A1288" s="1">
        <v>44480</v>
      </c>
      <c r="B1288" t="s">
        <v>524</v>
      </c>
      <c r="C1288" t="s">
        <v>18</v>
      </c>
      <c r="D1288" t="s">
        <v>10</v>
      </c>
      <c r="E1288" t="s">
        <v>41</v>
      </c>
      <c r="F1288">
        <v>201.43</v>
      </c>
      <c r="G1288">
        <v>3</v>
      </c>
      <c r="H1288">
        <v>67.98</v>
      </c>
      <c r="I1288" s="13" t="s">
        <v>896</v>
      </c>
      <c r="J1288" s="2">
        <v>2021</v>
      </c>
      <c r="K1288" s="12" t="str">
        <f t="shared" si="20"/>
        <v>Oct</v>
      </c>
    </row>
    <row r="1289" spans="1:11" x14ac:dyDescent="0.25">
      <c r="A1289" s="1">
        <v>44480</v>
      </c>
      <c r="B1289" t="s">
        <v>289</v>
      </c>
      <c r="C1289" t="s">
        <v>82</v>
      </c>
      <c r="D1289" t="s">
        <v>26</v>
      </c>
      <c r="E1289" t="s">
        <v>32</v>
      </c>
      <c r="F1289">
        <v>63.47</v>
      </c>
      <c r="G1289">
        <v>11</v>
      </c>
      <c r="H1289">
        <v>19.04</v>
      </c>
      <c r="I1289" s="13" t="s">
        <v>896</v>
      </c>
      <c r="J1289" s="2">
        <v>2021</v>
      </c>
      <c r="K1289" s="12" t="str">
        <f t="shared" si="20"/>
        <v>Oct</v>
      </c>
    </row>
    <row r="1290" spans="1:11" x14ac:dyDescent="0.25">
      <c r="A1290" s="1">
        <v>44480</v>
      </c>
      <c r="B1290" t="s">
        <v>289</v>
      </c>
      <c r="C1290" t="s">
        <v>82</v>
      </c>
      <c r="D1290" t="s">
        <v>28</v>
      </c>
      <c r="E1290" t="s">
        <v>34</v>
      </c>
      <c r="F1290">
        <v>345</v>
      </c>
      <c r="G1290">
        <v>5</v>
      </c>
      <c r="H1290">
        <v>58.65</v>
      </c>
      <c r="I1290" s="13" t="s">
        <v>896</v>
      </c>
      <c r="J1290" s="2">
        <v>2021</v>
      </c>
      <c r="K1290" s="12" t="str">
        <f t="shared" si="20"/>
        <v>Oct</v>
      </c>
    </row>
    <row r="1291" spans="1:11" x14ac:dyDescent="0.25">
      <c r="A1291" s="1">
        <v>44480</v>
      </c>
      <c r="B1291" t="s">
        <v>525</v>
      </c>
      <c r="C1291" t="s">
        <v>21</v>
      </c>
      <c r="D1291" t="s">
        <v>10</v>
      </c>
      <c r="E1291" t="s">
        <v>15</v>
      </c>
      <c r="F1291">
        <v>31.92</v>
      </c>
      <c r="G1291">
        <v>4</v>
      </c>
      <c r="H1291">
        <v>8.3000000000000007</v>
      </c>
      <c r="I1291" s="13" t="s">
        <v>896</v>
      </c>
      <c r="J1291" s="2">
        <v>2021</v>
      </c>
      <c r="K1291" s="12" t="str">
        <f t="shared" si="20"/>
        <v>Oct</v>
      </c>
    </row>
    <row r="1292" spans="1:11" x14ac:dyDescent="0.25">
      <c r="A1292" s="1">
        <v>44480</v>
      </c>
      <c r="B1292" t="s">
        <v>525</v>
      </c>
      <c r="C1292" t="s">
        <v>21</v>
      </c>
      <c r="D1292" t="s">
        <v>26</v>
      </c>
      <c r="E1292" t="s">
        <v>27</v>
      </c>
      <c r="F1292">
        <v>433.57</v>
      </c>
      <c r="G1292">
        <v>2</v>
      </c>
      <c r="H1292">
        <v>-65.040000000000006</v>
      </c>
      <c r="I1292" s="13" t="s">
        <v>896</v>
      </c>
      <c r="J1292" s="2">
        <v>2021</v>
      </c>
      <c r="K1292" s="12" t="str">
        <f t="shared" si="20"/>
        <v>Oct</v>
      </c>
    </row>
    <row r="1293" spans="1:11" x14ac:dyDescent="0.25">
      <c r="A1293" s="1">
        <v>44480</v>
      </c>
      <c r="B1293" t="s">
        <v>223</v>
      </c>
      <c r="C1293" t="s">
        <v>57</v>
      </c>
      <c r="D1293" t="s">
        <v>10</v>
      </c>
      <c r="E1293" t="s">
        <v>14</v>
      </c>
      <c r="F1293">
        <v>7.31</v>
      </c>
      <c r="G1293">
        <v>1</v>
      </c>
      <c r="H1293">
        <v>3.44</v>
      </c>
      <c r="I1293" s="13" t="s">
        <v>896</v>
      </c>
      <c r="J1293" s="2">
        <v>2021</v>
      </c>
      <c r="K1293" s="12" t="str">
        <f t="shared" si="20"/>
        <v>Oct</v>
      </c>
    </row>
    <row r="1294" spans="1:11" x14ac:dyDescent="0.25">
      <c r="A1294" s="1">
        <v>44480</v>
      </c>
      <c r="B1294" t="s">
        <v>223</v>
      </c>
      <c r="C1294" t="s">
        <v>57</v>
      </c>
      <c r="D1294" t="s">
        <v>26</v>
      </c>
      <c r="E1294" t="s">
        <v>32</v>
      </c>
      <c r="F1294">
        <v>8.92</v>
      </c>
      <c r="G1294">
        <v>4</v>
      </c>
      <c r="H1294">
        <v>3.92</v>
      </c>
      <c r="I1294" s="13" t="s">
        <v>896</v>
      </c>
      <c r="J1294" s="2">
        <v>2021</v>
      </c>
      <c r="K1294" s="12" t="str">
        <f t="shared" si="20"/>
        <v>Oct</v>
      </c>
    </row>
    <row r="1295" spans="1:11" x14ac:dyDescent="0.25">
      <c r="A1295" s="1">
        <v>44480</v>
      </c>
      <c r="B1295" t="s">
        <v>138</v>
      </c>
      <c r="C1295" t="s">
        <v>21</v>
      </c>
      <c r="D1295" t="s">
        <v>10</v>
      </c>
      <c r="E1295" t="s">
        <v>41</v>
      </c>
      <c r="F1295">
        <v>7.64</v>
      </c>
      <c r="G1295">
        <v>1</v>
      </c>
      <c r="H1295">
        <v>3.74</v>
      </c>
      <c r="I1295" s="13" t="s">
        <v>896</v>
      </c>
      <c r="J1295" s="2">
        <v>2021</v>
      </c>
      <c r="K1295" s="12" t="str">
        <f t="shared" si="20"/>
        <v>Oct</v>
      </c>
    </row>
    <row r="1296" spans="1:11" x14ac:dyDescent="0.25">
      <c r="A1296" s="1">
        <v>44481</v>
      </c>
      <c r="B1296" t="s">
        <v>487</v>
      </c>
      <c r="C1296" t="s">
        <v>21</v>
      </c>
      <c r="D1296" t="s">
        <v>10</v>
      </c>
      <c r="E1296" t="s">
        <v>19</v>
      </c>
      <c r="F1296">
        <v>14.9</v>
      </c>
      <c r="G1296">
        <v>5</v>
      </c>
      <c r="H1296">
        <v>4.17</v>
      </c>
      <c r="I1296" s="13" t="s">
        <v>914</v>
      </c>
      <c r="J1296" s="2">
        <v>2021</v>
      </c>
      <c r="K1296" s="12" t="str">
        <f t="shared" si="20"/>
        <v>Oct</v>
      </c>
    </row>
    <row r="1297" spans="1:11" x14ac:dyDescent="0.25">
      <c r="A1297" s="1">
        <v>44481</v>
      </c>
      <c r="B1297" t="s">
        <v>487</v>
      </c>
      <c r="C1297" t="s">
        <v>21</v>
      </c>
      <c r="D1297" t="s">
        <v>10</v>
      </c>
      <c r="E1297" t="s">
        <v>15</v>
      </c>
      <c r="F1297">
        <v>21.39</v>
      </c>
      <c r="G1297">
        <v>1</v>
      </c>
      <c r="H1297">
        <v>6.2</v>
      </c>
      <c r="I1297" s="13" t="s">
        <v>914</v>
      </c>
      <c r="J1297" s="2">
        <v>2021</v>
      </c>
      <c r="K1297" s="12" t="str">
        <f t="shared" si="20"/>
        <v>Oct</v>
      </c>
    </row>
    <row r="1298" spans="1:11" x14ac:dyDescent="0.25">
      <c r="A1298" s="1">
        <v>44481</v>
      </c>
      <c r="B1298" t="s">
        <v>526</v>
      </c>
      <c r="C1298" t="s">
        <v>13</v>
      </c>
      <c r="D1298" t="s">
        <v>10</v>
      </c>
      <c r="E1298" t="s">
        <v>95</v>
      </c>
      <c r="F1298">
        <v>22.24</v>
      </c>
      <c r="G1298">
        <v>2</v>
      </c>
      <c r="H1298">
        <v>2.5</v>
      </c>
      <c r="I1298" s="13" t="s">
        <v>914</v>
      </c>
      <c r="J1298" s="2">
        <v>2021</v>
      </c>
      <c r="K1298" s="12" t="str">
        <f t="shared" si="20"/>
        <v>Oct</v>
      </c>
    </row>
    <row r="1299" spans="1:11" x14ac:dyDescent="0.25">
      <c r="A1299" s="1">
        <v>44482</v>
      </c>
      <c r="B1299" t="s">
        <v>527</v>
      </c>
      <c r="C1299" t="s">
        <v>82</v>
      </c>
      <c r="D1299" t="s">
        <v>10</v>
      </c>
      <c r="E1299" t="s">
        <v>19</v>
      </c>
      <c r="F1299">
        <v>11.52</v>
      </c>
      <c r="G1299">
        <v>4</v>
      </c>
      <c r="H1299">
        <v>3.23</v>
      </c>
      <c r="I1299" s="13" t="s">
        <v>897</v>
      </c>
      <c r="J1299" s="2">
        <v>2021</v>
      </c>
      <c r="K1299" s="12" t="str">
        <f t="shared" si="20"/>
        <v>Oct</v>
      </c>
    </row>
    <row r="1300" spans="1:11" x14ac:dyDescent="0.25">
      <c r="A1300" s="1">
        <v>44482</v>
      </c>
      <c r="B1300" t="s">
        <v>527</v>
      </c>
      <c r="C1300" t="s">
        <v>82</v>
      </c>
      <c r="D1300" t="s">
        <v>26</v>
      </c>
      <c r="E1300" t="s">
        <v>73</v>
      </c>
      <c r="F1300">
        <v>1298.55</v>
      </c>
      <c r="G1300">
        <v>5</v>
      </c>
      <c r="H1300">
        <v>311.64999999999998</v>
      </c>
      <c r="I1300" s="13" t="s">
        <v>897</v>
      </c>
      <c r="J1300" s="2">
        <v>2021</v>
      </c>
      <c r="K1300" s="12" t="str">
        <f t="shared" si="20"/>
        <v>Oct</v>
      </c>
    </row>
    <row r="1301" spans="1:11" x14ac:dyDescent="0.25">
      <c r="A1301" s="1">
        <v>44482</v>
      </c>
      <c r="B1301" t="s">
        <v>527</v>
      </c>
      <c r="C1301" t="s">
        <v>82</v>
      </c>
      <c r="D1301" t="s">
        <v>10</v>
      </c>
      <c r="E1301" t="s">
        <v>53</v>
      </c>
      <c r="F1301">
        <v>213.92</v>
      </c>
      <c r="G1301">
        <v>4</v>
      </c>
      <c r="H1301">
        <v>62.04</v>
      </c>
      <c r="I1301" s="13" t="s">
        <v>897</v>
      </c>
      <c r="J1301" s="2">
        <v>2021</v>
      </c>
      <c r="K1301" s="12" t="str">
        <f t="shared" si="20"/>
        <v>Oct</v>
      </c>
    </row>
    <row r="1302" spans="1:11" x14ac:dyDescent="0.25">
      <c r="A1302" s="1">
        <v>44482</v>
      </c>
      <c r="B1302" t="s">
        <v>527</v>
      </c>
      <c r="C1302" t="s">
        <v>82</v>
      </c>
      <c r="D1302" t="s">
        <v>28</v>
      </c>
      <c r="E1302" t="s">
        <v>34</v>
      </c>
      <c r="F1302">
        <v>25.78</v>
      </c>
      <c r="G1302">
        <v>2</v>
      </c>
      <c r="H1302">
        <v>2.58</v>
      </c>
      <c r="I1302" s="13" t="s">
        <v>897</v>
      </c>
      <c r="J1302" s="2">
        <v>2021</v>
      </c>
      <c r="K1302" s="12" t="str">
        <f t="shared" si="20"/>
        <v>Oct</v>
      </c>
    </row>
    <row r="1303" spans="1:11" x14ac:dyDescent="0.25">
      <c r="A1303" s="1">
        <v>44482</v>
      </c>
      <c r="B1303" t="s">
        <v>94</v>
      </c>
      <c r="C1303" t="s">
        <v>87</v>
      </c>
      <c r="D1303" t="s">
        <v>26</v>
      </c>
      <c r="E1303" t="s">
        <v>27</v>
      </c>
      <c r="F1303">
        <v>245.98</v>
      </c>
      <c r="G1303">
        <v>2</v>
      </c>
      <c r="H1303">
        <v>27.06</v>
      </c>
      <c r="I1303" s="13" t="s">
        <v>897</v>
      </c>
      <c r="J1303" s="2">
        <v>2021</v>
      </c>
      <c r="K1303" s="12" t="str">
        <f t="shared" si="20"/>
        <v>Oct</v>
      </c>
    </row>
    <row r="1304" spans="1:11" x14ac:dyDescent="0.25">
      <c r="A1304" s="1">
        <v>44482</v>
      </c>
      <c r="B1304" t="s">
        <v>94</v>
      </c>
      <c r="C1304" t="s">
        <v>87</v>
      </c>
      <c r="D1304" t="s">
        <v>10</v>
      </c>
      <c r="E1304" t="s">
        <v>16</v>
      </c>
      <c r="F1304">
        <v>18.940000000000001</v>
      </c>
      <c r="G1304">
        <v>1</v>
      </c>
      <c r="H1304">
        <v>9.4700000000000006</v>
      </c>
      <c r="I1304" s="13" t="s">
        <v>897</v>
      </c>
      <c r="J1304" s="2">
        <v>2021</v>
      </c>
      <c r="K1304" s="12" t="str">
        <f t="shared" si="20"/>
        <v>Oct</v>
      </c>
    </row>
    <row r="1305" spans="1:11" x14ac:dyDescent="0.25">
      <c r="A1305" s="1">
        <v>44482</v>
      </c>
      <c r="B1305" t="s">
        <v>528</v>
      </c>
      <c r="C1305" t="s">
        <v>75</v>
      </c>
      <c r="D1305" t="s">
        <v>10</v>
      </c>
      <c r="E1305" t="s">
        <v>16</v>
      </c>
      <c r="F1305">
        <v>7.75</v>
      </c>
      <c r="G1305">
        <v>3</v>
      </c>
      <c r="H1305">
        <v>2.81</v>
      </c>
      <c r="I1305" s="13" t="s">
        <v>897</v>
      </c>
      <c r="J1305" s="2">
        <v>2021</v>
      </c>
      <c r="K1305" s="12" t="str">
        <f t="shared" si="20"/>
        <v>Oct</v>
      </c>
    </row>
    <row r="1306" spans="1:11" x14ac:dyDescent="0.25">
      <c r="A1306" s="1">
        <v>44482</v>
      </c>
      <c r="B1306" t="s">
        <v>486</v>
      </c>
      <c r="C1306" t="s">
        <v>36</v>
      </c>
      <c r="D1306" t="s">
        <v>10</v>
      </c>
      <c r="E1306" t="s">
        <v>41</v>
      </c>
      <c r="F1306">
        <v>36.4</v>
      </c>
      <c r="G1306">
        <v>5</v>
      </c>
      <c r="H1306">
        <v>17.47</v>
      </c>
      <c r="I1306" s="13" t="s">
        <v>897</v>
      </c>
      <c r="J1306" s="2">
        <v>2021</v>
      </c>
      <c r="K1306" s="12" t="str">
        <f t="shared" si="20"/>
        <v>Oct</v>
      </c>
    </row>
    <row r="1307" spans="1:11" x14ac:dyDescent="0.25">
      <c r="A1307" s="1">
        <v>44482</v>
      </c>
      <c r="B1307" t="s">
        <v>486</v>
      </c>
      <c r="C1307" t="s">
        <v>36</v>
      </c>
      <c r="D1307" t="s">
        <v>28</v>
      </c>
      <c r="E1307" t="s">
        <v>34</v>
      </c>
      <c r="F1307">
        <v>22.96</v>
      </c>
      <c r="G1307">
        <v>2</v>
      </c>
      <c r="H1307">
        <v>4.3600000000000003</v>
      </c>
      <c r="I1307" s="13" t="s">
        <v>897</v>
      </c>
      <c r="J1307" s="2">
        <v>2021</v>
      </c>
      <c r="K1307" s="12" t="str">
        <f t="shared" si="20"/>
        <v>Oct</v>
      </c>
    </row>
    <row r="1308" spans="1:11" x14ac:dyDescent="0.25">
      <c r="A1308" s="1">
        <v>44482</v>
      </c>
      <c r="B1308" t="s">
        <v>486</v>
      </c>
      <c r="C1308" t="s">
        <v>36</v>
      </c>
      <c r="D1308" t="s">
        <v>10</v>
      </c>
      <c r="E1308" t="s">
        <v>15</v>
      </c>
      <c r="F1308">
        <v>315.2</v>
      </c>
      <c r="G1308">
        <v>4</v>
      </c>
      <c r="H1308">
        <v>6.3</v>
      </c>
      <c r="I1308" s="13" t="s">
        <v>897</v>
      </c>
      <c r="J1308" s="2">
        <v>2021</v>
      </c>
      <c r="K1308" s="12" t="str">
        <f t="shared" si="20"/>
        <v>Oct</v>
      </c>
    </row>
    <row r="1309" spans="1:11" x14ac:dyDescent="0.25">
      <c r="A1309" s="1">
        <v>44482</v>
      </c>
      <c r="B1309" t="s">
        <v>486</v>
      </c>
      <c r="C1309" t="s">
        <v>36</v>
      </c>
      <c r="D1309" t="s">
        <v>10</v>
      </c>
      <c r="E1309" t="s">
        <v>16</v>
      </c>
      <c r="F1309">
        <v>15.18</v>
      </c>
      <c r="G1309">
        <v>3</v>
      </c>
      <c r="H1309">
        <v>7.13</v>
      </c>
      <c r="I1309" s="13" t="s">
        <v>897</v>
      </c>
      <c r="J1309" s="2">
        <v>2021</v>
      </c>
      <c r="K1309" s="12" t="str">
        <f t="shared" si="20"/>
        <v>Oct</v>
      </c>
    </row>
    <row r="1310" spans="1:11" x14ac:dyDescent="0.25">
      <c r="A1310" s="1">
        <v>44483</v>
      </c>
      <c r="B1310" t="s">
        <v>529</v>
      </c>
      <c r="C1310" t="s">
        <v>278</v>
      </c>
      <c r="D1310" t="s">
        <v>10</v>
      </c>
      <c r="E1310" t="s">
        <v>16</v>
      </c>
      <c r="F1310">
        <v>22.92</v>
      </c>
      <c r="G1310">
        <v>4</v>
      </c>
      <c r="H1310">
        <v>11</v>
      </c>
      <c r="I1310" s="13" t="s">
        <v>898</v>
      </c>
      <c r="J1310" s="2">
        <v>2021</v>
      </c>
      <c r="K1310" s="12" t="str">
        <f t="shared" si="20"/>
        <v>Oct</v>
      </c>
    </row>
    <row r="1311" spans="1:11" x14ac:dyDescent="0.25">
      <c r="A1311" s="1">
        <v>44483</v>
      </c>
      <c r="B1311" t="s">
        <v>529</v>
      </c>
      <c r="C1311" t="s">
        <v>278</v>
      </c>
      <c r="D1311" t="s">
        <v>10</v>
      </c>
      <c r="E1311" t="s">
        <v>15</v>
      </c>
      <c r="F1311">
        <v>269.89999999999998</v>
      </c>
      <c r="G1311">
        <v>5</v>
      </c>
      <c r="H1311">
        <v>16.190000000000001</v>
      </c>
      <c r="I1311" s="13" t="s">
        <v>898</v>
      </c>
      <c r="J1311" s="2">
        <v>2021</v>
      </c>
      <c r="K1311" s="12" t="str">
        <f t="shared" si="20"/>
        <v>Oct</v>
      </c>
    </row>
    <row r="1312" spans="1:11" x14ac:dyDescent="0.25">
      <c r="A1312" s="1">
        <v>44483</v>
      </c>
      <c r="B1312" t="s">
        <v>530</v>
      </c>
      <c r="C1312" t="s">
        <v>9</v>
      </c>
      <c r="D1312" t="s">
        <v>10</v>
      </c>
      <c r="E1312" t="s">
        <v>53</v>
      </c>
      <c r="F1312">
        <v>3.16</v>
      </c>
      <c r="G1312">
        <v>4</v>
      </c>
      <c r="H1312">
        <v>-8.5299999999999994</v>
      </c>
      <c r="I1312" s="13" t="s">
        <v>898</v>
      </c>
      <c r="J1312" s="2">
        <v>2021</v>
      </c>
      <c r="K1312" s="12" t="str">
        <f t="shared" si="20"/>
        <v>Oct</v>
      </c>
    </row>
    <row r="1313" spans="1:11" x14ac:dyDescent="0.25">
      <c r="A1313" s="1">
        <v>44483</v>
      </c>
      <c r="B1313" t="s">
        <v>530</v>
      </c>
      <c r="C1313" t="s">
        <v>9</v>
      </c>
      <c r="D1313" t="s">
        <v>28</v>
      </c>
      <c r="E1313" t="s">
        <v>243</v>
      </c>
      <c r="F1313">
        <v>1999.96</v>
      </c>
      <c r="G1313">
        <v>5</v>
      </c>
      <c r="H1313">
        <v>624.99</v>
      </c>
      <c r="I1313" s="13" t="s">
        <v>898</v>
      </c>
      <c r="J1313" s="2">
        <v>2021</v>
      </c>
      <c r="K1313" s="12" t="str">
        <f t="shared" si="20"/>
        <v>Oct</v>
      </c>
    </row>
    <row r="1314" spans="1:11" x14ac:dyDescent="0.25">
      <c r="A1314" s="1">
        <v>44483</v>
      </c>
      <c r="B1314" t="s">
        <v>78</v>
      </c>
      <c r="C1314" t="s">
        <v>13</v>
      </c>
      <c r="D1314" t="s">
        <v>10</v>
      </c>
      <c r="E1314" t="s">
        <v>11</v>
      </c>
      <c r="F1314">
        <v>322.19</v>
      </c>
      <c r="G1314">
        <v>13</v>
      </c>
      <c r="H1314">
        <v>100.69</v>
      </c>
      <c r="I1314" s="13" t="s">
        <v>898</v>
      </c>
      <c r="J1314" s="2">
        <v>2021</v>
      </c>
      <c r="K1314" s="12" t="str">
        <f t="shared" si="20"/>
        <v>Oct</v>
      </c>
    </row>
    <row r="1315" spans="1:11" x14ac:dyDescent="0.25">
      <c r="A1315" s="1">
        <v>44483</v>
      </c>
      <c r="B1315" t="s">
        <v>78</v>
      </c>
      <c r="C1315" t="s">
        <v>13</v>
      </c>
      <c r="D1315" t="s">
        <v>10</v>
      </c>
      <c r="E1315" t="s">
        <v>16</v>
      </c>
      <c r="F1315">
        <v>2.95</v>
      </c>
      <c r="G1315">
        <v>3</v>
      </c>
      <c r="H1315">
        <v>-4.8600000000000003</v>
      </c>
      <c r="I1315" s="13" t="s">
        <v>898</v>
      </c>
      <c r="J1315" s="2">
        <v>2021</v>
      </c>
      <c r="K1315" s="12" t="str">
        <f t="shared" si="20"/>
        <v>Oct</v>
      </c>
    </row>
    <row r="1316" spans="1:11" x14ac:dyDescent="0.25">
      <c r="A1316" s="1">
        <v>44483</v>
      </c>
      <c r="B1316" t="s">
        <v>78</v>
      </c>
      <c r="C1316" t="s">
        <v>13</v>
      </c>
      <c r="D1316" t="s">
        <v>10</v>
      </c>
      <c r="E1316" t="s">
        <v>11</v>
      </c>
      <c r="F1316">
        <v>19.14</v>
      </c>
      <c r="G1316">
        <v>4</v>
      </c>
      <c r="H1316">
        <v>6.94</v>
      </c>
      <c r="I1316" s="13" t="s">
        <v>898</v>
      </c>
      <c r="J1316" s="2">
        <v>2021</v>
      </c>
      <c r="K1316" s="12" t="str">
        <f t="shared" si="20"/>
        <v>Oct</v>
      </c>
    </row>
    <row r="1317" spans="1:11" x14ac:dyDescent="0.25">
      <c r="A1317" s="1">
        <v>44483</v>
      </c>
      <c r="B1317" t="s">
        <v>531</v>
      </c>
      <c r="C1317" t="s">
        <v>181</v>
      </c>
      <c r="D1317" t="s">
        <v>28</v>
      </c>
      <c r="E1317" t="s">
        <v>34</v>
      </c>
      <c r="F1317">
        <v>177</v>
      </c>
      <c r="G1317">
        <v>3</v>
      </c>
      <c r="H1317">
        <v>30.09</v>
      </c>
      <c r="I1317" s="13" t="s">
        <v>898</v>
      </c>
      <c r="J1317" s="2">
        <v>2021</v>
      </c>
      <c r="K1317" s="12" t="str">
        <f t="shared" si="20"/>
        <v>Oct</v>
      </c>
    </row>
    <row r="1318" spans="1:11" x14ac:dyDescent="0.25">
      <c r="A1318" s="1">
        <v>44483</v>
      </c>
      <c r="B1318" t="s">
        <v>531</v>
      </c>
      <c r="C1318" t="s">
        <v>181</v>
      </c>
      <c r="D1318" t="s">
        <v>10</v>
      </c>
      <c r="E1318" t="s">
        <v>15</v>
      </c>
      <c r="F1318">
        <v>79.45</v>
      </c>
      <c r="G1318">
        <v>7</v>
      </c>
      <c r="H1318">
        <v>22.25</v>
      </c>
      <c r="I1318" s="13" t="s">
        <v>898</v>
      </c>
      <c r="J1318" s="2">
        <v>2021</v>
      </c>
      <c r="K1318" s="12" t="str">
        <f t="shared" si="20"/>
        <v>Oct</v>
      </c>
    </row>
    <row r="1319" spans="1:11" x14ac:dyDescent="0.25">
      <c r="A1319" s="1">
        <v>44483</v>
      </c>
      <c r="B1319" t="s">
        <v>531</v>
      </c>
      <c r="C1319" t="s">
        <v>181</v>
      </c>
      <c r="D1319" t="s">
        <v>26</v>
      </c>
      <c r="E1319" t="s">
        <v>27</v>
      </c>
      <c r="F1319">
        <v>1628.82</v>
      </c>
      <c r="G1319">
        <v>9</v>
      </c>
      <c r="H1319">
        <v>260.61</v>
      </c>
      <c r="I1319" s="13" t="s">
        <v>898</v>
      </c>
      <c r="J1319" s="2">
        <v>2021</v>
      </c>
      <c r="K1319" s="12" t="str">
        <f t="shared" si="20"/>
        <v>Oct</v>
      </c>
    </row>
    <row r="1320" spans="1:11" x14ac:dyDescent="0.25">
      <c r="A1320" s="1">
        <v>44484</v>
      </c>
      <c r="B1320" t="s">
        <v>343</v>
      </c>
      <c r="C1320" t="s">
        <v>64</v>
      </c>
      <c r="D1320" t="s">
        <v>26</v>
      </c>
      <c r="E1320" t="s">
        <v>32</v>
      </c>
      <c r="F1320">
        <v>15.38</v>
      </c>
      <c r="G1320">
        <v>1</v>
      </c>
      <c r="H1320">
        <v>4.04</v>
      </c>
      <c r="I1320" s="13" t="s">
        <v>899</v>
      </c>
      <c r="J1320" s="2">
        <v>2021</v>
      </c>
      <c r="K1320" s="12" t="str">
        <f t="shared" si="20"/>
        <v>Oct</v>
      </c>
    </row>
    <row r="1321" spans="1:11" x14ac:dyDescent="0.25">
      <c r="A1321" s="1">
        <v>44484</v>
      </c>
      <c r="B1321" t="s">
        <v>532</v>
      </c>
      <c r="C1321" t="s">
        <v>47</v>
      </c>
      <c r="D1321" t="s">
        <v>26</v>
      </c>
      <c r="E1321" t="s">
        <v>27</v>
      </c>
      <c r="F1321">
        <v>183.37</v>
      </c>
      <c r="G1321">
        <v>2</v>
      </c>
      <c r="H1321">
        <v>-7.86</v>
      </c>
      <c r="I1321" s="13" t="s">
        <v>899</v>
      </c>
      <c r="J1321" s="2">
        <v>2021</v>
      </c>
      <c r="K1321" s="12" t="str">
        <f t="shared" si="20"/>
        <v>Oct</v>
      </c>
    </row>
    <row r="1322" spans="1:11" x14ac:dyDescent="0.25">
      <c r="A1322" s="1">
        <v>44484</v>
      </c>
      <c r="B1322" t="s">
        <v>532</v>
      </c>
      <c r="C1322" t="s">
        <v>47</v>
      </c>
      <c r="D1322" t="s">
        <v>10</v>
      </c>
      <c r="E1322" t="s">
        <v>11</v>
      </c>
      <c r="F1322">
        <v>7.97</v>
      </c>
      <c r="G1322">
        <v>2</v>
      </c>
      <c r="H1322">
        <v>2.89</v>
      </c>
      <c r="I1322" s="13" t="s">
        <v>899</v>
      </c>
      <c r="J1322" s="2">
        <v>2021</v>
      </c>
      <c r="K1322" s="12" t="str">
        <f t="shared" si="20"/>
        <v>Oct</v>
      </c>
    </row>
    <row r="1323" spans="1:11" x14ac:dyDescent="0.25">
      <c r="A1323" s="1">
        <v>44485</v>
      </c>
      <c r="B1323" t="s">
        <v>533</v>
      </c>
      <c r="C1323" t="s">
        <v>21</v>
      </c>
      <c r="D1323" t="s">
        <v>10</v>
      </c>
      <c r="E1323" t="s">
        <v>16</v>
      </c>
      <c r="F1323">
        <v>14.35</v>
      </c>
      <c r="G1323">
        <v>3</v>
      </c>
      <c r="H1323">
        <v>5.0199999999999996</v>
      </c>
      <c r="I1323" s="13" t="s">
        <v>900</v>
      </c>
      <c r="J1323" s="2">
        <v>2021</v>
      </c>
      <c r="K1323" s="12" t="str">
        <f t="shared" si="20"/>
        <v>Oct</v>
      </c>
    </row>
    <row r="1324" spans="1:11" x14ac:dyDescent="0.25">
      <c r="A1324" s="1">
        <v>44485</v>
      </c>
      <c r="B1324" t="s">
        <v>533</v>
      </c>
      <c r="C1324" t="s">
        <v>21</v>
      </c>
      <c r="D1324" t="s">
        <v>28</v>
      </c>
      <c r="E1324" t="s">
        <v>34</v>
      </c>
      <c r="F1324">
        <v>179.97</v>
      </c>
      <c r="G1324">
        <v>3</v>
      </c>
      <c r="H1324">
        <v>86.39</v>
      </c>
      <c r="I1324" s="13" t="s">
        <v>900</v>
      </c>
      <c r="J1324" s="2">
        <v>2021</v>
      </c>
      <c r="K1324" s="12" t="str">
        <f t="shared" si="20"/>
        <v>Oct</v>
      </c>
    </row>
    <row r="1325" spans="1:11" x14ac:dyDescent="0.25">
      <c r="A1325" s="1">
        <v>44486</v>
      </c>
      <c r="B1325" t="s">
        <v>534</v>
      </c>
      <c r="C1325" t="s">
        <v>9</v>
      </c>
      <c r="D1325" t="s">
        <v>10</v>
      </c>
      <c r="E1325" t="s">
        <v>16</v>
      </c>
      <c r="F1325">
        <v>10.78</v>
      </c>
      <c r="G1325">
        <v>5</v>
      </c>
      <c r="H1325">
        <v>-17.25</v>
      </c>
      <c r="I1325" s="13" t="s">
        <v>915</v>
      </c>
      <c r="J1325" s="2">
        <v>2021</v>
      </c>
      <c r="K1325" s="12" t="str">
        <f t="shared" si="20"/>
        <v>Oct</v>
      </c>
    </row>
    <row r="1326" spans="1:11" x14ac:dyDescent="0.25">
      <c r="A1326" s="1">
        <v>44486</v>
      </c>
      <c r="B1326" t="s">
        <v>534</v>
      </c>
      <c r="C1326" t="s">
        <v>9</v>
      </c>
      <c r="D1326" t="s">
        <v>28</v>
      </c>
      <c r="E1326" t="s">
        <v>34</v>
      </c>
      <c r="F1326">
        <v>119.98</v>
      </c>
      <c r="G1326">
        <v>3</v>
      </c>
      <c r="H1326">
        <v>-18</v>
      </c>
      <c r="I1326" s="13" t="s">
        <v>915</v>
      </c>
      <c r="J1326" s="2">
        <v>2021</v>
      </c>
      <c r="K1326" s="12" t="str">
        <f t="shared" si="20"/>
        <v>Oct</v>
      </c>
    </row>
    <row r="1327" spans="1:11" x14ac:dyDescent="0.25">
      <c r="A1327" s="1">
        <v>44486</v>
      </c>
      <c r="B1327" t="s">
        <v>509</v>
      </c>
      <c r="C1327" t="s">
        <v>9</v>
      </c>
      <c r="D1327" t="s">
        <v>26</v>
      </c>
      <c r="E1327" t="s">
        <v>32</v>
      </c>
      <c r="F1327">
        <v>5.31</v>
      </c>
      <c r="G1327">
        <v>2</v>
      </c>
      <c r="H1327">
        <v>-1.59</v>
      </c>
      <c r="I1327" s="13" t="s">
        <v>915</v>
      </c>
      <c r="J1327" s="2">
        <v>2021</v>
      </c>
      <c r="K1327" s="12" t="str">
        <f t="shared" si="20"/>
        <v>Oct</v>
      </c>
    </row>
    <row r="1328" spans="1:11" x14ac:dyDescent="0.25">
      <c r="A1328" s="1">
        <v>44487</v>
      </c>
      <c r="B1328" t="s">
        <v>535</v>
      </c>
      <c r="C1328" t="s">
        <v>198</v>
      </c>
      <c r="D1328" t="s">
        <v>10</v>
      </c>
      <c r="E1328" t="s">
        <v>15</v>
      </c>
      <c r="F1328">
        <v>275.97000000000003</v>
      </c>
      <c r="G1328">
        <v>3</v>
      </c>
      <c r="H1328">
        <v>11.04</v>
      </c>
      <c r="I1328" s="13" t="s">
        <v>901</v>
      </c>
      <c r="J1328" s="2">
        <v>2021</v>
      </c>
      <c r="K1328" s="12" t="str">
        <f t="shared" si="20"/>
        <v>Oct</v>
      </c>
    </row>
    <row r="1329" spans="1:11" x14ac:dyDescent="0.25">
      <c r="A1329" s="1">
        <v>44487</v>
      </c>
      <c r="B1329" t="s">
        <v>535</v>
      </c>
      <c r="C1329" t="s">
        <v>198</v>
      </c>
      <c r="D1329" t="s">
        <v>28</v>
      </c>
      <c r="E1329" t="s">
        <v>29</v>
      </c>
      <c r="F1329">
        <v>1394.95</v>
      </c>
      <c r="G1329">
        <v>5</v>
      </c>
      <c r="H1329">
        <v>362.69</v>
      </c>
      <c r="I1329" s="13" t="s">
        <v>901</v>
      </c>
      <c r="J1329" s="2">
        <v>2021</v>
      </c>
      <c r="K1329" s="12" t="str">
        <f t="shared" si="20"/>
        <v>Oct</v>
      </c>
    </row>
    <row r="1330" spans="1:11" x14ac:dyDescent="0.25">
      <c r="A1330" s="1">
        <v>44487</v>
      </c>
      <c r="B1330" t="s">
        <v>535</v>
      </c>
      <c r="C1330" t="s">
        <v>198</v>
      </c>
      <c r="D1330" t="s">
        <v>26</v>
      </c>
      <c r="E1330" t="s">
        <v>27</v>
      </c>
      <c r="F1330">
        <v>545.88</v>
      </c>
      <c r="G1330">
        <v>6</v>
      </c>
      <c r="H1330">
        <v>70.959999999999994</v>
      </c>
      <c r="I1330" s="13" t="s">
        <v>901</v>
      </c>
      <c r="J1330" s="2">
        <v>2021</v>
      </c>
      <c r="K1330" s="12" t="str">
        <f t="shared" si="20"/>
        <v>Oct</v>
      </c>
    </row>
    <row r="1331" spans="1:11" x14ac:dyDescent="0.25">
      <c r="A1331" s="1">
        <v>44487</v>
      </c>
      <c r="B1331" t="s">
        <v>213</v>
      </c>
      <c r="C1331" t="s">
        <v>18</v>
      </c>
      <c r="D1331" t="s">
        <v>10</v>
      </c>
      <c r="E1331" t="s">
        <v>41</v>
      </c>
      <c r="F1331">
        <v>52.51</v>
      </c>
      <c r="G1331">
        <v>6</v>
      </c>
      <c r="H1331">
        <v>19.690000000000001</v>
      </c>
      <c r="I1331" s="13" t="s">
        <v>901</v>
      </c>
      <c r="J1331" s="2">
        <v>2021</v>
      </c>
      <c r="K1331" s="12" t="str">
        <f t="shared" si="20"/>
        <v>Oct</v>
      </c>
    </row>
    <row r="1332" spans="1:11" x14ac:dyDescent="0.25">
      <c r="A1332" s="1">
        <v>44487</v>
      </c>
      <c r="B1332" t="s">
        <v>213</v>
      </c>
      <c r="C1332" t="s">
        <v>18</v>
      </c>
      <c r="D1332" t="s">
        <v>10</v>
      </c>
      <c r="E1332" t="s">
        <v>15</v>
      </c>
      <c r="F1332">
        <v>186.91</v>
      </c>
      <c r="G1332">
        <v>6</v>
      </c>
      <c r="H1332">
        <v>-35.049999999999997</v>
      </c>
      <c r="I1332" s="13" t="s">
        <v>901</v>
      </c>
      <c r="J1332" s="2">
        <v>2021</v>
      </c>
      <c r="K1332" s="12" t="str">
        <f t="shared" si="20"/>
        <v>Oct</v>
      </c>
    </row>
    <row r="1333" spans="1:11" x14ac:dyDescent="0.25">
      <c r="A1333" s="1">
        <v>44487</v>
      </c>
      <c r="B1333" t="s">
        <v>213</v>
      </c>
      <c r="C1333" t="s">
        <v>18</v>
      </c>
      <c r="D1333" t="s">
        <v>10</v>
      </c>
      <c r="E1333" t="s">
        <v>11</v>
      </c>
      <c r="F1333">
        <v>10.050000000000001</v>
      </c>
      <c r="G1333">
        <v>4</v>
      </c>
      <c r="H1333">
        <v>3.14</v>
      </c>
      <c r="I1333" s="13" t="s">
        <v>901</v>
      </c>
      <c r="J1333" s="2">
        <v>2021</v>
      </c>
      <c r="K1333" s="12" t="str">
        <f t="shared" si="20"/>
        <v>Oct</v>
      </c>
    </row>
    <row r="1334" spans="1:11" x14ac:dyDescent="0.25">
      <c r="A1334" s="1">
        <v>44487</v>
      </c>
      <c r="B1334" t="s">
        <v>536</v>
      </c>
      <c r="C1334" t="s">
        <v>57</v>
      </c>
      <c r="D1334" t="s">
        <v>26</v>
      </c>
      <c r="E1334" t="s">
        <v>27</v>
      </c>
      <c r="F1334">
        <v>605.34</v>
      </c>
      <c r="G1334">
        <v>6</v>
      </c>
      <c r="H1334">
        <v>145.28</v>
      </c>
      <c r="I1334" s="13" t="s">
        <v>901</v>
      </c>
      <c r="J1334" s="2">
        <v>2021</v>
      </c>
      <c r="K1334" s="12" t="str">
        <f t="shared" si="20"/>
        <v>Oct</v>
      </c>
    </row>
    <row r="1335" spans="1:11" x14ac:dyDescent="0.25">
      <c r="A1335" s="1">
        <v>44487</v>
      </c>
      <c r="B1335" t="s">
        <v>537</v>
      </c>
      <c r="C1335" t="s">
        <v>82</v>
      </c>
      <c r="D1335" t="s">
        <v>10</v>
      </c>
      <c r="E1335" t="s">
        <v>11</v>
      </c>
      <c r="F1335">
        <v>61.96</v>
      </c>
      <c r="G1335">
        <v>2</v>
      </c>
      <c r="H1335">
        <v>27.88</v>
      </c>
      <c r="I1335" s="13" t="s">
        <v>901</v>
      </c>
      <c r="J1335" s="2">
        <v>2021</v>
      </c>
      <c r="K1335" s="12" t="str">
        <f t="shared" si="20"/>
        <v>Oct</v>
      </c>
    </row>
    <row r="1336" spans="1:11" x14ac:dyDescent="0.25">
      <c r="A1336" s="1">
        <v>44487</v>
      </c>
      <c r="B1336" t="s">
        <v>537</v>
      </c>
      <c r="C1336" t="s">
        <v>82</v>
      </c>
      <c r="D1336" t="s">
        <v>10</v>
      </c>
      <c r="E1336" t="s">
        <v>16</v>
      </c>
      <c r="F1336">
        <v>1.34</v>
      </c>
      <c r="G1336">
        <v>1</v>
      </c>
      <c r="H1336">
        <v>0.47</v>
      </c>
      <c r="I1336" s="13" t="s">
        <v>901</v>
      </c>
      <c r="J1336" s="2">
        <v>2021</v>
      </c>
      <c r="K1336" s="12" t="str">
        <f t="shared" si="20"/>
        <v>Oct</v>
      </c>
    </row>
    <row r="1337" spans="1:11" x14ac:dyDescent="0.25">
      <c r="A1337" s="1">
        <v>44488</v>
      </c>
      <c r="B1337" t="s">
        <v>538</v>
      </c>
      <c r="C1337" t="s">
        <v>21</v>
      </c>
      <c r="D1337" t="s">
        <v>10</v>
      </c>
      <c r="E1337" t="s">
        <v>11</v>
      </c>
      <c r="F1337">
        <v>13.44</v>
      </c>
      <c r="G1337">
        <v>3</v>
      </c>
      <c r="H1337">
        <v>6.59</v>
      </c>
      <c r="I1337" s="13" t="s">
        <v>902</v>
      </c>
      <c r="J1337" s="2">
        <v>2021</v>
      </c>
      <c r="K1337" s="12" t="str">
        <f t="shared" si="20"/>
        <v>Oct</v>
      </c>
    </row>
    <row r="1338" spans="1:11" x14ac:dyDescent="0.25">
      <c r="A1338" s="1">
        <v>44488</v>
      </c>
      <c r="B1338" t="s">
        <v>539</v>
      </c>
      <c r="C1338" t="s">
        <v>21</v>
      </c>
      <c r="D1338" t="s">
        <v>10</v>
      </c>
      <c r="E1338" t="s">
        <v>16</v>
      </c>
      <c r="F1338">
        <v>2.99</v>
      </c>
      <c r="G1338">
        <v>1</v>
      </c>
      <c r="H1338">
        <v>1.1200000000000001</v>
      </c>
      <c r="I1338" s="13" t="s">
        <v>902</v>
      </c>
      <c r="J1338" s="2">
        <v>2021</v>
      </c>
      <c r="K1338" s="12" t="str">
        <f t="shared" si="20"/>
        <v>Oct</v>
      </c>
    </row>
    <row r="1339" spans="1:11" x14ac:dyDescent="0.25">
      <c r="A1339" s="1">
        <v>44488</v>
      </c>
      <c r="B1339" t="s">
        <v>539</v>
      </c>
      <c r="C1339" t="s">
        <v>21</v>
      </c>
      <c r="D1339" t="s">
        <v>10</v>
      </c>
      <c r="E1339" t="s">
        <v>16</v>
      </c>
      <c r="F1339">
        <v>20.059999999999999</v>
      </c>
      <c r="G1339">
        <v>6</v>
      </c>
      <c r="H1339">
        <v>7.02</v>
      </c>
      <c r="I1339" s="13" t="s">
        <v>902</v>
      </c>
      <c r="J1339" s="2">
        <v>2021</v>
      </c>
      <c r="K1339" s="12" t="str">
        <f t="shared" si="20"/>
        <v>Oct</v>
      </c>
    </row>
    <row r="1340" spans="1:11" x14ac:dyDescent="0.25">
      <c r="A1340" s="1">
        <v>44488</v>
      </c>
      <c r="B1340" t="s">
        <v>539</v>
      </c>
      <c r="C1340" t="s">
        <v>21</v>
      </c>
      <c r="D1340" t="s">
        <v>10</v>
      </c>
      <c r="E1340" t="s">
        <v>11</v>
      </c>
      <c r="F1340">
        <v>146.72999999999999</v>
      </c>
      <c r="G1340">
        <v>3</v>
      </c>
      <c r="H1340">
        <v>68.959999999999994</v>
      </c>
      <c r="I1340" s="13" t="s">
        <v>902</v>
      </c>
      <c r="J1340" s="2">
        <v>2021</v>
      </c>
      <c r="K1340" s="12" t="str">
        <f t="shared" si="20"/>
        <v>Oct</v>
      </c>
    </row>
    <row r="1341" spans="1:11" x14ac:dyDescent="0.25">
      <c r="A1341" s="1">
        <v>44488</v>
      </c>
      <c r="B1341" t="s">
        <v>539</v>
      </c>
      <c r="C1341" t="s">
        <v>21</v>
      </c>
      <c r="D1341" t="s">
        <v>10</v>
      </c>
      <c r="E1341" t="s">
        <v>14</v>
      </c>
      <c r="F1341">
        <v>18.75</v>
      </c>
      <c r="G1341">
        <v>5</v>
      </c>
      <c r="H1341">
        <v>9</v>
      </c>
      <c r="I1341" s="13" t="s">
        <v>902</v>
      </c>
      <c r="J1341" s="2">
        <v>2021</v>
      </c>
      <c r="K1341" s="12" t="str">
        <f t="shared" si="20"/>
        <v>Oct</v>
      </c>
    </row>
    <row r="1342" spans="1:11" x14ac:dyDescent="0.25">
      <c r="A1342" s="1">
        <v>44488</v>
      </c>
      <c r="B1342" t="s">
        <v>539</v>
      </c>
      <c r="C1342" t="s">
        <v>21</v>
      </c>
      <c r="D1342" t="s">
        <v>28</v>
      </c>
      <c r="E1342" t="s">
        <v>29</v>
      </c>
      <c r="F1342">
        <v>117.58</v>
      </c>
      <c r="G1342">
        <v>3</v>
      </c>
      <c r="H1342">
        <v>11.76</v>
      </c>
      <c r="I1342" s="13" t="s">
        <v>902</v>
      </c>
      <c r="J1342" s="2">
        <v>2021</v>
      </c>
      <c r="K1342" s="12" t="str">
        <f t="shared" si="20"/>
        <v>Oct</v>
      </c>
    </row>
    <row r="1343" spans="1:11" x14ac:dyDescent="0.25">
      <c r="A1343" s="1">
        <v>44488</v>
      </c>
      <c r="B1343" t="s">
        <v>540</v>
      </c>
      <c r="C1343" t="s">
        <v>21</v>
      </c>
      <c r="D1343" t="s">
        <v>28</v>
      </c>
      <c r="E1343" t="s">
        <v>29</v>
      </c>
      <c r="F1343">
        <v>321.55</v>
      </c>
      <c r="G1343">
        <v>6</v>
      </c>
      <c r="H1343">
        <v>20.100000000000001</v>
      </c>
      <c r="I1343" s="13" t="s">
        <v>902</v>
      </c>
      <c r="J1343" s="2">
        <v>2021</v>
      </c>
      <c r="K1343" s="12" t="str">
        <f t="shared" si="20"/>
        <v>Oct</v>
      </c>
    </row>
    <row r="1344" spans="1:11" x14ac:dyDescent="0.25">
      <c r="A1344" s="1">
        <v>44489</v>
      </c>
      <c r="B1344" t="s">
        <v>156</v>
      </c>
      <c r="C1344" t="s">
        <v>60</v>
      </c>
      <c r="D1344" t="s">
        <v>10</v>
      </c>
      <c r="E1344" t="s">
        <v>15</v>
      </c>
      <c r="F1344">
        <v>211.96</v>
      </c>
      <c r="G1344">
        <v>4</v>
      </c>
      <c r="H1344">
        <v>8.48</v>
      </c>
      <c r="I1344" s="13" t="s">
        <v>903</v>
      </c>
      <c r="J1344" s="2">
        <v>2021</v>
      </c>
      <c r="K1344" s="12" t="str">
        <f t="shared" si="20"/>
        <v>Oct</v>
      </c>
    </row>
    <row r="1345" spans="1:11" x14ac:dyDescent="0.25">
      <c r="A1345" s="1">
        <v>44489</v>
      </c>
      <c r="B1345" t="s">
        <v>541</v>
      </c>
      <c r="C1345" t="s">
        <v>62</v>
      </c>
      <c r="D1345" t="s">
        <v>26</v>
      </c>
      <c r="E1345" t="s">
        <v>73</v>
      </c>
      <c r="F1345">
        <v>328.59</v>
      </c>
      <c r="G1345">
        <v>3</v>
      </c>
      <c r="H1345">
        <v>-147.87</v>
      </c>
      <c r="I1345" s="13" t="s">
        <v>903</v>
      </c>
      <c r="J1345" s="2">
        <v>2021</v>
      </c>
      <c r="K1345" s="12" t="str">
        <f t="shared" si="20"/>
        <v>Oct</v>
      </c>
    </row>
    <row r="1346" spans="1:11" x14ac:dyDescent="0.25">
      <c r="A1346" s="1">
        <v>44489</v>
      </c>
      <c r="B1346" t="s">
        <v>541</v>
      </c>
      <c r="C1346" t="s">
        <v>62</v>
      </c>
      <c r="D1346" t="s">
        <v>10</v>
      </c>
      <c r="E1346" t="s">
        <v>15</v>
      </c>
      <c r="F1346">
        <v>98.35</v>
      </c>
      <c r="G1346">
        <v>3</v>
      </c>
      <c r="H1346">
        <v>-24.59</v>
      </c>
      <c r="I1346" s="13" t="s">
        <v>903</v>
      </c>
      <c r="J1346" s="2">
        <v>2021</v>
      </c>
      <c r="K1346" s="12" t="str">
        <f t="shared" ref="K1346:K1409" si="21">TEXT(A1346, "MMM")</f>
        <v>Oct</v>
      </c>
    </row>
    <row r="1347" spans="1:11" x14ac:dyDescent="0.25">
      <c r="A1347" s="1">
        <v>44489</v>
      </c>
      <c r="B1347" t="s">
        <v>542</v>
      </c>
      <c r="C1347" t="s">
        <v>13</v>
      </c>
      <c r="D1347" t="s">
        <v>28</v>
      </c>
      <c r="E1347" t="s">
        <v>34</v>
      </c>
      <c r="F1347">
        <v>319.97000000000003</v>
      </c>
      <c r="G1347">
        <v>4</v>
      </c>
      <c r="H1347">
        <v>71.989999999999995</v>
      </c>
      <c r="I1347" s="13" t="s">
        <v>903</v>
      </c>
      <c r="J1347" s="2">
        <v>2021</v>
      </c>
      <c r="K1347" s="12" t="str">
        <f t="shared" si="21"/>
        <v>Oct</v>
      </c>
    </row>
    <row r="1348" spans="1:11" x14ac:dyDescent="0.25">
      <c r="A1348" s="1">
        <v>44489</v>
      </c>
      <c r="B1348" t="s">
        <v>542</v>
      </c>
      <c r="C1348" t="s">
        <v>13</v>
      </c>
      <c r="D1348" t="s">
        <v>10</v>
      </c>
      <c r="E1348" t="s">
        <v>15</v>
      </c>
      <c r="F1348">
        <v>505.32</v>
      </c>
      <c r="G1348">
        <v>3</v>
      </c>
      <c r="H1348">
        <v>31.58</v>
      </c>
      <c r="I1348" s="13" t="s">
        <v>903</v>
      </c>
      <c r="J1348" s="2">
        <v>2021</v>
      </c>
      <c r="K1348" s="12" t="str">
        <f t="shared" si="21"/>
        <v>Oct</v>
      </c>
    </row>
    <row r="1349" spans="1:11" x14ac:dyDescent="0.25">
      <c r="A1349" s="1">
        <v>44489</v>
      </c>
      <c r="B1349" t="s">
        <v>542</v>
      </c>
      <c r="C1349" t="s">
        <v>13</v>
      </c>
      <c r="D1349" t="s">
        <v>10</v>
      </c>
      <c r="E1349" t="s">
        <v>11</v>
      </c>
      <c r="F1349">
        <v>3.81</v>
      </c>
      <c r="G1349">
        <v>1</v>
      </c>
      <c r="H1349">
        <v>1.24</v>
      </c>
      <c r="I1349" s="13" t="s">
        <v>903</v>
      </c>
      <c r="J1349" s="2">
        <v>2021</v>
      </c>
      <c r="K1349" s="12" t="str">
        <f t="shared" si="21"/>
        <v>Oct</v>
      </c>
    </row>
    <row r="1350" spans="1:11" x14ac:dyDescent="0.25">
      <c r="A1350" s="1">
        <v>44489</v>
      </c>
      <c r="B1350" t="s">
        <v>542</v>
      </c>
      <c r="C1350" t="s">
        <v>13</v>
      </c>
      <c r="D1350" t="s">
        <v>10</v>
      </c>
      <c r="E1350" t="s">
        <v>16</v>
      </c>
      <c r="F1350">
        <v>8.68</v>
      </c>
      <c r="G1350">
        <v>1</v>
      </c>
      <c r="H1350">
        <v>-14.76</v>
      </c>
      <c r="I1350" s="13" t="s">
        <v>903</v>
      </c>
      <c r="J1350" s="2">
        <v>2021</v>
      </c>
      <c r="K1350" s="12" t="str">
        <f t="shared" si="21"/>
        <v>Oct</v>
      </c>
    </row>
    <row r="1351" spans="1:11" x14ac:dyDescent="0.25">
      <c r="A1351" s="1">
        <v>44489</v>
      </c>
      <c r="B1351" t="s">
        <v>542</v>
      </c>
      <c r="C1351" t="s">
        <v>13</v>
      </c>
      <c r="D1351" t="s">
        <v>10</v>
      </c>
      <c r="E1351" t="s">
        <v>14</v>
      </c>
      <c r="F1351">
        <v>24.42</v>
      </c>
      <c r="G1351">
        <v>1</v>
      </c>
      <c r="H1351">
        <v>7.94</v>
      </c>
      <c r="I1351" s="13" t="s">
        <v>903</v>
      </c>
      <c r="J1351" s="2">
        <v>2021</v>
      </c>
      <c r="K1351" s="12" t="str">
        <f t="shared" si="21"/>
        <v>Oct</v>
      </c>
    </row>
    <row r="1352" spans="1:11" x14ac:dyDescent="0.25">
      <c r="A1352" s="1">
        <v>44490</v>
      </c>
      <c r="B1352" t="s">
        <v>534</v>
      </c>
      <c r="C1352" t="s">
        <v>47</v>
      </c>
      <c r="D1352" t="s">
        <v>10</v>
      </c>
      <c r="E1352" t="s">
        <v>53</v>
      </c>
      <c r="F1352">
        <v>121.79</v>
      </c>
      <c r="G1352">
        <v>4</v>
      </c>
      <c r="H1352">
        <v>13.7</v>
      </c>
      <c r="I1352" s="13" t="s">
        <v>904</v>
      </c>
      <c r="J1352" s="2">
        <v>2021</v>
      </c>
      <c r="K1352" s="12" t="str">
        <f t="shared" si="21"/>
        <v>Oct</v>
      </c>
    </row>
    <row r="1353" spans="1:11" x14ac:dyDescent="0.25">
      <c r="A1353" s="1">
        <v>44490</v>
      </c>
      <c r="B1353" t="s">
        <v>534</v>
      </c>
      <c r="C1353" t="s">
        <v>47</v>
      </c>
      <c r="D1353" t="s">
        <v>26</v>
      </c>
      <c r="E1353" t="s">
        <v>73</v>
      </c>
      <c r="F1353">
        <v>409.59</v>
      </c>
      <c r="G1353">
        <v>3</v>
      </c>
      <c r="H1353">
        <v>-122.88</v>
      </c>
      <c r="I1353" s="13" t="s">
        <v>904</v>
      </c>
      <c r="J1353" s="2">
        <v>2021</v>
      </c>
      <c r="K1353" s="12" t="str">
        <f t="shared" si="21"/>
        <v>Oct</v>
      </c>
    </row>
    <row r="1354" spans="1:11" x14ac:dyDescent="0.25">
      <c r="A1354" s="1">
        <v>44490</v>
      </c>
      <c r="B1354" t="s">
        <v>543</v>
      </c>
      <c r="C1354" t="s">
        <v>21</v>
      </c>
      <c r="D1354" t="s">
        <v>10</v>
      </c>
      <c r="E1354" t="s">
        <v>16</v>
      </c>
      <c r="F1354">
        <v>36.36</v>
      </c>
      <c r="G1354">
        <v>3</v>
      </c>
      <c r="H1354">
        <v>12.27</v>
      </c>
      <c r="I1354" s="13" t="s">
        <v>904</v>
      </c>
      <c r="J1354" s="2">
        <v>2021</v>
      </c>
      <c r="K1354" s="12" t="str">
        <f t="shared" si="21"/>
        <v>Oct</v>
      </c>
    </row>
    <row r="1355" spans="1:11" x14ac:dyDescent="0.25">
      <c r="A1355" s="1">
        <v>44490</v>
      </c>
      <c r="B1355" t="s">
        <v>196</v>
      </c>
      <c r="C1355" t="s">
        <v>36</v>
      </c>
      <c r="D1355" t="s">
        <v>10</v>
      </c>
      <c r="E1355" t="s">
        <v>15</v>
      </c>
      <c r="F1355">
        <v>194.7</v>
      </c>
      <c r="G1355">
        <v>5</v>
      </c>
      <c r="H1355">
        <v>9.74</v>
      </c>
      <c r="I1355" s="13" t="s">
        <v>904</v>
      </c>
      <c r="J1355" s="2">
        <v>2021</v>
      </c>
      <c r="K1355" s="12" t="str">
        <f t="shared" si="21"/>
        <v>Oct</v>
      </c>
    </row>
    <row r="1356" spans="1:11" x14ac:dyDescent="0.25">
      <c r="A1356" s="1">
        <v>44490</v>
      </c>
      <c r="B1356" t="s">
        <v>196</v>
      </c>
      <c r="C1356" t="s">
        <v>36</v>
      </c>
      <c r="D1356" t="s">
        <v>26</v>
      </c>
      <c r="E1356" t="s">
        <v>73</v>
      </c>
      <c r="F1356">
        <v>591.32000000000005</v>
      </c>
      <c r="G1356">
        <v>4</v>
      </c>
      <c r="H1356">
        <v>112.35</v>
      </c>
      <c r="I1356" s="13" t="s">
        <v>904</v>
      </c>
      <c r="J1356" s="2">
        <v>2021</v>
      </c>
      <c r="K1356" s="12" t="str">
        <f t="shared" si="21"/>
        <v>Oct</v>
      </c>
    </row>
    <row r="1357" spans="1:11" x14ac:dyDescent="0.25">
      <c r="A1357" s="1">
        <v>44490</v>
      </c>
      <c r="B1357" t="s">
        <v>196</v>
      </c>
      <c r="C1357" t="s">
        <v>36</v>
      </c>
      <c r="D1357" t="s">
        <v>10</v>
      </c>
      <c r="E1357" t="s">
        <v>19</v>
      </c>
      <c r="F1357">
        <v>2.84</v>
      </c>
      <c r="G1357">
        <v>1</v>
      </c>
      <c r="H1357">
        <v>0.88</v>
      </c>
      <c r="I1357" s="13" t="s">
        <v>904</v>
      </c>
      <c r="J1357" s="2">
        <v>2021</v>
      </c>
      <c r="K1357" s="12" t="str">
        <f t="shared" si="21"/>
        <v>Oct</v>
      </c>
    </row>
    <row r="1358" spans="1:11" x14ac:dyDescent="0.25">
      <c r="A1358" s="1">
        <v>44491</v>
      </c>
      <c r="B1358" t="s">
        <v>544</v>
      </c>
      <c r="C1358" t="s">
        <v>47</v>
      </c>
      <c r="D1358" t="s">
        <v>26</v>
      </c>
      <c r="E1358" t="s">
        <v>32</v>
      </c>
      <c r="F1358">
        <v>93.89</v>
      </c>
      <c r="G1358">
        <v>4</v>
      </c>
      <c r="H1358">
        <v>12.91</v>
      </c>
      <c r="I1358" s="13" t="s">
        <v>916</v>
      </c>
      <c r="J1358" s="2">
        <v>2021</v>
      </c>
      <c r="K1358" s="12" t="str">
        <f t="shared" si="21"/>
        <v>Oct</v>
      </c>
    </row>
    <row r="1359" spans="1:11" x14ac:dyDescent="0.25">
      <c r="A1359" s="1">
        <v>44491</v>
      </c>
      <c r="B1359" t="s">
        <v>501</v>
      </c>
      <c r="C1359" t="s">
        <v>40</v>
      </c>
      <c r="D1359" t="s">
        <v>26</v>
      </c>
      <c r="E1359" t="s">
        <v>32</v>
      </c>
      <c r="F1359">
        <v>129.91999999999999</v>
      </c>
      <c r="G1359">
        <v>4</v>
      </c>
      <c r="H1359">
        <v>10.39</v>
      </c>
      <c r="I1359" s="13" t="s">
        <v>916</v>
      </c>
      <c r="J1359" s="2">
        <v>2021</v>
      </c>
      <c r="K1359" s="12" t="str">
        <f t="shared" si="21"/>
        <v>Oct</v>
      </c>
    </row>
    <row r="1360" spans="1:11" x14ac:dyDescent="0.25">
      <c r="A1360" s="1">
        <v>44493</v>
      </c>
      <c r="B1360" t="s">
        <v>545</v>
      </c>
      <c r="C1360" t="s">
        <v>64</v>
      </c>
      <c r="D1360" t="s">
        <v>10</v>
      </c>
      <c r="E1360" t="s">
        <v>11</v>
      </c>
      <c r="F1360">
        <v>10.37</v>
      </c>
      <c r="G1360">
        <v>2</v>
      </c>
      <c r="H1360">
        <v>3.63</v>
      </c>
      <c r="I1360" s="13" t="s">
        <v>917</v>
      </c>
      <c r="J1360" s="2">
        <v>2021</v>
      </c>
      <c r="K1360" s="12" t="str">
        <f t="shared" si="21"/>
        <v>Oct</v>
      </c>
    </row>
    <row r="1361" spans="1:11" x14ac:dyDescent="0.25">
      <c r="A1361" s="1">
        <v>44493</v>
      </c>
      <c r="B1361" t="s">
        <v>222</v>
      </c>
      <c r="C1361" t="s">
        <v>21</v>
      </c>
      <c r="D1361" t="s">
        <v>10</v>
      </c>
      <c r="E1361" t="s">
        <v>16</v>
      </c>
      <c r="F1361">
        <v>34.270000000000003</v>
      </c>
      <c r="G1361">
        <v>3</v>
      </c>
      <c r="H1361">
        <v>11.14</v>
      </c>
      <c r="I1361" s="13" t="s">
        <v>917</v>
      </c>
      <c r="J1361" s="2">
        <v>2021</v>
      </c>
      <c r="K1361" s="12" t="str">
        <f t="shared" si="21"/>
        <v>Oct</v>
      </c>
    </row>
    <row r="1362" spans="1:11" x14ac:dyDescent="0.25">
      <c r="A1362" s="1">
        <v>44493</v>
      </c>
      <c r="B1362" t="s">
        <v>428</v>
      </c>
      <c r="C1362" t="s">
        <v>43</v>
      </c>
      <c r="D1362" t="s">
        <v>10</v>
      </c>
      <c r="E1362" t="s">
        <v>30</v>
      </c>
      <c r="F1362">
        <v>11.85</v>
      </c>
      <c r="G1362">
        <v>3</v>
      </c>
      <c r="H1362">
        <v>3.79</v>
      </c>
      <c r="I1362" s="13" t="s">
        <v>917</v>
      </c>
      <c r="J1362" s="2">
        <v>2021</v>
      </c>
      <c r="K1362" s="12" t="str">
        <f t="shared" si="21"/>
        <v>Oct</v>
      </c>
    </row>
    <row r="1363" spans="1:11" x14ac:dyDescent="0.25">
      <c r="A1363" s="1">
        <v>44494</v>
      </c>
      <c r="B1363" t="s">
        <v>224</v>
      </c>
      <c r="C1363" t="s">
        <v>21</v>
      </c>
      <c r="D1363" t="s">
        <v>10</v>
      </c>
      <c r="E1363" t="s">
        <v>16</v>
      </c>
      <c r="F1363">
        <v>49.41</v>
      </c>
      <c r="G1363">
        <v>4</v>
      </c>
      <c r="H1363">
        <v>18.53</v>
      </c>
      <c r="I1363" s="13" t="s">
        <v>918</v>
      </c>
      <c r="J1363" s="2">
        <v>2021</v>
      </c>
      <c r="K1363" s="12" t="str">
        <f t="shared" si="21"/>
        <v>Oct</v>
      </c>
    </row>
    <row r="1364" spans="1:11" x14ac:dyDescent="0.25">
      <c r="A1364" s="1">
        <v>44494</v>
      </c>
      <c r="B1364" t="s">
        <v>283</v>
      </c>
      <c r="C1364" t="s">
        <v>18</v>
      </c>
      <c r="D1364" t="s">
        <v>28</v>
      </c>
      <c r="E1364" t="s">
        <v>34</v>
      </c>
      <c r="F1364">
        <v>40.78</v>
      </c>
      <c r="G1364">
        <v>3</v>
      </c>
      <c r="H1364">
        <v>0.51</v>
      </c>
      <c r="I1364" s="13" t="s">
        <v>918</v>
      </c>
      <c r="J1364" s="2">
        <v>2021</v>
      </c>
      <c r="K1364" s="12" t="str">
        <f t="shared" si="21"/>
        <v>Oct</v>
      </c>
    </row>
    <row r="1365" spans="1:11" x14ac:dyDescent="0.25">
      <c r="A1365" s="1">
        <v>44494</v>
      </c>
      <c r="B1365" t="s">
        <v>283</v>
      </c>
      <c r="C1365" t="s">
        <v>18</v>
      </c>
      <c r="D1365" t="s">
        <v>10</v>
      </c>
      <c r="E1365" t="s">
        <v>16</v>
      </c>
      <c r="F1365">
        <v>13.7</v>
      </c>
      <c r="G1365">
        <v>3</v>
      </c>
      <c r="H1365">
        <v>-9.59</v>
      </c>
      <c r="I1365" s="13" t="s">
        <v>918</v>
      </c>
      <c r="J1365" s="2">
        <v>2021</v>
      </c>
      <c r="K1365" s="12" t="str">
        <f t="shared" si="21"/>
        <v>Oct</v>
      </c>
    </row>
    <row r="1366" spans="1:11" x14ac:dyDescent="0.25">
      <c r="A1366" s="1">
        <v>44495</v>
      </c>
      <c r="B1366" t="s">
        <v>546</v>
      </c>
      <c r="C1366" t="s">
        <v>82</v>
      </c>
      <c r="D1366" t="s">
        <v>26</v>
      </c>
      <c r="E1366" t="s">
        <v>32</v>
      </c>
      <c r="F1366">
        <v>63.92</v>
      </c>
      <c r="G1366">
        <v>4</v>
      </c>
      <c r="H1366">
        <v>3.2</v>
      </c>
      <c r="I1366" s="13" t="s">
        <v>906</v>
      </c>
      <c r="J1366" s="2">
        <v>2021</v>
      </c>
      <c r="K1366" s="12" t="str">
        <f t="shared" si="21"/>
        <v>Oct</v>
      </c>
    </row>
    <row r="1367" spans="1:11" x14ac:dyDescent="0.25">
      <c r="A1367" s="1">
        <v>44495</v>
      </c>
      <c r="B1367" t="s">
        <v>546</v>
      </c>
      <c r="C1367" t="s">
        <v>82</v>
      </c>
      <c r="D1367" t="s">
        <v>28</v>
      </c>
      <c r="E1367" t="s">
        <v>29</v>
      </c>
      <c r="F1367">
        <v>383.96</v>
      </c>
      <c r="G1367">
        <v>5</v>
      </c>
      <c r="H1367">
        <v>38.4</v>
      </c>
      <c r="I1367" s="13" t="s">
        <v>906</v>
      </c>
      <c r="J1367" s="2">
        <v>2021</v>
      </c>
      <c r="K1367" s="12" t="str">
        <f t="shared" si="21"/>
        <v>Oct</v>
      </c>
    </row>
    <row r="1368" spans="1:11" x14ac:dyDescent="0.25">
      <c r="A1368" s="1">
        <v>44496</v>
      </c>
      <c r="B1368" t="s">
        <v>547</v>
      </c>
      <c r="C1368" t="s">
        <v>115</v>
      </c>
      <c r="D1368" t="s">
        <v>10</v>
      </c>
      <c r="E1368" t="s">
        <v>11</v>
      </c>
      <c r="F1368">
        <v>10.37</v>
      </c>
      <c r="G1368">
        <v>2</v>
      </c>
      <c r="H1368">
        <v>3.63</v>
      </c>
      <c r="I1368" s="13" t="s">
        <v>907</v>
      </c>
      <c r="J1368" s="2">
        <v>2021</v>
      </c>
      <c r="K1368" s="12" t="str">
        <f t="shared" si="21"/>
        <v>Oct</v>
      </c>
    </row>
    <row r="1369" spans="1:11" x14ac:dyDescent="0.25">
      <c r="A1369" s="1">
        <v>44496</v>
      </c>
      <c r="B1369" t="s">
        <v>547</v>
      </c>
      <c r="C1369" t="s">
        <v>115</v>
      </c>
      <c r="D1369" t="s">
        <v>10</v>
      </c>
      <c r="E1369" t="s">
        <v>11</v>
      </c>
      <c r="F1369">
        <v>11.95</v>
      </c>
      <c r="G1369">
        <v>3</v>
      </c>
      <c r="H1369">
        <v>4.03</v>
      </c>
      <c r="I1369" s="13" t="s">
        <v>907</v>
      </c>
      <c r="J1369" s="2">
        <v>2021</v>
      </c>
      <c r="K1369" s="12" t="str">
        <f t="shared" si="21"/>
        <v>Oct</v>
      </c>
    </row>
    <row r="1370" spans="1:11" x14ac:dyDescent="0.25">
      <c r="A1370" s="1">
        <v>44497</v>
      </c>
      <c r="B1370" t="s">
        <v>548</v>
      </c>
      <c r="C1370" t="s">
        <v>21</v>
      </c>
      <c r="D1370" t="s">
        <v>10</v>
      </c>
      <c r="E1370" t="s">
        <v>16</v>
      </c>
      <c r="F1370">
        <v>7.18</v>
      </c>
      <c r="G1370">
        <v>2</v>
      </c>
      <c r="H1370">
        <v>2.25</v>
      </c>
      <c r="I1370" s="13" t="s">
        <v>908</v>
      </c>
      <c r="J1370" s="2">
        <v>2021</v>
      </c>
      <c r="K1370" s="12" t="str">
        <f t="shared" si="21"/>
        <v>Oct</v>
      </c>
    </row>
    <row r="1371" spans="1:11" x14ac:dyDescent="0.25">
      <c r="A1371" s="1">
        <v>44497</v>
      </c>
      <c r="B1371" t="s">
        <v>548</v>
      </c>
      <c r="C1371" t="s">
        <v>21</v>
      </c>
      <c r="D1371" t="s">
        <v>10</v>
      </c>
      <c r="E1371" t="s">
        <v>95</v>
      </c>
      <c r="F1371">
        <v>6.28</v>
      </c>
      <c r="G1371">
        <v>2</v>
      </c>
      <c r="H1371">
        <v>0.06</v>
      </c>
      <c r="I1371" s="13" t="s">
        <v>908</v>
      </c>
      <c r="J1371" s="2">
        <v>2021</v>
      </c>
      <c r="K1371" s="12" t="str">
        <f t="shared" si="21"/>
        <v>Oct</v>
      </c>
    </row>
    <row r="1372" spans="1:11" x14ac:dyDescent="0.25">
      <c r="A1372" s="1">
        <v>44497</v>
      </c>
      <c r="B1372" t="s">
        <v>548</v>
      </c>
      <c r="C1372" t="s">
        <v>21</v>
      </c>
      <c r="D1372" t="s">
        <v>10</v>
      </c>
      <c r="E1372" t="s">
        <v>95</v>
      </c>
      <c r="F1372">
        <v>480.74</v>
      </c>
      <c r="G1372">
        <v>2</v>
      </c>
      <c r="H1372">
        <v>14.42</v>
      </c>
      <c r="I1372" s="13" t="s">
        <v>908</v>
      </c>
      <c r="J1372" s="2">
        <v>2021</v>
      </c>
      <c r="K1372" s="12" t="str">
        <f t="shared" si="21"/>
        <v>Oct</v>
      </c>
    </row>
    <row r="1373" spans="1:11" x14ac:dyDescent="0.25">
      <c r="A1373" s="1">
        <v>44497</v>
      </c>
      <c r="B1373" t="s">
        <v>548</v>
      </c>
      <c r="C1373" t="s">
        <v>21</v>
      </c>
      <c r="D1373" t="s">
        <v>26</v>
      </c>
      <c r="E1373" t="s">
        <v>45</v>
      </c>
      <c r="F1373">
        <v>617</v>
      </c>
      <c r="G1373">
        <v>6</v>
      </c>
      <c r="H1373">
        <v>-36.29</v>
      </c>
      <c r="I1373" s="13" t="s">
        <v>908</v>
      </c>
      <c r="J1373" s="2">
        <v>2021</v>
      </c>
      <c r="K1373" s="12" t="str">
        <f t="shared" si="21"/>
        <v>Oct</v>
      </c>
    </row>
    <row r="1374" spans="1:11" x14ac:dyDescent="0.25">
      <c r="A1374" s="1">
        <v>44497</v>
      </c>
      <c r="B1374" t="s">
        <v>548</v>
      </c>
      <c r="C1374" t="s">
        <v>21</v>
      </c>
      <c r="D1374" t="s">
        <v>10</v>
      </c>
      <c r="E1374" t="s">
        <v>15</v>
      </c>
      <c r="F1374">
        <v>141.4</v>
      </c>
      <c r="G1374">
        <v>5</v>
      </c>
      <c r="H1374">
        <v>38.18</v>
      </c>
      <c r="I1374" s="13" t="s">
        <v>908</v>
      </c>
      <c r="J1374" s="2">
        <v>2021</v>
      </c>
      <c r="K1374" s="12" t="str">
        <f t="shared" si="21"/>
        <v>Oct</v>
      </c>
    </row>
    <row r="1375" spans="1:11" x14ac:dyDescent="0.25">
      <c r="A1375" s="1">
        <v>44497</v>
      </c>
      <c r="B1375" t="s">
        <v>549</v>
      </c>
      <c r="C1375" t="s">
        <v>469</v>
      </c>
      <c r="D1375" t="s">
        <v>28</v>
      </c>
      <c r="E1375" t="s">
        <v>29</v>
      </c>
      <c r="F1375">
        <v>257.98</v>
      </c>
      <c r="G1375">
        <v>2</v>
      </c>
      <c r="H1375">
        <v>74.81</v>
      </c>
      <c r="I1375" s="13" t="s">
        <v>908</v>
      </c>
      <c r="J1375" s="2">
        <v>2021</v>
      </c>
      <c r="K1375" s="12" t="str">
        <f t="shared" si="21"/>
        <v>Oct</v>
      </c>
    </row>
    <row r="1376" spans="1:11" x14ac:dyDescent="0.25">
      <c r="A1376" s="1">
        <v>44498</v>
      </c>
      <c r="B1376" t="s">
        <v>103</v>
      </c>
      <c r="C1376" t="s">
        <v>13</v>
      </c>
      <c r="D1376" t="s">
        <v>28</v>
      </c>
      <c r="E1376" t="s">
        <v>29</v>
      </c>
      <c r="F1376">
        <v>2735.95</v>
      </c>
      <c r="G1376">
        <v>6</v>
      </c>
      <c r="H1376">
        <v>341.99</v>
      </c>
      <c r="I1376" s="13" t="s">
        <v>919</v>
      </c>
      <c r="J1376" s="2">
        <v>2021</v>
      </c>
      <c r="K1376" s="12" t="str">
        <f t="shared" si="21"/>
        <v>Oct</v>
      </c>
    </row>
    <row r="1377" spans="1:11" x14ac:dyDescent="0.25">
      <c r="A1377" s="1">
        <v>44498</v>
      </c>
      <c r="B1377" t="s">
        <v>550</v>
      </c>
      <c r="C1377" t="s">
        <v>68</v>
      </c>
      <c r="D1377" t="s">
        <v>28</v>
      </c>
      <c r="E1377" t="s">
        <v>34</v>
      </c>
      <c r="F1377">
        <v>1.98</v>
      </c>
      <c r="G1377">
        <v>2</v>
      </c>
      <c r="H1377">
        <v>0.89</v>
      </c>
      <c r="I1377" s="13" t="s">
        <v>919</v>
      </c>
      <c r="J1377" s="2">
        <v>2021</v>
      </c>
      <c r="K1377" s="12" t="str">
        <f t="shared" si="21"/>
        <v>Oct</v>
      </c>
    </row>
    <row r="1378" spans="1:11" x14ac:dyDescent="0.25">
      <c r="A1378" s="1">
        <v>44498</v>
      </c>
      <c r="B1378" t="s">
        <v>550</v>
      </c>
      <c r="C1378" t="s">
        <v>68</v>
      </c>
      <c r="D1378" t="s">
        <v>10</v>
      </c>
      <c r="E1378" t="s">
        <v>11</v>
      </c>
      <c r="F1378">
        <v>75.88</v>
      </c>
      <c r="G1378">
        <v>2</v>
      </c>
      <c r="H1378">
        <v>35.659999999999997</v>
      </c>
      <c r="I1378" s="13" t="s">
        <v>919</v>
      </c>
      <c r="J1378" s="2">
        <v>2021</v>
      </c>
      <c r="K1378" s="12" t="str">
        <f t="shared" si="21"/>
        <v>Oct</v>
      </c>
    </row>
    <row r="1379" spans="1:11" x14ac:dyDescent="0.25">
      <c r="A1379" s="1">
        <v>44500</v>
      </c>
      <c r="B1379" t="s">
        <v>551</v>
      </c>
      <c r="C1379" t="s">
        <v>21</v>
      </c>
      <c r="D1379" t="s">
        <v>10</v>
      </c>
      <c r="E1379" t="s">
        <v>30</v>
      </c>
      <c r="F1379">
        <v>11.34</v>
      </c>
      <c r="G1379">
        <v>3</v>
      </c>
      <c r="H1379">
        <v>5.22</v>
      </c>
      <c r="I1379" s="13" t="s">
        <v>910</v>
      </c>
      <c r="J1379" s="2">
        <v>2021</v>
      </c>
      <c r="K1379" s="12" t="str">
        <f t="shared" si="21"/>
        <v>Oct</v>
      </c>
    </row>
    <row r="1380" spans="1:11" x14ac:dyDescent="0.25">
      <c r="A1380" s="1">
        <v>44500</v>
      </c>
      <c r="B1380" t="s">
        <v>551</v>
      </c>
      <c r="C1380" t="s">
        <v>21</v>
      </c>
      <c r="D1380" t="s">
        <v>10</v>
      </c>
      <c r="E1380" t="s">
        <v>15</v>
      </c>
      <c r="F1380">
        <v>80.3</v>
      </c>
      <c r="G1380">
        <v>5</v>
      </c>
      <c r="H1380">
        <v>20.88</v>
      </c>
      <c r="I1380" s="13" t="s">
        <v>910</v>
      </c>
      <c r="J1380" s="2">
        <v>2021</v>
      </c>
      <c r="K1380" s="12" t="str">
        <f t="shared" si="21"/>
        <v>Oct</v>
      </c>
    </row>
    <row r="1381" spans="1:11" x14ac:dyDescent="0.25">
      <c r="A1381" s="1">
        <v>44500</v>
      </c>
      <c r="B1381" t="s">
        <v>551</v>
      </c>
      <c r="C1381" t="s">
        <v>21</v>
      </c>
      <c r="D1381" t="s">
        <v>10</v>
      </c>
      <c r="E1381" t="s">
        <v>16</v>
      </c>
      <c r="F1381">
        <v>15.97</v>
      </c>
      <c r="G1381">
        <v>2</v>
      </c>
      <c r="H1381">
        <v>5.39</v>
      </c>
      <c r="I1381" s="13" t="s">
        <v>910</v>
      </c>
      <c r="J1381" s="2">
        <v>2021</v>
      </c>
      <c r="K1381" s="12" t="str">
        <f t="shared" si="21"/>
        <v>Oct</v>
      </c>
    </row>
    <row r="1382" spans="1:11" x14ac:dyDescent="0.25">
      <c r="A1382" s="1">
        <v>44500</v>
      </c>
      <c r="B1382" t="s">
        <v>551</v>
      </c>
      <c r="C1382" t="s">
        <v>21</v>
      </c>
      <c r="D1382" t="s">
        <v>10</v>
      </c>
      <c r="E1382" t="s">
        <v>11</v>
      </c>
      <c r="F1382">
        <v>64.739999999999995</v>
      </c>
      <c r="G1382">
        <v>13</v>
      </c>
      <c r="H1382">
        <v>30.43</v>
      </c>
      <c r="I1382" s="13" t="s">
        <v>910</v>
      </c>
      <c r="J1382" s="2">
        <v>2021</v>
      </c>
      <c r="K1382" s="12" t="str">
        <f t="shared" si="21"/>
        <v>Oct</v>
      </c>
    </row>
    <row r="1383" spans="1:11" x14ac:dyDescent="0.25">
      <c r="A1383" s="1">
        <v>44500</v>
      </c>
      <c r="B1383" t="s">
        <v>551</v>
      </c>
      <c r="C1383" t="s">
        <v>21</v>
      </c>
      <c r="D1383" t="s">
        <v>10</v>
      </c>
      <c r="E1383" t="s">
        <v>16</v>
      </c>
      <c r="F1383">
        <v>19.3</v>
      </c>
      <c r="G1383">
        <v>3</v>
      </c>
      <c r="H1383">
        <v>6.03</v>
      </c>
      <c r="I1383" s="13" t="s">
        <v>910</v>
      </c>
      <c r="J1383" s="2">
        <v>2021</v>
      </c>
      <c r="K1383" s="12" t="str">
        <f t="shared" si="21"/>
        <v>Oct</v>
      </c>
    </row>
    <row r="1384" spans="1:11" x14ac:dyDescent="0.25">
      <c r="A1384" s="1">
        <v>44500</v>
      </c>
      <c r="B1384" t="s">
        <v>551</v>
      </c>
      <c r="C1384" t="s">
        <v>21</v>
      </c>
      <c r="D1384" t="s">
        <v>10</v>
      </c>
      <c r="E1384" t="s">
        <v>15</v>
      </c>
      <c r="F1384">
        <v>405.64</v>
      </c>
      <c r="G1384">
        <v>4</v>
      </c>
      <c r="H1384">
        <v>12.17</v>
      </c>
      <c r="I1384" s="13" t="s">
        <v>910</v>
      </c>
      <c r="J1384" s="2">
        <v>2021</v>
      </c>
      <c r="K1384" s="12" t="str">
        <f t="shared" si="21"/>
        <v>Oct</v>
      </c>
    </row>
    <row r="1385" spans="1:11" x14ac:dyDescent="0.25">
      <c r="A1385" s="1">
        <v>44500</v>
      </c>
      <c r="B1385" t="s">
        <v>551</v>
      </c>
      <c r="C1385" t="s">
        <v>21</v>
      </c>
      <c r="D1385" t="s">
        <v>26</v>
      </c>
      <c r="E1385" t="s">
        <v>27</v>
      </c>
      <c r="F1385">
        <v>146.35</v>
      </c>
      <c r="G1385">
        <v>3</v>
      </c>
      <c r="H1385">
        <v>-9.15</v>
      </c>
      <c r="I1385" s="13" t="s">
        <v>910</v>
      </c>
      <c r="J1385" s="2">
        <v>2021</v>
      </c>
      <c r="K1385" s="12" t="str">
        <f t="shared" si="21"/>
        <v>Oct</v>
      </c>
    </row>
    <row r="1386" spans="1:11" x14ac:dyDescent="0.25">
      <c r="A1386" s="1">
        <v>44500</v>
      </c>
      <c r="B1386" t="s">
        <v>551</v>
      </c>
      <c r="C1386" t="s">
        <v>21</v>
      </c>
      <c r="D1386" t="s">
        <v>28</v>
      </c>
      <c r="E1386" t="s">
        <v>34</v>
      </c>
      <c r="F1386">
        <v>251.91</v>
      </c>
      <c r="G1386">
        <v>9</v>
      </c>
      <c r="H1386">
        <v>47.86</v>
      </c>
      <c r="I1386" s="13" t="s">
        <v>910</v>
      </c>
      <c r="J1386" s="2">
        <v>2021</v>
      </c>
      <c r="K1386" s="12" t="str">
        <f t="shared" si="21"/>
        <v>Oct</v>
      </c>
    </row>
    <row r="1387" spans="1:11" x14ac:dyDescent="0.25">
      <c r="A1387" s="1">
        <v>44500</v>
      </c>
      <c r="B1387" t="s">
        <v>551</v>
      </c>
      <c r="C1387" t="s">
        <v>21</v>
      </c>
      <c r="D1387" t="s">
        <v>10</v>
      </c>
      <c r="E1387" t="s">
        <v>19</v>
      </c>
      <c r="F1387">
        <v>12.39</v>
      </c>
      <c r="G1387">
        <v>3</v>
      </c>
      <c r="H1387">
        <v>3.72</v>
      </c>
      <c r="I1387" s="13" t="s">
        <v>910</v>
      </c>
      <c r="J1387" s="2">
        <v>2021</v>
      </c>
      <c r="K1387" s="12" t="str">
        <f t="shared" si="21"/>
        <v>Oct</v>
      </c>
    </row>
    <row r="1388" spans="1:11" x14ac:dyDescent="0.25">
      <c r="A1388" s="1">
        <v>44500</v>
      </c>
      <c r="B1388" t="s">
        <v>552</v>
      </c>
      <c r="C1388" t="s">
        <v>553</v>
      </c>
      <c r="D1388" t="s">
        <v>10</v>
      </c>
      <c r="E1388" t="s">
        <v>19</v>
      </c>
      <c r="F1388">
        <v>49.25</v>
      </c>
      <c r="G1388">
        <v>5</v>
      </c>
      <c r="H1388">
        <v>18.72</v>
      </c>
      <c r="I1388" s="13" t="s">
        <v>910</v>
      </c>
      <c r="J1388" s="2">
        <v>2021</v>
      </c>
      <c r="K1388" s="12" t="str">
        <f t="shared" si="21"/>
        <v>Oct</v>
      </c>
    </row>
    <row r="1389" spans="1:11" x14ac:dyDescent="0.25">
      <c r="A1389" s="1">
        <v>44500</v>
      </c>
      <c r="B1389" t="s">
        <v>552</v>
      </c>
      <c r="C1389" t="s">
        <v>553</v>
      </c>
      <c r="D1389" t="s">
        <v>10</v>
      </c>
      <c r="E1389" t="s">
        <v>11</v>
      </c>
      <c r="F1389">
        <v>10.16</v>
      </c>
      <c r="G1389">
        <v>2</v>
      </c>
      <c r="H1389">
        <v>4.78</v>
      </c>
      <c r="I1389" s="13" t="s">
        <v>910</v>
      </c>
      <c r="J1389" s="2">
        <v>2021</v>
      </c>
      <c r="K1389" s="12" t="str">
        <f t="shared" si="21"/>
        <v>Oct</v>
      </c>
    </row>
    <row r="1390" spans="1:11" x14ac:dyDescent="0.25">
      <c r="A1390" s="1">
        <v>44500</v>
      </c>
      <c r="B1390" t="s">
        <v>552</v>
      </c>
      <c r="C1390" t="s">
        <v>553</v>
      </c>
      <c r="D1390" t="s">
        <v>26</v>
      </c>
      <c r="E1390" t="s">
        <v>32</v>
      </c>
      <c r="F1390">
        <v>14.76</v>
      </c>
      <c r="G1390">
        <v>2</v>
      </c>
      <c r="H1390">
        <v>4.28</v>
      </c>
      <c r="I1390" s="13" t="s">
        <v>910</v>
      </c>
      <c r="J1390" s="2">
        <v>2021</v>
      </c>
      <c r="K1390" s="12" t="str">
        <f t="shared" si="21"/>
        <v>Oct</v>
      </c>
    </row>
    <row r="1391" spans="1:11" x14ac:dyDescent="0.25">
      <c r="A1391" s="1">
        <v>44500</v>
      </c>
      <c r="B1391" t="s">
        <v>552</v>
      </c>
      <c r="C1391" t="s">
        <v>553</v>
      </c>
      <c r="D1391" t="s">
        <v>10</v>
      </c>
      <c r="E1391" t="s">
        <v>16</v>
      </c>
      <c r="F1391">
        <v>34.08</v>
      </c>
      <c r="G1391">
        <v>2</v>
      </c>
      <c r="H1391">
        <v>15.68</v>
      </c>
      <c r="I1391" s="13" t="s">
        <v>910</v>
      </c>
      <c r="J1391" s="2">
        <v>2021</v>
      </c>
      <c r="K1391" s="12" t="str">
        <f t="shared" si="21"/>
        <v>Oct</v>
      </c>
    </row>
    <row r="1392" spans="1:11" x14ac:dyDescent="0.25">
      <c r="A1392" s="1">
        <v>44500</v>
      </c>
      <c r="B1392" t="s">
        <v>552</v>
      </c>
      <c r="C1392" t="s">
        <v>553</v>
      </c>
      <c r="D1392" t="s">
        <v>26</v>
      </c>
      <c r="E1392" t="s">
        <v>32</v>
      </c>
      <c r="F1392">
        <v>17.670000000000002</v>
      </c>
      <c r="G1392">
        <v>3</v>
      </c>
      <c r="H1392">
        <v>7.77</v>
      </c>
      <c r="I1392" s="13" t="s">
        <v>910</v>
      </c>
      <c r="J1392" s="2">
        <v>2021</v>
      </c>
      <c r="K1392" s="12" t="str">
        <f t="shared" si="21"/>
        <v>Oct</v>
      </c>
    </row>
    <row r="1393" spans="1:11" x14ac:dyDescent="0.25">
      <c r="A1393" s="1">
        <v>44500</v>
      </c>
      <c r="B1393" t="s">
        <v>552</v>
      </c>
      <c r="C1393" t="s">
        <v>553</v>
      </c>
      <c r="D1393" t="s">
        <v>26</v>
      </c>
      <c r="E1393" t="s">
        <v>27</v>
      </c>
      <c r="F1393">
        <v>1604.9</v>
      </c>
      <c r="G1393">
        <v>5</v>
      </c>
      <c r="H1393">
        <v>481.47</v>
      </c>
      <c r="I1393" s="13" t="s">
        <v>910</v>
      </c>
      <c r="J1393" s="2">
        <v>2021</v>
      </c>
      <c r="K1393" s="12" t="str">
        <f t="shared" si="21"/>
        <v>Oct</v>
      </c>
    </row>
    <row r="1394" spans="1:11" x14ac:dyDescent="0.25">
      <c r="A1394" s="1">
        <v>44500</v>
      </c>
      <c r="B1394" t="s">
        <v>552</v>
      </c>
      <c r="C1394" t="s">
        <v>553</v>
      </c>
      <c r="D1394" t="s">
        <v>26</v>
      </c>
      <c r="E1394" t="s">
        <v>73</v>
      </c>
      <c r="F1394">
        <v>385.69</v>
      </c>
      <c r="G1394">
        <v>1</v>
      </c>
      <c r="H1394">
        <v>-60.61</v>
      </c>
      <c r="I1394" s="13" t="s">
        <v>910</v>
      </c>
      <c r="J1394" s="2">
        <v>2021</v>
      </c>
      <c r="K1394" s="12" t="str">
        <f t="shared" si="21"/>
        <v>Oct</v>
      </c>
    </row>
    <row r="1395" spans="1:11" x14ac:dyDescent="0.25">
      <c r="A1395" s="1">
        <v>44500</v>
      </c>
      <c r="B1395" t="s">
        <v>554</v>
      </c>
      <c r="C1395" t="s">
        <v>55</v>
      </c>
      <c r="D1395" t="s">
        <v>28</v>
      </c>
      <c r="E1395" t="s">
        <v>29</v>
      </c>
      <c r="F1395">
        <v>742.34</v>
      </c>
      <c r="G1395">
        <v>8</v>
      </c>
      <c r="H1395">
        <v>83.51</v>
      </c>
      <c r="I1395" s="13" t="s">
        <v>910</v>
      </c>
      <c r="J1395" s="2">
        <v>2021</v>
      </c>
      <c r="K1395" s="12" t="str">
        <f t="shared" si="21"/>
        <v>Oct</v>
      </c>
    </row>
    <row r="1396" spans="1:11" x14ac:dyDescent="0.25">
      <c r="A1396" s="1">
        <v>44500</v>
      </c>
      <c r="B1396" t="s">
        <v>35</v>
      </c>
      <c r="C1396" t="s">
        <v>47</v>
      </c>
      <c r="D1396" t="s">
        <v>26</v>
      </c>
      <c r="E1396" t="s">
        <v>73</v>
      </c>
      <c r="F1396">
        <v>1421.66</v>
      </c>
      <c r="G1396">
        <v>8</v>
      </c>
      <c r="H1396">
        <v>-734.53</v>
      </c>
      <c r="I1396" s="13" t="s">
        <v>910</v>
      </c>
      <c r="J1396" s="2">
        <v>2021</v>
      </c>
      <c r="K1396" s="12" t="str">
        <f t="shared" si="21"/>
        <v>Oct</v>
      </c>
    </row>
    <row r="1397" spans="1:11" x14ac:dyDescent="0.25">
      <c r="A1397" s="1">
        <v>44500</v>
      </c>
      <c r="B1397" t="s">
        <v>555</v>
      </c>
      <c r="C1397" t="s">
        <v>21</v>
      </c>
      <c r="D1397" t="s">
        <v>28</v>
      </c>
      <c r="E1397" t="s">
        <v>29</v>
      </c>
      <c r="F1397">
        <v>73.58</v>
      </c>
      <c r="G1397">
        <v>2</v>
      </c>
      <c r="H1397">
        <v>8.2799999999999994</v>
      </c>
      <c r="I1397" s="13" t="s">
        <v>910</v>
      </c>
      <c r="J1397" s="2">
        <v>2021</v>
      </c>
      <c r="K1397" s="12" t="str">
        <f t="shared" si="21"/>
        <v>Oct</v>
      </c>
    </row>
    <row r="1398" spans="1:11" x14ac:dyDescent="0.25">
      <c r="A1398" s="1">
        <v>44501</v>
      </c>
      <c r="B1398" t="s">
        <v>345</v>
      </c>
      <c r="C1398" t="s">
        <v>126</v>
      </c>
      <c r="D1398" t="s">
        <v>10</v>
      </c>
      <c r="E1398" t="s">
        <v>19</v>
      </c>
      <c r="F1398">
        <v>43.18</v>
      </c>
      <c r="G1398">
        <v>3</v>
      </c>
      <c r="H1398">
        <v>4.32</v>
      </c>
      <c r="I1398" s="13" t="s">
        <v>911</v>
      </c>
      <c r="J1398" s="2">
        <v>2021</v>
      </c>
      <c r="K1398" s="12" t="str">
        <f t="shared" si="21"/>
        <v>Nov</v>
      </c>
    </row>
    <row r="1399" spans="1:11" x14ac:dyDescent="0.25">
      <c r="A1399" s="1">
        <v>44501</v>
      </c>
      <c r="B1399" t="s">
        <v>345</v>
      </c>
      <c r="C1399" t="s">
        <v>126</v>
      </c>
      <c r="D1399" t="s">
        <v>28</v>
      </c>
      <c r="E1399" t="s">
        <v>29</v>
      </c>
      <c r="F1399">
        <v>1983.97</v>
      </c>
      <c r="G1399">
        <v>4</v>
      </c>
      <c r="H1399">
        <v>248</v>
      </c>
      <c r="I1399" s="13" t="s">
        <v>911</v>
      </c>
      <c r="J1399" s="2">
        <v>2021</v>
      </c>
      <c r="K1399" s="12" t="str">
        <f t="shared" si="21"/>
        <v>Nov</v>
      </c>
    </row>
    <row r="1400" spans="1:11" x14ac:dyDescent="0.25">
      <c r="A1400" s="1">
        <v>44501</v>
      </c>
      <c r="B1400" t="s">
        <v>42</v>
      </c>
      <c r="C1400" t="s">
        <v>52</v>
      </c>
      <c r="D1400" t="s">
        <v>10</v>
      </c>
      <c r="E1400" t="s">
        <v>15</v>
      </c>
      <c r="F1400">
        <v>443.92</v>
      </c>
      <c r="G1400">
        <v>5</v>
      </c>
      <c r="H1400">
        <v>-94.33</v>
      </c>
      <c r="I1400" s="13" t="s">
        <v>911</v>
      </c>
      <c r="J1400" s="2">
        <v>2021</v>
      </c>
      <c r="K1400" s="12" t="str">
        <f t="shared" si="21"/>
        <v>Nov</v>
      </c>
    </row>
    <row r="1401" spans="1:11" x14ac:dyDescent="0.25">
      <c r="A1401" s="1">
        <v>44501</v>
      </c>
      <c r="B1401" t="s">
        <v>42</v>
      </c>
      <c r="C1401" t="s">
        <v>52</v>
      </c>
      <c r="D1401" t="s">
        <v>28</v>
      </c>
      <c r="E1401" t="s">
        <v>29</v>
      </c>
      <c r="F1401">
        <v>155.97999999999999</v>
      </c>
      <c r="G1401">
        <v>3</v>
      </c>
      <c r="H1401">
        <v>54.59</v>
      </c>
      <c r="I1401" s="13" t="s">
        <v>911</v>
      </c>
      <c r="J1401" s="2">
        <v>2021</v>
      </c>
      <c r="K1401" s="12" t="str">
        <f t="shared" si="21"/>
        <v>Nov</v>
      </c>
    </row>
    <row r="1402" spans="1:11" x14ac:dyDescent="0.25">
      <c r="A1402" s="1">
        <v>44501</v>
      </c>
      <c r="B1402" t="s">
        <v>556</v>
      </c>
      <c r="C1402" t="s">
        <v>115</v>
      </c>
      <c r="D1402" t="s">
        <v>10</v>
      </c>
      <c r="E1402" t="s">
        <v>30</v>
      </c>
      <c r="F1402">
        <v>7.52</v>
      </c>
      <c r="G1402">
        <v>5</v>
      </c>
      <c r="H1402">
        <v>1.41</v>
      </c>
      <c r="I1402" s="13" t="s">
        <v>911</v>
      </c>
      <c r="J1402" s="2">
        <v>2021</v>
      </c>
      <c r="K1402" s="12" t="str">
        <f t="shared" si="21"/>
        <v>Nov</v>
      </c>
    </row>
    <row r="1403" spans="1:11" x14ac:dyDescent="0.25">
      <c r="A1403" s="1">
        <v>44501</v>
      </c>
      <c r="B1403" t="s">
        <v>556</v>
      </c>
      <c r="C1403" t="s">
        <v>115</v>
      </c>
      <c r="D1403" t="s">
        <v>10</v>
      </c>
      <c r="E1403" t="s">
        <v>19</v>
      </c>
      <c r="F1403">
        <v>10.27</v>
      </c>
      <c r="G1403">
        <v>3</v>
      </c>
      <c r="H1403">
        <v>0.9</v>
      </c>
      <c r="I1403" s="13" t="s">
        <v>911</v>
      </c>
      <c r="J1403" s="2">
        <v>2021</v>
      </c>
      <c r="K1403" s="12" t="str">
        <f t="shared" si="21"/>
        <v>Nov</v>
      </c>
    </row>
    <row r="1404" spans="1:11" x14ac:dyDescent="0.25">
      <c r="A1404" s="1">
        <v>44501</v>
      </c>
      <c r="B1404" t="s">
        <v>556</v>
      </c>
      <c r="C1404" t="s">
        <v>115</v>
      </c>
      <c r="D1404" t="s">
        <v>10</v>
      </c>
      <c r="E1404" t="s">
        <v>14</v>
      </c>
      <c r="F1404">
        <v>47.81</v>
      </c>
      <c r="G1404">
        <v>12</v>
      </c>
      <c r="H1404">
        <v>15.54</v>
      </c>
      <c r="I1404" s="13" t="s">
        <v>911</v>
      </c>
      <c r="J1404" s="2">
        <v>2021</v>
      </c>
      <c r="K1404" s="12" t="str">
        <f t="shared" si="21"/>
        <v>Nov</v>
      </c>
    </row>
    <row r="1405" spans="1:11" x14ac:dyDescent="0.25">
      <c r="A1405" s="1">
        <v>44501</v>
      </c>
      <c r="B1405" t="s">
        <v>556</v>
      </c>
      <c r="C1405" t="s">
        <v>115</v>
      </c>
      <c r="D1405" t="s">
        <v>28</v>
      </c>
      <c r="E1405" t="s">
        <v>29</v>
      </c>
      <c r="F1405">
        <v>978.84</v>
      </c>
      <c r="G1405">
        <v>9</v>
      </c>
      <c r="H1405">
        <v>110.12</v>
      </c>
      <c r="I1405" s="13" t="s">
        <v>911</v>
      </c>
      <c r="J1405" s="2">
        <v>2021</v>
      </c>
      <c r="K1405" s="12" t="str">
        <f t="shared" si="21"/>
        <v>Nov</v>
      </c>
    </row>
    <row r="1406" spans="1:11" x14ac:dyDescent="0.25">
      <c r="A1406" s="1">
        <v>44501</v>
      </c>
      <c r="B1406" t="s">
        <v>507</v>
      </c>
      <c r="C1406" t="s">
        <v>13</v>
      </c>
      <c r="D1406" t="s">
        <v>10</v>
      </c>
      <c r="E1406" t="s">
        <v>11</v>
      </c>
      <c r="F1406">
        <v>15.7</v>
      </c>
      <c r="G1406">
        <v>3</v>
      </c>
      <c r="H1406">
        <v>5.0999999999999996</v>
      </c>
      <c r="I1406" s="13" t="s">
        <v>911</v>
      </c>
      <c r="J1406" s="2">
        <v>2021</v>
      </c>
      <c r="K1406" s="12" t="str">
        <f t="shared" si="21"/>
        <v>Nov</v>
      </c>
    </row>
    <row r="1407" spans="1:11" x14ac:dyDescent="0.25">
      <c r="A1407" s="1">
        <v>44501</v>
      </c>
      <c r="B1407" t="s">
        <v>22</v>
      </c>
      <c r="C1407" t="s">
        <v>25</v>
      </c>
      <c r="D1407" t="s">
        <v>10</v>
      </c>
      <c r="E1407" t="s">
        <v>15</v>
      </c>
      <c r="F1407">
        <v>69.52</v>
      </c>
      <c r="G1407">
        <v>2</v>
      </c>
      <c r="H1407">
        <v>19.47</v>
      </c>
      <c r="I1407" s="13" t="s">
        <v>911</v>
      </c>
      <c r="J1407" s="2">
        <v>2021</v>
      </c>
      <c r="K1407" s="12" t="str">
        <f t="shared" si="21"/>
        <v>Nov</v>
      </c>
    </row>
    <row r="1408" spans="1:11" x14ac:dyDescent="0.25">
      <c r="A1408" s="1">
        <v>44501</v>
      </c>
      <c r="B1408" t="s">
        <v>22</v>
      </c>
      <c r="C1408" t="s">
        <v>25</v>
      </c>
      <c r="D1408" t="s">
        <v>10</v>
      </c>
      <c r="E1408" t="s">
        <v>19</v>
      </c>
      <c r="F1408">
        <v>5.64</v>
      </c>
      <c r="G1408">
        <v>3</v>
      </c>
      <c r="H1408">
        <v>1.64</v>
      </c>
      <c r="I1408" s="13" t="s">
        <v>911</v>
      </c>
      <c r="J1408" s="2">
        <v>2021</v>
      </c>
      <c r="K1408" s="12" t="str">
        <f t="shared" si="21"/>
        <v>Nov</v>
      </c>
    </row>
    <row r="1409" spans="1:11" x14ac:dyDescent="0.25">
      <c r="A1409" s="1">
        <v>44501</v>
      </c>
      <c r="B1409" t="s">
        <v>557</v>
      </c>
      <c r="C1409" t="s">
        <v>21</v>
      </c>
      <c r="D1409" t="s">
        <v>10</v>
      </c>
      <c r="E1409" t="s">
        <v>14</v>
      </c>
      <c r="F1409">
        <v>44.4</v>
      </c>
      <c r="G1409">
        <v>3</v>
      </c>
      <c r="H1409">
        <v>22.2</v>
      </c>
      <c r="I1409" s="13" t="s">
        <v>911</v>
      </c>
      <c r="J1409" s="2">
        <v>2021</v>
      </c>
      <c r="K1409" s="12" t="str">
        <f t="shared" si="21"/>
        <v>Nov</v>
      </c>
    </row>
    <row r="1410" spans="1:11" x14ac:dyDescent="0.25">
      <c r="A1410" s="1">
        <v>44501</v>
      </c>
      <c r="B1410" t="s">
        <v>557</v>
      </c>
      <c r="C1410" t="s">
        <v>21</v>
      </c>
      <c r="D1410" t="s">
        <v>10</v>
      </c>
      <c r="E1410" t="s">
        <v>11</v>
      </c>
      <c r="F1410">
        <v>21.4</v>
      </c>
      <c r="G1410">
        <v>5</v>
      </c>
      <c r="H1410">
        <v>9.6300000000000008</v>
      </c>
      <c r="I1410" s="13" t="s">
        <v>911</v>
      </c>
      <c r="J1410" s="2">
        <v>2021</v>
      </c>
      <c r="K1410" s="12" t="str">
        <f t="shared" ref="K1410:K1473" si="22">TEXT(A1410, "MMM")</f>
        <v>Nov</v>
      </c>
    </row>
    <row r="1411" spans="1:11" x14ac:dyDescent="0.25">
      <c r="A1411" s="1">
        <v>44501</v>
      </c>
      <c r="B1411" t="s">
        <v>462</v>
      </c>
      <c r="C1411" t="s">
        <v>75</v>
      </c>
      <c r="D1411" t="s">
        <v>10</v>
      </c>
      <c r="E1411" t="s">
        <v>53</v>
      </c>
      <c r="F1411">
        <v>533.94000000000005</v>
      </c>
      <c r="G1411">
        <v>3</v>
      </c>
      <c r="H1411">
        <v>154.84</v>
      </c>
      <c r="I1411" s="13" t="s">
        <v>911</v>
      </c>
      <c r="J1411" s="2">
        <v>2021</v>
      </c>
      <c r="K1411" s="12" t="str">
        <f t="shared" si="22"/>
        <v>Nov</v>
      </c>
    </row>
    <row r="1412" spans="1:11" x14ac:dyDescent="0.25">
      <c r="A1412" s="1">
        <v>44501</v>
      </c>
      <c r="B1412" t="s">
        <v>462</v>
      </c>
      <c r="C1412" t="s">
        <v>75</v>
      </c>
      <c r="D1412" t="s">
        <v>10</v>
      </c>
      <c r="E1412" t="s">
        <v>11</v>
      </c>
      <c r="F1412">
        <v>167.94</v>
      </c>
      <c r="G1412">
        <v>3</v>
      </c>
      <c r="H1412">
        <v>82.29</v>
      </c>
      <c r="I1412" s="13" t="s">
        <v>911</v>
      </c>
      <c r="J1412" s="2">
        <v>2021</v>
      </c>
      <c r="K1412" s="12" t="str">
        <f t="shared" si="22"/>
        <v>Nov</v>
      </c>
    </row>
    <row r="1413" spans="1:11" x14ac:dyDescent="0.25">
      <c r="A1413" s="1">
        <v>44501</v>
      </c>
      <c r="B1413" t="s">
        <v>462</v>
      </c>
      <c r="C1413" t="s">
        <v>75</v>
      </c>
      <c r="D1413" t="s">
        <v>26</v>
      </c>
      <c r="E1413" t="s">
        <v>32</v>
      </c>
      <c r="F1413">
        <v>31.68</v>
      </c>
      <c r="G1413">
        <v>6</v>
      </c>
      <c r="H1413">
        <v>9.82</v>
      </c>
      <c r="I1413" s="13" t="s">
        <v>911</v>
      </c>
      <c r="J1413" s="2">
        <v>2021</v>
      </c>
      <c r="K1413" s="12" t="str">
        <f t="shared" si="22"/>
        <v>Nov</v>
      </c>
    </row>
    <row r="1414" spans="1:11" x14ac:dyDescent="0.25">
      <c r="A1414" s="1">
        <v>44501</v>
      </c>
      <c r="B1414" t="s">
        <v>558</v>
      </c>
      <c r="C1414" t="s">
        <v>87</v>
      </c>
      <c r="D1414" t="s">
        <v>10</v>
      </c>
      <c r="E1414" t="s">
        <v>53</v>
      </c>
      <c r="F1414">
        <v>76.12</v>
      </c>
      <c r="G1414">
        <v>2</v>
      </c>
      <c r="H1414">
        <v>22.07</v>
      </c>
      <c r="I1414" s="13" t="s">
        <v>911</v>
      </c>
      <c r="J1414" s="2">
        <v>2021</v>
      </c>
      <c r="K1414" s="12" t="str">
        <f t="shared" si="22"/>
        <v>Nov</v>
      </c>
    </row>
    <row r="1415" spans="1:11" x14ac:dyDescent="0.25">
      <c r="A1415" s="1">
        <v>44501</v>
      </c>
      <c r="B1415" t="s">
        <v>471</v>
      </c>
      <c r="C1415" t="s">
        <v>47</v>
      </c>
      <c r="D1415" t="s">
        <v>26</v>
      </c>
      <c r="E1415" t="s">
        <v>32</v>
      </c>
      <c r="F1415">
        <v>68.7</v>
      </c>
      <c r="G1415">
        <v>2</v>
      </c>
      <c r="H1415">
        <v>16.32</v>
      </c>
      <c r="I1415" s="13" t="s">
        <v>911</v>
      </c>
      <c r="J1415" s="2">
        <v>2021</v>
      </c>
      <c r="K1415" s="12" t="str">
        <f t="shared" si="22"/>
        <v>Nov</v>
      </c>
    </row>
    <row r="1416" spans="1:11" x14ac:dyDescent="0.25">
      <c r="A1416" s="1">
        <v>44501</v>
      </c>
      <c r="B1416" t="s">
        <v>471</v>
      </c>
      <c r="C1416" t="s">
        <v>47</v>
      </c>
      <c r="D1416" t="s">
        <v>10</v>
      </c>
      <c r="E1416" t="s">
        <v>16</v>
      </c>
      <c r="F1416">
        <v>3.13</v>
      </c>
      <c r="G1416">
        <v>2</v>
      </c>
      <c r="H1416">
        <v>-2.61</v>
      </c>
      <c r="I1416" s="13" t="s">
        <v>911</v>
      </c>
      <c r="J1416" s="2">
        <v>2021</v>
      </c>
      <c r="K1416" s="12" t="str">
        <f t="shared" si="22"/>
        <v>Nov</v>
      </c>
    </row>
    <row r="1417" spans="1:11" x14ac:dyDescent="0.25">
      <c r="A1417" s="1">
        <v>44501</v>
      </c>
      <c r="B1417" t="s">
        <v>471</v>
      </c>
      <c r="C1417" t="s">
        <v>47</v>
      </c>
      <c r="D1417" t="s">
        <v>10</v>
      </c>
      <c r="E1417" t="s">
        <v>16</v>
      </c>
      <c r="F1417">
        <v>22.43</v>
      </c>
      <c r="G1417">
        <v>3</v>
      </c>
      <c r="H1417">
        <v>-17.940000000000001</v>
      </c>
      <c r="I1417" s="13" t="s">
        <v>911</v>
      </c>
      <c r="J1417" s="2">
        <v>2021</v>
      </c>
      <c r="K1417" s="12" t="str">
        <f t="shared" si="22"/>
        <v>Nov</v>
      </c>
    </row>
    <row r="1418" spans="1:11" x14ac:dyDescent="0.25">
      <c r="A1418" s="1">
        <v>44502</v>
      </c>
      <c r="B1418" t="s">
        <v>378</v>
      </c>
      <c r="C1418" t="s">
        <v>75</v>
      </c>
      <c r="D1418" t="s">
        <v>10</v>
      </c>
      <c r="E1418" t="s">
        <v>14</v>
      </c>
      <c r="F1418">
        <v>34.86</v>
      </c>
      <c r="G1418">
        <v>7</v>
      </c>
      <c r="H1418">
        <v>16.04</v>
      </c>
      <c r="I1418" s="13" t="s">
        <v>912</v>
      </c>
      <c r="J1418" s="2">
        <v>2021</v>
      </c>
      <c r="K1418" s="12" t="str">
        <f t="shared" si="22"/>
        <v>Nov</v>
      </c>
    </row>
    <row r="1419" spans="1:11" x14ac:dyDescent="0.25">
      <c r="A1419" s="1">
        <v>44502</v>
      </c>
      <c r="B1419" t="s">
        <v>378</v>
      </c>
      <c r="C1419" t="s">
        <v>75</v>
      </c>
      <c r="D1419" t="s">
        <v>26</v>
      </c>
      <c r="E1419" t="s">
        <v>32</v>
      </c>
      <c r="F1419">
        <v>89.34</v>
      </c>
      <c r="G1419">
        <v>6</v>
      </c>
      <c r="H1419">
        <v>24.12</v>
      </c>
      <c r="I1419" s="13" t="s">
        <v>912</v>
      </c>
      <c r="J1419" s="2">
        <v>2021</v>
      </c>
      <c r="K1419" s="12" t="str">
        <f t="shared" si="22"/>
        <v>Nov</v>
      </c>
    </row>
    <row r="1420" spans="1:11" x14ac:dyDescent="0.25">
      <c r="A1420" s="1">
        <v>44502</v>
      </c>
      <c r="B1420" t="s">
        <v>559</v>
      </c>
      <c r="C1420" t="s">
        <v>9</v>
      </c>
      <c r="D1420" t="s">
        <v>28</v>
      </c>
      <c r="E1420" t="s">
        <v>29</v>
      </c>
      <c r="F1420">
        <v>88.78</v>
      </c>
      <c r="G1420">
        <v>3</v>
      </c>
      <c r="H1420">
        <v>7.77</v>
      </c>
      <c r="I1420" s="13" t="s">
        <v>912</v>
      </c>
      <c r="J1420" s="2">
        <v>2021</v>
      </c>
      <c r="K1420" s="12" t="str">
        <f t="shared" si="22"/>
        <v>Nov</v>
      </c>
    </row>
    <row r="1421" spans="1:11" x14ac:dyDescent="0.25">
      <c r="A1421" s="1">
        <v>44502</v>
      </c>
      <c r="B1421" t="s">
        <v>77</v>
      </c>
      <c r="C1421" t="s">
        <v>47</v>
      </c>
      <c r="D1421" t="s">
        <v>28</v>
      </c>
      <c r="E1421" t="s">
        <v>29</v>
      </c>
      <c r="F1421">
        <v>539.96</v>
      </c>
      <c r="G1421">
        <v>6</v>
      </c>
      <c r="H1421">
        <v>-107.99</v>
      </c>
      <c r="I1421" s="13" t="s">
        <v>912</v>
      </c>
      <c r="J1421" s="2">
        <v>2021</v>
      </c>
      <c r="K1421" s="12" t="str">
        <f t="shared" si="22"/>
        <v>Nov</v>
      </c>
    </row>
    <row r="1422" spans="1:11" x14ac:dyDescent="0.25">
      <c r="A1422" s="1">
        <v>44502</v>
      </c>
      <c r="B1422" t="s">
        <v>77</v>
      </c>
      <c r="C1422" t="s">
        <v>47</v>
      </c>
      <c r="D1422" t="s">
        <v>28</v>
      </c>
      <c r="E1422" t="s">
        <v>29</v>
      </c>
      <c r="F1422">
        <v>50.23</v>
      </c>
      <c r="G1422">
        <v>7</v>
      </c>
      <c r="H1422">
        <v>-10.050000000000001</v>
      </c>
      <c r="I1422" s="13" t="s">
        <v>912</v>
      </c>
      <c r="J1422" s="2">
        <v>2021</v>
      </c>
      <c r="K1422" s="12" t="str">
        <f t="shared" si="22"/>
        <v>Nov</v>
      </c>
    </row>
    <row r="1423" spans="1:11" x14ac:dyDescent="0.25">
      <c r="A1423" s="1">
        <v>44502</v>
      </c>
      <c r="B1423" t="s">
        <v>77</v>
      </c>
      <c r="C1423" t="s">
        <v>47</v>
      </c>
      <c r="D1423" t="s">
        <v>10</v>
      </c>
      <c r="E1423" t="s">
        <v>16</v>
      </c>
      <c r="F1423">
        <v>19.239999999999998</v>
      </c>
      <c r="G1423">
        <v>3</v>
      </c>
      <c r="H1423">
        <v>-13.47</v>
      </c>
      <c r="I1423" s="13" t="s">
        <v>912</v>
      </c>
      <c r="J1423" s="2">
        <v>2021</v>
      </c>
      <c r="K1423" s="12" t="str">
        <f t="shared" si="22"/>
        <v>Nov</v>
      </c>
    </row>
    <row r="1424" spans="1:11" x14ac:dyDescent="0.25">
      <c r="A1424" s="1">
        <v>44502</v>
      </c>
      <c r="B1424" t="s">
        <v>560</v>
      </c>
      <c r="C1424" t="s">
        <v>64</v>
      </c>
      <c r="D1424" t="s">
        <v>28</v>
      </c>
      <c r="E1424" t="s">
        <v>34</v>
      </c>
      <c r="F1424">
        <v>799.92</v>
      </c>
      <c r="G1424">
        <v>10</v>
      </c>
      <c r="H1424">
        <v>239.98</v>
      </c>
      <c r="I1424" s="13" t="s">
        <v>912</v>
      </c>
      <c r="J1424" s="2">
        <v>2021</v>
      </c>
      <c r="K1424" s="12" t="str">
        <f t="shared" si="22"/>
        <v>Nov</v>
      </c>
    </row>
    <row r="1425" spans="1:11" x14ac:dyDescent="0.25">
      <c r="A1425" s="1">
        <v>44502</v>
      </c>
      <c r="B1425" t="s">
        <v>561</v>
      </c>
      <c r="C1425" t="s">
        <v>21</v>
      </c>
      <c r="D1425" t="s">
        <v>28</v>
      </c>
      <c r="E1425" t="s">
        <v>29</v>
      </c>
      <c r="F1425">
        <v>46.38</v>
      </c>
      <c r="G1425">
        <v>2</v>
      </c>
      <c r="H1425">
        <v>5.22</v>
      </c>
      <c r="I1425" s="13" t="s">
        <v>912</v>
      </c>
      <c r="J1425" s="2">
        <v>2021</v>
      </c>
      <c r="K1425" s="12" t="str">
        <f t="shared" si="22"/>
        <v>Nov</v>
      </c>
    </row>
    <row r="1426" spans="1:11" x14ac:dyDescent="0.25">
      <c r="A1426" s="1">
        <v>44502</v>
      </c>
      <c r="B1426" t="s">
        <v>561</v>
      </c>
      <c r="C1426" t="s">
        <v>21</v>
      </c>
      <c r="D1426" t="s">
        <v>10</v>
      </c>
      <c r="E1426" t="s">
        <v>15</v>
      </c>
      <c r="F1426">
        <v>362.92</v>
      </c>
      <c r="G1426">
        <v>2</v>
      </c>
      <c r="H1426">
        <v>105.25</v>
      </c>
      <c r="I1426" s="13" t="s">
        <v>912</v>
      </c>
      <c r="J1426" s="2">
        <v>2021</v>
      </c>
      <c r="K1426" s="12" t="str">
        <f t="shared" si="22"/>
        <v>Nov</v>
      </c>
    </row>
    <row r="1427" spans="1:11" x14ac:dyDescent="0.25">
      <c r="A1427" s="1">
        <v>44502</v>
      </c>
      <c r="B1427" t="s">
        <v>562</v>
      </c>
      <c r="C1427" t="s">
        <v>82</v>
      </c>
      <c r="D1427" t="s">
        <v>28</v>
      </c>
      <c r="E1427" t="s">
        <v>34</v>
      </c>
      <c r="F1427">
        <v>41.94</v>
      </c>
      <c r="G1427">
        <v>2</v>
      </c>
      <c r="H1427">
        <v>15.1</v>
      </c>
      <c r="I1427" s="13" t="s">
        <v>912</v>
      </c>
      <c r="J1427" s="2">
        <v>2021</v>
      </c>
      <c r="K1427" s="12" t="str">
        <f t="shared" si="22"/>
        <v>Nov</v>
      </c>
    </row>
    <row r="1428" spans="1:11" x14ac:dyDescent="0.25">
      <c r="A1428" s="1">
        <v>44502</v>
      </c>
      <c r="B1428" t="s">
        <v>562</v>
      </c>
      <c r="C1428" t="s">
        <v>82</v>
      </c>
      <c r="D1428" t="s">
        <v>28</v>
      </c>
      <c r="E1428" t="s">
        <v>29</v>
      </c>
      <c r="F1428">
        <v>52.79</v>
      </c>
      <c r="G1428">
        <v>1</v>
      </c>
      <c r="H1428">
        <v>4.62</v>
      </c>
      <c r="I1428" s="13" t="s">
        <v>912</v>
      </c>
      <c r="J1428" s="2">
        <v>2021</v>
      </c>
      <c r="K1428" s="12" t="str">
        <f t="shared" si="22"/>
        <v>Nov</v>
      </c>
    </row>
    <row r="1429" spans="1:11" x14ac:dyDescent="0.25">
      <c r="A1429" s="1">
        <v>44503</v>
      </c>
      <c r="B1429" t="s">
        <v>350</v>
      </c>
      <c r="C1429" t="s">
        <v>18</v>
      </c>
      <c r="D1429" t="s">
        <v>10</v>
      </c>
      <c r="E1429" t="s">
        <v>95</v>
      </c>
      <c r="F1429">
        <v>286.33999999999997</v>
      </c>
      <c r="G1429">
        <v>3</v>
      </c>
      <c r="H1429">
        <v>-64.430000000000007</v>
      </c>
      <c r="I1429" s="13" t="s">
        <v>889</v>
      </c>
      <c r="J1429" s="2">
        <v>2021</v>
      </c>
      <c r="K1429" s="12" t="str">
        <f t="shared" si="22"/>
        <v>Nov</v>
      </c>
    </row>
    <row r="1430" spans="1:11" x14ac:dyDescent="0.25">
      <c r="A1430" s="1">
        <v>44503</v>
      </c>
      <c r="B1430" t="s">
        <v>67</v>
      </c>
      <c r="C1430" t="s">
        <v>75</v>
      </c>
      <c r="D1430" t="s">
        <v>28</v>
      </c>
      <c r="E1430" t="s">
        <v>29</v>
      </c>
      <c r="F1430">
        <v>783.96</v>
      </c>
      <c r="G1430">
        <v>4</v>
      </c>
      <c r="H1430">
        <v>219.51</v>
      </c>
      <c r="I1430" s="13" t="s">
        <v>889</v>
      </c>
      <c r="J1430" s="2">
        <v>2021</v>
      </c>
      <c r="K1430" s="12" t="str">
        <f t="shared" si="22"/>
        <v>Nov</v>
      </c>
    </row>
    <row r="1431" spans="1:11" x14ac:dyDescent="0.25">
      <c r="A1431" s="1">
        <v>44503</v>
      </c>
      <c r="B1431" t="s">
        <v>67</v>
      </c>
      <c r="C1431" t="s">
        <v>75</v>
      </c>
      <c r="D1431" t="s">
        <v>10</v>
      </c>
      <c r="E1431" t="s">
        <v>16</v>
      </c>
      <c r="F1431">
        <v>48.9</v>
      </c>
      <c r="G1431">
        <v>2</v>
      </c>
      <c r="H1431">
        <v>18.34</v>
      </c>
      <c r="I1431" s="13" t="s">
        <v>889</v>
      </c>
      <c r="J1431" s="2">
        <v>2021</v>
      </c>
      <c r="K1431" s="12" t="str">
        <f t="shared" si="22"/>
        <v>Nov</v>
      </c>
    </row>
    <row r="1432" spans="1:11" x14ac:dyDescent="0.25">
      <c r="A1432" s="1">
        <v>44503</v>
      </c>
      <c r="B1432" t="s">
        <v>67</v>
      </c>
      <c r="C1432" t="s">
        <v>75</v>
      </c>
      <c r="D1432" t="s">
        <v>10</v>
      </c>
      <c r="E1432" t="s">
        <v>16</v>
      </c>
      <c r="F1432">
        <v>7.86</v>
      </c>
      <c r="G1432">
        <v>2</v>
      </c>
      <c r="H1432">
        <v>2.85</v>
      </c>
      <c r="I1432" s="13" t="s">
        <v>889</v>
      </c>
      <c r="J1432" s="2">
        <v>2021</v>
      </c>
      <c r="K1432" s="12" t="str">
        <f t="shared" si="22"/>
        <v>Nov</v>
      </c>
    </row>
    <row r="1433" spans="1:11" x14ac:dyDescent="0.25">
      <c r="A1433" s="1">
        <v>44503</v>
      </c>
      <c r="B1433" t="s">
        <v>285</v>
      </c>
      <c r="C1433" t="s">
        <v>248</v>
      </c>
      <c r="D1433" t="s">
        <v>10</v>
      </c>
      <c r="E1433" t="s">
        <v>95</v>
      </c>
      <c r="F1433">
        <v>11.64</v>
      </c>
      <c r="G1433">
        <v>3</v>
      </c>
      <c r="H1433">
        <v>3.38</v>
      </c>
      <c r="I1433" s="13" t="s">
        <v>889</v>
      </c>
      <c r="J1433" s="2">
        <v>2021</v>
      </c>
      <c r="K1433" s="12" t="str">
        <f t="shared" si="22"/>
        <v>Nov</v>
      </c>
    </row>
    <row r="1434" spans="1:11" x14ac:dyDescent="0.25">
      <c r="A1434" s="1">
        <v>44503</v>
      </c>
      <c r="B1434" t="s">
        <v>442</v>
      </c>
      <c r="C1434" t="s">
        <v>62</v>
      </c>
      <c r="D1434" t="s">
        <v>10</v>
      </c>
      <c r="E1434" t="s">
        <v>11</v>
      </c>
      <c r="F1434">
        <v>3.49</v>
      </c>
      <c r="G1434">
        <v>2</v>
      </c>
      <c r="H1434">
        <v>1.18</v>
      </c>
      <c r="I1434" s="13" t="s">
        <v>889</v>
      </c>
      <c r="J1434" s="2">
        <v>2021</v>
      </c>
      <c r="K1434" s="12" t="str">
        <f t="shared" si="22"/>
        <v>Nov</v>
      </c>
    </row>
    <row r="1435" spans="1:11" x14ac:dyDescent="0.25">
      <c r="A1435" s="1">
        <v>44503</v>
      </c>
      <c r="B1435" t="s">
        <v>442</v>
      </c>
      <c r="C1435" t="s">
        <v>62</v>
      </c>
      <c r="D1435" t="s">
        <v>10</v>
      </c>
      <c r="E1435" t="s">
        <v>11</v>
      </c>
      <c r="F1435">
        <v>143.86000000000001</v>
      </c>
      <c r="G1435">
        <v>9</v>
      </c>
      <c r="H1435">
        <v>48.55</v>
      </c>
      <c r="I1435" s="13" t="s">
        <v>889</v>
      </c>
      <c r="J1435" s="2">
        <v>2021</v>
      </c>
      <c r="K1435" s="12" t="str">
        <f t="shared" si="22"/>
        <v>Nov</v>
      </c>
    </row>
    <row r="1436" spans="1:11" x14ac:dyDescent="0.25">
      <c r="A1436" s="1">
        <v>44503</v>
      </c>
      <c r="B1436" t="s">
        <v>561</v>
      </c>
      <c r="C1436" t="s">
        <v>115</v>
      </c>
      <c r="D1436" t="s">
        <v>10</v>
      </c>
      <c r="E1436" t="s">
        <v>15</v>
      </c>
      <c r="F1436">
        <v>25.98</v>
      </c>
      <c r="G1436">
        <v>2</v>
      </c>
      <c r="H1436">
        <v>-1.62</v>
      </c>
      <c r="I1436" s="13" t="s">
        <v>889</v>
      </c>
      <c r="J1436" s="2">
        <v>2021</v>
      </c>
      <c r="K1436" s="12" t="str">
        <f t="shared" si="22"/>
        <v>Nov</v>
      </c>
    </row>
    <row r="1437" spans="1:11" x14ac:dyDescent="0.25">
      <c r="A1437" s="1">
        <v>44503</v>
      </c>
      <c r="B1437" t="s">
        <v>561</v>
      </c>
      <c r="C1437" t="s">
        <v>115</v>
      </c>
      <c r="D1437" t="s">
        <v>26</v>
      </c>
      <c r="E1437" t="s">
        <v>73</v>
      </c>
      <c r="F1437">
        <v>945.04</v>
      </c>
      <c r="G1437">
        <v>6</v>
      </c>
      <c r="H1437">
        <v>-299.26</v>
      </c>
      <c r="I1437" s="13" t="s">
        <v>889</v>
      </c>
      <c r="J1437" s="2">
        <v>2021</v>
      </c>
      <c r="K1437" s="12" t="str">
        <f t="shared" si="22"/>
        <v>Nov</v>
      </c>
    </row>
    <row r="1438" spans="1:11" x14ac:dyDescent="0.25">
      <c r="A1438" s="1">
        <v>44503</v>
      </c>
      <c r="B1438" t="s">
        <v>561</v>
      </c>
      <c r="C1438" t="s">
        <v>115</v>
      </c>
      <c r="D1438" t="s">
        <v>10</v>
      </c>
      <c r="E1438" t="s">
        <v>16</v>
      </c>
      <c r="F1438">
        <v>14.3</v>
      </c>
      <c r="G1438">
        <v>7</v>
      </c>
      <c r="H1438">
        <v>-10.49</v>
      </c>
      <c r="I1438" s="13" t="s">
        <v>889</v>
      </c>
      <c r="J1438" s="2">
        <v>2021</v>
      </c>
      <c r="K1438" s="12" t="str">
        <f t="shared" si="22"/>
        <v>Nov</v>
      </c>
    </row>
    <row r="1439" spans="1:11" x14ac:dyDescent="0.25">
      <c r="A1439" s="1">
        <v>44503</v>
      </c>
      <c r="B1439" t="s">
        <v>561</v>
      </c>
      <c r="C1439" t="s">
        <v>115</v>
      </c>
      <c r="D1439" t="s">
        <v>26</v>
      </c>
      <c r="E1439" t="s">
        <v>32</v>
      </c>
      <c r="F1439">
        <v>410.35</v>
      </c>
      <c r="G1439">
        <v>3</v>
      </c>
      <c r="H1439">
        <v>-51.29</v>
      </c>
      <c r="I1439" s="13" t="s">
        <v>889</v>
      </c>
      <c r="J1439" s="2">
        <v>2021</v>
      </c>
      <c r="K1439" s="12" t="str">
        <f t="shared" si="22"/>
        <v>Nov</v>
      </c>
    </row>
    <row r="1440" spans="1:11" x14ac:dyDescent="0.25">
      <c r="A1440" s="1">
        <v>44503</v>
      </c>
      <c r="B1440" t="s">
        <v>563</v>
      </c>
      <c r="C1440" t="s">
        <v>87</v>
      </c>
      <c r="D1440" t="s">
        <v>10</v>
      </c>
      <c r="E1440" t="s">
        <v>16</v>
      </c>
      <c r="F1440">
        <v>5.76</v>
      </c>
      <c r="G1440">
        <v>2</v>
      </c>
      <c r="H1440">
        <v>2.82</v>
      </c>
      <c r="I1440" s="13" t="s">
        <v>889</v>
      </c>
      <c r="J1440" s="2">
        <v>2021</v>
      </c>
      <c r="K1440" s="12" t="str">
        <f t="shared" si="22"/>
        <v>Nov</v>
      </c>
    </row>
    <row r="1441" spans="1:11" x14ac:dyDescent="0.25">
      <c r="A1441" s="1">
        <v>44503</v>
      </c>
      <c r="B1441" t="s">
        <v>217</v>
      </c>
      <c r="C1441" t="s">
        <v>381</v>
      </c>
      <c r="D1441" t="s">
        <v>28</v>
      </c>
      <c r="E1441" t="s">
        <v>34</v>
      </c>
      <c r="F1441">
        <v>89.97</v>
      </c>
      <c r="G1441">
        <v>3</v>
      </c>
      <c r="H1441">
        <v>18.89</v>
      </c>
      <c r="I1441" s="13" t="s">
        <v>889</v>
      </c>
      <c r="J1441" s="2">
        <v>2021</v>
      </c>
      <c r="K1441" s="12" t="str">
        <f t="shared" si="22"/>
        <v>Nov</v>
      </c>
    </row>
    <row r="1442" spans="1:11" x14ac:dyDescent="0.25">
      <c r="A1442" s="1">
        <v>44503</v>
      </c>
      <c r="B1442" t="s">
        <v>564</v>
      </c>
      <c r="C1442" t="s">
        <v>21</v>
      </c>
      <c r="D1442" t="s">
        <v>10</v>
      </c>
      <c r="E1442" t="s">
        <v>19</v>
      </c>
      <c r="F1442">
        <v>6.72</v>
      </c>
      <c r="G1442">
        <v>4</v>
      </c>
      <c r="H1442">
        <v>3.36</v>
      </c>
      <c r="I1442" s="13" t="s">
        <v>889</v>
      </c>
      <c r="J1442" s="2">
        <v>2021</v>
      </c>
      <c r="K1442" s="12" t="str">
        <f t="shared" si="22"/>
        <v>Nov</v>
      </c>
    </row>
    <row r="1443" spans="1:11" x14ac:dyDescent="0.25">
      <c r="A1443" s="1">
        <v>44504</v>
      </c>
      <c r="B1443" t="s">
        <v>88</v>
      </c>
      <c r="C1443" t="s">
        <v>75</v>
      </c>
      <c r="D1443" t="s">
        <v>26</v>
      </c>
      <c r="E1443" t="s">
        <v>27</v>
      </c>
      <c r="F1443">
        <v>135.88</v>
      </c>
      <c r="G1443">
        <v>1</v>
      </c>
      <c r="H1443">
        <v>24.16</v>
      </c>
      <c r="I1443" s="13" t="s">
        <v>890</v>
      </c>
      <c r="J1443" s="2">
        <v>2021</v>
      </c>
      <c r="K1443" s="12" t="str">
        <f t="shared" si="22"/>
        <v>Nov</v>
      </c>
    </row>
    <row r="1444" spans="1:11" x14ac:dyDescent="0.25">
      <c r="A1444" s="1">
        <v>44504</v>
      </c>
      <c r="B1444" t="s">
        <v>88</v>
      </c>
      <c r="C1444" t="s">
        <v>75</v>
      </c>
      <c r="D1444" t="s">
        <v>28</v>
      </c>
      <c r="E1444" t="s">
        <v>136</v>
      </c>
      <c r="F1444">
        <v>3991.98</v>
      </c>
      <c r="G1444">
        <v>2</v>
      </c>
      <c r="H1444">
        <v>1995.99</v>
      </c>
      <c r="I1444" s="13" t="s">
        <v>890</v>
      </c>
      <c r="J1444" s="2">
        <v>2021</v>
      </c>
      <c r="K1444" s="12" t="str">
        <f t="shared" si="22"/>
        <v>Nov</v>
      </c>
    </row>
    <row r="1445" spans="1:11" x14ac:dyDescent="0.25">
      <c r="A1445" s="1">
        <v>44504</v>
      </c>
      <c r="B1445" t="s">
        <v>88</v>
      </c>
      <c r="C1445" t="s">
        <v>75</v>
      </c>
      <c r="D1445" t="s">
        <v>28</v>
      </c>
      <c r="E1445" t="s">
        <v>29</v>
      </c>
      <c r="F1445">
        <v>275.94</v>
      </c>
      <c r="G1445">
        <v>6</v>
      </c>
      <c r="H1445">
        <v>80.02</v>
      </c>
      <c r="I1445" s="13" t="s">
        <v>890</v>
      </c>
      <c r="J1445" s="2">
        <v>2021</v>
      </c>
      <c r="K1445" s="12" t="str">
        <f t="shared" si="22"/>
        <v>Nov</v>
      </c>
    </row>
    <row r="1446" spans="1:11" x14ac:dyDescent="0.25">
      <c r="A1446" s="1">
        <v>44504</v>
      </c>
      <c r="B1446" t="s">
        <v>88</v>
      </c>
      <c r="C1446" t="s">
        <v>75</v>
      </c>
      <c r="D1446" t="s">
        <v>28</v>
      </c>
      <c r="E1446" t="s">
        <v>34</v>
      </c>
      <c r="F1446">
        <v>360</v>
      </c>
      <c r="G1446">
        <v>4</v>
      </c>
      <c r="H1446">
        <v>129.6</v>
      </c>
      <c r="I1446" s="13" t="s">
        <v>890</v>
      </c>
      <c r="J1446" s="2">
        <v>2021</v>
      </c>
      <c r="K1446" s="12" t="str">
        <f t="shared" si="22"/>
        <v>Nov</v>
      </c>
    </row>
    <row r="1447" spans="1:11" x14ac:dyDescent="0.25">
      <c r="A1447" s="1">
        <v>44504</v>
      </c>
      <c r="B1447" t="s">
        <v>88</v>
      </c>
      <c r="C1447" t="s">
        <v>75</v>
      </c>
      <c r="D1447" t="s">
        <v>10</v>
      </c>
      <c r="E1447" t="s">
        <v>15</v>
      </c>
      <c r="F1447">
        <v>43.57</v>
      </c>
      <c r="G1447">
        <v>1</v>
      </c>
      <c r="H1447">
        <v>13.07</v>
      </c>
      <c r="I1447" s="13" t="s">
        <v>890</v>
      </c>
      <c r="J1447" s="2">
        <v>2021</v>
      </c>
      <c r="K1447" s="12" t="str">
        <f t="shared" si="22"/>
        <v>Nov</v>
      </c>
    </row>
    <row r="1448" spans="1:11" x14ac:dyDescent="0.25">
      <c r="A1448" s="1">
        <v>44504</v>
      </c>
      <c r="B1448" t="s">
        <v>473</v>
      </c>
      <c r="C1448" t="s">
        <v>115</v>
      </c>
      <c r="D1448" t="s">
        <v>10</v>
      </c>
      <c r="E1448" t="s">
        <v>30</v>
      </c>
      <c r="F1448">
        <v>8.3800000000000008</v>
      </c>
      <c r="G1448">
        <v>3</v>
      </c>
      <c r="H1448">
        <v>2.72</v>
      </c>
      <c r="I1448" s="13" t="s">
        <v>890</v>
      </c>
      <c r="J1448" s="2">
        <v>2021</v>
      </c>
      <c r="K1448" s="12" t="str">
        <f t="shared" si="22"/>
        <v>Nov</v>
      </c>
    </row>
    <row r="1449" spans="1:11" x14ac:dyDescent="0.25">
      <c r="A1449" s="1">
        <v>44504</v>
      </c>
      <c r="B1449" t="s">
        <v>473</v>
      </c>
      <c r="C1449" t="s">
        <v>115</v>
      </c>
      <c r="D1449" t="s">
        <v>10</v>
      </c>
      <c r="E1449" t="s">
        <v>53</v>
      </c>
      <c r="F1449">
        <v>58.24</v>
      </c>
      <c r="G1449">
        <v>5</v>
      </c>
      <c r="H1449">
        <v>5.0999999999999996</v>
      </c>
      <c r="I1449" s="13" t="s">
        <v>890</v>
      </c>
      <c r="J1449" s="2">
        <v>2021</v>
      </c>
      <c r="K1449" s="12" t="str">
        <f t="shared" si="22"/>
        <v>Nov</v>
      </c>
    </row>
    <row r="1450" spans="1:11" x14ac:dyDescent="0.25">
      <c r="A1450" s="1">
        <v>44504</v>
      </c>
      <c r="B1450" t="s">
        <v>565</v>
      </c>
      <c r="C1450" t="s">
        <v>21</v>
      </c>
      <c r="D1450" t="s">
        <v>26</v>
      </c>
      <c r="E1450" t="s">
        <v>32</v>
      </c>
      <c r="F1450">
        <v>35.340000000000003</v>
      </c>
      <c r="G1450">
        <v>2</v>
      </c>
      <c r="H1450">
        <v>13.43</v>
      </c>
      <c r="I1450" s="13" t="s">
        <v>890</v>
      </c>
      <c r="J1450" s="2">
        <v>2021</v>
      </c>
      <c r="K1450" s="12" t="str">
        <f t="shared" si="22"/>
        <v>Nov</v>
      </c>
    </row>
    <row r="1451" spans="1:11" x14ac:dyDescent="0.25">
      <c r="A1451" s="1">
        <v>44504</v>
      </c>
      <c r="B1451" t="s">
        <v>566</v>
      </c>
      <c r="C1451" t="s">
        <v>21</v>
      </c>
      <c r="D1451" t="s">
        <v>28</v>
      </c>
      <c r="E1451" t="s">
        <v>29</v>
      </c>
      <c r="F1451">
        <v>666.34</v>
      </c>
      <c r="G1451">
        <v>7</v>
      </c>
      <c r="H1451">
        <v>66.63</v>
      </c>
      <c r="I1451" s="13" t="s">
        <v>890</v>
      </c>
      <c r="J1451" s="2">
        <v>2021</v>
      </c>
      <c r="K1451" s="12" t="str">
        <f t="shared" si="22"/>
        <v>Nov</v>
      </c>
    </row>
    <row r="1452" spans="1:11" x14ac:dyDescent="0.25">
      <c r="A1452" s="1">
        <v>44504</v>
      </c>
      <c r="B1452" t="s">
        <v>566</v>
      </c>
      <c r="C1452" t="s">
        <v>21</v>
      </c>
      <c r="D1452" t="s">
        <v>26</v>
      </c>
      <c r="E1452" t="s">
        <v>73</v>
      </c>
      <c r="F1452">
        <v>573.73</v>
      </c>
      <c r="G1452">
        <v>4</v>
      </c>
      <c r="H1452">
        <v>-64.540000000000006</v>
      </c>
      <c r="I1452" s="13" t="s">
        <v>890</v>
      </c>
      <c r="J1452" s="2">
        <v>2021</v>
      </c>
      <c r="K1452" s="12" t="str">
        <f t="shared" si="22"/>
        <v>Nov</v>
      </c>
    </row>
    <row r="1453" spans="1:11" x14ac:dyDescent="0.25">
      <c r="A1453" s="1">
        <v>44504</v>
      </c>
      <c r="B1453" t="s">
        <v>566</v>
      </c>
      <c r="C1453" t="s">
        <v>21</v>
      </c>
      <c r="D1453" t="s">
        <v>10</v>
      </c>
      <c r="E1453" t="s">
        <v>16</v>
      </c>
      <c r="F1453">
        <v>21.94</v>
      </c>
      <c r="G1453">
        <v>3</v>
      </c>
      <c r="H1453">
        <v>8.23</v>
      </c>
      <c r="I1453" s="13" t="s">
        <v>890</v>
      </c>
      <c r="J1453" s="2">
        <v>2021</v>
      </c>
      <c r="K1453" s="12" t="str">
        <f t="shared" si="22"/>
        <v>Nov</v>
      </c>
    </row>
    <row r="1454" spans="1:11" x14ac:dyDescent="0.25">
      <c r="A1454" s="1">
        <v>44504</v>
      </c>
      <c r="B1454" t="s">
        <v>566</v>
      </c>
      <c r="C1454" t="s">
        <v>21</v>
      </c>
      <c r="D1454" t="s">
        <v>10</v>
      </c>
      <c r="E1454" t="s">
        <v>11</v>
      </c>
      <c r="F1454">
        <v>19.440000000000001</v>
      </c>
      <c r="G1454">
        <v>3</v>
      </c>
      <c r="H1454">
        <v>9.33</v>
      </c>
      <c r="I1454" s="13" t="s">
        <v>890</v>
      </c>
      <c r="J1454" s="2">
        <v>2021</v>
      </c>
      <c r="K1454" s="12" t="str">
        <f t="shared" si="22"/>
        <v>Nov</v>
      </c>
    </row>
    <row r="1455" spans="1:11" x14ac:dyDescent="0.25">
      <c r="A1455" s="1">
        <v>44504</v>
      </c>
      <c r="B1455" t="s">
        <v>566</v>
      </c>
      <c r="C1455" t="s">
        <v>21</v>
      </c>
      <c r="D1455" t="s">
        <v>28</v>
      </c>
      <c r="E1455" t="s">
        <v>136</v>
      </c>
      <c r="F1455">
        <v>447.97</v>
      </c>
      <c r="G1455">
        <v>4</v>
      </c>
      <c r="H1455">
        <v>139.99</v>
      </c>
      <c r="I1455" s="13" t="s">
        <v>890</v>
      </c>
      <c r="J1455" s="2">
        <v>2021</v>
      </c>
      <c r="K1455" s="12" t="str">
        <f t="shared" si="22"/>
        <v>Nov</v>
      </c>
    </row>
    <row r="1456" spans="1:11" x14ac:dyDescent="0.25">
      <c r="A1456" s="1">
        <v>44504</v>
      </c>
      <c r="B1456" t="s">
        <v>451</v>
      </c>
      <c r="C1456" t="s">
        <v>75</v>
      </c>
      <c r="D1456" t="s">
        <v>10</v>
      </c>
      <c r="E1456" t="s">
        <v>16</v>
      </c>
      <c r="F1456">
        <v>52.06</v>
      </c>
      <c r="G1456">
        <v>4</v>
      </c>
      <c r="H1456">
        <v>18.87</v>
      </c>
      <c r="I1456" s="13" t="s">
        <v>890</v>
      </c>
      <c r="J1456" s="2">
        <v>2021</v>
      </c>
      <c r="K1456" s="12" t="str">
        <f t="shared" si="22"/>
        <v>Nov</v>
      </c>
    </row>
    <row r="1457" spans="1:11" x14ac:dyDescent="0.25">
      <c r="A1457" s="1">
        <v>44504</v>
      </c>
      <c r="B1457" t="s">
        <v>567</v>
      </c>
      <c r="C1457" t="s">
        <v>21</v>
      </c>
      <c r="D1457" t="s">
        <v>10</v>
      </c>
      <c r="E1457" t="s">
        <v>19</v>
      </c>
      <c r="F1457">
        <v>2.94</v>
      </c>
      <c r="G1457">
        <v>1</v>
      </c>
      <c r="H1457">
        <v>0.79</v>
      </c>
      <c r="I1457" s="13" t="s">
        <v>890</v>
      </c>
      <c r="J1457" s="2">
        <v>2021</v>
      </c>
      <c r="K1457" s="12" t="str">
        <f t="shared" si="22"/>
        <v>Nov</v>
      </c>
    </row>
    <row r="1458" spans="1:11" x14ac:dyDescent="0.25">
      <c r="A1458" s="1">
        <v>44505</v>
      </c>
      <c r="B1458" t="s">
        <v>424</v>
      </c>
      <c r="C1458" t="s">
        <v>21</v>
      </c>
      <c r="D1458" t="s">
        <v>26</v>
      </c>
      <c r="E1458" t="s">
        <v>32</v>
      </c>
      <c r="F1458">
        <v>20.04</v>
      </c>
      <c r="G1458">
        <v>6</v>
      </c>
      <c r="H1458">
        <v>8.82</v>
      </c>
      <c r="I1458" s="13" t="s">
        <v>891</v>
      </c>
      <c r="J1458" s="2">
        <v>2021</v>
      </c>
      <c r="K1458" s="12" t="str">
        <f t="shared" si="22"/>
        <v>Nov</v>
      </c>
    </row>
    <row r="1459" spans="1:11" x14ac:dyDescent="0.25">
      <c r="A1459" s="1">
        <v>44505</v>
      </c>
      <c r="B1459" t="s">
        <v>101</v>
      </c>
      <c r="C1459" t="s">
        <v>36</v>
      </c>
      <c r="D1459" t="s">
        <v>28</v>
      </c>
      <c r="E1459" t="s">
        <v>34</v>
      </c>
      <c r="F1459">
        <v>47.79</v>
      </c>
      <c r="G1459">
        <v>3</v>
      </c>
      <c r="H1459">
        <v>16.25</v>
      </c>
      <c r="I1459" s="13" t="s">
        <v>891</v>
      </c>
      <c r="J1459" s="2">
        <v>2021</v>
      </c>
      <c r="K1459" s="12" t="str">
        <f t="shared" si="22"/>
        <v>Nov</v>
      </c>
    </row>
    <row r="1460" spans="1:11" x14ac:dyDescent="0.25">
      <c r="A1460" s="1">
        <v>44505</v>
      </c>
      <c r="B1460" t="s">
        <v>568</v>
      </c>
      <c r="C1460" t="s">
        <v>18</v>
      </c>
      <c r="D1460" t="s">
        <v>26</v>
      </c>
      <c r="E1460" t="s">
        <v>32</v>
      </c>
      <c r="F1460">
        <v>273.57</v>
      </c>
      <c r="G1460">
        <v>2</v>
      </c>
      <c r="H1460">
        <v>-34.200000000000003</v>
      </c>
      <c r="I1460" s="13" t="s">
        <v>891</v>
      </c>
      <c r="J1460" s="2">
        <v>2021</v>
      </c>
      <c r="K1460" s="12" t="str">
        <f t="shared" si="22"/>
        <v>Nov</v>
      </c>
    </row>
    <row r="1461" spans="1:11" x14ac:dyDescent="0.25">
      <c r="A1461" s="1">
        <v>44505</v>
      </c>
      <c r="B1461" t="s">
        <v>568</v>
      </c>
      <c r="C1461" t="s">
        <v>18</v>
      </c>
      <c r="D1461" t="s">
        <v>10</v>
      </c>
      <c r="E1461" t="s">
        <v>16</v>
      </c>
      <c r="F1461">
        <v>13.19</v>
      </c>
      <c r="G1461">
        <v>2</v>
      </c>
      <c r="H1461">
        <v>-8.8000000000000007</v>
      </c>
      <c r="I1461" s="13" t="s">
        <v>891</v>
      </c>
      <c r="J1461" s="2">
        <v>2021</v>
      </c>
      <c r="K1461" s="12" t="str">
        <f t="shared" si="22"/>
        <v>Nov</v>
      </c>
    </row>
    <row r="1462" spans="1:11" x14ac:dyDescent="0.25">
      <c r="A1462" s="1">
        <v>44505</v>
      </c>
      <c r="B1462" t="s">
        <v>568</v>
      </c>
      <c r="C1462" t="s">
        <v>18</v>
      </c>
      <c r="D1462" t="s">
        <v>10</v>
      </c>
      <c r="E1462" t="s">
        <v>15</v>
      </c>
      <c r="F1462">
        <v>1080.0999999999999</v>
      </c>
      <c r="G1462">
        <v>6</v>
      </c>
      <c r="H1462">
        <v>-94.51</v>
      </c>
      <c r="I1462" s="13" t="s">
        <v>891</v>
      </c>
      <c r="J1462" s="2">
        <v>2021</v>
      </c>
      <c r="K1462" s="12" t="str">
        <f t="shared" si="22"/>
        <v>Nov</v>
      </c>
    </row>
    <row r="1463" spans="1:11" x14ac:dyDescent="0.25">
      <c r="A1463" s="1">
        <v>44505</v>
      </c>
      <c r="B1463" t="s">
        <v>568</v>
      </c>
      <c r="C1463" t="s">
        <v>18</v>
      </c>
      <c r="D1463" t="s">
        <v>28</v>
      </c>
      <c r="E1463" t="s">
        <v>34</v>
      </c>
      <c r="F1463">
        <v>51.56</v>
      </c>
      <c r="G1463">
        <v>5</v>
      </c>
      <c r="H1463">
        <v>-6.45</v>
      </c>
      <c r="I1463" s="13" t="s">
        <v>891</v>
      </c>
      <c r="J1463" s="2">
        <v>2021</v>
      </c>
      <c r="K1463" s="12" t="str">
        <f t="shared" si="22"/>
        <v>Nov</v>
      </c>
    </row>
    <row r="1464" spans="1:11" x14ac:dyDescent="0.25">
      <c r="A1464" s="1">
        <v>44505</v>
      </c>
      <c r="B1464" t="s">
        <v>568</v>
      </c>
      <c r="C1464" t="s">
        <v>18</v>
      </c>
      <c r="D1464" t="s">
        <v>28</v>
      </c>
      <c r="E1464" t="s">
        <v>34</v>
      </c>
      <c r="F1464">
        <v>58.42</v>
      </c>
      <c r="G1464">
        <v>2</v>
      </c>
      <c r="H1464">
        <v>16.79</v>
      </c>
      <c r="I1464" s="13" t="s">
        <v>891</v>
      </c>
      <c r="J1464" s="2">
        <v>2021</v>
      </c>
      <c r="K1464" s="12" t="str">
        <f t="shared" si="22"/>
        <v>Nov</v>
      </c>
    </row>
    <row r="1465" spans="1:11" x14ac:dyDescent="0.25">
      <c r="A1465" s="1">
        <v>44505</v>
      </c>
      <c r="B1465" t="s">
        <v>569</v>
      </c>
      <c r="C1465" t="s">
        <v>36</v>
      </c>
      <c r="D1465" t="s">
        <v>26</v>
      </c>
      <c r="E1465" t="s">
        <v>27</v>
      </c>
      <c r="F1465">
        <v>149.9</v>
      </c>
      <c r="G1465">
        <v>5</v>
      </c>
      <c r="H1465">
        <v>40.47</v>
      </c>
      <c r="I1465" s="13" t="s">
        <v>891</v>
      </c>
      <c r="J1465" s="2">
        <v>2021</v>
      </c>
      <c r="K1465" s="12" t="str">
        <f t="shared" si="22"/>
        <v>Nov</v>
      </c>
    </row>
    <row r="1466" spans="1:11" x14ac:dyDescent="0.25">
      <c r="A1466" s="1">
        <v>44506</v>
      </c>
      <c r="B1466" t="s">
        <v>274</v>
      </c>
      <c r="C1466" t="s">
        <v>23</v>
      </c>
      <c r="D1466" t="s">
        <v>10</v>
      </c>
      <c r="E1466" t="s">
        <v>11</v>
      </c>
      <c r="F1466">
        <v>43.68</v>
      </c>
      <c r="G1466">
        <v>6</v>
      </c>
      <c r="H1466">
        <v>20.97</v>
      </c>
      <c r="I1466" s="13" t="s">
        <v>892</v>
      </c>
      <c r="J1466" s="2">
        <v>2021</v>
      </c>
      <c r="K1466" s="12" t="str">
        <f t="shared" si="22"/>
        <v>Nov</v>
      </c>
    </row>
    <row r="1467" spans="1:11" x14ac:dyDescent="0.25">
      <c r="A1467" s="1">
        <v>44507</v>
      </c>
      <c r="B1467" t="s">
        <v>570</v>
      </c>
      <c r="C1467" t="s">
        <v>9</v>
      </c>
      <c r="D1467" t="s">
        <v>10</v>
      </c>
      <c r="E1467" t="s">
        <v>16</v>
      </c>
      <c r="F1467">
        <v>26.05</v>
      </c>
      <c r="G1467">
        <v>3</v>
      </c>
      <c r="H1467">
        <v>-44.28</v>
      </c>
      <c r="I1467" s="13" t="s">
        <v>893</v>
      </c>
      <c r="J1467" s="2">
        <v>2021</v>
      </c>
      <c r="K1467" s="12" t="str">
        <f t="shared" si="22"/>
        <v>Nov</v>
      </c>
    </row>
    <row r="1468" spans="1:11" x14ac:dyDescent="0.25">
      <c r="A1468" s="1">
        <v>44507</v>
      </c>
      <c r="B1468" t="s">
        <v>570</v>
      </c>
      <c r="C1468" t="s">
        <v>9</v>
      </c>
      <c r="D1468" t="s">
        <v>10</v>
      </c>
      <c r="E1468" t="s">
        <v>41</v>
      </c>
      <c r="F1468">
        <v>74.349999999999994</v>
      </c>
      <c r="G1468">
        <v>3</v>
      </c>
      <c r="H1468">
        <v>26.95</v>
      </c>
      <c r="I1468" s="13" t="s">
        <v>893</v>
      </c>
      <c r="J1468" s="2">
        <v>2021</v>
      </c>
      <c r="K1468" s="12" t="str">
        <f t="shared" si="22"/>
        <v>Nov</v>
      </c>
    </row>
    <row r="1469" spans="1:11" x14ac:dyDescent="0.25">
      <c r="A1469" s="1">
        <v>44507</v>
      </c>
      <c r="B1469" t="s">
        <v>422</v>
      </c>
      <c r="C1469" t="s">
        <v>21</v>
      </c>
      <c r="D1469" t="s">
        <v>10</v>
      </c>
      <c r="E1469" t="s">
        <v>16</v>
      </c>
      <c r="F1469">
        <v>123.14</v>
      </c>
      <c r="G1469">
        <v>7</v>
      </c>
      <c r="H1469">
        <v>46.18</v>
      </c>
      <c r="I1469" s="13" t="s">
        <v>893</v>
      </c>
      <c r="J1469" s="2">
        <v>2021</v>
      </c>
      <c r="K1469" s="12" t="str">
        <f t="shared" si="22"/>
        <v>Nov</v>
      </c>
    </row>
    <row r="1470" spans="1:11" x14ac:dyDescent="0.25">
      <c r="A1470" s="1">
        <v>44507</v>
      </c>
      <c r="B1470" t="s">
        <v>303</v>
      </c>
      <c r="C1470" t="s">
        <v>9</v>
      </c>
      <c r="D1470" t="s">
        <v>26</v>
      </c>
      <c r="E1470" t="s">
        <v>27</v>
      </c>
      <c r="F1470">
        <v>683.14</v>
      </c>
      <c r="G1470">
        <v>4</v>
      </c>
      <c r="H1470">
        <v>0</v>
      </c>
      <c r="I1470" s="13" t="s">
        <v>893</v>
      </c>
      <c r="J1470" s="2">
        <v>2021</v>
      </c>
      <c r="K1470" s="12" t="str">
        <f t="shared" si="22"/>
        <v>Nov</v>
      </c>
    </row>
    <row r="1471" spans="1:11" x14ac:dyDescent="0.25">
      <c r="A1471" s="1">
        <v>44507</v>
      </c>
      <c r="B1471" t="s">
        <v>303</v>
      </c>
      <c r="C1471" t="s">
        <v>9</v>
      </c>
      <c r="D1471" t="s">
        <v>10</v>
      </c>
      <c r="E1471" t="s">
        <v>16</v>
      </c>
      <c r="F1471">
        <v>1.48</v>
      </c>
      <c r="G1471">
        <v>3</v>
      </c>
      <c r="H1471">
        <v>-2.21</v>
      </c>
      <c r="I1471" s="13" t="s">
        <v>893</v>
      </c>
      <c r="J1471" s="2">
        <v>2021</v>
      </c>
      <c r="K1471" s="12" t="str">
        <f t="shared" si="22"/>
        <v>Nov</v>
      </c>
    </row>
    <row r="1472" spans="1:11" x14ac:dyDescent="0.25">
      <c r="A1472" s="1">
        <v>44507</v>
      </c>
      <c r="B1472" t="s">
        <v>303</v>
      </c>
      <c r="C1472" t="s">
        <v>9</v>
      </c>
      <c r="D1472" t="s">
        <v>10</v>
      </c>
      <c r="E1472" t="s">
        <v>95</v>
      </c>
      <c r="F1472">
        <v>40.71</v>
      </c>
      <c r="G1472">
        <v>7</v>
      </c>
      <c r="H1472">
        <v>3.56</v>
      </c>
      <c r="I1472" s="13" t="s">
        <v>893</v>
      </c>
      <c r="J1472" s="2">
        <v>2021</v>
      </c>
      <c r="K1472" s="12" t="str">
        <f t="shared" si="22"/>
        <v>Nov</v>
      </c>
    </row>
    <row r="1473" spans="1:11" x14ac:dyDescent="0.25">
      <c r="A1473" s="1">
        <v>44507</v>
      </c>
      <c r="B1473" t="s">
        <v>459</v>
      </c>
      <c r="C1473" t="s">
        <v>79</v>
      </c>
      <c r="D1473" t="s">
        <v>10</v>
      </c>
      <c r="E1473" t="s">
        <v>53</v>
      </c>
      <c r="F1473">
        <v>245.88</v>
      </c>
      <c r="G1473">
        <v>6</v>
      </c>
      <c r="H1473">
        <v>68.849999999999994</v>
      </c>
      <c r="I1473" s="13" t="s">
        <v>893</v>
      </c>
      <c r="J1473" s="2">
        <v>2021</v>
      </c>
      <c r="K1473" s="12" t="str">
        <f t="shared" si="22"/>
        <v>Nov</v>
      </c>
    </row>
    <row r="1474" spans="1:11" x14ac:dyDescent="0.25">
      <c r="A1474" s="1">
        <v>44507</v>
      </c>
      <c r="B1474" t="s">
        <v>459</v>
      </c>
      <c r="C1474" t="s">
        <v>79</v>
      </c>
      <c r="D1474" t="s">
        <v>10</v>
      </c>
      <c r="E1474" t="s">
        <v>15</v>
      </c>
      <c r="F1474">
        <v>36.630000000000003</v>
      </c>
      <c r="G1474">
        <v>3</v>
      </c>
      <c r="H1474">
        <v>9.89</v>
      </c>
      <c r="I1474" s="13" t="s">
        <v>893</v>
      </c>
      <c r="J1474" s="2">
        <v>2021</v>
      </c>
      <c r="K1474" s="12" t="str">
        <f t="shared" ref="K1474:K1537" si="23">TEXT(A1474, "MMM")</f>
        <v>Nov</v>
      </c>
    </row>
    <row r="1475" spans="1:11" x14ac:dyDescent="0.25">
      <c r="A1475" s="1">
        <v>44507</v>
      </c>
      <c r="B1475" t="s">
        <v>459</v>
      </c>
      <c r="C1475" t="s">
        <v>79</v>
      </c>
      <c r="D1475" t="s">
        <v>10</v>
      </c>
      <c r="E1475" t="s">
        <v>15</v>
      </c>
      <c r="F1475">
        <v>22.58</v>
      </c>
      <c r="G1475">
        <v>2</v>
      </c>
      <c r="H1475">
        <v>5.87</v>
      </c>
      <c r="I1475" s="13" t="s">
        <v>893</v>
      </c>
      <c r="J1475" s="2">
        <v>2021</v>
      </c>
      <c r="K1475" s="12" t="str">
        <f t="shared" si="23"/>
        <v>Nov</v>
      </c>
    </row>
    <row r="1476" spans="1:11" x14ac:dyDescent="0.25">
      <c r="A1476" s="1">
        <v>44507</v>
      </c>
      <c r="B1476" t="s">
        <v>459</v>
      </c>
      <c r="C1476" t="s">
        <v>79</v>
      </c>
      <c r="D1476" t="s">
        <v>10</v>
      </c>
      <c r="E1476" t="s">
        <v>16</v>
      </c>
      <c r="F1476">
        <v>12.39</v>
      </c>
      <c r="G1476">
        <v>3</v>
      </c>
      <c r="H1476">
        <v>5.82</v>
      </c>
      <c r="I1476" s="13" t="s">
        <v>893</v>
      </c>
      <c r="J1476" s="2">
        <v>2021</v>
      </c>
      <c r="K1476" s="12" t="str">
        <f t="shared" si="23"/>
        <v>Nov</v>
      </c>
    </row>
    <row r="1477" spans="1:11" x14ac:dyDescent="0.25">
      <c r="A1477" s="1">
        <v>44507</v>
      </c>
      <c r="B1477" t="s">
        <v>311</v>
      </c>
      <c r="C1477" t="s">
        <v>75</v>
      </c>
      <c r="D1477" t="s">
        <v>10</v>
      </c>
      <c r="E1477" t="s">
        <v>30</v>
      </c>
      <c r="F1477">
        <v>5.92</v>
      </c>
      <c r="G1477">
        <v>4</v>
      </c>
      <c r="H1477">
        <v>2.84</v>
      </c>
      <c r="I1477" s="13" t="s">
        <v>893</v>
      </c>
      <c r="J1477" s="2">
        <v>2021</v>
      </c>
      <c r="K1477" s="12" t="str">
        <f t="shared" si="23"/>
        <v>Nov</v>
      </c>
    </row>
    <row r="1478" spans="1:11" x14ac:dyDescent="0.25">
      <c r="A1478" s="1">
        <v>44507</v>
      </c>
      <c r="B1478" t="s">
        <v>311</v>
      </c>
      <c r="C1478" t="s">
        <v>75</v>
      </c>
      <c r="D1478" t="s">
        <v>10</v>
      </c>
      <c r="E1478" t="s">
        <v>11</v>
      </c>
      <c r="F1478">
        <v>30.18</v>
      </c>
      <c r="G1478">
        <v>3</v>
      </c>
      <c r="H1478">
        <v>13.88</v>
      </c>
      <c r="I1478" s="13" t="s">
        <v>893</v>
      </c>
      <c r="J1478" s="2">
        <v>2021</v>
      </c>
      <c r="K1478" s="12" t="str">
        <f t="shared" si="23"/>
        <v>Nov</v>
      </c>
    </row>
    <row r="1479" spans="1:11" x14ac:dyDescent="0.25">
      <c r="A1479" s="1">
        <v>44507</v>
      </c>
      <c r="B1479" t="s">
        <v>98</v>
      </c>
      <c r="C1479" t="s">
        <v>52</v>
      </c>
      <c r="D1479" t="s">
        <v>10</v>
      </c>
      <c r="E1479" t="s">
        <v>11</v>
      </c>
      <c r="F1479">
        <v>25.92</v>
      </c>
      <c r="G1479">
        <v>5</v>
      </c>
      <c r="H1479">
        <v>9.07</v>
      </c>
      <c r="I1479" s="13" t="s">
        <v>893</v>
      </c>
      <c r="J1479" s="2">
        <v>2021</v>
      </c>
      <c r="K1479" s="12" t="str">
        <f t="shared" si="23"/>
        <v>Nov</v>
      </c>
    </row>
    <row r="1480" spans="1:11" x14ac:dyDescent="0.25">
      <c r="A1480" s="1">
        <v>44507</v>
      </c>
      <c r="B1480" t="s">
        <v>98</v>
      </c>
      <c r="C1480" t="s">
        <v>52</v>
      </c>
      <c r="D1480" t="s">
        <v>10</v>
      </c>
      <c r="E1480" t="s">
        <v>19</v>
      </c>
      <c r="F1480">
        <v>120.77</v>
      </c>
      <c r="G1480">
        <v>4</v>
      </c>
      <c r="H1480">
        <v>9.06</v>
      </c>
      <c r="I1480" s="13" t="s">
        <v>893</v>
      </c>
      <c r="J1480" s="2">
        <v>2021</v>
      </c>
      <c r="K1480" s="12" t="str">
        <f t="shared" si="23"/>
        <v>Nov</v>
      </c>
    </row>
    <row r="1481" spans="1:11" x14ac:dyDescent="0.25">
      <c r="A1481" s="1">
        <v>44508</v>
      </c>
      <c r="B1481" t="s">
        <v>251</v>
      </c>
      <c r="C1481" t="s">
        <v>21</v>
      </c>
      <c r="D1481" t="s">
        <v>28</v>
      </c>
      <c r="E1481" t="s">
        <v>29</v>
      </c>
      <c r="F1481">
        <v>333.58</v>
      </c>
      <c r="G1481">
        <v>3</v>
      </c>
      <c r="H1481">
        <v>25.02</v>
      </c>
      <c r="I1481" s="13" t="s">
        <v>913</v>
      </c>
      <c r="J1481" s="2">
        <v>2021</v>
      </c>
      <c r="K1481" s="12" t="str">
        <f t="shared" si="23"/>
        <v>Nov</v>
      </c>
    </row>
    <row r="1482" spans="1:11" x14ac:dyDescent="0.25">
      <c r="A1482" s="1">
        <v>44509</v>
      </c>
      <c r="B1482" t="s">
        <v>425</v>
      </c>
      <c r="C1482" t="s">
        <v>21</v>
      </c>
      <c r="D1482" t="s">
        <v>10</v>
      </c>
      <c r="E1482" t="s">
        <v>15</v>
      </c>
      <c r="F1482">
        <v>340.92</v>
      </c>
      <c r="G1482">
        <v>3</v>
      </c>
      <c r="H1482">
        <v>3.41</v>
      </c>
      <c r="I1482" s="13" t="s">
        <v>894</v>
      </c>
      <c r="J1482" s="2">
        <v>2021</v>
      </c>
      <c r="K1482" s="12" t="str">
        <f t="shared" si="23"/>
        <v>Nov</v>
      </c>
    </row>
    <row r="1483" spans="1:11" x14ac:dyDescent="0.25">
      <c r="A1483" s="1">
        <v>44509</v>
      </c>
      <c r="B1483" t="s">
        <v>425</v>
      </c>
      <c r="C1483" t="s">
        <v>21</v>
      </c>
      <c r="D1483" t="s">
        <v>26</v>
      </c>
      <c r="E1483" t="s">
        <v>45</v>
      </c>
      <c r="F1483">
        <v>222.67</v>
      </c>
      <c r="G1483">
        <v>2</v>
      </c>
      <c r="H1483">
        <v>10.48</v>
      </c>
      <c r="I1483" s="13" t="s">
        <v>894</v>
      </c>
      <c r="J1483" s="2">
        <v>2021</v>
      </c>
      <c r="K1483" s="12" t="str">
        <f t="shared" si="23"/>
        <v>Nov</v>
      </c>
    </row>
    <row r="1484" spans="1:11" x14ac:dyDescent="0.25">
      <c r="A1484" s="1">
        <v>44509</v>
      </c>
      <c r="B1484" t="s">
        <v>425</v>
      </c>
      <c r="C1484" t="s">
        <v>21</v>
      </c>
      <c r="D1484" t="s">
        <v>28</v>
      </c>
      <c r="E1484" t="s">
        <v>29</v>
      </c>
      <c r="F1484">
        <v>703.97</v>
      </c>
      <c r="G1484">
        <v>4</v>
      </c>
      <c r="H1484">
        <v>88</v>
      </c>
      <c r="I1484" s="13" t="s">
        <v>894</v>
      </c>
      <c r="J1484" s="2">
        <v>2021</v>
      </c>
      <c r="K1484" s="12" t="str">
        <f t="shared" si="23"/>
        <v>Nov</v>
      </c>
    </row>
    <row r="1485" spans="1:11" x14ac:dyDescent="0.25">
      <c r="A1485" s="1">
        <v>44509</v>
      </c>
      <c r="B1485" t="s">
        <v>425</v>
      </c>
      <c r="C1485" t="s">
        <v>21</v>
      </c>
      <c r="D1485" t="s">
        <v>10</v>
      </c>
      <c r="E1485" t="s">
        <v>15</v>
      </c>
      <c r="F1485">
        <v>92.52</v>
      </c>
      <c r="G1485">
        <v>6</v>
      </c>
      <c r="H1485">
        <v>24.98</v>
      </c>
      <c r="I1485" s="13" t="s">
        <v>894</v>
      </c>
      <c r="J1485" s="2">
        <v>2021</v>
      </c>
      <c r="K1485" s="12" t="str">
        <f t="shared" si="23"/>
        <v>Nov</v>
      </c>
    </row>
    <row r="1486" spans="1:11" x14ac:dyDescent="0.25">
      <c r="A1486" s="1">
        <v>44509</v>
      </c>
      <c r="B1486" t="s">
        <v>425</v>
      </c>
      <c r="C1486" t="s">
        <v>21</v>
      </c>
      <c r="D1486" t="s">
        <v>10</v>
      </c>
      <c r="E1486" t="s">
        <v>11</v>
      </c>
      <c r="F1486">
        <v>62.65</v>
      </c>
      <c r="G1486">
        <v>7</v>
      </c>
      <c r="H1486">
        <v>28.82</v>
      </c>
      <c r="I1486" s="13" t="s">
        <v>894</v>
      </c>
      <c r="J1486" s="2">
        <v>2021</v>
      </c>
      <c r="K1486" s="12" t="str">
        <f t="shared" si="23"/>
        <v>Nov</v>
      </c>
    </row>
    <row r="1487" spans="1:11" x14ac:dyDescent="0.25">
      <c r="A1487" s="1">
        <v>44509</v>
      </c>
      <c r="B1487" t="s">
        <v>425</v>
      </c>
      <c r="C1487" t="s">
        <v>21</v>
      </c>
      <c r="D1487" t="s">
        <v>10</v>
      </c>
      <c r="E1487" t="s">
        <v>11</v>
      </c>
      <c r="F1487">
        <v>94.85</v>
      </c>
      <c r="G1487">
        <v>5</v>
      </c>
      <c r="H1487">
        <v>45.53</v>
      </c>
      <c r="I1487" s="13" t="s">
        <v>894</v>
      </c>
      <c r="J1487" s="2">
        <v>2021</v>
      </c>
      <c r="K1487" s="12" t="str">
        <f t="shared" si="23"/>
        <v>Nov</v>
      </c>
    </row>
    <row r="1488" spans="1:11" x14ac:dyDescent="0.25">
      <c r="A1488" s="1">
        <v>44509</v>
      </c>
      <c r="B1488" t="s">
        <v>571</v>
      </c>
      <c r="C1488" t="s">
        <v>75</v>
      </c>
      <c r="D1488" t="s">
        <v>26</v>
      </c>
      <c r="E1488" t="s">
        <v>32</v>
      </c>
      <c r="F1488">
        <v>56.52</v>
      </c>
      <c r="G1488">
        <v>9</v>
      </c>
      <c r="H1488">
        <v>21.48</v>
      </c>
      <c r="I1488" s="13" t="s">
        <v>894</v>
      </c>
      <c r="J1488" s="2">
        <v>2021</v>
      </c>
      <c r="K1488" s="12" t="str">
        <f t="shared" si="23"/>
        <v>Nov</v>
      </c>
    </row>
    <row r="1489" spans="1:11" x14ac:dyDescent="0.25">
      <c r="A1489" s="1">
        <v>44510</v>
      </c>
      <c r="B1489" t="s">
        <v>191</v>
      </c>
      <c r="C1489" t="s">
        <v>21</v>
      </c>
      <c r="D1489" t="s">
        <v>28</v>
      </c>
      <c r="E1489" t="s">
        <v>29</v>
      </c>
      <c r="F1489">
        <v>601.54</v>
      </c>
      <c r="G1489">
        <v>8</v>
      </c>
      <c r="H1489">
        <v>60.15</v>
      </c>
      <c r="I1489" s="13" t="s">
        <v>895</v>
      </c>
      <c r="J1489" s="2">
        <v>2021</v>
      </c>
      <c r="K1489" s="12" t="str">
        <f t="shared" si="23"/>
        <v>Nov</v>
      </c>
    </row>
    <row r="1490" spans="1:11" x14ac:dyDescent="0.25">
      <c r="A1490" s="1">
        <v>44510</v>
      </c>
      <c r="B1490" t="s">
        <v>191</v>
      </c>
      <c r="C1490" t="s">
        <v>21</v>
      </c>
      <c r="D1490" t="s">
        <v>28</v>
      </c>
      <c r="E1490" t="s">
        <v>34</v>
      </c>
      <c r="F1490">
        <v>10.99</v>
      </c>
      <c r="G1490">
        <v>1</v>
      </c>
      <c r="H1490">
        <v>4.29</v>
      </c>
      <c r="I1490" s="13" t="s">
        <v>895</v>
      </c>
      <c r="J1490" s="2">
        <v>2021</v>
      </c>
      <c r="K1490" s="12" t="str">
        <f t="shared" si="23"/>
        <v>Nov</v>
      </c>
    </row>
    <row r="1491" spans="1:11" x14ac:dyDescent="0.25">
      <c r="A1491" s="1">
        <v>44510</v>
      </c>
      <c r="B1491" t="s">
        <v>191</v>
      </c>
      <c r="C1491" t="s">
        <v>21</v>
      </c>
      <c r="D1491" t="s">
        <v>26</v>
      </c>
      <c r="E1491" t="s">
        <v>32</v>
      </c>
      <c r="F1491">
        <v>39.880000000000003</v>
      </c>
      <c r="G1491">
        <v>2</v>
      </c>
      <c r="H1491">
        <v>11.17</v>
      </c>
      <c r="I1491" s="13" t="s">
        <v>895</v>
      </c>
      <c r="J1491" s="2">
        <v>2021</v>
      </c>
      <c r="K1491" s="12" t="str">
        <f t="shared" si="23"/>
        <v>Nov</v>
      </c>
    </row>
    <row r="1492" spans="1:11" x14ac:dyDescent="0.25">
      <c r="A1492" s="1">
        <v>44510</v>
      </c>
      <c r="B1492" t="s">
        <v>191</v>
      </c>
      <c r="C1492" t="s">
        <v>21</v>
      </c>
      <c r="D1492" t="s">
        <v>10</v>
      </c>
      <c r="E1492" t="s">
        <v>11</v>
      </c>
      <c r="F1492">
        <v>62.24</v>
      </c>
      <c r="G1492">
        <v>8</v>
      </c>
      <c r="H1492">
        <v>28.01</v>
      </c>
      <c r="I1492" s="13" t="s">
        <v>895</v>
      </c>
      <c r="J1492" s="2">
        <v>2021</v>
      </c>
      <c r="K1492" s="12" t="str">
        <f t="shared" si="23"/>
        <v>Nov</v>
      </c>
    </row>
    <row r="1493" spans="1:11" x14ac:dyDescent="0.25">
      <c r="A1493" s="1">
        <v>44510</v>
      </c>
      <c r="B1493" t="s">
        <v>191</v>
      </c>
      <c r="C1493" t="s">
        <v>21</v>
      </c>
      <c r="D1493" t="s">
        <v>26</v>
      </c>
      <c r="E1493" t="s">
        <v>32</v>
      </c>
      <c r="F1493">
        <v>53.2</v>
      </c>
      <c r="G1493">
        <v>5</v>
      </c>
      <c r="H1493">
        <v>14.9</v>
      </c>
      <c r="I1493" s="13" t="s">
        <v>895</v>
      </c>
      <c r="J1493" s="2">
        <v>2021</v>
      </c>
      <c r="K1493" s="12" t="str">
        <f t="shared" si="23"/>
        <v>Nov</v>
      </c>
    </row>
    <row r="1494" spans="1:11" x14ac:dyDescent="0.25">
      <c r="A1494" s="1">
        <v>44510</v>
      </c>
      <c r="B1494" t="s">
        <v>191</v>
      </c>
      <c r="C1494" t="s">
        <v>21</v>
      </c>
      <c r="D1494" t="s">
        <v>10</v>
      </c>
      <c r="E1494" t="s">
        <v>14</v>
      </c>
      <c r="F1494">
        <v>39.840000000000003</v>
      </c>
      <c r="G1494">
        <v>8</v>
      </c>
      <c r="H1494">
        <v>18.329999999999998</v>
      </c>
      <c r="I1494" s="13" t="s">
        <v>895</v>
      </c>
      <c r="J1494" s="2">
        <v>2021</v>
      </c>
      <c r="K1494" s="12" t="str">
        <f t="shared" si="23"/>
        <v>Nov</v>
      </c>
    </row>
    <row r="1495" spans="1:11" x14ac:dyDescent="0.25">
      <c r="A1495" s="1">
        <v>44510</v>
      </c>
      <c r="B1495" t="s">
        <v>118</v>
      </c>
      <c r="C1495" t="s">
        <v>60</v>
      </c>
      <c r="D1495" t="s">
        <v>10</v>
      </c>
      <c r="E1495" t="s">
        <v>19</v>
      </c>
      <c r="F1495">
        <v>3.9</v>
      </c>
      <c r="G1495">
        <v>2</v>
      </c>
      <c r="H1495">
        <v>1.52</v>
      </c>
      <c r="I1495" s="13" t="s">
        <v>895</v>
      </c>
      <c r="J1495" s="2">
        <v>2021</v>
      </c>
      <c r="K1495" s="12" t="str">
        <f t="shared" si="23"/>
        <v>Nov</v>
      </c>
    </row>
    <row r="1496" spans="1:11" x14ac:dyDescent="0.25">
      <c r="A1496" s="1">
        <v>44510</v>
      </c>
      <c r="B1496" t="s">
        <v>118</v>
      </c>
      <c r="C1496" t="s">
        <v>60</v>
      </c>
      <c r="D1496" t="s">
        <v>10</v>
      </c>
      <c r="E1496" t="s">
        <v>11</v>
      </c>
      <c r="F1496">
        <v>12.84</v>
      </c>
      <c r="G1496">
        <v>3</v>
      </c>
      <c r="H1496">
        <v>5.78</v>
      </c>
      <c r="I1496" s="13" t="s">
        <v>895</v>
      </c>
      <c r="J1496" s="2">
        <v>2021</v>
      </c>
      <c r="K1496" s="12" t="str">
        <f t="shared" si="23"/>
        <v>Nov</v>
      </c>
    </row>
    <row r="1497" spans="1:11" x14ac:dyDescent="0.25">
      <c r="A1497" s="1">
        <v>44510</v>
      </c>
      <c r="B1497" t="s">
        <v>118</v>
      </c>
      <c r="C1497" t="s">
        <v>60</v>
      </c>
      <c r="D1497" t="s">
        <v>10</v>
      </c>
      <c r="E1497" t="s">
        <v>11</v>
      </c>
      <c r="F1497">
        <v>15.84</v>
      </c>
      <c r="G1497">
        <v>3</v>
      </c>
      <c r="H1497">
        <v>7.13</v>
      </c>
      <c r="I1497" s="13" t="s">
        <v>895</v>
      </c>
      <c r="J1497" s="2">
        <v>2021</v>
      </c>
      <c r="K1497" s="12" t="str">
        <f t="shared" si="23"/>
        <v>Nov</v>
      </c>
    </row>
    <row r="1498" spans="1:11" x14ac:dyDescent="0.25">
      <c r="A1498" s="1">
        <v>44510</v>
      </c>
      <c r="B1498" t="s">
        <v>118</v>
      </c>
      <c r="C1498" t="s">
        <v>60</v>
      </c>
      <c r="D1498" t="s">
        <v>26</v>
      </c>
      <c r="E1498" t="s">
        <v>27</v>
      </c>
      <c r="F1498">
        <v>563.94000000000005</v>
      </c>
      <c r="G1498">
        <v>3</v>
      </c>
      <c r="H1498">
        <v>112.79</v>
      </c>
      <c r="I1498" s="13" t="s">
        <v>895</v>
      </c>
      <c r="J1498" s="2">
        <v>2021</v>
      </c>
      <c r="K1498" s="12" t="str">
        <f t="shared" si="23"/>
        <v>Nov</v>
      </c>
    </row>
    <row r="1499" spans="1:11" x14ac:dyDescent="0.25">
      <c r="A1499" s="1">
        <v>44510</v>
      </c>
      <c r="B1499" t="s">
        <v>118</v>
      </c>
      <c r="C1499" t="s">
        <v>60</v>
      </c>
      <c r="D1499" t="s">
        <v>10</v>
      </c>
      <c r="E1499" t="s">
        <v>15</v>
      </c>
      <c r="F1499">
        <v>62.94</v>
      </c>
      <c r="G1499">
        <v>3</v>
      </c>
      <c r="H1499">
        <v>11.96</v>
      </c>
      <c r="I1499" s="13" t="s">
        <v>895</v>
      </c>
      <c r="J1499" s="2">
        <v>2021</v>
      </c>
      <c r="K1499" s="12" t="str">
        <f t="shared" si="23"/>
        <v>Nov</v>
      </c>
    </row>
    <row r="1500" spans="1:11" x14ac:dyDescent="0.25">
      <c r="A1500" s="1">
        <v>44510</v>
      </c>
      <c r="B1500" t="s">
        <v>118</v>
      </c>
      <c r="C1500" t="s">
        <v>60</v>
      </c>
      <c r="D1500" t="s">
        <v>10</v>
      </c>
      <c r="E1500" t="s">
        <v>15</v>
      </c>
      <c r="F1500">
        <v>535.41</v>
      </c>
      <c r="G1500">
        <v>3</v>
      </c>
      <c r="H1500">
        <v>160.62</v>
      </c>
      <c r="I1500" s="13" t="s">
        <v>895</v>
      </c>
      <c r="J1500" s="2">
        <v>2021</v>
      </c>
      <c r="K1500" s="12" t="str">
        <f t="shared" si="23"/>
        <v>Nov</v>
      </c>
    </row>
    <row r="1501" spans="1:11" x14ac:dyDescent="0.25">
      <c r="A1501" s="1">
        <v>44511</v>
      </c>
      <c r="B1501" t="s">
        <v>572</v>
      </c>
      <c r="C1501" t="s">
        <v>79</v>
      </c>
      <c r="D1501" t="s">
        <v>10</v>
      </c>
      <c r="E1501" t="s">
        <v>15</v>
      </c>
      <c r="F1501">
        <v>665.88</v>
      </c>
      <c r="G1501">
        <v>6</v>
      </c>
      <c r="H1501">
        <v>13.32</v>
      </c>
      <c r="I1501" s="13" t="s">
        <v>896</v>
      </c>
      <c r="J1501" s="2">
        <v>2021</v>
      </c>
      <c r="K1501" s="12" t="str">
        <f t="shared" si="23"/>
        <v>Nov</v>
      </c>
    </row>
    <row r="1502" spans="1:11" x14ac:dyDescent="0.25">
      <c r="A1502" s="1">
        <v>44511</v>
      </c>
      <c r="B1502" t="s">
        <v>573</v>
      </c>
      <c r="C1502" t="s">
        <v>126</v>
      </c>
      <c r="D1502" t="s">
        <v>10</v>
      </c>
      <c r="E1502" t="s">
        <v>19</v>
      </c>
      <c r="F1502">
        <v>3.39</v>
      </c>
      <c r="G1502">
        <v>1</v>
      </c>
      <c r="H1502">
        <v>0.81</v>
      </c>
      <c r="I1502" s="13" t="s">
        <v>896</v>
      </c>
      <c r="J1502" s="2">
        <v>2021</v>
      </c>
      <c r="K1502" s="12" t="str">
        <f t="shared" si="23"/>
        <v>Nov</v>
      </c>
    </row>
    <row r="1503" spans="1:11" x14ac:dyDescent="0.25">
      <c r="A1503" s="1">
        <v>44511</v>
      </c>
      <c r="B1503" t="s">
        <v>573</v>
      </c>
      <c r="C1503" t="s">
        <v>126</v>
      </c>
      <c r="D1503" t="s">
        <v>28</v>
      </c>
      <c r="E1503" t="s">
        <v>29</v>
      </c>
      <c r="F1503">
        <v>559.98</v>
      </c>
      <c r="G1503">
        <v>2</v>
      </c>
      <c r="H1503">
        <v>56</v>
      </c>
      <c r="I1503" s="13" t="s">
        <v>896</v>
      </c>
      <c r="J1503" s="2">
        <v>2021</v>
      </c>
      <c r="K1503" s="12" t="str">
        <f t="shared" si="23"/>
        <v>Nov</v>
      </c>
    </row>
    <row r="1504" spans="1:11" x14ac:dyDescent="0.25">
      <c r="A1504" s="1">
        <v>44511</v>
      </c>
      <c r="B1504" t="s">
        <v>573</v>
      </c>
      <c r="C1504" t="s">
        <v>126</v>
      </c>
      <c r="D1504" t="s">
        <v>26</v>
      </c>
      <c r="E1504" t="s">
        <v>27</v>
      </c>
      <c r="F1504">
        <v>603.91999999999996</v>
      </c>
      <c r="G1504">
        <v>5</v>
      </c>
      <c r="H1504">
        <v>75.489999999999995</v>
      </c>
      <c r="I1504" s="13" t="s">
        <v>896</v>
      </c>
      <c r="J1504" s="2">
        <v>2021</v>
      </c>
      <c r="K1504" s="12" t="str">
        <f t="shared" si="23"/>
        <v>Nov</v>
      </c>
    </row>
    <row r="1505" spans="1:11" x14ac:dyDescent="0.25">
      <c r="A1505" s="1">
        <v>44511</v>
      </c>
      <c r="B1505" t="s">
        <v>574</v>
      </c>
      <c r="C1505" t="s">
        <v>9</v>
      </c>
      <c r="D1505" t="s">
        <v>10</v>
      </c>
      <c r="E1505" t="s">
        <v>16</v>
      </c>
      <c r="F1505">
        <v>896.99</v>
      </c>
      <c r="G1505">
        <v>5</v>
      </c>
      <c r="H1505">
        <v>-1480.03</v>
      </c>
      <c r="I1505" s="13" t="s">
        <v>896</v>
      </c>
      <c r="J1505" s="2">
        <v>2021</v>
      </c>
      <c r="K1505" s="12" t="str">
        <f t="shared" si="23"/>
        <v>Nov</v>
      </c>
    </row>
    <row r="1506" spans="1:11" x14ac:dyDescent="0.25">
      <c r="A1506" s="1">
        <v>44511</v>
      </c>
      <c r="B1506" t="s">
        <v>574</v>
      </c>
      <c r="C1506" t="s">
        <v>9</v>
      </c>
      <c r="D1506" t="s">
        <v>10</v>
      </c>
      <c r="E1506" t="s">
        <v>16</v>
      </c>
      <c r="F1506">
        <v>1.23</v>
      </c>
      <c r="G1506">
        <v>1</v>
      </c>
      <c r="H1506">
        <v>-1.97</v>
      </c>
      <c r="I1506" s="13" t="s">
        <v>896</v>
      </c>
      <c r="J1506" s="2">
        <v>2021</v>
      </c>
      <c r="K1506" s="12" t="str">
        <f t="shared" si="23"/>
        <v>Nov</v>
      </c>
    </row>
    <row r="1507" spans="1:11" x14ac:dyDescent="0.25">
      <c r="A1507" s="1">
        <v>44511</v>
      </c>
      <c r="B1507" t="s">
        <v>574</v>
      </c>
      <c r="C1507" t="s">
        <v>9</v>
      </c>
      <c r="D1507" t="s">
        <v>10</v>
      </c>
      <c r="E1507" t="s">
        <v>19</v>
      </c>
      <c r="F1507">
        <v>67.56</v>
      </c>
      <c r="G1507">
        <v>3</v>
      </c>
      <c r="H1507">
        <v>6.76</v>
      </c>
      <c r="I1507" s="13" t="s">
        <v>896</v>
      </c>
      <c r="J1507" s="2">
        <v>2021</v>
      </c>
      <c r="K1507" s="12" t="str">
        <f t="shared" si="23"/>
        <v>Nov</v>
      </c>
    </row>
    <row r="1508" spans="1:11" x14ac:dyDescent="0.25">
      <c r="A1508" s="1">
        <v>44511</v>
      </c>
      <c r="B1508" t="s">
        <v>574</v>
      </c>
      <c r="C1508" t="s">
        <v>9</v>
      </c>
      <c r="D1508" t="s">
        <v>10</v>
      </c>
      <c r="E1508" t="s">
        <v>11</v>
      </c>
      <c r="F1508">
        <v>21.72</v>
      </c>
      <c r="G1508">
        <v>5</v>
      </c>
      <c r="H1508">
        <v>7.87</v>
      </c>
      <c r="I1508" s="13" t="s">
        <v>896</v>
      </c>
      <c r="J1508" s="2">
        <v>2021</v>
      </c>
      <c r="K1508" s="12" t="str">
        <f t="shared" si="23"/>
        <v>Nov</v>
      </c>
    </row>
    <row r="1509" spans="1:11" x14ac:dyDescent="0.25">
      <c r="A1509" s="1">
        <v>44511</v>
      </c>
      <c r="B1509" t="s">
        <v>574</v>
      </c>
      <c r="C1509" t="s">
        <v>9</v>
      </c>
      <c r="D1509" t="s">
        <v>10</v>
      </c>
      <c r="E1509" t="s">
        <v>11</v>
      </c>
      <c r="F1509">
        <v>262.33999999999997</v>
      </c>
      <c r="G1509">
        <v>8</v>
      </c>
      <c r="H1509">
        <v>95.1</v>
      </c>
      <c r="I1509" s="13" t="s">
        <v>896</v>
      </c>
      <c r="J1509" s="2">
        <v>2021</v>
      </c>
      <c r="K1509" s="12" t="str">
        <f t="shared" si="23"/>
        <v>Nov</v>
      </c>
    </row>
    <row r="1510" spans="1:11" x14ac:dyDescent="0.25">
      <c r="A1510" s="1">
        <v>44511</v>
      </c>
      <c r="B1510" t="s">
        <v>574</v>
      </c>
      <c r="C1510" t="s">
        <v>9</v>
      </c>
      <c r="D1510" t="s">
        <v>28</v>
      </c>
      <c r="E1510" t="s">
        <v>29</v>
      </c>
      <c r="F1510">
        <v>148.47999999999999</v>
      </c>
      <c r="G1510">
        <v>2</v>
      </c>
      <c r="H1510">
        <v>16.7</v>
      </c>
      <c r="I1510" s="13" t="s">
        <v>896</v>
      </c>
      <c r="J1510" s="2">
        <v>2021</v>
      </c>
      <c r="K1510" s="12" t="str">
        <f t="shared" si="23"/>
        <v>Nov</v>
      </c>
    </row>
    <row r="1511" spans="1:11" x14ac:dyDescent="0.25">
      <c r="A1511" s="1">
        <v>44511</v>
      </c>
      <c r="B1511" t="s">
        <v>574</v>
      </c>
      <c r="C1511" t="s">
        <v>9</v>
      </c>
      <c r="D1511" t="s">
        <v>28</v>
      </c>
      <c r="E1511" t="s">
        <v>29</v>
      </c>
      <c r="F1511">
        <v>241.18</v>
      </c>
      <c r="G1511">
        <v>3</v>
      </c>
      <c r="H1511">
        <v>15.07</v>
      </c>
      <c r="I1511" s="13" t="s">
        <v>896</v>
      </c>
      <c r="J1511" s="2">
        <v>2021</v>
      </c>
      <c r="K1511" s="12" t="str">
        <f t="shared" si="23"/>
        <v>Nov</v>
      </c>
    </row>
    <row r="1512" spans="1:11" x14ac:dyDescent="0.25">
      <c r="A1512" s="1">
        <v>44511</v>
      </c>
      <c r="B1512" t="s">
        <v>428</v>
      </c>
      <c r="C1512" t="s">
        <v>21</v>
      </c>
      <c r="D1512" t="s">
        <v>10</v>
      </c>
      <c r="E1512" t="s">
        <v>19</v>
      </c>
      <c r="F1512">
        <v>30.48</v>
      </c>
      <c r="G1512">
        <v>3</v>
      </c>
      <c r="H1512">
        <v>7.92</v>
      </c>
      <c r="I1512" s="13" t="s">
        <v>896</v>
      </c>
      <c r="J1512" s="2">
        <v>2021</v>
      </c>
      <c r="K1512" s="12" t="str">
        <f t="shared" si="23"/>
        <v>Nov</v>
      </c>
    </row>
    <row r="1513" spans="1:11" x14ac:dyDescent="0.25">
      <c r="A1513" s="1">
        <v>44511</v>
      </c>
      <c r="B1513" t="s">
        <v>428</v>
      </c>
      <c r="C1513" t="s">
        <v>21</v>
      </c>
      <c r="D1513" t="s">
        <v>26</v>
      </c>
      <c r="E1513" t="s">
        <v>27</v>
      </c>
      <c r="F1513">
        <v>112.65</v>
      </c>
      <c r="G1513">
        <v>1</v>
      </c>
      <c r="H1513">
        <v>11.26</v>
      </c>
      <c r="I1513" s="13" t="s">
        <v>896</v>
      </c>
      <c r="J1513" s="2">
        <v>2021</v>
      </c>
      <c r="K1513" s="12" t="str">
        <f t="shared" si="23"/>
        <v>Nov</v>
      </c>
    </row>
    <row r="1514" spans="1:11" x14ac:dyDescent="0.25">
      <c r="A1514" s="1">
        <v>44511</v>
      </c>
      <c r="B1514" t="s">
        <v>393</v>
      </c>
      <c r="C1514" t="s">
        <v>18</v>
      </c>
      <c r="D1514" t="s">
        <v>26</v>
      </c>
      <c r="E1514" t="s">
        <v>32</v>
      </c>
      <c r="F1514">
        <v>23.97</v>
      </c>
      <c r="G1514">
        <v>2</v>
      </c>
      <c r="H1514">
        <v>7.79</v>
      </c>
      <c r="I1514" s="13" t="s">
        <v>896</v>
      </c>
      <c r="J1514" s="2">
        <v>2021</v>
      </c>
      <c r="K1514" s="12" t="str">
        <f t="shared" si="23"/>
        <v>Nov</v>
      </c>
    </row>
    <row r="1515" spans="1:11" x14ac:dyDescent="0.25">
      <c r="A1515" s="1">
        <v>44511</v>
      </c>
      <c r="B1515" t="s">
        <v>393</v>
      </c>
      <c r="C1515" t="s">
        <v>18</v>
      </c>
      <c r="D1515" t="s">
        <v>26</v>
      </c>
      <c r="E1515" t="s">
        <v>45</v>
      </c>
      <c r="F1515">
        <v>521.96</v>
      </c>
      <c r="G1515">
        <v>4</v>
      </c>
      <c r="H1515">
        <v>-250.54</v>
      </c>
      <c r="I1515" s="13" t="s">
        <v>896</v>
      </c>
      <c r="J1515" s="2">
        <v>2021</v>
      </c>
      <c r="K1515" s="12" t="str">
        <f t="shared" si="23"/>
        <v>Nov</v>
      </c>
    </row>
    <row r="1516" spans="1:11" x14ac:dyDescent="0.25">
      <c r="A1516" s="1">
        <v>44511</v>
      </c>
      <c r="B1516" t="s">
        <v>408</v>
      </c>
      <c r="C1516" t="s">
        <v>21</v>
      </c>
      <c r="D1516" t="s">
        <v>28</v>
      </c>
      <c r="E1516" t="s">
        <v>29</v>
      </c>
      <c r="F1516">
        <v>575.92999999999995</v>
      </c>
      <c r="G1516">
        <v>9</v>
      </c>
      <c r="H1516">
        <v>57.59</v>
      </c>
      <c r="I1516" s="13" t="s">
        <v>896</v>
      </c>
      <c r="J1516" s="2">
        <v>2021</v>
      </c>
      <c r="K1516" s="12" t="str">
        <f t="shared" si="23"/>
        <v>Nov</v>
      </c>
    </row>
    <row r="1517" spans="1:11" x14ac:dyDescent="0.25">
      <c r="A1517" s="1">
        <v>44511</v>
      </c>
      <c r="B1517" t="s">
        <v>408</v>
      </c>
      <c r="C1517" t="s">
        <v>21</v>
      </c>
      <c r="D1517" t="s">
        <v>10</v>
      </c>
      <c r="E1517" t="s">
        <v>53</v>
      </c>
      <c r="F1517">
        <v>7.78</v>
      </c>
      <c r="G1517">
        <v>2</v>
      </c>
      <c r="H1517">
        <v>2.02</v>
      </c>
      <c r="I1517" s="13" t="s">
        <v>896</v>
      </c>
      <c r="J1517" s="2">
        <v>2021</v>
      </c>
      <c r="K1517" s="12" t="str">
        <f t="shared" si="23"/>
        <v>Nov</v>
      </c>
    </row>
    <row r="1518" spans="1:11" x14ac:dyDescent="0.25">
      <c r="A1518" s="1">
        <v>44511</v>
      </c>
      <c r="B1518" t="s">
        <v>408</v>
      </c>
      <c r="C1518" t="s">
        <v>21</v>
      </c>
      <c r="D1518" t="s">
        <v>10</v>
      </c>
      <c r="E1518" t="s">
        <v>11</v>
      </c>
      <c r="F1518">
        <v>123.92</v>
      </c>
      <c r="G1518">
        <v>4</v>
      </c>
      <c r="H1518">
        <v>55.76</v>
      </c>
      <c r="I1518" s="13" t="s">
        <v>896</v>
      </c>
      <c r="J1518" s="2">
        <v>2021</v>
      </c>
      <c r="K1518" s="12" t="str">
        <f t="shared" si="23"/>
        <v>Nov</v>
      </c>
    </row>
    <row r="1519" spans="1:11" x14ac:dyDescent="0.25">
      <c r="A1519" s="1">
        <v>44511</v>
      </c>
      <c r="B1519" t="s">
        <v>186</v>
      </c>
      <c r="C1519" t="s">
        <v>82</v>
      </c>
      <c r="D1519" t="s">
        <v>10</v>
      </c>
      <c r="E1519" t="s">
        <v>53</v>
      </c>
      <c r="F1519">
        <v>22.98</v>
      </c>
      <c r="G1519">
        <v>1</v>
      </c>
      <c r="H1519">
        <v>6.89</v>
      </c>
      <c r="I1519" s="13" t="s">
        <v>896</v>
      </c>
      <c r="J1519" s="2">
        <v>2021</v>
      </c>
      <c r="K1519" s="12" t="str">
        <f t="shared" si="23"/>
        <v>Nov</v>
      </c>
    </row>
    <row r="1520" spans="1:11" x14ac:dyDescent="0.25">
      <c r="A1520" s="1">
        <v>44511</v>
      </c>
      <c r="B1520" t="s">
        <v>186</v>
      </c>
      <c r="C1520" t="s">
        <v>82</v>
      </c>
      <c r="D1520" t="s">
        <v>28</v>
      </c>
      <c r="E1520" t="s">
        <v>34</v>
      </c>
      <c r="F1520">
        <v>102.13</v>
      </c>
      <c r="G1520">
        <v>7</v>
      </c>
      <c r="H1520">
        <v>15.32</v>
      </c>
      <c r="I1520" s="13" t="s">
        <v>896</v>
      </c>
      <c r="J1520" s="2">
        <v>2021</v>
      </c>
      <c r="K1520" s="12" t="str">
        <f t="shared" si="23"/>
        <v>Nov</v>
      </c>
    </row>
    <row r="1521" spans="1:11" x14ac:dyDescent="0.25">
      <c r="A1521" s="1">
        <v>44511</v>
      </c>
      <c r="B1521" t="s">
        <v>186</v>
      </c>
      <c r="C1521" t="s">
        <v>82</v>
      </c>
      <c r="D1521" t="s">
        <v>10</v>
      </c>
      <c r="E1521" t="s">
        <v>16</v>
      </c>
      <c r="F1521">
        <v>2033.58</v>
      </c>
      <c r="G1521">
        <v>2</v>
      </c>
      <c r="H1521">
        <v>762.59</v>
      </c>
      <c r="I1521" s="13" t="s">
        <v>896</v>
      </c>
      <c r="J1521" s="2">
        <v>2021</v>
      </c>
      <c r="K1521" s="12" t="str">
        <f t="shared" si="23"/>
        <v>Nov</v>
      </c>
    </row>
    <row r="1522" spans="1:11" x14ac:dyDescent="0.25">
      <c r="A1522" s="1">
        <v>44511</v>
      </c>
      <c r="B1522" t="s">
        <v>315</v>
      </c>
      <c r="C1522" t="s">
        <v>13</v>
      </c>
      <c r="D1522" t="s">
        <v>26</v>
      </c>
      <c r="E1522" t="s">
        <v>32</v>
      </c>
      <c r="F1522">
        <v>10.98</v>
      </c>
      <c r="G1522">
        <v>2</v>
      </c>
      <c r="H1522">
        <v>-7.96</v>
      </c>
      <c r="I1522" s="13" t="s">
        <v>896</v>
      </c>
      <c r="J1522" s="2">
        <v>2021</v>
      </c>
      <c r="K1522" s="12" t="str">
        <f t="shared" si="23"/>
        <v>Nov</v>
      </c>
    </row>
    <row r="1523" spans="1:11" x14ac:dyDescent="0.25">
      <c r="A1523" s="1">
        <v>44511</v>
      </c>
      <c r="B1523" t="s">
        <v>315</v>
      </c>
      <c r="C1523" t="s">
        <v>13</v>
      </c>
      <c r="D1523" t="s">
        <v>26</v>
      </c>
      <c r="E1523" t="s">
        <v>27</v>
      </c>
      <c r="F1523">
        <v>797.94</v>
      </c>
      <c r="G1523">
        <v>4</v>
      </c>
      <c r="H1523">
        <v>-57</v>
      </c>
      <c r="I1523" s="13" t="s">
        <v>896</v>
      </c>
      <c r="J1523" s="2">
        <v>2021</v>
      </c>
      <c r="K1523" s="12" t="str">
        <f t="shared" si="23"/>
        <v>Nov</v>
      </c>
    </row>
    <row r="1524" spans="1:11" x14ac:dyDescent="0.25">
      <c r="A1524" s="1">
        <v>44511</v>
      </c>
      <c r="B1524" t="s">
        <v>112</v>
      </c>
      <c r="C1524" t="s">
        <v>75</v>
      </c>
      <c r="D1524" t="s">
        <v>10</v>
      </c>
      <c r="E1524" t="s">
        <v>11</v>
      </c>
      <c r="F1524">
        <v>46.35</v>
      </c>
      <c r="G1524">
        <v>5</v>
      </c>
      <c r="H1524">
        <v>21.78</v>
      </c>
      <c r="I1524" s="13" t="s">
        <v>896</v>
      </c>
      <c r="J1524" s="2">
        <v>2021</v>
      </c>
      <c r="K1524" s="12" t="str">
        <f t="shared" si="23"/>
        <v>Nov</v>
      </c>
    </row>
    <row r="1525" spans="1:11" x14ac:dyDescent="0.25">
      <c r="A1525" s="1">
        <v>44511</v>
      </c>
      <c r="B1525" t="s">
        <v>112</v>
      </c>
      <c r="C1525" t="s">
        <v>75</v>
      </c>
      <c r="D1525" t="s">
        <v>10</v>
      </c>
      <c r="E1525" t="s">
        <v>11</v>
      </c>
      <c r="F1525">
        <v>223.92</v>
      </c>
      <c r="G1525">
        <v>4</v>
      </c>
      <c r="H1525">
        <v>109.72</v>
      </c>
      <c r="I1525" s="13" t="s">
        <v>896</v>
      </c>
      <c r="J1525" s="2">
        <v>2021</v>
      </c>
      <c r="K1525" s="12" t="str">
        <f t="shared" si="23"/>
        <v>Nov</v>
      </c>
    </row>
    <row r="1526" spans="1:11" x14ac:dyDescent="0.25">
      <c r="A1526" s="1">
        <v>44511</v>
      </c>
      <c r="B1526" t="s">
        <v>112</v>
      </c>
      <c r="C1526" t="s">
        <v>75</v>
      </c>
      <c r="D1526" t="s">
        <v>10</v>
      </c>
      <c r="E1526" t="s">
        <v>95</v>
      </c>
      <c r="F1526">
        <v>7.3</v>
      </c>
      <c r="G1526">
        <v>2</v>
      </c>
      <c r="H1526">
        <v>2.19</v>
      </c>
      <c r="I1526" s="13" t="s">
        <v>896</v>
      </c>
      <c r="J1526" s="2">
        <v>2021</v>
      </c>
      <c r="K1526" s="12" t="str">
        <f t="shared" si="23"/>
        <v>Nov</v>
      </c>
    </row>
    <row r="1527" spans="1:11" x14ac:dyDescent="0.25">
      <c r="A1527" s="1">
        <v>44512</v>
      </c>
      <c r="B1527" t="s">
        <v>575</v>
      </c>
      <c r="C1527" t="s">
        <v>9</v>
      </c>
      <c r="D1527" t="s">
        <v>10</v>
      </c>
      <c r="E1527" t="s">
        <v>15</v>
      </c>
      <c r="F1527">
        <v>49.63</v>
      </c>
      <c r="G1527">
        <v>4</v>
      </c>
      <c r="H1527">
        <v>4.96</v>
      </c>
      <c r="I1527" s="13" t="s">
        <v>914</v>
      </c>
      <c r="J1527" s="2">
        <v>2021</v>
      </c>
      <c r="K1527" s="12" t="str">
        <f t="shared" si="23"/>
        <v>Nov</v>
      </c>
    </row>
    <row r="1528" spans="1:11" x14ac:dyDescent="0.25">
      <c r="A1528" s="1">
        <v>44512</v>
      </c>
      <c r="B1528" t="s">
        <v>480</v>
      </c>
      <c r="C1528" t="s">
        <v>21</v>
      </c>
      <c r="D1528" t="s">
        <v>10</v>
      </c>
      <c r="E1528" t="s">
        <v>11</v>
      </c>
      <c r="F1528">
        <v>11.96</v>
      </c>
      <c r="G1528">
        <v>2</v>
      </c>
      <c r="H1528">
        <v>5.86</v>
      </c>
      <c r="I1528" s="13" t="s">
        <v>914</v>
      </c>
      <c r="J1528" s="2">
        <v>2021</v>
      </c>
      <c r="K1528" s="12" t="str">
        <f t="shared" si="23"/>
        <v>Nov</v>
      </c>
    </row>
    <row r="1529" spans="1:11" x14ac:dyDescent="0.25">
      <c r="A1529" s="1">
        <v>44512</v>
      </c>
      <c r="B1529" t="s">
        <v>480</v>
      </c>
      <c r="C1529" t="s">
        <v>21</v>
      </c>
      <c r="D1529" t="s">
        <v>26</v>
      </c>
      <c r="E1529" t="s">
        <v>73</v>
      </c>
      <c r="F1529">
        <v>629.05999999999995</v>
      </c>
      <c r="G1529">
        <v>3</v>
      </c>
      <c r="H1529">
        <v>31.45</v>
      </c>
      <c r="I1529" s="13" t="s">
        <v>914</v>
      </c>
      <c r="J1529" s="2">
        <v>2021</v>
      </c>
      <c r="K1529" s="12" t="str">
        <f t="shared" si="23"/>
        <v>Nov</v>
      </c>
    </row>
    <row r="1530" spans="1:11" x14ac:dyDescent="0.25">
      <c r="A1530" s="1">
        <v>44512</v>
      </c>
      <c r="B1530" t="s">
        <v>563</v>
      </c>
      <c r="C1530" t="s">
        <v>115</v>
      </c>
      <c r="D1530" t="s">
        <v>10</v>
      </c>
      <c r="E1530" t="s">
        <v>19</v>
      </c>
      <c r="F1530">
        <v>7.87</v>
      </c>
      <c r="G1530">
        <v>3</v>
      </c>
      <c r="H1530">
        <v>0.89</v>
      </c>
      <c r="I1530" s="13" t="s">
        <v>914</v>
      </c>
      <c r="J1530" s="2">
        <v>2021</v>
      </c>
      <c r="K1530" s="12" t="str">
        <f t="shared" si="23"/>
        <v>Nov</v>
      </c>
    </row>
    <row r="1531" spans="1:11" x14ac:dyDescent="0.25">
      <c r="A1531" s="1">
        <v>44512</v>
      </c>
      <c r="B1531" t="s">
        <v>576</v>
      </c>
      <c r="C1531" t="s">
        <v>9</v>
      </c>
      <c r="D1531" t="s">
        <v>10</v>
      </c>
      <c r="E1531" t="s">
        <v>19</v>
      </c>
      <c r="F1531">
        <v>2.67</v>
      </c>
      <c r="G1531">
        <v>1</v>
      </c>
      <c r="H1531">
        <v>0.33</v>
      </c>
      <c r="I1531" s="13" t="s">
        <v>914</v>
      </c>
      <c r="J1531" s="2">
        <v>2021</v>
      </c>
      <c r="K1531" s="12" t="str">
        <f t="shared" si="23"/>
        <v>Nov</v>
      </c>
    </row>
    <row r="1532" spans="1:11" x14ac:dyDescent="0.25">
      <c r="A1532" s="1">
        <v>44512</v>
      </c>
      <c r="B1532" t="s">
        <v>576</v>
      </c>
      <c r="C1532" t="s">
        <v>9</v>
      </c>
      <c r="D1532" t="s">
        <v>10</v>
      </c>
      <c r="E1532" t="s">
        <v>95</v>
      </c>
      <c r="F1532">
        <v>16.66</v>
      </c>
      <c r="G1532">
        <v>6</v>
      </c>
      <c r="H1532">
        <v>-3.12</v>
      </c>
      <c r="I1532" s="13" t="s">
        <v>914</v>
      </c>
      <c r="J1532" s="2">
        <v>2021</v>
      </c>
      <c r="K1532" s="12" t="str">
        <f t="shared" si="23"/>
        <v>Nov</v>
      </c>
    </row>
    <row r="1533" spans="1:11" x14ac:dyDescent="0.25">
      <c r="A1533" s="1">
        <v>44512</v>
      </c>
      <c r="B1533" t="s">
        <v>576</v>
      </c>
      <c r="C1533" t="s">
        <v>9</v>
      </c>
      <c r="D1533" t="s">
        <v>28</v>
      </c>
      <c r="E1533" t="s">
        <v>34</v>
      </c>
      <c r="F1533">
        <v>79.510000000000005</v>
      </c>
      <c r="G1533">
        <v>3</v>
      </c>
      <c r="H1533">
        <v>20.87</v>
      </c>
      <c r="I1533" s="13" t="s">
        <v>914</v>
      </c>
      <c r="J1533" s="2">
        <v>2021</v>
      </c>
      <c r="K1533" s="12" t="str">
        <f t="shared" si="23"/>
        <v>Nov</v>
      </c>
    </row>
    <row r="1534" spans="1:11" x14ac:dyDescent="0.25">
      <c r="A1534" s="1">
        <v>44512</v>
      </c>
      <c r="B1534" t="s">
        <v>576</v>
      </c>
      <c r="C1534" t="s">
        <v>9</v>
      </c>
      <c r="D1534" t="s">
        <v>10</v>
      </c>
      <c r="E1534" t="s">
        <v>11</v>
      </c>
      <c r="F1534">
        <v>36.29</v>
      </c>
      <c r="G1534">
        <v>7</v>
      </c>
      <c r="H1534">
        <v>12.7</v>
      </c>
      <c r="I1534" s="13" t="s">
        <v>914</v>
      </c>
      <c r="J1534" s="2">
        <v>2021</v>
      </c>
      <c r="K1534" s="12" t="str">
        <f t="shared" si="23"/>
        <v>Nov</v>
      </c>
    </row>
    <row r="1535" spans="1:11" x14ac:dyDescent="0.25">
      <c r="A1535" s="1">
        <v>44512</v>
      </c>
      <c r="B1535" t="s">
        <v>576</v>
      </c>
      <c r="C1535" t="s">
        <v>9</v>
      </c>
      <c r="D1535" t="s">
        <v>26</v>
      </c>
      <c r="E1535" t="s">
        <v>45</v>
      </c>
      <c r="F1535">
        <v>67.989999999999995</v>
      </c>
      <c r="G1535">
        <v>1</v>
      </c>
      <c r="H1535">
        <v>-13</v>
      </c>
      <c r="I1535" s="13" t="s">
        <v>914</v>
      </c>
      <c r="J1535" s="2">
        <v>2021</v>
      </c>
      <c r="K1535" s="12" t="str">
        <f t="shared" si="23"/>
        <v>Nov</v>
      </c>
    </row>
    <row r="1536" spans="1:11" x14ac:dyDescent="0.25">
      <c r="A1536" s="1">
        <v>44512</v>
      </c>
      <c r="B1536" t="s">
        <v>8</v>
      </c>
      <c r="C1536" t="s">
        <v>9</v>
      </c>
      <c r="D1536" t="s">
        <v>26</v>
      </c>
      <c r="E1536" t="s">
        <v>32</v>
      </c>
      <c r="F1536">
        <v>25.13</v>
      </c>
      <c r="G1536">
        <v>3</v>
      </c>
      <c r="H1536">
        <v>-6.91</v>
      </c>
      <c r="I1536" s="13" t="s">
        <v>914</v>
      </c>
      <c r="J1536" s="2">
        <v>2021</v>
      </c>
      <c r="K1536" s="12" t="str">
        <f t="shared" si="23"/>
        <v>Nov</v>
      </c>
    </row>
    <row r="1537" spans="1:11" x14ac:dyDescent="0.25">
      <c r="A1537" s="1">
        <v>44512</v>
      </c>
      <c r="B1537" t="s">
        <v>8</v>
      </c>
      <c r="C1537" t="s">
        <v>9</v>
      </c>
      <c r="D1537" t="s">
        <v>28</v>
      </c>
      <c r="E1537" t="s">
        <v>34</v>
      </c>
      <c r="F1537">
        <v>127.98</v>
      </c>
      <c r="G1537">
        <v>2</v>
      </c>
      <c r="H1537">
        <v>25.6</v>
      </c>
      <c r="I1537" s="13" t="s">
        <v>914</v>
      </c>
      <c r="J1537" s="2">
        <v>2021</v>
      </c>
      <c r="K1537" s="12" t="str">
        <f t="shared" si="23"/>
        <v>Nov</v>
      </c>
    </row>
    <row r="1538" spans="1:11" x14ac:dyDescent="0.25">
      <c r="A1538" s="1">
        <v>44514</v>
      </c>
      <c r="B1538" t="s">
        <v>577</v>
      </c>
      <c r="C1538" t="s">
        <v>248</v>
      </c>
      <c r="D1538" t="s">
        <v>28</v>
      </c>
      <c r="E1538" t="s">
        <v>29</v>
      </c>
      <c r="F1538">
        <v>832.93</v>
      </c>
      <c r="G1538">
        <v>7</v>
      </c>
      <c r="H1538">
        <v>233.22</v>
      </c>
      <c r="I1538" s="13" t="s">
        <v>898</v>
      </c>
      <c r="J1538" s="2">
        <v>2021</v>
      </c>
      <c r="K1538" s="12" t="str">
        <f t="shared" ref="K1538:K1601" si="24">TEXT(A1538, "MMM")</f>
        <v>Nov</v>
      </c>
    </row>
    <row r="1539" spans="1:11" x14ac:dyDescent="0.25">
      <c r="A1539" s="1">
        <v>44514</v>
      </c>
      <c r="B1539" t="s">
        <v>577</v>
      </c>
      <c r="C1539" t="s">
        <v>248</v>
      </c>
      <c r="D1539" t="s">
        <v>10</v>
      </c>
      <c r="E1539" t="s">
        <v>16</v>
      </c>
      <c r="F1539">
        <v>43.8</v>
      </c>
      <c r="G1539">
        <v>10</v>
      </c>
      <c r="H1539">
        <v>21.02</v>
      </c>
      <c r="I1539" s="13" t="s">
        <v>898</v>
      </c>
      <c r="J1539" s="2">
        <v>2021</v>
      </c>
      <c r="K1539" s="12" t="str">
        <f t="shared" si="24"/>
        <v>Nov</v>
      </c>
    </row>
    <row r="1540" spans="1:11" x14ac:dyDescent="0.25">
      <c r="A1540" s="1">
        <v>44514</v>
      </c>
      <c r="B1540" t="s">
        <v>578</v>
      </c>
      <c r="C1540" t="s">
        <v>60</v>
      </c>
      <c r="D1540" t="s">
        <v>10</v>
      </c>
      <c r="E1540" t="s">
        <v>16</v>
      </c>
      <c r="F1540">
        <v>12.72</v>
      </c>
      <c r="G1540">
        <v>3</v>
      </c>
      <c r="H1540">
        <v>6.36</v>
      </c>
      <c r="I1540" s="13" t="s">
        <v>898</v>
      </c>
      <c r="J1540" s="2">
        <v>2021</v>
      </c>
      <c r="K1540" s="12" t="str">
        <f t="shared" si="24"/>
        <v>Nov</v>
      </c>
    </row>
    <row r="1541" spans="1:11" x14ac:dyDescent="0.25">
      <c r="A1541" s="1">
        <v>44514</v>
      </c>
      <c r="B1541" t="s">
        <v>578</v>
      </c>
      <c r="C1541" t="s">
        <v>60</v>
      </c>
      <c r="D1541" t="s">
        <v>10</v>
      </c>
      <c r="E1541" t="s">
        <v>16</v>
      </c>
      <c r="F1541">
        <v>11.52</v>
      </c>
      <c r="G1541">
        <v>4</v>
      </c>
      <c r="H1541">
        <v>5.64</v>
      </c>
      <c r="I1541" s="13" t="s">
        <v>898</v>
      </c>
      <c r="J1541" s="2">
        <v>2021</v>
      </c>
      <c r="K1541" s="12" t="str">
        <f t="shared" si="24"/>
        <v>Nov</v>
      </c>
    </row>
    <row r="1542" spans="1:11" x14ac:dyDescent="0.25">
      <c r="A1542" s="1">
        <v>44514</v>
      </c>
      <c r="B1542" t="s">
        <v>579</v>
      </c>
      <c r="C1542" t="s">
        <v>9</v>
      </c>
      <c r="D1542" t="s">
        <v>10</v>
      </c>
      <c r="E1542" t="s">
        <v>11</v>
      </c>
      <c r="F1542">
        <v>20.74</v>
      </c>
      <c r="G1542">
        <v>4</v>
      </c>
      <c r="H1542">
        <v>7.26</v>
      </c>
      <c r="I1542" s="13" t="s">
        <v>898</v>
      </c>
      <c r="J1542" s="2">
        <v>2021</v>
      </c>
      <c r="K1542" s="12" t="str">
        <f t="shared" si="24"/>
        <v>Nov</v>
      </c>
    </row>
    <row r="1543" spans="1:11" x14ac:dyDescent="0.25">
      <c r="A1543" s="1">
        <v>44514</v>
      </c>
      <c r="B1543" t="s">
        <v>580</v>
      </c>
      <c r="C1543" t="s">
        <v>75</v>
      </c>
      <c r="D1543" t="s">
        <v>10</v>
      </c>
      <c r="E1543" t="s">
        <v>11</v>
      </c>
      <c r="F1543">
        <v>11.36</v>
      </c>
      <c r="G1543">
        <v>2</v>
      </c>
      <c r="H1543">
        <v>5.23</v>
      </c>
      <c r="I1543" s="13" t="s">
        <v>898</v>
      </c>
      <c r="J1543" s="2">
        <v>2021</v>
      </c>
      <c r="K1543" s="12" t="str">
        <f t="shared" si="24"/>
        <v>Nov</v>
      </c>
    </row>
    <row r="1544" spans="1:11" x14ac:dyDescent="0.25">
      <c r="A1544" s="1">
        <v>44514</v>
      </c>
      <c r="B1544" t="s">
        <v>580</v>
      </c>
      <c r="C1544" t="s">
        <v>75</v>
      </c>
      <c r="D1544" t="s">
        <v>26</v>
      </c>
      <c r="E1544" t="s">
        <v>27</v>
      </c>
      <c r="F1544">
        <v>69.260000000000005</v>
      </c>
      <c r="G1544">
        <v>2</v>
      </c>
      <c r="H1544">
        <v>14.62</v>
      </c>
      <c r="I1544" s="13" t="s">
        <v>898</v>
      </c>
      <c r="J1544" s="2">
        <v>2021</v>
      </c>
      <c r="K1544" s="12" t="str">
        <f t="shared" si="24"/>
        <v>Nov</v>
      </c>
    </row>
    <row r="1545" spans="1:11" x14ac:dyDescent="0.25">
      <c r="A1545" s="1">
        <v>44514</v>
      </c>
      <c r="B1545" t="s">
        <v>463</v>
      </c>
      <c r="C1545" t="s">
        <v>36</v>
      </c>
      <c r="D1545" t="s">
        <v>10</v>
      </c>
      <c r="E1545" t="s">
        <v>11</v>
      </c>
      <c r="F1545">
        <v>32.4</v>
      </c>
      <c r="G1545">
        <v>5</v>
      </c>
      <c r="H1545">
        <v>15.55</v>
      </c>
      <c r="I1545" s="13" t="s">
        <v>898</v>
      </c>
      <c r="J1545" s="2">
        <v>2021</v>
      </c>
      <c r="K1545" s="12" t="str">
        <f t="shared" si="24"/>
        <v>Nov</v>
      </c>
    </row>
    <row r="1546" spans="1:11" x14ac:dyDescent="0.25">
      <c r="A1546" s="1">
        <v>44515</v>
      </c>
      <c r="B1546" t="s">
        <v>581</v>
      </c>
      <c r="C1546" t="s">
        <v>62</v>
      </c>
      <c r="D1546" t="s">
        <v>10</v>
      </c>
      <c r="E1546" t="s">
        <v>19</v>
      </c>
      <c r="F1546">
        <v>4.22</v>
      </c>
      <c r="G1546">
        <v>3</v>
      </c>
      <c r="H1546">
        <v>0.48</v>
      </c>
      <c r="I1546" s="13" t="s">
        <v>899</v>
      </c>
      <c r="J1546" s="2">
        <v>2021</v>
      </c>
      <c r="K1546" s="12" t="str">
        <f t="shared" si="24"/>
        <v>Nov</v>
      </c>
    </row>
    <row r="1547" spans="1:11" x14ac:dyDescent="0.25">
      <c r="A1547" s="1">
        <v>44515</v>
      </c>
      <c r="B1547" t="s">
        <v>581</v>
      </c>
      <c r="C1547" t="s">
        <v>62</v>
      </c>
      <c r="D1547" t="s">
        <v>10</v>
      </c>
      <c r="E1547" t="s">
        <v>53</v>
      </c>
      <c r="F1547">
        <v>333.06</v>
      </c>
      <c r="G1547">
        <v>2</v>
      </c>
      <c r="H1547">
        <v>29.14</v>
      </c>
      <c r="I1547" s="13" t="s">
        <v>899</v>
      </c>
      <c r="J1547" s="2">
        <v>2021</v>
      </c>
      <c r="K1547" s="12" t="str">
        <f t="shared" si="24"/>
        <v>Nov</v>
      </c>
    </row>
    <row r="1548" spans="1:11" x14ac:dyDescent="0.25">
      <c r="A1548" s="1">
        <v>44515</v>
      </c>
      <c r="B1548" t="s">
        <v>581</v>
      </c>
      <c r="C1548" t="s">
        <v>62</v>
      </c>
      <c r="D1548" t="s">
        <v>10</v>
      </c>
      <c r="E1548" t="s">
        <v>11</v>
      </c>
      <c r="F1548">
        <v>24.9</v>
      </c>
      <c r="G1548">
        <v>4</v>
      </c>
      <c r="H1548">
        <v>7.78</v>
      </c>
      <c r="I1548" s="13" t="s">
        <v>899</v>
      </c>
      <c r="J1548" s="2">
        <v>2021</v>
      </c>
      <c r="K1548" s="12" t="str">
        <f t="shared" si="24"/>
        <v>Nov</v>
      </c>
    </row>
    <row r="1549" spans="1:11" x14ac:dyDescent="0.25">
      <c r="A1549" s="1">
        <v>44515</v>
      </c>
      <c r="B1549" t="s">
        <v>582</v>
      </c>
      <c r="C1549" t="s">
        <v>9</v>
      </c>
      <c r="D1549" t="s">
        <v>10</v>
      </c>
      <c r="E1549" t="s">
        <v>41</v>
      </c>
      <c r="F1549">
        <v>604.66</v>
      </c>
      <c r="G1549">
        <v>9</v>
      </c>
      <c r="H1549">
        <v>204.07</v>
      </c>
      <c r="I1549" s="13" t="s">
        <v>899</v>
      </c>
      <c r="J1549" s="2">
        <v>2021</v>
      </c>
      <c r="K1549" s="12" t="str">
        <f t="shared" si="24"/>
        <v>Nov</v>
      </c>
    </row>
    <row r="1550" spans="1:11" x14ac:dyDescent="0.25">
      <c r="A1550" s="1">
        <v>44515</v>
      </c>
      <c r="B1550" t="s">
        <v>295</v>
      </c>
      <c r="C1550" t="s">
        <v>21</v>
      </c>
      <c r="D1550" t="s">
        <v>26</v>
      </c>
      <c r="E1550" t="s">
        <v>32</v>
      </c>
      <c r="F1550">
        <v>10.11</v>
      </c>
      <c r="G1550">
        <v>3</v>
      </c>
      <c r="H1550">
        <v>3.24</v>
      </c>
      <c r="I1550" s="13" t="s">
        <v>899</v>
      </c>
      <c r="J1550" s="2">
        <v>2021</v>
      </c>
      <c r="K1550" s="12" t="str">
        <f t="shared" si="24"/>
        <v>Nov</v>
      </c>
    </row>
    <row r="1551" spans="1:11" x14ac:dyDescent="0.25">
      <c r="A1551" s="1">
        <v>44515</v>
      </c>
      <c r="B1551" t="s">
        <v>295</v>
      </c>
      <c r="C1551" t="s">
        <v>21</v>
      </c>
      <c r="D1551" t="s">
        <v>28</v>
      </c>
      <c r="E1551" t="s">
        <v>34</v>
      </c>
      <c r="F1551">
        <v>772.47</v>
      </c>
      <c r="G1551">
        <v>3</v>
      </c>
      <c r="H1551">
        <v>146.77000000000001</v>
      </c>
      <c r="I1551" s="13" t="s">
        <v>899</v>
      </c>
      <c r="J1551" s="2">
        <v>2021</v>
      </c>
      <c r="K1551" s="12" t="str">
        <f t="shared" si="24"/>
        <v>Nov</v>
      </c>
    </row>
    <row r="1552" spans="1:11" x14ac:dyDescent="0.25">
      <c r="A1552" s="1">
        <v>44515</v>
      </c>
      <c r="B1552" t="s">
        <v>295</v>
      </c>
      <c r="C1552" t="s">
        <v>21</v>
      </c>
      <c r="D1552" t="s">
        <v>10</v>
      </c>
      <c r="E1552" t="s">
        <v>95</v>
      </c>
      <c r="F1552">
        <v>20.46</v>
      </c>
      <c r="G1552">
        <v>2</v>
      </c>
      <c r="H1552">
        <v>5.32</v>
      </c>
      <c r="I1552" s="13" t="s">
        <v>899</v>
      </c>
      <c r="J1552" s="2">
        <v>2021</v>
      </c>
      <c r="K1552" s="12" t="str">
        <f t="shared" si="24"/>
        <v>Nov</v>
      </c>
    </row>
    <row r="1553" spans="1:11" x14ac:dyDescent="0.25">
      <c r="A1553" s="1">
        <v>44515</v>
      </c>
      <c r="B1553" t="s">
        <v>194</v>
      </c>
      <c r="C1553" t="s">
        <v>21</v>
      </c>
      <c r="D1553" t="s">
        <v>10</v>
      </c>
      <c r="E1553" t="s">
        <v>95</v>
      </c>
      <c r="F1553">
        <v>10.95</v>
      </c>
      <c r="G1553">
        <v>3</v>
      </c>
      <c r="H1553">
        <v>3.29</v>
      </c>
      <c r="I1553" s="13" t="s">
        <v>899</v>
      </c>
      <c r="J1553" s="2">
        <v>2021</v>
      </c>
      <c r="K1553" s="12" t="str">
        <f t="shared" si="24"/>
        <v>Nov</v>
      </c>
    </row>
    <row r="1554" spans="1:11" x14ac:dyDescent="0.25">
      <c r="A1554" s="1">
        <v>44516</v>
      </c>
      <c r="B1554" t="s">
        <v>583</v>
      </c>
      <c r="C1554" t="s">
        <v>469</v>
      </c>
      <c r="D1554" t="s">
        <v>28</v>
      </c>
      <c r="E1554" t="s">
        <v>29</v>
      </c>
      <c r="F1554">
        <v>273.95999999999998</v>
      </c>
      <c r="G1554">
        <v>2</v>
      </c>
      <c r="H1554">
        <v>10.96</v>
      </c>
      <c r="I1554" s="13" t="s">
        <v>900</v>
      </c>
      <c r="J1554" s="2">
        <v>2021</v>
      </c>
      <c r="K1554" s="12" t="str">
        <f t="shared" si="24"/>
        <v>Nov</v>
      </c>
    </row>
    <row r="1555" spans="1:11" x14ac:dyDescent="0.25">
      <c r="A1555" s="1">
        <v>44516</v>
      </c>
      <c r="B1555" t="s">
        <v>101</v>
      </c>
      <c r="C1555" t="s">
        <v>68</v>
      </c>
      <c r="D1555" t="s">
        <v>10</v>
      </c>
      <c r="E1555" t="s">
        <v>41</v>
      </c>
      <c r="F1555">
        <v>78.349999999999994</v>
      </c>
      <c r="G1555">
        <v>5</v>
      </c>
      <c r="H1555">
        <v>36.82</v>
      </c>
      <c r="I1555" s="13" t="s">
        <v>900</v>
      </c>
      <c r="J1555" s="2">
        <v>2021</v>
      </c>
      <c r="K1555" s="12" t="str">
        <f t="shared" si="24"/>
        <v>Nov</v>
      </c>
    </row>
    <row r="1556" spans="1:11" x14ac:dyDescent="0.25">
      <c r="A1556" s="1">
        <v>44516</v>
      </c>
      <c r="B1556" t="s">
        <v>101</v>
      </c>
      <c r="C1556" t="s">
        <v>68</v>
      </c>
      <c r="D1556" t="s">
        <v>10</v>
      </c>
      <c r="E1556" t="s">
        <v>11</v>
      </c>
      <c r="F1556">
        <v>31.68</v>
      </c>
      <c r="G1556">
        <v>6</v>
      </c>
      <c r="H1556">
        <v>14.26</v>
      </c>
      <c r="I1556" s="13" t="s">
        <v>900</v>
      </c>
      <c r="J1556" s="2">
        <v>2021</v>
      </c>
      <c r="K1556" s="12" t="str">
        <f t="shared" si="24"/>
        <v>Nov</v>
      </c>
    </row>
    <row r="1557" spans="1:11" x14ac:dyDescent="0.25">
      <c r="A1557" s="1">
        <v>44516</v>
      </c>
      <c r="B1557" t="s">
        <v>101</v>
      </c>
      <c r="C1557" t="s">
        <v>68</v>
      </c>
      <c r="D1557" t="s">
        <v>10</v>
      </c>
      <c r="E1557" t="s">
        <v>16</v>
      </c>
      <c r="F1557">
        <v>29.12</v>
      </c>
      <c r="G1557">
        <v>4</v>
      </c>
      <c r="H1557">
        <v>14.27</v>
      </c>
      <c r="I1557" s="13" t="s">
        <v>900</v>
      </c>
      <c r="J1557" s="2">
        <v>2021</v>
      </c>
      <c r="K1557" s="12" t="str">
        <f t="shared" si="24"/>
        <v>Nov</v>
      </c>
    </row>
    <row r="1558" spans="1:11" x14ac:dyDescent="0.25">
      <c r="A1558" s="1">
        <v>44516</v>
      </c>
      <c r="B1558" t="s">
        <v>101</v>
      </c>
      <c r="C1558" t="s">
        <v>68</v>
      </c>
      <c r="D1558" t="s">
        <v>10</v>
      </c>
      <c r="E1558" t="s">
        <v>15</v>
      </c>
      <c r="F1558">
        <v>169.45</v>
      </c>
      <c r="G1558">
        <v>5</v>
      </c>
      <c r="H1558">
        <v>42.36</v>
      </c>
      <c r="I1558" s="13" t="s">
        <v>900</v>
      </c>
      <c r="J1558" s="2">
        <v>2021</v>
      </c>
      <c r="K1558" s="12" t="str">
        <f t="shared" si="24"/>
        <v>Nov</v>
      </c>
    </row>
    <row r="1559" spans="1:11" x14ac:dyDescent="0.25">
      <c r="A1559" s="1">
        <v>44516</v>
      </c>
      <c r="B1559" t="s">
        <v>584</v>
      </c>
      <c r="C1559" t="s">
        <v>21</v>
      </c>
      <c r="D1559" t="s">
        <v>10</v>
      </c>
      <c r="E1559" t="s">
        <v>14</v>
      </c>
      <c r="F1559">
        <v>5.22</v>
      </c>
      <c r="G1559">
        <v>2</v>
      </c>
      <c r="H1559">
        <v>2.4</v>
      </c>
      <c r="I1559" s="13" t="s">
        <v>900</v>
      </c>
      <c r="J1559" s="2">
        <v>2021</v>
      </c>
      <c r="K1559" s="12" t="str">
        <f t="shared" si="24"/>
        <v>Nov</v>
      </c>
    </row>
    <row r="1560" spans="1:11" x14ac:dyDescent="0.25">
      <c r="A1560" s="1">
        <v>44516</v>
      </c>
      <c r="B1560" t="s">
        <v>585</v>
      </c>
      <c r="C1560" t="s">
        <v>13</v>
      </c>
      <c r="D1560" t="s">
        <v>26</v>
      </c>
      <c r="E1560" t="s">
        <v>27</v>
      </c>
      <c r="F1560">
        <v>37.299999999999997</v>
      </c>
      <c r="G1560">
        <v>2</v>
      </c>
      <c r="H1560">
        <v>-1.07</v>
      </c>
      <c r="I1560" s="13" t="s">
        <v>900</v>
      </c>
      <c r="J1560" s="2">
        <v>2021</v>
      </c>
      <c r="K1560" s="12" t="str">
        <f t="shared" si="24"/>
        <v>Nov</v>
      </c>
    </row>
    <row r="1561" spans="1:11" x14ac:dyDescent="0.25">
      <c r="A1561" s="1">
        <v>44516</v>
      </c>
      <c r="B1561" t="s">
        <v>586</v>
      </c>
      <c r="C1561" t="s">
        <v>21</v>
      </c>
      <c r="D1561" t="s">
        <v>28</v>
      </c>
      <c r="E1561" t="s">
        <v>29</v>
      </c>
      <c r="F1561">
        <v>79.97</v>
      </c>
      <c r="G1561">
        <v>4</v>
      </c>
      <c r="H1561">
        <v>-17.989999999999998</v>
      </c>
      <c r="I1561" s="13" t="s">
        <v>900</v>
      </c>
      <c r="J1561" s="2">
        <v>2021</v>
      </c>
      <c r="K1561" s="12" t="str">
        <f t="shared" si="24"/>
        <v>Nov</v>
      </c>
    </row>
    <row r="1562" spans="1:11" x14ac:dyDescent="0.25">
      <c r="A1562" s="1">
        <v>44516</v>
      </c>
      <c r="B1562" t="s">
        <v>586</v>
      </c>
      <c r="C1562" t="s">
        <v>21</v>
      </c>
      <c r="D1562" t="s">
        <v>26</v>
      </c>
      <c r="E1562" t="s">
        <v>45</v>
      </c>
      <c r="F1562">
        <v>305.97000000000003</v>
      </c>
      <c r="G1562">
        <v>3</v>
      </c>
      <c r="H1562">
        <v>25.2</v>
      </c>
      <c r="I1562" s="13" t="s">
        <v>900</v>
      </c>
      <c r="J1562" s="2">
        <v>2021</v>
      </c>
      <c r="K1562" s="12" t="str">
        <f t="shared" si="24"/>
        <v>Nov</v>
      </c>
    </row>
    <row r="1563" spans="1:11" x14ac:dyDescent="0.25">
      <c r="A1563" s="1">
        <v>44516</v>
      </c>
      <c r="B1563" t="s">
        <v>586</v>
      </c>
      <c r="C1563" t="s">
        <v>21</v>
      </c>
      <c r="D1563" t="s">
        <v>10</v>
      </c>
      <c r="E1563" t="s">
        <v>15</v>
      </c>
      <c r="F1563">
        <v>344.91</v>
      </c>
      <c r="G1563">
        <v>3</v>
      </c>
      <c r="H1563">
        <v>10.35</v>
      </c>
      <c r="I1563" s="13" t="s">
        <v>900</v>
      </c>
      <c r="J1563" s="2">
        <v>2021</v>
      </c>
      <c r="K1563" s="12" t="str">
        <f t="shared" si="24"/>
        <v>Nov</v>
      </c>
    </row>
    <row r="1564" spans="1:11" x14ac:dyDescent="0.25">
      <c r="A1564" s="1">
        <v>44517</v>
      </c>
      <c r="B1564" t="s">
        <v>173</v>
      </c>
      <c r="C1564" t="s">
        <v>140</v>
      </c>
      <c r="D1564" t="s">
        <v>26</v>
      </c>
      <c r="E1564" t="s">
        <v>27</v>
      </c>
      <c r="F1564">
        <v>479.9</v>
      </c>
      <c r="G1564">
        <v>5</v>
      </c>
      <c r="H1564">
        <v>81.58</v>
      </c>
      <c r="I1564" s="13" t="s">
        <v>915</v>
      </c>
      <c r="J1564" s="2">
        <v>2021</v>
      </c>
      <c r="K1564" s="12" t="str">
        <f t="shared" si="24"/>
        <v>Nov</v>
      </c>
    </row>
    <row r="1565" spans="1:11" x14ac:dyDescent="0.25">
      <c r="A1565" s="1">
        <v>44517</v>
      </c>
      <c r="B1565" t="s">
        <v>587</v>
      </c>
      <c r="C1565" t="s">
        <v>38</v>
      </c>
      <c r="D1565" t="s">
        <v>10</v>
      </c>
      <c r="E1565" t="s">
        <v>15</v>
      </c>
      <c r="F1565">
        <v>2934.33</v>
      </c>
      <c r="G1565">
        <v>7</v>
      </c>
      <c r="H1565">
        <v>792.27</v>
      </c>
      <c r="I1565" s="13" t="s">
        <v>915</v>
      </c>
      <c r="J1565" s="2">
        <v>2021</v>
      </c>
      <c r="K1565" s="12" t="str">
        <f t="shared" si="24"/>
        <v>Nov</v>
      </c>
    </row>
    <row r="1566" spans="1:11" x14ac:dyDescent="0.25">
      <c r="A1566" s="1">
        <v>44517</v>
      </c>
      <c r="B1566" t="s">
        <v>587</v>
      </c>
      <c r="C1566" t="s">
        <v>38</v>
      </c>
      <c r="D1566" t="s">
        <v>26</v>
      </c>
      <c r="E1566" t="s">
        <v>32</v>
      </c>
      <c r="F1566">
        <v>124.41</v>
      </c>
      <c r="G1566">
        <v>3</v>
      </c>
      <c r="H1566">
        <v>14.93</v>
      </c>
      <c r="I1566" s="13" t="s">
        <v>915</v>
      </c>
      <c r="J1566" s="2">
        <v>2021</v>
      </c>
      <c r="K1566" s="12" t="str">
        <f t="shared" si="24"/>
        <v>Nov</v>
      </c>
    </row>
    <row r="1567" spans="1:11" x14ac:dyDescent="0.25">
      <c r="A1567" s="1">
        <v>44517</v>
      </c>
      <c r="B1567" t="s">
        <v>587</v>
      </c>
      <c r="C1567" t="s">
        <v>38</v>
      </c>
      <c r="D1567" t="s">
        <v>10</v>
      </c>
      <c r="E1567" t="s">
        <v>19</v>
      </c>
      <c r="F1567">
        <v>57.75</v>
      </c>
      <c r="G1567">
        <v>5</v>
      </c>
      <c r="H1567">
        <v>26.57</v>
      </c>
      <c r="I1567" s="13" t="s">
        <v>915</v>
      </c>
      <c r="J1567" s="2">
        <v>2021</v>
      </c>
      <c r="K1567" s="12" t="str">
        <f t="shared" si="24"/>
        <v>Nov</v>
      </c>
    </row>
    <row r="1568" spans="1:11" x14ac:dyDescent="0.25">
      <c r="A1568" s="1">
        <v>44517</v>
      </c>
      <c r="B1568" t="s">
        <v>150</v>
      </c>
      <c r="C1568" t="s">
        <v>21</v>
      </c>
      <c r="D1568" t="s">
        <v>28</v>
      </c>
      <c r="E1568" t="s">
        <v>34</v>
      </c>
      <c r="F1568">
        <v>99.98</v>
      </c>
      <c r="G1568">
        <v>2</v>
      </c>
      <c r="H1568">
        <v>8</v>
      </c>
      <c r="I1568" s="13" t="s">
        <v>915</v>
      </c>
      <c r="J1568" s="2">
        <v>2021</v>
      </c>
      <c r="K1568" s="12" t="str">
        <f t="shared" si="24"/>
        <v>Nov</v>
      </c>
    </row>
    <row r="1569" spans="1:11" x14ac:dyDescent="0.25">
      <c r="A1569" s="1">
        <v>44517</v>
      </c>
      <c r="B1569" t="s">
        <v>150</v>
      </c>
      <c r="C1569" t="s">
        <v>21</v>
      </c>
      <c r="D1569" t="s">
        <v>10</v>
      </c>
      <c r="E1569" t="s">
        <v>11</v>
      </c>
      <c r="F1569">
        <v>733.95</v>
      </c>
      <c r="G1569">
        <v>7</v>
      </c>
      <c r="H1569">
        <v>352.3</v>
      </c>
      <c r="I1569" s="13" t="s">
        <v>915</v>
      </c>
      <c r="J1569" s="2">
        <v>2021</v>
      </c>
      <c r="K1569" s="12" t="str">
        <f t="shared" si="24"/>
        <v>Nov</v>
      </c>
    </row>
    <row r="1570" spans="1:11" x14ac:dyDescent="0.25">
      <c r="A1570" s="1">
        <v>44517</v>
      </c>
      <c r="B1570" t="s">
        <v>150</v>
      </c>
      <c r="C1570" t="s">
        <v>21</v>
      </c>
      <c r="D1570" t="s">
        <v>10</v>
      </c>
      <c r="E1570" t="s">
        <v>53</v>
      </c>
      <c r="F1570">
        <v>241.44</v>
      </c>
      <c r="G1570">
        <v>3</v>
      </c>
      <c r="H1570">
        <v>72.430000000000007</v>
      </c>
      <c r="I1570" s="13" t="s">
        <v>915</v>
      </c>
      <c r="J1570" s="2">
        <v>2021</v>
      </c>
      <c r="K1570" s="12" t="str">
        <f t="shared" si="24"/>
        <v>Nov</v>
      </c>
    </row>
    <row r="1571" spans="1:11" x14ac:dyDescent="0.25">
      <c r="A1571" s="1">
        <v>44517</v>
      </c>
      <c r="B1571" t="s">
        <v>588</v>
      </c>
      <c r="C1571" t="s">
        <v>18</v>
      </c>
      <c r="D1571" t="s">
        <v>10</v>
      </c>
      <c r="E1571" t="s">
        <v>11</v>
      </c>
      <c r="F1571">
        <v>12.45</v>
      </c>
      <c r="G1571">
        <v>2</v>
      </c>
      <c r="H1571">
        <v>3.89</v>
      </c>
      <c r="I1571" s="13" t="s">
        <v>915</v>
      </c>
      <c r="J1571" s="2">
        <v>2021</v>
      </c>
      <c r="K1571" s="12" t="str">
        <f t="shared" si="24"/>
        <v>Nov</v>
      </c>
    </row>
    <row r="1572" spans="1:11" x14ac:dyDescent="0.25">
      <c r="A1572" s="1">
        <v>44517</v>
      </c>
      <c r="B1572" t="s">
        <v>588</v>
      </c>
      <c r="C1572" t="s">
        <v>18</v>
      </c>
      <c r="D1572" t="s">
        <v>26</v>
      </c>
      <c r="E1572" t="s">
        <v>27</v>
      </c>
      <c r="F1572">
        <v>657.93</v>
      </c>
      <c r="G1572">
        <v>5</v>
      </c>
      <c r="H1572">
        <v>-93.99</v>
      </c>
      <c r="I1572" s="13" t="s">
        <v>915</v>
      </c>
      <c r="J1572" s="2">
        <v>2021</v>
      </c>
      <c r="K1572" s="12" t="str">
        <f t="shared" si="24"/>
        <v>Nov</v>
      </c>
    </row>
    <row r="1573" spans="1:11" x14ac:dyDescent="0.25">
      <c r="A1573" s="1">
        <v>44517</v>
      </c>
      <c r="B1573" t="s">
        <v>149</v>
      </c>
      <c r="C1573" t="s">
        <v>9</v>
      </c>
      <c r="D1573" t="s">
        <v>10</v>
      </c>
      <c r="E1573" t="s">
        <v>41</v>
      </c>
      <c r="F1573">
        <v>7.08</v>
      </c>
      <c r="G1573">
        <v>3</v>
      </c>
      <c r="H1573">
        <v>2.48</v>
      </c>
      <c r="I1573" s="13" t="s">
        <v>915</v>
      </c>
      <c r="J1573" s="2">
        <v>2021</v>
      </c>
      <c r="K1573" s="12" t="str">
        <f t="shared" si="24"/>
        <v>Nov</v>
      </c>
    </row>
    <row r="1574" spans="1:11" x14ac:dyDescent="0.25">
      <c r="A1574" s="1">
        <v>44517</v>
      </c>
      <c r="B1574" t="s">
        <v>284</v>
      </c>
      <c r="C1574" t="s">
        <v>75</v>
      </c>
      <c r="D1574" t="s">
        <v>10</v>
      </c>
      <c r="E1574" t="s">
        <v>16</v>
      </c>
      <c r="F1574">
        <v>2152.7800000000002</v>
      </c>
      <c r="G1574">
        <v>3</v>
      </c>
      <c r="H1574">
        <v>726.56</v>
      </c>
      <c r="I1574" s="13" t="s">
        <v>915</v>
      </c>
      <c r="J1574" s="2">
        <v>2021</v>
      </c>
      <c r="K1574" s="12" t="str">
        <f t="shared" si="24"/>
        <v>Nov</v>
      </c>
    </row>
    <row r="1575" spans="1:11" x14ac:dyDescent="0.25">
      <c r="A1575" s="1">
        <v>44517</v>
      </c>
      <c r="B1575" t="s">
        <v>284</v>
      </c>
      <c r="C1575" t="s">
        <v>75</v>
      </c>
      <c r="D1575" t="s">
        <v>26</v>
      </c>
      <c r="E1575" t="s">
        <v>45</v>
      </c>
      <c r="F1575">
        <v>4007.84</v>
      </c>
      <c r="G1575">
        <v>10</v>
      </c>
      <c r="H1575">
        <v>-50.1</v>
      </c>
      <c r="I1575" s="13" t="s">
        <v>915</v>
      </c>
      <c r="J1575" s="2">
        <v>2021</v>
      </c>
      <c r="K1575" s="12" t="str">
        <f t="shared" si="24"/>
        <v>Nov</v>
      </c>
    </row>
    <row r="1576" spans="1:11" x14ac:dyDescent="0.25">
      <c r="A1576" s="1">
        <v>44517</v>
      </c>
      <c r="B1576" t="s">
        <v>282</v>
      </c>
      <c r="C1576" t="s">
        <v>75</v>
      </c>
      <c r="D1576" t="s">
        <v>10</v>
      </c>
      <c r="E1576" t="s">
        <v>11</v>
      </c>
      <c r="F1576">
        <v>34.44</v>
      </c>
      <c r="G1576">
        <v>3</v>
      </c>
      <c r="H1576">
        <v>17.22</v>
      </c>
      <c r="I1576" s="13" t="s">
        <v>915</v>
      </c>
      <c r="J1576" s="2">
        <v>2021</v>
      </c>
      <c r="K1576" s="12" t="str">
        <f t="shared" si="24"/>
        <v>Nov</v>
      </c>
    </row>
    <row r="1577" spans="1:11" x14ac:dyDescent="0.25">
      <c r="A1577" s="1">
        <v>44518</v>
      </c>
      <c r="B1577" t="s">
        <v>589</v>
      </c>
      <c r="C1577" t="s">
        <v>126</v>
      </c>
      <c r="D1577" t="s">
        <v>26</v>
      </c>
      <c r="E1577" t="s">
        <v>73</v>
      </c>
      <c r="F1577">
        <v>145.97999999999999</v>
      </c>
      <c r="G1577">
        <v>2</v>
      </c>
      <c r="H1577">
        <v>-99.27</v>
      </c>
      <c r="I1577" s="13" t="s">
        <v>901</v>
      </c>
      <c r="J1577" s="2">
        <v>2021</v>
      </c>
      <c r="K1577" s="12" t="str">
        <f t="shared" si="24"/>
        <v>Nov</v>
      </c>
    </row>
    <row r="1578" spans="1:11" x14ac:dyDescent="0.25">
      <c r="A1578" s="1">
        <v>44518</v>
      </c>
      <c r="B1578" t="s">
        <v>589</v>
      </c>
      <c r="C1578" t="s">
        <v>126</v>
      </c>
      <c r="D1578" t="s">
        <v>10</v>
      </c>
      <c r="E1578" t="s">
        <v>11</v>
      </c>
      <c r="F1578">
        <v>35.81</v>
      </c>
      <c r="G1578">
        <v>4</v>
      </c>
      <c r="H1578">
        <v>12.53</v>
      </c>
      <c r="I1578" s="13" t="s">
        <v>901</v>
      </c>
      <c r="J1578" s="2">
        <v>2021</v>
      </c>
      <c r="K1578" s="12" t="str">
        <f t="shared" si="24"/>
        <v>Nov</v>
      </c>
    </row>
    <row r="1579" spans="1:11" x14ac:dyDescent="0.25">
      <c r="A1579" s="1">
        <v>44518</v>
      </c>
      <c r="B1579" t="s">
        <v>313</v>
      </c>
      <c r="C1579" t="s">
        <v>18</v>
      </c>
      <c r="D1579" t="s">
        <v>10</v>
      </c>
      <c r="E1579" t="s">
        <v>16</v>
      </c>
      <c r="F1579">
        <v>51</v>
      </c>
      <c r="G1579">
        <v>1</v>
      </c>
      <c r="H1579">
        <v>-40.799999999999997</v>
      </c>
      <c r="I1579" s="13" t="s">
        <v>901</v>
      </c>
      <c r="J1579" s="2">
        <v>2021</v>
      </c>
      <c r="K1579" s="12" t="str">
        <f t="shared" si="24"/>
        <v>Nov</v>
      </c>
    </row>
    <row r="1580" spans="1:11" x14ac:dyDescent="0.25">
      <c r="A1580" s="1">
        <v>44518</v>
      </c>
      <c r="B1580" t="s">
        <v>313</v>
      </c>
      <c r="C1580" t="s">
        <v>18</v>
      </c>
      <c r="D1580" t="s">
        <v>10</v>
      </c>
      <c r="E1580" t="s">
        <v>15</v>
      </c>
      <c r="F1580">
        <v>76.790000000000006</v>
      </c>
      <c r="G1580">
        <v>1</v>
      </c>
      <c r="H1580">
        <v>-16.32</v>
      </c>
      <c r="I1580" s="13" t="s">
        <v>901</v>
      </c>
      <c r="J1580" s="2">
        <v>2021</v>
      </c>
      <c r="K1580" s="12" t="str">
        <f t="shared" si="24"/>
        <v>Nov</v>
      </c>
    </row>
    <row r="1581" spans="1:11" x14ac:dyDescent="0.25">
      <c r="A1581" s="1">
        <v>44518</v>
      </c>
      <c r="B1581" t="s">
        <v>313</v>
      </c>
      <c r="C1581" t="s">
        <v>18</v>
      </c>
      <c r="D1581" t="s">
        <v>28</v>
      </c>
      <c r="E1581" t="s">
        <v>29</v>
      </c>
      <c r="F1581">
        <v>539.96</v>
      </c>
      <c r="G1581">
        <v>6</v>
      </c>
      <c r="H1581">
        <v>-107.99</v>
      </c>
      <c r="I1581" s="13" t="s">
        <v>901</v>
      </c>
      <c r="J1581" s="2">
        <v>2021</v>
      </c>
      <c r="K1581" s="12" t="str">
        <f t="shared" si="24"/>
        <v>Nov</v>
      </c>
    </row>
    <row r="1582" spans="1:11" x14ac:dyDescent="0.25">
      <c r="A1582" s="1">
        <v>44518</v>
      </c>
      <c r="B1582" t="s">
        <v>313</v>
      </c>
      <c r="C1582" t="s">
        <v>18</v>
      </c>
      <c r="D1582" t="s">
        <v>26</v>
      </c>
      <c r="E1582" t="s">
        <v>32</v>
      </c>
      <c r="F1582">
        <v>60.31</v>
      </c>
      <c r="G1582">
        <v>3</v>
      </c>
      <c r="H1582">
        <v>5.28</v>
      </c>
      <c r="I1582" s="13" t="s">
        <v>901</v>
      </c>
      <c r="J1582" s="2">
        <v>2021</v>
      </c>
      <c r="K1582" s="12" t="str">
        <f t="shared" si="24"/>
        <v>Nov</v>
      </c>
    </row>
    <row r="1583" spans="1:11" x14ac:dyDescent="0.25">
      <c r="A1583" s="1">
        <v>44518</v>
      </c>
      <c r="B1583" t="s">
        <v>313</v>
      </c>
      <c r="C1583" t="s">
        <v>18</v>
      </c>
      <c r="D1583" t="s">
        <v>10</v>
      </c>
      <c r="E1583" t="s">
        <v>16</v>
      </c>
      <c r="F1583">
        <v>1.94</v>
      </c>
      <c r="G1583">
        <v>3</v>
      </c>
      <c r="H1583">
        <v>-1.43</v>
      </c>
      <c r="I1583" s="13" t="s">
        <v>901</v>
      </c>
      <c r="J1583" s="2">
        <v>2021</v>
      </c>
      <c r="K1583" s="12" t="str">
        <f t="shared" si="24"/>
        <v>Nov</v>
      </c>
    </row>
    <row r="1584" spans="1:11" x14ac:dyDescent="0.25">
      <c r="A1584" s="1">
        <v>44518</v>
      </c>
      <c r="B1584" t="s">
        <v>590</v>
      </c>
      <c r="C1584" t="s">
        <v>13</v>
      </c>
      <c r="D1584" t="s">
        <v>10</v>
      </c>
      <c r="E1584" t="s">
        <v>16</v>
      </c>
      <c r="F1584">
        <v>14.48</v>
      </c>
      <c r="G1584">
        <v>5</v>
      </c>
      <c r="H1584">
        <v>-23.89</v>
      </c>
      <c r="I1584" s="13" t="s">
        <v>901</v>
      </c>
      <c r="J1584" s="2">
        <v>2021</v>
      </c>
      <c r="K1584" s="12" t="str">
        <f t="shared" si="24"/>
        <v>Nov</v>
      </c>
    </row>
    <row r="1585" spans="1:11" x14ac:dyDescent="0.25">
      <c r="A1585" s="1">
        <v>44518</v>
      </c>
      <c r="B1585" t="s">
        <v>565</v>
      </c>
      <c r="C1585" t="s">
        <v>47</v>
      </c>
      <c r="D1585" t="s">
        <v>10</v>
      </c>
      <c r="E1585" t="s">
        <v>16</v>
      </c>
      <c r="F1585">
        <v>11.81</v>
      </c>
      <c r="G1585">
        <v>8</v>
      </c>
      <c r="H1585">
        <v>-8.66</v>
      </c>
      <c r="I1585" s="13" t="s">
        <v>901</v>
      </c>
      <c r="J1585" s="2">
        <v>2021</v>
      </c>
      <c r="K1585" s="12" t="str">
        <f t="shared" si="24"/>
        <v>Nov</v>
      </c>
    </row>
    <row r="1586" spans="1:11" x14ac:dyDescent="0.25">
      <c r="A1586" s="1">
        <v>44518</v>
      </c>
      <c r="B1586" t="s">
        <v>565</v>
      </c>
      <c r="C1586" t="s">
        <v>47</v>
      </c>
      <c r="D1586" t="s">
        <v>28</v>
      </c>
      <c r="E1586" t="s">
        <v>29</v>
      </c>
      <c r="F1586">
        <v>9.59</v>
      </c>
      <c r="G1586">
        <v>2</v>
      </c>
      <c r="H1586">
        <v>-2.08</v>
      </c>
      <c r="I1586" s="13" t="s">
        <v>901</v>
      </c>
      <c r="J1586" s="2">
        <v>2021</v>
      </c>
      <c r="K1586" s="12" t="str">
        <f t="shared" si="24"/>
        <v>Nov</v>
      </c>
    </row>
    <row r="1587" spans="1:11" x14ac:dyDescent="0.25">
      <c r="A1587" s="1">
        <v>44518</v>
      </c>
      <c r="B1587" t="s">
        <v>190</v>
      </c>
      <c r="C1587" t="s">
        <v>134</v>
      </c>
      <c r="D1587" t="s">
        <v>10</v>
      </c>
      <c r="E1587" t="s">
        <v>11</v>
      </c>
      <c r="F1587">
        <v>21.98</v>
      </c>
      <c r="G1587">
        <v>7</v>
      </c>
      <c r="H1587">
        <v>9.89</v>
      </c>
      <c r="I1587" s="13" t="s">
        <v>901</v>
      </c>
      <c r="J1587" s="2">
        <v>2021</v>
      </c>
      <c r="K1587" s="12" t="str">
        <f t="shared" si="24"/>
        <v>Nov</v>
      </c>
    </row>
    <row r="1588" spans="1:11" x14ac:dyDescent="0.25">
      <c r="A1588" s="1">
        <v>44518</v>
      </c>
      <c r="B1588" t="s">
        <v>591</v>
      </c>
      <c r="C1588" t="s">
        <v>13</v>
      </c>
      <c r="D1588" t="s">
        <v>26</v>
      </c>
      <c r="E1588" t="s">
        <v>73</v>
      </c>
      <c r="F1588">
        <v>292.10000000000002</v>
      </c>
      <c r="G1588">
        <v>4</v>
      </c>
      <c r="H1588">
        <v>-175.26</v>
      </c>
      <c r="I1588" s="13" t="s">
        <v>901</v>
      </c>
      <c r="J1588" s="2">
        <v>2021</v>
      </c>
      <c r="K1588" s="12" t="str">
        <f t="shared" si="24"/>
        <v>Nov</v>
      </c>
    </row>
    <row r="1589" spans="1:11" x14ac:dyDescent="0.25">
      <c r="A1589" s="1">
        <v>44518</v>
      </c>
      <c r="B1589" t="s">
        <v>591</v>
      </c>
      <c r="C1589" t="s">
        <v>13</v>
      </c>
      <c r="D1589" t="s">
        <v>26</v>
      </c>
      <c r="E1589" t="s">
        <v>32</v>
      </c>
      <c r="F1589">
        <v>8.5399999999999991</v>
      </c>
      <c r="G1589">
        <v>2</v>
      </c>
      <c r="H1589">
        <v>-7.48</v>
      </c>
      <c r="I1589" s="13" t="s">
        <v>901</v>
      </c>
      <c r="J1589" s="2">
        <v>2021</v>
      </c>
      <c r="K1589" s="12" t="str">
        <f t="shared" si="24"/>
        <v>Nov</v>
      </c>
    </row>
    <row r="1590" spans="1:11" x14ac:dyDescent="0.25">
      <c r="A1590" s="1">
        <v>44518</v>
      </c>
      <c r="B1590" t="s">
        <v>591</v>
      </c>
      <c r="C1590" t="s">
        <v>13</v>
      </c>
      <c r="D1590" t="s">
        <v>26</v>
      </c>
      <c r="E1590" t="s">
        <v>45</v>
      </c>
      <c r="F1590">
        <v>424.12</v>
      </c>
      <c r="G1590">
        <v>6</v>
      </c>
      <c r="H1590">
        <v>-30.29</v>
      </c>
      <c r="I1590" s="13" t="s">
        <v>901</v>
      </c>
      <c r="J1590" s="2">
        <v>2021</v>
      </c>
      <c r="K1590" s="12" t="str">
        <f t="shared" si="24"/>
        <v>Nov</v>
      </c>
    </row>
    <row r="1591" spans="1:11" x14ac:dyDescent="0.25">
      <c r="A1591" s="1">
        <v>44518</v>
      </c>
      <c r="B1591" t="s">
        <v>591</v>
      </c>
      <c r="C1591" t="s">
        <v>13</v>
      </c>
      <c r="D1591" t="s">
        <v>10</v>
      </c>
      <c r="E1591" t="s">
        <v>16</v>
      </c>
      <c r="F1591">
        <v>2.89</v>
      </c>
      <c r="G1591">
        <v>3</v>
      </c>
      <c r="H1591">
        <v>-4.92</v>
      </c>
      <c r="I1591" s="13" t="s">
        <v>901</v>
      </c>
      <c r="J1591" s="2">
        <v>2021</v>
      </c>
      <c r="K1591" s="12" t="str">
        <f t="shared" si="24"/>
        <v>Nov</v>
      </c>
    </row>
    <row r="1592" spans="1:11" x14ac:dyDescent="0.25">
      <c r="A1592" s="1">
        <v>44518</v>
      </c>
      <c r="B1592" t="s">
        <v>591</v>
      </c>
      <c r="C1592" t="s">
        <v>13</v>
      </c>
      <c r="D1592" t="s">
        <v>10</v>
      </c>
      <c r="E1592" t="s">
        <v>15</v>
      </c>
      <c r="F1592">
        <v>381.72</v>
      </c>
      <c r="G1592">
        <v>5</v>
      </c>
      <c r="H1592">
        <v>-66.8</v>
      </c>
      <c r="I1592" s="13" t="s">
        <v>901</v>
      </c>
      <c r="J1592" s="2">
        <v>2021</v>
      </c>
      <c r="K1592" s="12" t="str">
        <f t="shared" si="24"/>
        <v>Nov</v>
      </c>
    </row>
    <row r="1593" spans="1:11" x14ac:dyDescent="0.25">
      <c r="A1593" s="1">
        <v>44518</v>
      </c>
      <c r="B1593" t="s">
        <v>592</v>
      </c>
      <c r="C1593" t="s">
        <v>140</v>
      </c>
      <c r="D1593" t="s">
        <v>10</v>
      </c>
      <c r="E1593" t="s">
        <v>15</v>
      </c>
      <c r="F1593">
        <v>67.150000000000006</v>
      </c>
      <c r="G1593">
        <v>5</v>
      </c>
      <c r="H1593">
        <v>16.79</v>
      </c>
      <c r="I1593" s="13" t="s">
        <v>901</v>
      </c>
      <c r="J1593" s="2">
        <v>2021</v>
      </c>
      <c r="K1593" s="12" t="str">
        <f t="shared" si="24"/>
        <v>Nov</v>
      </c>
    </row>
    <row r="1594" spans="1:11" x14ac:dyDescent="0.25">
      <c r="A1594" s="1">
        <v>44518</v>
      </c>
      <c r="B1594" t="s">
        <v>593</v>
      </c>
      <c r="C1594" t="s">
        <v>79</v>
      </c>
      <c r="D1594" t="s">
        <v>26</v>
      </c>
      <c r="E1594" t="s">
        <v>27</v>
      </c>
      <c r="F1594">
        <v>392.94</v>
      </c>
      <c r="G1594">
        <v>3</v>
      </c>
      <c r="H1594">
        <v>43.22</v>
      </c>
      <c r="I1594" s="13" t="s">
        <v>901</v>
      </c>
      <c r="J1594" s="2">
        <v>2021</v>
      </c>
      <c r="K1594" s="12" t="str">
        <f t="shared" si="24"/>
        <v>Nov</v>
      </c>
    </row>
    <row r="1595" spans="1:11" x14ac:dyDescent="0.25">
      <c r="A1595" s="1">
        <v>44518</v>
      </c>
      <c r="B1595" t="s">
        <v>290</v>
      </c>
      <c r="C1595" t="s">
        <v>82</v>
      </c>
      <c r="D1595" t="s">
        <v>26</v>
      </c>
      <c r="E1595" t="s">
        <v>32</v>
      </c>
      <c r="F1595">
        <v>137.54</v>
      </c>
      <c r="G1595">
        <v>2</v>
      </c>
      <c r="H1595">
        <v>55.02</v>
      </c>
      <c r="I1595" s="13" t="s">
        <v>901</v>
      </c>
      <c r="J1595" s="2">
        <v>2021</v>
      </c>
      <c r="K1595" s="12" t="str">
        <f t="shared" si="24"/>
        <v>Nov</v>
      </c>
    </row>
    <row r="1596" spans="1:11" x14ac:dyDescent="0.25">
      <c r="A1596" s="1">
        <v>44518</v>
      </c>
      <c r="B1596" t="s">
        <v>290</v>
      </c>
      <c r="C1596" t="s">
        <v>82</v>
      </c>
      <c r="D1596" t="s">
        <v>26</v>
      </c>
      <c r="E1596" t="s">
        <v>73</v>
      </c>
      <c r="F1596">
        <v>730.2</v>
      </c>
      <c r="G1596">
        <v>4</v>
      </c>
      <c r="H1596">
        <v>94.93</v>
      </c>
      <c r="I1596" s="13" t="s">
        <v>901</v>
      </c>
      <c r="J1596" s="2">
        <v>2021</v>
      </c>
      <c r="K1596" s="12" t="str">
        <f t="shared" si="24"/>
        <v>Nov</v>
      </c>
    </row>
    <row r="1597" spans="1:11" x14ac:dyDescent="0.25">
      <c r="A1597" s="1">
        <v>44519</v>
      </c>
      <c r="B1597" t="s">
        <v>580</v>
      </c>
      <c r="C1597" t="s">
        <v>40</v>
      </c>
      <c r="D1597" t="s">
        <v>28</v>
      </c>
      <c r="E1597" t="s">
        <v>29</v>
      </c>
      <c r="F1597">
        <v>503.96</v>
      </c>
      <c r="G1597">
        <v>4</v>
      </c>
      <c r="H1597">
        <v>131.03</v>
      </c>
      <c r="I1597" s="13" t="s">
        <v>902</v>
      </c>
      <c r="J1597" s="2">
        <v>2021</v>
      </c>
      <c r="K1597" s="12" t="str">
        <f t="shared" si="24"/>
        <v>Nov</v>
      </c>
    </row>
    <row r="1598" spans="1:11" x14ac:dyDescent="0.25">
      <c r="A1598" s="1">
        <v>44519</v>
      </c>
      <c r="B1598" t="s">
        <v>580</v>
      </c>
      <c r="C1598" t="s">
        <v>40</v>
      </c>
      <c r="D1598" t="s">
        <v>28</v>
      </c>
      <c r="E1598" t="s">
        <v>29</v>
      </c>
      <c r="F1598">
        <v>149.94999999999999</v>
      </c>
      <c r="G1598">
        <v>5</v>
      </c>
      <c r="H1598">
        <v>41.99</v>
      </c>
      <c r="I1598" s="13" t="s">
        <v>902</v>
      </c>
      <c r="J1598" s="2">
        <v>2021</v>
      </c>
      <c r="K1598" s="12" t="str">
        <f t="shared" si="24"/>
        <v>Nov</v>
      </c>
    </row>
    <row r="1599" spans="1:11" x14ac:dyDescent="0.25">
      <c r="A1599" s="1">
        <v>44519</v>
      </c>
      <c r="B1599" t="s">
        <v>580</v>
      </c>
      <c r="C1599" t="s">
        <v>40</v>
      </c>
      <c r="D1599" t="s">
        <v>28</v>
      </c>
      <c r="E1599" t="s">
        <v>34</v>
      </c>
      <c r="F1599">
        <v>29</v>
      </c>
      <c r="G1599">
        <v>2</v>
      </c>
      <c r="H1599">
        <v>7.25</v>
      </c>
      <c r="I1599" s="13" t="s">
        <v>902</v>
      </c>
      <c r="J1599" s="2">
        <v>2021</v>
      </c>
      <c r="K1599" s="12" t="str">
        <f t="shared" si="24"/>
        <v>Nov</v>
      </c>
    </row>
    <row r="1600" spans="1:11" x14ac:dyDescent="0.25">
      <c r="A1600" s="1">
        <v>44519</v>
      </c>
      <c r="B1600" t="s">
        <v>594</v>
      </c>
      <c r="C1600" t="s">
        <v>75</v>
      </c>
      <c r="D1600" t="s">
        <v>28</v>
      </c>
      <c r="E1600" t="s">
        <v>29</v>
      </c>
      <c r="F1600">
        <v>4548.8100000000004</v>
      </c>
      <c r="G1600">
        <v>7</v>
      </c>
      <c r="H1600">
        <v>1228.18</v>
      </c>
      <c r="I1600" s="13" t="s">
        <v>902</v>
      </c>
      <c r="J1600" s="2">
        <v>2021</v>
      </c>
      <c r="K1600" s="12" t="str">
        <f t="shared" si="24"/>
        <v>Nov</v>
      </c>
    </row>
    <row r="1601" spans="1:11" x14ac:dyDescent="0.25">
      <c r="A1601" s="1">
        <v>44519</v>
      </c>
      <c r="B1601" t="s">
        <v>595</v>
      </c>
      <c r="C1601" t="s">
        <v>38</v>
      </c>
      <c r="D1601" t="s">
        <v>10</v>
      </c>
      <c r="E1601" t="s">
        <v>14</v>
      </c>
      <c r="F1601">
        <v>22.5</v>
      </c>
      <c r="G1601">
        <v>6</v>
      </c>
      <c r="H1601">
        <v>10.8</v>
      </c>
      <c r="I1601" s="13" t="s">
        <v>902</v>
      </c>
      <c r="J1601" s="2">
        <v>2021</v>
      </c>
      <c r="K1601" s="12" t="str">
        <f t="shared" si="24"/>
        <v>Nov</v>
      </c>
    </row>
    <row r="1602" spans="1:11" x14ac:dyDescent="0.25">
      <c r="A1602" s="1">
        <v>44519</v>
      </c>
      <c r="B1602" t="s">
        <v>595</v>
      </c>
      <c r="C1602" t="s">
        <v>38</v>
      </c>
      <c r="D1602" t="s">
        <v>10</v>
      </c>
      <c r="E1602" t="s">
        <v>14</v>
      </c>
      <c r="F1602">
        <v>9.9600000000000009</v>
      </c>
      <c r="G1602">
        <v>2</v>
      </c>
      <c r="H1602">
        <v>4.58</v>
      </c>
      <c r="I1602" s="13" t="s">
        <v>902</v>
      </c>
      <c r="J1602" s="2">
        <v>2021</v>
      </c>
      <c r="K1602" s="12" t="str">
        <f t="shared" ref="K1602:K1665" si="25">TEXT(A1602, "MMM")</f>
        <v>Nov</v>
      </c>
    </row>
    <row r="1603" spans="1:11" x14ac:dyDescent="0.25">
      <c r="A1603" s="1">
        <v>44519</v>
      </c>
      <c r="B1603" t="s">
        <v>595</v>
      </c>
      <c r="C1603" t="s">
        <v>38</v>
      </c>
      <c r="D1603" t="s">
        <v>10</v>
      </c>
      <c r="E1603" t="s">
        <v>16</v>
      </c>
      <c r="F1603">
        <v>213.08</v>
      </c>
      <c r="G1603">
        <v>7</v>
      </c>
      <c r="H1603">
        <v>102.28</v>
      </c>
      <c r="I1603" s="13" t="s">
        <v>902</v>
      </c>
      <c r="J1603" s="2">
        <v>2021</v>
      </c>
      <c r="K1603" s="12" t="str">
        <f t="shared" si="25"/>
        <v>Nov</v>
      </c>
    </row>
    <row r="1604" spans="1:11" x14ac:dyDescent="0.25">
      <c r="A1604" s="1">
        <v>44519</v>
      </c>
      <c r="B1604" t="s">
        <v>595</v>
      </c>
      <c r="C1604" t="s">
        <v>38</v>
      </c>
      <c r="D1604" t="s">
        <v>26</v>
      </c>
      <c r="E1604" t="s">
        <v>45</v>
      </c>
      <c r="F1604">
        <v>1025.8800000000001</v>
      </c>
      <c r="G1604">
        <v>6</v>
      </c>
      <c r="H1604">
        <v>235.95</v>
      </c>
      <c r="I1604" s="13" t="s">
        <v>902</v>
      </c>
      <c r="J1604" s="2">
        <v>2021</v>
      </c>
      <c r="K1604" s="12" t="str">
        <f t="shared" si="25"/>
        <v>Nov</v>
      </c>
    </row>
    <row r="1605" spans="1:11" x14ac:dyDescent="0.25">
      <c r="A1605" s="1">
        <v>44519</v>
      </c>
      <c r="B1605" t="s">
        <v>596</v>
      </c>
      <c r="C1605" t="s">
        <v>134</v>
      </c>
      <c r="D1605" t="s">
        <v>10</v>
      </c>
      <c r="E1605" t="s">
        <v>11</v>
      </c>
      <c r="F1605">
        <v>166.44</v>
      </c>
      <c r="G1605">
        <v>3</v>
      </c>
      <c r="H1605">
        <v>79.89</v>
      </c>
      <c r="I1605" s="13" t="s">
        <v>902</v>
      </c>
      <c r="J1605" s="2">
        <v>2021</v>
      </c>
      <c r="K1605" s="12" t="str">
        <f t="shared" si="25"/>
        <v>Nov</v>
      </c>
    </row>
    <row r="1606" spans="1:11" x14ac:dyDescent="0.25">
      <c r="A1606" s="1">
        <v>44519</v>
      </c>
      <c r="B1606" t="s">
        <v>191</v>
      </c>
      <c r="C1606" t="s">
        <v>18</v>
      </c>
      <c r="D1606" t="s">
        <v>28</v>
      </c>
      <c r="E1606" t="s">
        <v>34</v>
      </c>
      <c r="F1606">
        <v>47.5</v>
      </c>
      <c r="G1606">
        <v>1</v>
      </c>
      <c r="H1606">
        <v>-1.19</v>
      </c>
      <c r="I1606" s="13" t="s">
        <v>902</v>
      </c>
      <c r="J1606" s="2">
        <v>2021</v>
      </c>
      <c r="K1606" s="12" t="str">
        <f t="shared" si="25"/>
        <v>Nov</v>
      </c>
    </row>
    <row r="1607" spans="1:11" x14ac:dyDescent="0.25">
      <c r="A1607" s="1">
        <v>44519</v>
      </c>
      <c r="B1607" t="s">
        <v>433</v>
      </c>
      <c r="C1607" t="s">
        <v>140</v>
      </c>
      <c r="D1607" t="s">
        <v>10</v>
      </c>
      <c r="E1607" t="s">
        <v>15</v>
      </c>
      <c r="F1607">
        <v>221.16</v>
      </c>
      <c r="G1607">
        <v>4</v>
      </c>
      <c r="H1607">
        <v>57.5</v>
      </c>
      <c r="I1607" s="13" t="s">
        <v>902</v>
      </c>
      <c r="J1607" s="2">
        <v>2021</v>
      </c>
      <c r="K1607" s="12" t="str">
        <f t="shared" si="25"/>
        <v>Nov</v>
      </c>
    </row>
    <row r="1608" spans="1:11" x14ac:dyDescent="0.25">
      <c r="A1608" s="1">
        <v>44519</v>
      </c>
      <c r="B1608" t="s">
        <v>433</v>
      </c>
      <c r="C1608" t="s">
        <v>140</v>
      </c>
      <c r="D1608" t="s">
        <v>28</v>
      </c>
      <c r="E1608" t="s">
        <v>29</v>
      </c>
      <c r="F1608">
        <v>281.97000000000003</v>
      </c>
      <c r="G1608">
        <v>3</v>
      </c>
      <c r="H1608">
        <v>78.95</v>
      </c>
      <c r="I1608" s="13" t="s">
        <v>902</v>
      </c>
      <c r="J1608" s="2">
        <v>2021</v>
      </c>
      <c r="K1608" s="12" t="str">
        <f t="shared" si="25"/>
        <v>Nov</v>
      </c>
    </row>
    <row r="1609" spans="1:11" x14ac:dyDescent="0.25">
      <c r="A1609" s="1">
        <v>44519</v>
      </c>
      <c r="B1609" t="s">
        <v>597</v>
      </c>
      <c r="C1609" t="s">
        <v>18</v>
      </c>
      <c r="D1609" t="s">
        <v>10</v>
      </c>
      <c r="E1609" t="s">
        <v>11</v>
      </c>
      <c r="F1609">
        <v>5.88</v>
      </c>
      <c r="G1609">
        <v>1</v>
      </c>
      <c r="H1609">
        <v>1.98</v>
      </c>
      <c r="I1609" s="13" t="s">
        <v>902</v>
      </c>
      <c r="J1609" s="2">
        <v>2021</v>
      </c>
      <c r="K1609" s="12" t="str">
        <f t="shared" si="25"/>
        <v>Nov</v>
      </c>
    </row>
    <row r="1610" spans="1:11" x14ac:dyDescent="0.25">
      <c r="A1610" s="1">
        <v>44520</v>
      </c>
      <c r="B1610" t="s">
        <v>180</v>
      </c>
      <c r="C1610" t="s">
        <v>75</v>
      </c>
      <c r="D1610" t="s">
        <v>10</v>
      </c>
      <c r="E1610" t="s">
        <v>41</v>
      </c>
      <c r="F1610">
        <v>34.74</v>
      </c>
      <c r="G1610">
        <v>3</v>
      </c>
      <c r="H1610">
        <v>17.37</v>
      </c>
      <c r="I1610" s="13" t="s">
        <v>903</v>
      </c>
      <c r="J1610" s="2">
        <v>2021</v>
      </c>
      <c r="K1610" s="12" t="str">
        <f t="shared" si="25"/>
        <v>Nov</v>
      </c>
    </row>
    <row r="1611" spans="1:11" x14ac:dyDescent="0.25">
      <c r="A1611" s="1">
        <v>44520</v>
      </c>
      <c r="B1611" t="s">
        <v>180</v>
      </c>
      <c r="C1611" t="s">
        <v>75</v>
      </c>
      <c r="D1611" t="s">
        <v>28</v>
      </c>
      <c r="E1611" t="s">
        <v>29</v>
      </c>
      <c r="F1611">
        <v>833.94</v>
      </c>
      <c r="G1611">
        <v>6</v>
      </c>
      <c r="H1611">
        <v>216.82</v>
      </c>
      <c r="I1611" s="13" t="s">
        <v>903</v>
      </c>
      <c r="J1611" s="2">
        <v>2021</v>
      </c>
      <c r="K1611" s="12" t="str">
        <f t="shared" si="25"/>
        <v>Nov</v>
      </c>
    </row>
    <row r="1612" spans="1:11" x14ac:dyDescent="0.25">
      <c r="A1612" s="1">
        <v>44520</v>
      </c>
      <c r="B1612" t="s">
        <v>180</v>
      </c>
      <c r="C1612" t="s">
        <v>75</v>
      </c>
      <c r="D1612" t="s">
        <v>10</v>
      </c>
      <c r="E1612" t="s">
        <v>16</v>
      </c>
      <c r="F1612">
        <v>12.96</v>
      </c>
      <c r="G1612">
        <v>3</v>
      </c>
      <c r="H1612">
        <v>4.54</v>
      </c>
      <c r="I1612" s="13" t="s">
        <v>903</v>
      </c>
      <c r="J1612" s="2">
        <v>2021</v>
      </c>
      <c r="K1612" s="12" t="str">
        <f t="shared" si="25"/>
        <v>Nov</v>
      </c>
    </row>
    <row r="1613" spans="1:11" x14ac:dyDescent="0.25">
      <c r="A1613" s="1">
        <v>44520</v>
      </c>
      <c r="B1613" t="s">
        <v>180</v>
      </c>
      <c r="C1613" t="s">
        <v>75</v>
      </c>
      <c r="D1613" t="s">
        <v>10</v>
      </c>
      <c r="E1613" t="s">
        <v>11</v>
      </c>
      <c r="F1613">
        <v>25.92</v>
      </c>
      <c r="G1613">
        <v>4</v>
      </c>
      <c r="H1613">
        <v>12.44</v>
      </c>
      <c r="I1613" s="13" t="s">
        <v>903</v>
      </c>
      <c r="J1613" s="2">
        <v>2021</v>
      </c>
      <c r="K1613" s="12" t="str">
        <f t="shared" si="25"/>
        <v>Nov</v>
      </c>
    </row>
    <row r="1614" spans="1:11" x14ac:dyDescent="0.25">
      <c r="A1614" s="1">
        <v>44521</v>
      </c>
      <c r="B1614" t="s">
        <v>598</v>
      </c>
      <c r="C1614" t="s">
        <v>25</v>
      </c>
      <c r="D1614" t="s">
        <v>28</v>
      </c>
      <c r="E1614" t="s">
        <v>29</v>
      </c>
      <c r="F1614">
        <v>36.99</v>
      </c>
      <c r="G1614">
        <v>1</v>
      </c>
      <c r="H1614">
        <v>9.99</v>
      </c>
      <c r="I1614" s="13" t="s">
        <v>904</v>
      </c>
      <c r="J1614" s="2">
        <v>2021</v>
      </c>
      <c r="K1614" s="12" t="str">
        <f t="shared" si="25"/>
        <v>Nov</v>
      </c>
    </row>
    <row r="1615" spans="1:11" x14ac:dyDescent="0.25">
      <c r="A1615" s="1">
        <v>44521</v>
      </c>
      <c r="B1615" t="s">
        <v>598</v>
      </c>
      <c r="C1615" t="s">
        <v>25</v>
      </c>
      <c r="D1615" t="s">
        <v>10</v>
      </c>
      <c r="E1615" t="s">
        <v>11</v>
      </c>
      <c r="F1615">
        <v>629.1</v>
      </c>
      <c r="G1615">
        <v>6</v>
      </c>
      <c r="H1615">
        <v>301.97000000000003</v>
      </c>
      <c r="I1615" s="13" t="s">
        <v>904</v>
      </c>
      <c r="J1615" s="2">
        <v>2021</v>
      </c>
      <c r="K1615" s="12" t="str">
        <f t="shared" si="25"/>
        <v>Nov</v>
      </c>
    </row>
    <row r="1616" spans="1:11" x14ac:dyDescent="0.25">
      <c r="A1616" s="1">
        <v>44521</v>
      </c>
      <c r="B1616" t="s">
        <v>598</v>
      </c>
      <c r="C1616" t="s">
        <v>25</v>
      </c>
      <c r="D1616" t="s">
        <v>10</v>
      </c>
      <c r="E1616" t="s">
        <v>15</v>
      </c>
      <c r="F1616">
        <v>193.95</v>
      </c>
      <c r="G1616">
        <v>3</v>
      </c>
      <c r="H1616">
        <v>9.6999999999999993</v>
      </c>
      <c r="I1616" s="13" t="s">
        <v>904</v>
      </c>
      <c r="J1616" s="2">
        <v>2021</v>
      </c>
      <c r="K1616" s="12" t="str">
        <f t="shared" si="25"/>
        <v>Nov</v>
      </c>
    </row>
    <row r="1617" spans="1:11" x14ac:dyDescent="0.25">
      <c r="A1617" s="1">
        <v>44521</v>
      </c>
      <c r="B1617" t="s">
        <v>598</v>
      </c>
      <c r="C1617" t="s">
        <v>25</v>
      </c>
      <c r="D1617" t="s">
        <v>10</v>
      </c>
      <c r="E1617" t="s">
        <v>19</v>
      </c>
      <c r="F1617">
        <v>5.46</v>
      </c>
      <c r="G1617">
        <v>3</v>
      </c>
      <c r="H1617">
        <v>1.47</v>
      </c>
      <c r="I1617" s="13" t="s">
        <v>904</v>
      </c>
      <c r="J1617" s="2">
        <v>2021</v>
      </c>
      <c r="K1617" s="12" t="str">
        <f t="shared" si="25"/>
        <v>Nov</v>
      </c>
    </row>
    <row r="1618" spans="1:11" x14ac:dyDescent="0.25">
      <c r="A1618" s="1">
        <v>44521</v>
      </c>
      <c r="B1618" t="s">
        <v>595</v>
      </c>
      <c r="C1618" t="s">
        <v>21</v>
      </c>
      <c r="D1618" t="s">
        <v>10</v>
      </c>
      <c r="E1618" t="s">
        <v>11</v>
      </c>
      <c r="F1618">
        <v>12.96</v>
      </c>
      <c r="G1618">
        <v>2</v>
      </c>
      <c r="H1618">
        <v>6.22</v>
      </c>
      <c r="I1618" s="13" t="s">
        <v>904</v>
      </c>
      <c r="J1618" s="2">
        <v>2021</v>
      </c>
      <c r="K1618" s="12" t="str">
        <f t="shared" si="25"/>
        <v>Nov</v>
      </c>
    </row>
    <row r="1619" spans="1:11" x14ac:dyDescent="0.25">
      <c r="A1619" s="1">
        <v>44521</v>
      </c>
      <c r="B1619" t="s">
        <v>599</v>
      </c>
      <c r="C1619" t="s">
        <v>9</v>
      </c>
      <c r="D1619" t="s">
        <v>10</v>
      </c>
      <c r="E1619" t="s">
        <v>41</v>
      </c>
      <c r="F1619">
        <v>1.63</v>
      </c>
      <c r="G1619">
        <v>1</v>
      </c>
      <c r="H1619">
        <v>0.55000000000000004</v>
      </c>
      <c r="I1619" s="13" t="s">
        <v>904</v>
      </c>
      <c r="J1619" s="2">
        <v>2021</v>
      </c>
      <c r="K1619" s="12" t="str">
        <f t="shared" si="25"/>
        <v>Nov</v>
      </c>
    </row>
    <row r="1620" spans="1:11" x14ac:dyDescent="0.25">
      <c r="A1620" s="1">
        <v>44521</v>
      </c>
      <c r="B1620" t="s">
        <v>599</v>
      </c>
      <c r="C1620" t="s">
        <v>9</v>
      </c>
      <c r="D1620" t="s">
        <v>28</v>
      </c>
      <c r="E1620" t="s">
        <v>29</v>
      </c>
      <c r="F1620">
        <v>267.95999999999998</v>
      </c>
      <c r="G1620">
        <v>5</v>
      </c>
      <c r="H1620">
        <v>16.75</v>
      </c>
      <c r="I1620" s="13" t="s">
        <v>904</v>
      </c>
      <c r="J1620" s="2">
        <v>2021</v>
      </c>
      <c r="K1620" s="12" t="str">
        <f t="shared" si="25"/>
        <v>Nov</v>
      </c>
    </row>
    <row r="1621" spans="1:11" x14ac:dyDescent="0.25">
      <c r="A1621" s="1">
        <v>44521</v>
      </c>
      <c r="B1621" t="s">
        <v>600</v>
      </c>
      <c r="C1621" t="s">
        <v>21</v>
      </c>
      <c r="D1621" t="s">
        <v>10</v>
      </c>
      <c r="E1621" t="s">
        <v>11</v>
      </c>
      <c r="F1621">
        <v>6.58</v>
      </c>
      <c r="G1621">
        <v>2</v>
      </c>
      <c r="H1621">
        <v>3.03</v>
      </c>
      <c r="I1621" s="13" t="s">
        <v>904</v>
      </c>
      <c r="J1621" s="2">
        <v>2021</v>
      </c>
      <c r="K1621" s="12" t="str">
        <f t="shared" si="25"/>
        <v>Nov</v>
      </c>
    </row>
    <row r="1622" spans="1:11" x14ac:dyDescent="0.25">
      <c r="A1622" s="1">
        <v>44521</v>
      </c>
      <c r="B1622" t="s">
        <v>600</v>
      </c>
      <c r="C1622" t="s">
        <v>21</v>
      </c>
      <c r="D1622" t="s">
        <v>28</v>
      </c>
      <c r="E1622" t="s">
        <v>34</v>
      </c>
      <c r="F1622">
        <v>94.99</v>
      </c>
      <c r="G1622">
        <v>1</v>
      </c>
      <c r="H1622">
        <v>28.5</v>
      </c>
      <c r="I1622" s="13" t="s">
        <v>904</v>
      </c>
      <c r="J1622" s="2">
        <v>2021</v>
      </c>
      <c r="K1622" s="12" t="str">
        <f t="shared" si="25"/>
        <v>Nov</v>
      </c>
    </row>
    <row r="1623" spans="1:11" x14ac:dyDescent="0.25">
      <c r="A1623" s="1">
        <v>44522</v>
      </c>
      <c r="B1623" t="s">
        <v>202</v>
      </c>
      <c r="C1623" t="s">
        <v>23</v>
      </c>
      <c r="D1623" t="s">
        <v>10</v>
      </c>
      <c r="E1623" t="s">
        <v>41</v>
      </c>
      <c r="F1623">
        <v>16.23</v>
      </c>
      <c r="G1623">
        <v>3</v>
      </c>
      <c r="H1623">
        <v>7.95</v>
      </c>
      <c r="I1623" s="13" t="s">
        <v>916</v>
      </c>
      <c r="J1623" s="2">
        <v>2021</v>
      </c>
      <c r="K1623" s="12" t="str">
        <f t="shared" si="25"/>
        <v>Nov</v>
      </c>
    </row>
    <row r="1624" spans="1:11" x14ac:dyDescent="0.25">
      <c r="A1624" s="1">
        <v>44522</v>
      </c>
      <c r="B1624" t="s">
        <v>202</v>
      </c>
      <c r="C1624" t="s">
        <v>23</v>
      </c>
      <c r="D1624" t="s">
        <v>10</v>
      </c>
      <c r="E1624" t="s">
        <v>16</v>
      </c>
      <c r="F1624">
        <v>319.89999999999998</v>
      </c>
      <c r="G1624">
        <v>5</v>
      </c>
      <c r="H1624">
        <v>156.75</v>
      </c>
      <c r="I1624" s="13" t="s">
        <v>916</v>
      </c>
      <c r="J1624" s="2">
        <v>2021</v>
      </c>
      <c r="K1624" s="12" t="str">
        <f t="shared" si="25"/>
        <v>Nov</v>
      </c>
    </row>
    <row r="1625" spans="1:11" x14ac:dyDescent="0.25">
      <c r="A1625" s="1">
        <v>44522</v>
      </c>
      <c r="B1625" t="s">
        <v>202</v>
      </c>
      <c r="C1625" t="s">
        <v>23</v>
      </c>
      <c r="D1625" t="s">
        <v>10</v>
      </c>
      <c r="E1625" t="s">
        <v>41</v>
      </c>
      <c r="F1625">
        <v>11.36</v>
      </c>
      <c r="G1625">
        <v>2</v>
      </c>
      <c r="H1625">
        <v>5.34</v>
      </c>
      <c r="I1625" s="13" t="s">
        <v>916</v>
      </c>
      <c r="J1625" s="2">
        <v>2021</v>
      </c>
      <c r="K1625" s="12" t="str">
        <f t="shared" si="25"/>
        <v>Nov</v>
      </c>
    </row>
    <row r="1626" spans="1:11" x14ac:dyDescent="0.25">
      <c r="A1626" s="1">
        <v>44522</v>
      </c>
      <c r="B1626" t="s">
        <v>202</v>
      </c>
      <c r="C1626" t="s">
        <v>23</v>
      </c>
      <c r="D1626" t="s">
        <v>10</v>
      </c>
      <c r="E1626" t="s">
        <v>53</v>
      </c>
      <c r="F1626">
        <v>675.12</v>
      </c>
      <c r="G1626">
        <v>3</v>
      </c>
      <c r="H1626">
        <v>290.3</v>
      </c>
      <c r="I1626" s="13" t="s">
        <v>916</v>
      </c>
      <c r="J1626" s="2">
        <v>2021</v>
      </c>
      <c r="K1626" s="12" t="str">
        <f t="shared" si="25"/>
        <v>Nov</v>
      </c>
    </row>
    <row r="1627" spans="1:11" x14ac:dyDescent="0.25">
      <c r="A1627" s="1">
        <v>44522</v>
      </c>
      <c r="B1627" t="s">
        <v>283</v>
      </c>
      <c r="C1627" t="s">
        <v>9</v>
      </c>
      <c r="D1627" t="s">
        <v>10</v>
      </c>
      <c r="E1627" t="s">
        <v>16</v>
      </c>
      <c r="F1627">
        <v>6.93</v>
      </c>
      <c r="G1627">
        <v>1</v>
      </c>
      <c r="H1627">
        <v>-11.08</v>
      </c>
      <c r="I1627" s="13" t="s">
        <v>916</v>
      </c>
      <c r="J1627" s="2">
        <v>2021</v>
      </c>
      <c r="K1627" s="12" t="str">
        <f t="shared" si="25"/>
        <v>Nov</v>
      </c>
    </row>
    <row r="1628" spans="1:11" x14ac:dyDescent="0.25">
      <c r="A1628" s="1">
        <v>44522</v>
      </c>
      <c r="B1628" t="s">
        <v>601</v>
      </c>
      <c r="C1628" t="s">
        <v>13</v>
      </c>
      <c r="D1628" t="s">
        <v>10</v>
      </c>
      <c r="E1628" t="s">
        <v>16</v>
      </c>
      <c r="F1628">
        <v>9.98</v>
      </c>
      <c r="G1628">
        <v>5</v>
      </c>
      <c r="H1628">
        <v>-16.47</v>
      </c>
      <c r="I1628" s="13" t="s">
        <v>916</v>
      </c>
      <c r="J1628" s="2">
        <v>2021</v>
      </c>
      <c r="K1628" s="12" t="str">
        <f t="shared" si="25"/>
        <v>Nov</v>
      </c>
    </row>
    <row r="1629" spans="1:11" x14ac:dyDescent="0.25">
      <c r="A1629" s="1">
        <v>44522</v>
      </c>
      <c r="B1629" t="s">
        <v>602</v>
      </c>
      <c r="C1629" t="s">
        <v>21</v>
      </c>
      <c r="D1629" t="s">
        <v>10</v>
      </c>
      <c r="E1629" t="s">
        <v>11</v>
      </c>
      <c r="F1629">
        <v>53.82</v>
      </c>
      <c r="G1629">
        <v>9</v>
      </c>
      <c r="H1629">
        <v>24.22</v>
      </c>
      <c r="I1629" s="13" t="s">
        <v>916</v>
      </c>
      <c r="J1629" s="2">
        <v>2021</v>
      </c>
      <c r="K1629" s="12" t="str">
        <f t="shared" si="25"/>
        <v>Nov</v>
      </c>
    </row>
    <row r="1630" spans="1:11" x14ac:dyDescent="0.25">
      <c r="A1630" s="1">
        <v>44522</v>
      </c>
      <c r="B1630" t="s">
        <v>427</v>
      </c>
      <c r="C1630" t="s">
        <v>23</v>
      </c>
      <c r="D1630" t="s">
        <v>10</v>
      </c>
      <c r="E1630" t="s">
        <v>11</v>
      </c>
      <c r="F1630">
        <v>9.9600000000000009</v>
      </c>
      <c r="G1630">
        <v>2</v>
      </c>
      <c r="H1630">
        <v>4.88</v>
      </c>
      <c r="I1630" s="13" t="s">
        <v>916</v>
      </c>
      <c r="J1630" s="2">
        <v>2021</v>
      </c>
      <c r="K1630" s="12" t="str">
        <f t="shared" si="25"/>
        <v>Nov</v>
      </c>
    </row>
    <row r="1631" spans="1:11" x14ac:dyDescent="0.25">
      <c r="A1631" s="1">
        <v>44523</v>
      </c>
      <c r="B1631" t="s">
        <v>92</v>
      </c>
      <c r="C1631" t="s">
        <v>21</v>
      </c>
      <c r="D1631" t="s">
        <v>26</v>
      </c>
      <c r="E1631" t="s">
        <v>27</v>
      </c>
      <c r="F1631">
        <v>603.91999999999996</v>
      </c>
      <c r="G1631">
        <v>5</v>
      </c>
      <c r="H1631">
        <v>-67.94</v>
      </c>
      <c r="I1631" s="13" t="s">
        <v>905</v>
      </c>
      <c r="J1631" s="2">
        <v>2021</v>
      </c>
      <c r="K1631" s="12" t="str">
        <f t="shared" si="25"/>
        <v>Nov</v>
      </c>
    </row>
    <row r="1632" spans="1:11" x14ac:dyDescent="0.25">
      <c r="A1632" s="1">
        <v>44523</v>
      </c>
      <c r="B1632" t="s">
        <v>92</v>
      </c>
      <c r="C1632" t="s">
        <v>21</v>
      </c>
      <c r="D1632" t="s">
        <v>10</v>
      </c>
      <c r="E1632" t="s">
        <v>41</v>
      </c>
      <c r="F1632">
        <v>21.84</v>
      </c>
      <c r="G1632">
        <v>3</v>
      </c>
      <c r="H1632">
        <v>10.48</v>
      </c>
      <c r="I1632" s="13" t="s">
        <v>905</v>
      </c>
      <c r="J1632" s="2">
        <v>2021</v>
      </c>
      <c r="K1632" s="12" t="str">
        <f t="shared" si="25"/>
        <v>Nov</v>
      </c>
    </row>
    <row r="1633" spans="1:11" x14ac:dyDescent="0.25">
      <c r="A1633" s="1">
        <v>44523</v>
      </c>
      <c r="B1633" t="s">
        <v>92</v>
      </c>
      <c r="C1633" t="s">
        <v>21</v>
      </c>
      <c r="D1633" t="s">
        <v>28</v>
      </c>
      <c r="E1633" t="s">
        <v>34</v>
      </c>
      <c r="F1633">
        <v>29.99</v>
      </c>
      <c r="G1633">
        <v>1</v>
      </c>
      <c r="H1633">
        <v>6.3</v>
      </c>
      <c r="I1633" s="13" t="s">
        <v>905</v>
      </c>
      <c r="J1633" s="2">
        <v>2021</v>
      </c>
      <c r="K1633" s="12" t="str">
        <f t="shared" si="25"/>
        <v>Nov</v>
      </c>
    </row>
    <row r="1634" spans="1:11" x14ac:dyDescent="0.25">
      <c r="A1634" s="1">
        <v>44523</v>
      </c>
      <c r="B1634" t="s">
        <v>92</v>
      </c>
      <c r="C1634" t="s">
        <v>21</v>
      </c>
      <c r="D1634" t="s">
        <v>26</v>
      </c>
      <c r="E1634" t="s">
        <v>27</v>
      </c>
      <c r="F1634">
        <v>381.44</v>
      </c>
      <c r="G1634">
        <v>2</v>
      </c>
      <c r="H1634">
        <v>23.84</v>
      </c>
      <c r="I1634" s="13" t="s">
        <v>905</v>
      </c>
      <c r="J1634" s="2">
        <v>2021</v>
      </c>
      <c r="K1634" s="12" t="str">
        <f t="shared" si="25"/>
        <v>Nov</v>
      </c>
    </row>
    <row r="1635" spans="1:11" x14ac:dyDescent="0.25">
      <c r="A1635" s="1">
        <v>44523</v>
      </c>
      <c r="B1635" t="s">
        <v>411</v>
      </c>
      <c r="C1635" t="s">
        <v>9</v>
      </c>
      <c r="D1635" t="s">
        <v>10</v>
      </c>
      <c r="E1635" t="s">
        <v>14</v>
      </c>
      <c r="F1635">
        <v>23.68</v>
      </c>
      <c r="G1635">
        <v>2</v>
      </c>
      <c r="H1635">
        <v>8.8800000000000008</v>
      </c>
      <c r="I1635" s="13" t="s">
        <v>905</v>
      </c>
      <c r="J1635" s="2">
        <v>2021</v>
      </c>
      <c r="K1635" s="12" t="str">
        <f t="shared" si="25"/>
        <v>Nov</v>
      </c>
    </row>
    <row r="1636" spans="1:11" x14ac:dyDescent="0.25">
      <c r="A1636" s="1">
        <v>44523</v>
      </c>
      <c r="B1636" t="s">
        <v>603</v>
      </c>
      <c r="C1636" t="s">
        <v>9</v>
      </c>
      <c r="D1636" t="s">
        <v>26</v>
      </c>
      <c r="E1636" t="s">
        <v>32</v>
      </c>
      <c r="F1636">
        <v>6.37</v>
      </c>
      <c r="G1636">
        <v>2</v>
      </c>
      <c r="H1636">
        <v>-2.5499999999999998</v>
      </c>
      <c r="I1636" s="13" t="s">
        <v>905</v>
      </c>
      <c r="J1636" s="2">
        <v>2021</v>
      </c>
      <c r="K1636" s="12" t="str">
        <f t="shared" si="25"/>
        <v>Nov</v>
      </c>
    </row>
    <row r="1637" spans="1:11" x14ac:dyDescent="0.25">
      <c r="A1637" s="1">
        <v>44523</v>
      </c>
      <c r="B1637" t="s">
        <v>603</v>
      </c>
      <c r="C1637" t="s">
        <v>9</v>
      </c>
      <c r="D1637" t="s">
        <v>10</v>
      </c>
      <c r="E1637" t="s">
        <v>53</v>
      </c>
      <c r="F1637">
        <v>34.18</v>
      </c>
      <c r="G1637">
        <v>3</v>
      </c>
      <c r="H1637">
        <v>-87.15</v>
      </c>
      <c r="I1637" s="13" t="s">
        <v>905</v>
      </c>
      <c r="J1637" s="2">
        <v>2021</v>
      </c>
      <c r="K1637" s="12" t="str">
        <f t="shared" si="25"/>
        <v>Nov</v>
      </c>
    </row>
    <row r="1638" spans="1:11" x14ac:dyDescent="0.25">
      <c r="A1638" s="1">
        <v>44523</v>
      </c>
      <c r="B1638" t="s">
        <v>603</v>
      </c>
      <c r="C1638" t="s">
        <v>9</v>
      </c>
      <c r="D1638" t="s">
        <v>28</v>
      </c>
      <c r="E1638" t="s">
        <v>34</v>
      </c>
      <c r="F1638">
        <v>5.54</v>
      </c>
      <c r="G1638">
        <v>7</v>
      </c>
      <c r="H1638">
        <v>1.66</v>
      </c>
      <c r="I1638" s="13" t="s">
        <v>905</v>
      </c>
      <c r="J1638" s="2">
        <v>2021</v>
      </c>
      <c r="K1638" s="12" t="str">
        <f t="shared" si="25"/>
        <v>Nov</v>
      </c>
    </row>
    <row r="1639" spans="1:11" x14ac:dyDescent="0.25">
      <c r="A1639" s="1">
        <v>44523</v>
      </c>
      <c r="B1639" t="s">
        <v>604</v>
      </c>
      <c r="C1639" t="s">
        <v>18</v>
      </c>
      <c r="D1639" t="s">
        <v>10</v>
      </c>
      <c r="E1639" t="s">
        <v>41</v>
      </c>
      <c r="F1639">
        <v>62.81</v>
      </c>
      <c r="G1639">
        <v>3</v>
      </c>
      <c r="H1639">
        <v>21.2</v>
      </c>
      <c r="I1639" s="13" t="s">
        <v>905</v>
      </c>
      <c r="J1639" s="2">
        <v>2021</v>
      </c>
      <c r="K1639" s="12" t="str">
        <f t="shared" si="25"/>
        <v>Nov</v>
      </c>
    </row>
    <row r="1640" spans="1:11" x14ac:dyDescent="0.25">
      <c r="A1640" s="1">
        <v>44523</v>
      </c>
      <c r="B1640" t="s">
        <v>605</v>
      </c>
      <c r="C1640" t="s">
        <v>55</v>
      </c>
      <c r="D1640" t="s">
        <v>10</v>
      </c>
      <c r="E1640" t="s">
        <v>41</v>
      </c>
      <c r="F1640">
        <v>23.47</v>
      </c>
      <c r="G1640">
        <v>3</v>
      </c>
      <c r="H1640">
        <v>8.8000000000000007</v>
      </c>
      <c r="I1640" s="13" t="s">
        <v>905</v>
      </c>
      <c r="J1640" s="2">
        <v>2021</v>
      </c>
      <c r="K1640" s="12" t="str">
        <f t="shared" si="25"/>
        <v>Nov</v>
      </c>
    </row>
    <row r="1641" spans="1:11" x14ac:dyDescent="0.25">
      <c r="A1641" s="1">
        <v>44523</v>
      </c>
      <c r="B1641" t="s">
        <v>162</v>
      </c>
      <c r="C1641" t="s">
        <v>9</v>
      </c>
      <c r="D1641" t="s">
        <v>26</v>
      </c>
      <c r="E1641" t="s">
        <v>27</v>
      </c>
      <c r="F1641">
        <v>155.37</v>
      </c>
      <c r="G1641">
        <v>2</v>
      </c>
      <c r="H1641">
        <v>-35.51</v>
      </c>
      <c r="I1641" s="13" t="s">
        <v>905</v>
      </c>
      <c r="J1641" s="2">
        <v>2021</v>
      </c>
      <c r="K1641" s="12" t="str">
        <f t="shared" si="25"/>
        <v>Nov</v>
      </c>
    </row>
    <row r="1642" spans="1:11" x14ac:dyDescent="0.25">
      <c r="A1642" s="1">
        <v>44523</v>
      </c>
      <c r="B1642" t="s">
        <v>306</v>
      </c>
      <c r="C1642" t="s">
        <v>60</v>
      </c>
      <c r="D1642" t="s">
        <v>10</v>
      </c>
      <c r="E1642" t="s">
        <v>16</v>
      </c>
      <c r="F1642">
        <v>14.67</v>
      </c>
      <c r="G1642">
        <v>3</v>
      </c>
      <c r="H1642">
        <v>6.75</v>
      </c>
      <c r="I1642" s="13" t="s">
        <v>905</v>
      </c>
      <c r="J1642" s="2">
        <v>2021</v>
      </c>
      <c r="K1642" s="12" t="str">
        <f t="shared" si="25"/>
        <v>Nov</v>
      </c>
    </row>
    <row r="1643" spans="1:11" x14ac:dyDescent="0.25">
      <c r="A1643" s="1">
        <v>44524</v>
      </c>
      <c r="B1643" t="s">
        <v>606</v>
      </c>
      <c r="C1643" t="s">
        <v>47</v>
      </c>
      <c r="D1643" t="s">
        <v>10</v>
      </c>
      <c r="E1643" t="s">
        <v>19</v>
      </c>
      <c r="F1643">
        <v>2.62</v>
      </c>
      <c r="G1643">
        <v>1</v>
      </c>
      <c r="H1643">
        <v>0.43</v>
      </c>
      <c r="I1643" s="13" t="s">
        <v>917</v>
      </c>
      <c r="J1643" s="2">
        <v>2021</v>
      </c>
      <c r="K1643" s="12" t="str">
        <f t="shared" si="25"/>
        <v>Nov</v>
      </c>
    </row>
    <row r="1644" spans="1:11" x14ac:dyDescent="0.25">
      <c r="A1644" s="1">
        <v>44524</v>
      </c>
      <c r="B1644" t="s">
        <v>409</v>
      </c>
      <c r="C1644" t="s">
        <v>21</v>
      </c>
      <c r="D1644" t="s">
        <v>26</v>
      </c>
      <c r="E1644" t="s">
        <v>32</v>
      </c>
      <c r="F1644">
        <v>151.72</v>
      </c>
      <c r="G1644">
        <v>4</v>
      </c>
      <c r="H1644">
        <v>27.31</v>
      </c>
      <c r="I1644" s="13" t="s">
        <v>917</v>
      </c>
      <c r="J1644" s="2">
        <v>2021</v>
      </c>
      <c r="K1644" s="12" t="str">
        <f t="shared" si="25"/>
        <v>Nov</v>
      </c>
    </row>
    <row r="1645" spans="1:11" x14ac:dyDescent="0.25">
      <c r="A1645" s="1">
        <v>44524</v>
      </c>
      <c r="B1645" t="s">
        <v>607</v>
      </c>
      <c r="C1645" t="s">
        <v>82</v>
      </c>
      <c r="D1645" t="s">
        <v>10</v>
      </c>
      <c r="E1645" t="s">
        <v>16</v>
      </c>
      <c r="F1645">
        <v>12.1</v>
      </c>
      <c r="G1645">
        <v>7</v>
      </c>
      <c r="H1645">
        <v>4.2300000000000004</v>
      </c>
      <c r="I1645" s="13" t="s">
        <v>917</v>
      </c>
      <c r="J1645" s="2">
        <v>2021</v>
      </c>
      <c r="K1645" s="12" t="str">
        <f t="shared" si="25"/>
        <v>Nov</v>
      </c>
    </row>
    <row r="1646" spans="1:11" x14ac:dyDescent="0.25">
      <c r="A1646" s="1">
        <v>44524</v>
      </c>
      <c r="B1646" t="s">
        <v>607</v>
      </c>
      <c r="C1646" t="s">
        <v>82</v>
      </c>
      <c r="D1646" t="s">
        <v>10</v>
      </c>
      <c r="E1646" t="s">
        <v>15</v>
      </c>
      <c r="F1646">
        <v>485.88</v>
      </c>
      <c r="G1646">
        <v>6</v>
      </c>
      <c r="H1646">
        <v>9.7200000000000006</v>
      </c>
      <c r="I1646" s="13" t="s">
        <v>917</v>
      </c>
      <c r="J1646" s="2">
        <v>2021</v>
      </c>
      <c r="K1646" s="12" t="str">
        <f t="shared" si="25"/>
        <v>Nov</v>
      </c>
    </row>
    <row r="1647" spans="1:11" x14ac:dyDescent="0.25">
      <c r="A1647" s="1">
        <v>44524</v>
      </c>
      <c r="B1647" t="s">
        <v>607</v>
      </c>
      <c r="C1647" t="s">
        <v>82</v>
      </c>
      <c r="D1647" t="s">
        <v>10</v>
      </c>
      <c r="E1647" t="s">
        <v>11</v>
      </c>
      <c r="F1647">
        <v>25.92</v>
      </c>
      <c r="G1647">
        <v>4</v>
      </c>
      <c r="H1647">
        <v>12.44</v>
      </c>
      <c r="I1647" s="13" t="s">
        <v>917</v>
      </c>
      <c r="J1647" s="2">
        <v>2021</v>
      </c>
      <c r="K1647" s="12" t="str">
        <f t="shared" si="25"/>
        <v>Nov</v>
      </c>
    </row>
    <row r="1648" spans="1:11" x14ac:dyDescent="0.25">
      <c r="A1648" s="1">
        <v>44524</v>
      </c>
      <c r="B1648" t="s">
        <v>607</v>
      </c>
      <c r="C1648" t="s">
        <v>82</v>
      </c>
      <c r="D1648" t="s">
        <v>10</v>
      </c>
      <c r="E1648" t="s">
        <v>15</v>
      </c>
      <c r="F1648">
        <v>197.58</v>
      </c>
      <c r="G1648">
        <v>2</v>
      </c>
      <c r="H1648">
        <v>53.35</v>
      </c>
      <c r="I1648" s="13" t="s">
        <v>917</v>
      </c>
      <c r="J1648" s="2">
        <v>2021</v>
      </c>
      <c r="K1648" s="12" t="str">
        <f t="shared" si="25"/>
        <v>Nov</v>
      </c>
    </row>
    <row r="1649" spans="1:11" x14ac:dyDescent="0.25">
      <c r="A1649" s="1">
        <v>44524</v>
      </c>
      <c r="B1649" t="s">
        <v>130</v>
      </c>
      <c r="C1649" t="s">
        <v>91</v>
      </c>
      <c r="D1649" t="s">
        <v>28</v>
      </c>
      <c r="E1649" t="s">
        <v>34</v>
      </c>
      <c r="F1649">
        <v>111.79</v>
      </c>
      <c r="G1649">
        <v>7</v>
      </c>
      <c r="H1649">
        <v>43.6</v>
      </c>
      <c r="I1649" s="13" t="s">
        <v>917</v>
      </c>
      <c r="J1649" s="2">
        <v>2021</v>
      </c>
      <c r="K1649" s="12" t="str">
        <f t="shared" si="25"/>
        <v>Nov</v>
      </c>
    </row>
    <row r="1650" spans="1:11" x14ac:dyDescent="0.25">
      <c r="A1650" s="1">
        <v>44524</v>
      </c>
      <c r="B1650" t="s">
        <v>49</v>
      </c>
      <c r="C1650" t="s">
        <v>21</v>
      </c>
      <c r="D1650" t="s">
        <v>26</v>
      </c>
      <c r="E1650" t="s">
        <v>27</v>
      </c>
      <c r="F1650">
        <v>120.71</v>
      </c>
      <c r="G1650">
        <v>1</v>
      </c>
      <c r="H1650">
        <v>-18.11</v>
      </c>
      <c r="I1650" s="13" t="s">
        <v>917</v>
      </c>
      <c r="J1650" s="2">
        <v>2021</v>
      </c>
      <c r="K1650" s="12" t="str">
        <f t="shared" si="25"/>
        <v>Nov</v>
      </c>
    </row>
    <row r="1651" spans="1:11" x14ac:dyDescent="0.25">
      <c r="A1651" s="1">
        <v>44524</v>
      </c>
      <c r="B1651" t="s">
        <v>232</v>
      </c>
      <c r="C1651" t="s">
        <v>47</v>
      </c>
      <c r="D1651" t="s">
        <v>28</v>
      </c>
      <c r="E1651" t="s">
        <v>29</v>
      </c>
      <c r="F1651">
        <v>1049.97</v>
      </c>
      <c r="G1651">
        <v>5</v>
      </c>
      <c r="H1651">
        <v>-209.99</v>
      </c>
      <c r="I1651" s="13" t="s">
        <v>917</v>
      </c>
      <c r="J1651" s="2">
        <v>2021</v>
      </c>
      <c r="K1651" s="12" t="str">
        <f t="shared" si="25"/>
        <v>Nov</v>
      </c>
    </row>
    <row r="1652" spans="1:11" x14ac:dyDescent="0.25">
      <c r="A1652" s="1">
        <v>44524</v>
      </c>
      <c r="B1652" t="s">
        <v>232</v>
      </c>
      <c r="C1652" t="s">
        <v>47</v>
      </c>
      <c r="D1652" t="s">
        <v>26</v>
      </c>
      <c r="E1652" t="s">
        <v>27</v>
      </c>
      <c r="F1652">
        <v>611.05999999999995</v>
      </c>
      <c r="G1652">
        <v>3</v>
      </c>
      <c r="H1652">
        <v>-34.92</v>
      </c>
      <c r="I1652" s="13" t="s">
        <v>917</v>
      </c>
      <c r="J1652" s="2">
        <v>2021</v>
      </c>
      <c r="K1652" s="12" t="str">
        <f t="shared" si="25"/>
        <v>Nov</v>
      </c>
    </row>
    <row r="1653" spans="1:11" x14ac:dyDescent="0.25">
      <c r="A1653" s="1">
        <v>44524</v>
      </c>
      <c r="B1653" t="s">
        <v>608</v>
      </c>
      <c r="C1653" t="s">
        <v>13</v>
      </c>
      <c r="D1653" t="s">
        <v>10</v>
      </c>
      <c r="E1653" t="s">
        <v>15</v>
      </c>
      <c r="F1653">
        <v>646.20000000000005</v>
      </c>
      <c r="G1653">
        <v>5</v>
      </c>
      <c r="H1653">
        <v>-8.08</v>
      </c>
      <c r="I1653" s="13" t="s">
        <v>917</v>
      </c>
      <c r="J1653" s="2">
        <v>2021</v>
      </c>
      <c r="K1653" s="12" t="str">
        <f t="shared" si="25"/>
        <v>Nov</v>
      </c>
    </row>
    <row r="1654" spans="1:11" x14ac:dyDescent="0.25">
      <c r="A1654" s="1">
        <v>44524</v>
      </c>
      <c r="B1654" t="s">
        <v>504</v>
      </c>
      <c r="C1654" t="s">
        <v>47</v>
      </c>
      <c r="D1654" t="s">
        <v>26</v>
      </c>
      <c r="E1654" t="s">
        <v>32</v>
      </c>
      <c r="F1654">
        <v>35.17</v>
      </c>
      <c r="G1654">
        <v>7</v>
      </c>
      <c r="H1654">
        <v>9.67</v>
      </c>
      <c r="I1654" s="13" t="s">
        <v>917</v>
      </c>
      <c r="J1654" s="2">
        <v>2021</v>
      </c>
      <c r="K1654" s="12" t="str">
        <f t="shared" si="25"/>
        <v>Nov</v>
      </c>
    </row>
    <row r="1655" spans="1:11" x14ac:dyDescent="0.25">
      <c r="A1655" s="1">
        <v>44524</v>
      </c>
      <c r="B1655" t="s">
        <v>504</v>
      </c>
      <c r="C1655" t="s">
        <v>47</v>
      </c>
      <c r="D1655" t="s">
        <v>28</v>
      </c>
      <c r="E1655" t="s">
        <v>29</v>
      </c>
      <c r="F1655">
        <v>1502.38</v>
      </c>
      <c r="G1655">
        <v>4</v>
      </c>
      <c r="H1655">
        <v>-250.4</v>
      </c>
      <c r="I1655" s="13" t="s">
        <v>917</v>
      </c>
      <c r="J1655" s="2">
        <v>2021</v>
      </c>
      <c r="K1655" s="12" t="str">
        <f t="shared" si="25"/>
        <v>Nov</v>
      </c>
    </row>
    <row r="1656" spans="1:11" x14ac:dyDescent="0.25">
      <c r="A1656" s="1">
        <v>44524</v>
      </c>
      <c r="B1656" t="s">
        <v>609</v>
      </c>
      <c r="C1656" t="s">
        <v>60</v>
      </c>
      <c r="D1656" t="s">
        <v>10</v>
      </c>
      <c r="E1656" t="s">
        <v>19</v>
      </c>
      <c r="F1656">
        <v>151.91999999999999</v>
      </c>
      <c r="G1656">
        <v>4</v>
      </c>
      <c r="H1656">
        <v>45.58</v>
      </c>
      <c r="I1656" s="13" t="s">
        <v>917</v>
      </c>
      <c r="J1656" s="2">
        <v>2021</v>
      </c>
      <c r="K1656" s="12" t="str">
        <f t="shared" si="25"/>
        <v>Nov</v>
      </c>
    </row>
    <row r="1657" spans="1:11" x14ac:dyDescent="0.25">
      <c r="A1657" s="1">
        <v>44524</v>
      </c>
      <c r="B1657" t="s">
        <v>609</v>
      </c>
      <c r="C1657" t="s">
        <v>60</v>
      </c>
      <c r="D1657" t="s">
        <v>10</v>
      </c>
      <c r="E1657" t="s">
        <v>14</v>
      </c>
      <c r="F1657">
        <v>196.62</v>
      </c>
      <c r="G1657">
        <v>2</v>
      </c>
      <c r="H1657">
        <v>96.34</v>
      </c>
      <c r="I1657" s="13" t="s">
        <v>917</v>
      </c>
      <c r="J1657" s="2">
        <v>2021</v>
      </c>
      <c r="K1657" s="12" t="str">
        <f t="shared" si="25"/>
        <v>Nov</v>
      </c>
    </row>
    <row r="1658" spans="1:11" x14ac:dyDescent="0.25">
      <c r="A1658" s="1">
        <v>44524</v>
      </c>
      <c r="B1658" t="s">
        <v>609</v>
      </c>
      <c r="C1658" t="s">
        <v>60</v>
      </c>
      <c r="D1658" t="s">
        <v>10</v>
      </c>
      <c r="E1658" t="s">
        <v>11</v>
      </c>
      <c r="F1658">
        <v>144.12</v>
      </c>
      <c r="G1658">
        <v>3</v>
      </c>
      <c r="H1658">
        <v>69.180000000000007</v>
      </c>
      <c r="I1658" s="13" t="s">
        <v>917</v>
      </c>
      <c r="J1658" s="2">
        <v>2021</v>
      </c>
      <c r="K1658" s="12" t="str">
        <f t="shared" si="25"/>
        <v>Nov</v>
      </c>
    </row>
    <row r="1659" spans="1:11" x14ac:dyDescent="0.25">
      <c r="A1659" s="1">
        <v>44524</v>
      </c>
      <c r="B1659" t="s">
        <v>609</v>
      </c>
      <c r="C1659" t="s">
        <v>60</v>
      </c>
      <c r="D1659" t="s">
        <v>10</v>
      </c>
      <c r="E1659" t="s">
        <v>11</v>
      </c>
      <c r="F1659">
        <v>15.96</v>
      </c>
      <c r="G1659">
        <v>2</v>
      </c>
      <c r="H1659">
        <v>7.98</v>
      </c>
      <c r="I1659" s="13" t="s">
        <v>917</v>
      </c>
      <c r="J1659" s="2">
        <v>2021</v>
      </c>
      <c r="K1659" s="12" t="str">
        <f t="shared" si="25"/>
        <v>Nov</v>
      </c>
    </row>
    <row r="1660" spans="1:11" x14ac:dyDescent="0.25">
      <c r="A1660" s="1">
        <v>44524</v>
      </c>
      <c r="B1660" t="s">
        <v>253</v>
      </c>
      <c r="C1660" t="s">
        <v>36</v>
      </c>
      <c r="D1660" t="s">
        <v>26</v>
      </c>
      <c r="E1660" t="s">
        <v>32</v>
      </c>
      <c r="F1660">
        <v>111.15</v>
      </c>
      <c r="G1660">
        <v>5</v>
      </c>
      <c r="H1660">
        <v>48.91</v>
      </c>
      <c r="I1660" s="13" t="s">
        <v>917</v>
      </c>
      <c r="J1660" s="2">
        <v>2021</v>
      </c>
      <c r="K1660" s="12" t="str">
        <f t="shared" si="25"/>
        <v>Nov</v>
      </c>
    </row>
    <row r="1661" spans="1:11" x14ac:dyDescent="0.25">
      <c r="A1661" s="1">
        <v>44524</v>
      </c>
      <c r="B1661" t="s">
        <v>610</v>
      </c>
      <c r="C1661" t="s">
        <v>47</v>
      </c>
      <c r="D1661" t="s">
        <v>10</v>
      </c>
      <c r="E1661" t="s">
        <v>16</v>
      </c>
      <c r="F1661">
        <v>5.74</v>
      </c>
      <c r="G1661">
        <v>3</v>
      </c>
      <c r="H1661">
        <v>-4.59</v>
      </c>
      <c r="I1661" s="13" t="s">
        <v>917</v>
      </c>
      <c r="J1661" s="2">
        <v>2021</v>
      </c>
      <c r="K1661" s="12" t="str">
        <f t="shared" si="25"/>
        <v>Nov</v>
      </c>
    </row>
    <row r="1662" spans="1:11" x14ac:dyDescent="0.25">
      <c r="A1662" s="1">
        <v>44525</v>
      </c>
      <c r="B1662" t="s">
        <v>297</v>
      </c>
      <c r="C1662" t="s">
        <v>21</v>
      </c>
      <c r="D1662" t="s">
        <v>10</v>
      </c>
      <c r="E1662" t="s">
        <v>53</v>
      </c>
      <c r="F1662">
        <v>320.88</v>
      </c>
      <c r="G1662">
        <v>6</v>
      </c>
      <c r="H1662">
        <v>93.06</v>
      </c>
      <c r="I1662" s="13" t="s">
        <v>918</v>
      </c>
      <c r="J1662" s="2">
        <v>2021</v>
      </c>
      <c r="K1662" s="12" t="str">
        <f t="shared" si="25"/>
        <v>Nov</v>
      </c>
    </row>
    <row r="1663" spans="1:11" x14ac:dyDescent="0.25">
      <c r="A1663" s="1">
        <v>44525</v>
      </c>
      <c r="B1663" t="s">
        <v>297</v>
      </c>
      <c r="C1663" t="s">
        <v>21</v>
      </c>
      <c r="D1663" t="s">
        <v>26</v>
      </c>
      <c r="E1663" t="s">
        <v>32</v>
      </c>
      <c r="F1663">
        <v>23.88</v>
      </c>
      <c r="G1663">
        <v>3</v>
      </c>
      <c r="H1663">
        <v>10.51</v>
      </c>
      <c r="I1663" s="13" t="s">
        <v>918</v>
      </c>
      <c r="J1663" s="2">
        <v>2021</v>
      </c>
      <c r="K1663" s="12" t="str">
        <f t="shared" si="25"/>
        <v>Nov</v>
      </c>
    </row>
    <row r="1664" spans="1:11" x14ac:dyDescent="0.25">
      <c r="A1664" s="1">
        <v>44525</v>
      </c>
      <c r="B1664" t="s">
        <v>297</v>
      </c>
      <c r="C1664" t="s">
        <v>21</v>
      </c>
      <c r="D1664" t="s">
        <v>10</v>
      </c>
      <c r="E1664" t="s">
        <v>11</v>
      </c>
      <c r="F1664">
        <v>26.76</v>
      </c>
      <c r="G1664">
        <v>4</v>
      </c>
      <c r="H1664">
        <v>12.31</v>
      </c>
      <c r="I1664" s="13" t="s">
        <v>918</v>
      </c>
      <c r="J1664" s="2">
        <v>2021</v>
      </c>
      <c r="K1664" s="12" t="str">
        <f t="shared" si="25"/>
        <v>Nov</v>
      </c>
    </row>
    <row r="1665" spans="1:11" x14ac:dyDescent="0.25">
      <c r="A1665" s="1">
        <v>44525</v>
      </c>
      <c r="B1665" t="s">
        <v>279</v>
      </c>
      <c r="C1665" t="s">
        <v>9</v>
      </c>
      <c r="D1665" t="s">
        <v>28</v>
      </c>
      <c r="E1665" t="s">
        <v>34</v>
      </c>
      <c r="F1665">
        <v>24.67</v>
      </c>
      <c r="G1665">
        <v>3</v>
      </c>
      <c r="H1665">
        <v>0</v>
      </c>
      <c r="I1665" s="13" t="s">
        <v>918</v>
      </c>
      <c r="J1665" s="2">
        <v>2021</v>
      </c>
      <c r="K1665" s="12" t="str">
        <f t="shared" si="25"/>
        <v>Nov</v>
      </c>
    </row>
    <row r="1666" spans="1:11" x14ac:dyDescent="0.25">
      <c r="A1666" s="1">
        <v>44525</v>
      </c>
      <c r="B1666" t="s">
        <v>279</v>
      </c>
      <c r="C1666" t="s">
        <v>9</v>
      </c>
      <c r="D1666" t="s">
        <v>10</v>
      </c>
      <c r="E1666" t="s">
        <v>14</v>
      </c>
      <c r="F1666">
        <v>2.52</v>
      </c>
      <c r="G1666">
        <v>1</v>
      </c>
      <c r="H1666">
        <v>0.88</v>
      </c>
      <c r="I1666" s="13" t="s">
        <v>918</v>
      </c>
      <c r="J1666" s="2">
        <v>2021</v>
      </c>
      <c r="K1666" s="12" t="str">
        <f t="shared" ref="K1666:K1729" si="26">TEXT(A1666, "MMM")</f>
        <v>Nov</v>
      </c>
    </row>
    <row r="1667" spans="1:11" x14ac:dyDescent="0.25">
      <c r="A1667" s="1">
        <v>44525</v>
      </c>
      <c r="B1667" t="s">
        <v>279</v>
      </c>
      <c r="C1667" t="s">
        <v>9</v>
      </c>
      <c r="D1667" t="s">
        <v>26</v>
      </c>
      <c r="E1667" t="s">
        <v>73</v>
      </c>
      <c r="F1667">
        <v>1218.74</v>
      </c>
      <c r="G1667">
        <v>5</v>
      </c>
      <c r="H1667">
        <v>-121.87</v>
      </c>
      <c r="I1667" s="13" t="s">
        <v>918</v>
      </c>
      <c r="J1667" s="2">
        <v>2021</v>
      </c>
      <c r="K1667" s="12" t="str">
        <f t="shared" si="26"/>
        <v>Nov</v>
      </c>
    </row>
    <row r="1668" spans="1:11" x14ac:dyDescent="0.25">
      <c r="A1668" s="1">
        <v>44525</v>
      </c>
      <c r="B1668" t="s">
        <v>279</v>
      </c>
      <c r="C1668" t="s">
        <v>9</v>
      </c>
      <c r="D1668" t="s">
        <v>10</v>
      </c>
      <c r="E1668" t="s">
        <v>14</v>
      </c>
      <c r="F1668">
        <v>5.9</v>
      </c>
      <c r="G1668">
        <v>2</v>
      </c>
      <c r="H1668">
        <v>1.99</v>
      </c>
      <c r="I1668" s="13" t="s">
        <v>918</v>
      </c>
      <c r="J1668" s="2">
        <v>2021</v>
      </c>
      <c r="K1668" s="12" t="str">
        <f t="shared" si="26"/>
        <v>Nov</v>
      </c>
    </row>
    <row r="1669" spans="1:11" x14ac:dyDescent="0.25">
      <c r="A1669" s="1">
        <v>44525</v>
      </c>
      <c r="B1669" t="s">
        <v>279</v>
      </c>
      <c r="C1669" t="s">
        <v>9</v>
      </c>
      <c r="D1669" t="s">
        <v>10</v>
      </c>
      <c r="E1669" t="s">
        <v>11</v>
      </c>
      <c r="F1669">
        <v>15.7</v>
      </c>
      <c r="G1669">
        <v>3</v>
      </c>
      <c r="H1669">
        <v>5.0999999999999996</v>
      </c>
      <c r="I1669" s="13" t="s">
        <v>918</v>
      </c>
      <c r="J1669" s="2">
        <v>2021</v>
      </c>
      <c r="K1669" s="12" t="str">
        <f t="shared" si="26"/>
        <v>Nov</v>
      </c>
    </row>
    <row r="1670" spans="1:11" x14ac:dyDescent="0.25">
      <c r="A1670" s="1">
        <v>44525</v>
      </c>
      <c r="B1670" t="s">
        <v>279</v>
      </c>
      <c r="C1670" t="s">
        <v>9</v>
      </c>
      <c r="D1670" t="s">
        <v>26</v>
      </c>
      <c r="E1670" t="s">
        <v>32</v>
      </c>
      <c r="F1670">
        <v>6.1</v>
      </c>
      <c r="G1670">
        <v>3</v>
      </c>
      <c r="H1670">
        <v>-3.96</v>
      </c>
      <c r="I1670" s="13" t="s">
        <v>918</v>
      </c>
      <c r="J1670" s="2">
        <v>2021</v>
      </c>
      <c r="K1670" s="12" t="str">
        <f t="shared" si="26"/>
        <v>Nov</v>
      </c>
    </row>
    <row r="1671" spans="1:11" x14ac:dyDescent="0.25">
      <c r="A1671" s="1">
        <v>44525</v>
      </c>
      <c r="B1671" t="s">
        <v>611</v>
      </c>
      <c r="C1671" t="s">
        <v>553</v>
      </c>
      <c r="D1671" t="s">
        <v>26</v>
      </c>
      <c r="E1671" t="s">
        <v>32</v>
      </c>
      <c r="F1671">
        <v>52.96</v>
      </c>
      <c r="G1671">
        <v>2</v>
      </c>
      <c r="H1671">
        <v>20.12</v>
      </c>
      <c r="I1671" s="13" t="s">
        <v>918</v>
      </c>
      <c r="J1671" s="2">
        <v>2021</v>
      </c>
      <c r="K1671" s="12" t="str">
        <f t="shared" si="26"/>
        <v>Nov</v>
      </c>
    </row>
    <row r="1672" spans="1:11" x14ac:dyDescent="0.25">
      <c r="A1672" s="1">
        <v>44525</v>
      </c>
      <c r="B1672" t="s">
        <v>168</v>
      </c>
      <c r="C1672" t="s">
        <v>75</v>
      </c>
      <c r="D1672" t="s">
        <v>10</v>
      </c>
      <c r="E1672" t="s">
        <v>15</v>
      </c>
      <c r="F1672">
        <v>1117.92</v>
      </c>
      <c r="G1672">
        <v>4</v>
      </c>
      <c r="H1672">
        <v>55.9</v>
      </c>
      <c r="I1672" s="13" t="s">
        <v>918</v>
      </c>
      <c r="J1672" s="2">
        <v>2021</v>
      </c>
      <c r="K1672" s="12" t="str">
        <f t="shared" si="26"/>
        <v>Nov</v>
      </c>
    </row>
    <row r="1673" spans="1:11" x14ac:dyDescent="0.25">
      <c r="A1673" s="1">
        <v>44525</v>
      </c>
      <c r="B1673" t="s">
        <v>168</v>
      </c>
      <c r="C1673" t="s">
        <v>75</v>
      </c>
      <c r="D1673" t="s">
        <v>26</v>
      </c>
      <c r="E1673" t="s">
        <v>45</v>
      </c>
      <c r="F1673">
        <v>275.95</v>
      </c>
      <c r="G1673">
        <v>3</v>
      </c>
      <c r="H1673">
        <v>-37.94</v>
      </c>
      <c r="I1673" s="13" t="s">
        <v>918</v>
      </c>
      <c r="J1673" s="2">
        <v>2021</v>
      </c>
      <c r="K1673" s="12" t="str">
        <f t="shared" si="26"/>
        <v>Nov</v>
      </c>
    </row>
    <row r="1674" spans="1:11" x14ac:dyDescent="0.25">
      <c r="A1674" s="1">
        <v>44525</v>
      </c>
      <c r="B1674" t="s">
        <v>206</v>
      </c>
      <c r="C1674" t="s">
        <v>52</v>
      </c>
      <c r="D1674" t="s">
        <v>10</v>
      </c>
      <c r="E1674" t="s">
        <v>19</v>
      </c>
      <c r="F1674">
        <v>51.02</v>
      </c>
      <c r="G1674">
        <v>7</v>
      </c>
      <c r="H1674">
        <v>8.2899999999999991</v>
      </c>
      <c r="I1674" s="13" t="s">
        <v>918</v>
      </c>
      <c r="J1674" s="2">
        <v>2021</v>
      </c>
      <c r="K1674" s="12" t="str">
        <f t="shared" si="26"/>
        <v>Nov</v>
      </c>
    </row>
    <row r="1675" spans="1:11" x14ac:dyDescent="0.25">
      <c r="A1675" s="1">
        <v>44525</v>
      </c>
      <c r="B1675" t="s">
        <v>130</v>
      </c>
      <c r="C1675" t="s">
        <v>21</v>
      </c>
      <c r="D1675" t="s">
        <v>28</v>
      </c>
      <c r="E1675" t="s">
        <v>29</v>
      </c>
      <c r="F1675">
        <v>539.91999999999996</v>
      </c>
      <c r="G1675">
        <v>5</v>
      </c>
      <c r="H1675">
        <v>47.24</v>
      </c>
      <c r="I1675" s="13" t="s">
        <v>918</v>
      </c>
      <c r="J1675" s="2">
        <v>2021</v>
      </c>
      <c r="K1675" s="12" t="str">
        <f t="shared" si="26"/>
        <v>Nov</v>
      </c>
    </row>
    <row r="1676" spans="1:11" x14ac:dyDescent="0.25">
      <c r="A1676" s="1">
        <v>44525</v>
      </c>
      <c r="B1676" t="s">
        <v>130</v>
      </c>
      <c r="C1676" t="s">
        <v>21</v>
      </c>
      <c r="D1676" t="s">
        <v>26</v>
      </c>
      <c r="E1676" t="s">
        <v>27</v>
      </c>
      <c r="F1676">
        <v>725.34</v>
      </c>
      <c r="G1676">
        <v>4</v>
      </c>
      <c r="H1676">
        <v>54.4</v>
      </c>
      <c r="I1676" s="13" t="s">
        <v>918</v>
      </c>
      <c r="J1676" s="2">
        <v>2021</v>
      </c>
      <c r="K1676" s="12" t="str">
        <f t="shared" si="26"/>
        <v>Nov</v>
      </c>
    </row>
    <row r="1677" spans="1:11" x14ac:dyDescent="0.25">
      <c r="A1677" s="1">
        <v>44525</v>
      </c>
      <c r="B1677" t="s">
        <v>130</v>
      </c>
      <c r="C1677" t="s">
        <v>21</v>
      </c>
      <c r="D1677" t="s">
        <v>10</v>
      </c>
      <c r="E1677" t="s">
        <v>19</v>
      </c>
      <c r="F1677">
        <v>7.44</v>
      </c>
      <c r="G1677">
        <v>3</v>
      </c>
      <c r="H1677">
        <v>2.6</v>
      </c>
      <c r="I1677" s="13" t="s">
        <v>918</v>
      </c>
      <c r="J1677" s="2">
        <v>2021</v>
      </c>
      <c r="K1677" s="12" t="str">
        <f t="shared" si="26"/>
        <v>Nov</v>
      </c>
    </row>
    <row r="1678" spans="1:11" x14ac:dyDescent="0.25">
      <c r="A1678" s="1">
        <v>44526</v>
      </c>
      <c r="B1678" t="s">
        <v>332</v>
      </c>
      <c r="C1678" t="s">
        <v>9</v>
      </c>
      <c r="D1678" t="s">
        <v>26</v>
      </c>
      <c r="E1678" t="s">
        <v>32</v>
      </c>
      <c r="F1678">
        <v>19.3</v>
      </c>
      <c r="G1678">
        <v>5</v>
      </c>
      <c r="H1678">
        <v>-14.48</v>
      </c>
      <c r="I1678" s="13" t="s">
        <v>906</v>
      </c>
      <c r="J1678" s="2">
        <v>2021</v>
      </c>
      <c r="K1678" s="12" t="str">
        <f t="shared" si="26"/>
        <v>Nov</v>
      </c>
    </row>
    <row r="1679" spans="1:11" x14ac:dyDescent="0.25">
      <c r="A1679" s="1">
        <v>44526</v>
      </c>
      <c r="B1679" t="s">
        <v>330</v>
      </c>
      <c r="C1679" t="s">
        <v>52</v>
      </c>
      <c r="D1679" t="s">
        <v>10</v>
      </c>
      <c r="E1679" t="s">
        <v>11</v>
      </c>
      <c r="F1679">
        <v>15.55</v>
      </c>
      <c r="G1679">
        <v>3</v>
      </c>
      <c r="H1679">
        <v>5.44</v>
      </c>
      <c r="I1679" s="13" t="s">
        <v>906</v>
      </c>
      <c r="J1679" s="2">
        <v>2021</v>
      </c>
      <c r="K1679" s="12" t="str">
        <f t="shared" si="26"/>
        <v>Nov</v>
      </c>
    </row>
    <row r="1680" spans="1:11" x14ac:dyDescent="0.25">
      <c r="A1680" s="1">
        <v>44526</v>
      </c>
      <c r="B1680" t="s">
        <v>330</v>
      </c>
      <c r="C1680" t="s">
        <v>52</v>
      </c>
      <c r="D1680" t="s">
        <v>10</v>
      </c>
      <c r="E1680" t="s">
        <v>15</v>
      </c>
      <c r="F1680">
        <v>669.08</v>
      </c>
      <c r="G1680">
        <v>5</v>
      </c>
      <c r="H1680">
        <v>-167.27</v>
      </c>
      <c r="I1680" s="13" t="s">
        <v>906</v>
      </c>
      <c r="J1680" s="2">
        <v>2021</v>
      </c>
      <c r="K1680" s="12" t="str">
        <f t="shared" si="26"/>
        <v>Nov</v>
      </c>
    </row>
    <row r="1681" spans="1:11" x14ac:dyDescent="0.25">
      <c r="A1681" s="1">
        <v>44526</v>
      </c>
      <c r="B1681" t="s">
        <v>330</v>
      </c>
      <c r="C1681" t="s">
        <v>52</v>
      </c>
      <c r="D1681" t="s">
        <v>28</v>
      </c>
      <c r="E1681" t="s">
        <v>29</v>
      </c>
      <c r="F1681">
        <v>438.34</v>
      </c>
      <c r="G1681">
        <v>4</v>
      </c>
      <c r="H1681">
        <v>-87.67</v>
      </c>
      <c r="I1681" s="13" t="s">
        <v>906</v>
      </c>
      <c r="J1681" s="2">
        <v>2021</v>
      </c>
      <c r="K1681" s="12" t="str">
        <f t="shared" si="26"/>
        <v>Nov</v>
      </c>
    </row>
    <row r="1682" spans="1:11" x14ac:dyDescent="0.25">
      <c r="A1682" s="1">
        <v>44526</v>
      </c>
      <c r="B1682" t="s">
        <v>542</v>
      </c>
      <c r="C1682" t="s">
        <v>21</v>
      </c>
      <c r="D1682" t="s">
        <v>10</v>
      </c>
      <c r="E1682" t="s">
        <v>11</v>
      </c>
      <c r="F1682">
        <v>81.98</v>
      </c>
      <c r="G1682">
        <v>2</v>
      </c>
      <c r="H1682">
        <v>40.17</v>
      </c>
      <c r="I1682" s="13" t="s">
        <v>906</v>
      </c>
      <c r="J1682" s="2">
        <v>2021</v>
      </c>
      <c r="K1682" s="12" t="str">
        <f t="shared" si="26"/>
        <v>Nov</v>
      </c>
    </row>
    <row r="1683" spans="1:11" x14ac:dyDescent="0.25">
      <c r="A1683" s="1">
        <v>44526</v>
      </c>
      <c r="B1683" t="s">
        <v>533</v>
      </c>
      <c r="C1683" t="s">
        <v>75</v>
      </c>
      <c r="D1683" t="s">
        <v>28</v>
      </c>
      <c r="E1683" t="s">
        <v>29</v>
      </c>
      <c r="F1683">
        <v>279.95999999999998</v>
      </c>
      <c r="G1683">
        <v>4</v>
      </c>
      <c r="H1683">
        <v>78.39</v>
      </c>
      <c r="I1683" s="13" t="s">
        <v>906</v>
      </c>
      <c r="J1683" s="2">
        <v>2021</v>
      </c>
      <c r="K1683" s="12" t="str">
        <f t="shared" si="26"/>
        <v>Nov</v>
      </c>
    </row>
    <row r="1684" spans="1:11" x14ac:dyDescent="0.25">
      <c r="A1684" s="1">
        <v>44526</v>
      </c>
      <c r="B1684" t="s">
        <v>533</v>
      </c>
      <c r="C1684" t="s">
        <v>75</v>
      </c>
      <c r="D1684" t="s">
        <v>10</v>
      </c>
      <c r="E1684" t="s">
        <v>16</v>
      </c>
      <c r="F1684">
        <v>12.91</v>
      </c>
      <c r="G1684">
        <v>3</v>
      </c>
      <c r="H1684">
        <v>4.68</v>
      </c>
      <c r="I1684" s="13" t="s">
        <v>906</v>
      </c>
      <c r="J1684" s="2">
        <v>2021</v>
      </c>
      <c r="K1684" s="12" t="str">
        <f t="shared" si="26"/>
        <v>Nov</v>
      </c>
    </row>
    <row r="1685" spans="1:11" x14ac:dyDescent="0.25">
      <c r="A1685" s="1">
        <v>44526</v>
      </c>
      <c r="B1685" t="s">
        <v>533</v>
      </c>
      <c r="C1685" t="s">
        <v>75</v>
      </c>
      <c r="D1685" t="s">
        <v>10</v>
      </c>
      <c r="E1685" t="s">
        <v>16</v>
      </c>
      <c r="F1685">
        <v>17.09</v>
      </c>
      <c r="G1685">
        <v>4</v>
      </c>
      <c r="H1685">
        <v>5.77</v>
      </c>
      <c r="I1685" s="13" t="s">
        <v>906</v>
      </c>
      <c r="J1685" s="2">
        <v>2021</v>
      </c>
      <c r="K1685" s="12" t="str">
        <f t="shared" si="26"/>
        <v>Nov</v>
      </c>
    </row>
    <row r="1686" spans="1:11" x14ac:dyDescent="0.25">
      <c r="A1686" s="1">
        <v>44526</v>
      </c>
      <c r="B1686" t="s">
        <v>533</v>
      </c>
      <c r="C1686" t="s">
        <v>75</v>
      </c>
      <c r="D1686" t="s">
        <v>10</v>
      </c>
      <c r="E1686" t="s">
        <v>14</v>
      </c>
      <c r="F1686">
        <v>93.15</v>
      </c>
      <c r="G1686">
        <v>9</v>
      </c>
      <c r="H1686">
        <v>44.71</v>
      </c>
      <c r="I1686" s="13" t="s">
        <v>906</v>
      </c>
      <c r="J1686" s="2">
        <v>2021</v>
      </c>
      <c r="K1686" s="12" t="str">
        <f t="shared" si="26"/>
        <v>Nov</v>
      </c>
    </row>
    <row r="1687" spans="1:11" x14ac:dyDescent="0.25">
      <c r="A1687" s="1">
        <v>44526</v>
      </c>
      <c r="B1687" t="s">
        <v>533</v>
      </c>
      <c r="C1687" t="s">
        <v>75</v>
      </c>
      <c r="D1687" t="s">
        <v>10</v>
      </c>
      <c r="E1687" t="s">
        <v>14</v>
      </c>
      <c r="F1687">
        <v>11.52</v>
      </c>
      <c r="G1687">
        <v>4</v>
      </c>
      <c r="H1687">
        <v>5.64</v>
      </c>
      <c r="I1687" s="13" t="s">
        <v>906</v>
      </c>
      <c r="J1687" s="2">
        <v>2021</v>
      </c>
      <c r="K1687" s="12" t="str">
        <f t="shared" si="26"/>
        <v>Nov</v>
      </c>
    </row>
    <row r="1688" spans="1:11" x14ac:dyDescent="0.25">
      <c r="A1688" s="1">
        <v>44526</v>
      </c>
      <c r="B1688" t="s">
        <v>536</v>
      </c>
      <c r="C1688" t="s">
        <v>21</v>
      </c>
      <c r="D1688" t="s">
        <v>10</v>
      </c>
      <c r="E1688" t="s">
        <v>16</v>
      </c>
      <c r="F1688">
        <v>4.32</v>
      </c>
      <c r="G1688">
        <v>3</v>
      </c>
      <c r="H1688">
        <v>1.51</v>
      </c>
      <c r="I1688" s="13" t="s">
        <v>906</v>
      </c>
      <c r="J1688" s="2">
        <v>2021</v>
      </c>
      <c r="K1688" s="12" t="str">
        <f t="shared" si="26"/>
        <v>Nov</v>
      </c>
    </row>
    <row r="1689" spans="1:11" x14ac:dyDescent="0.25">
      <c r="A1689" s="1">
        <v>44526</v>
      </c>
      <c r="B1689" t="s">
        <v>536</v>
      </c>
      <c r="C1689" t="s">
        <v>21</v>
      </c>
      <c r="D1689" t="s">
        <v>10</v>
      </c>
      <c r="E1689" t="s">
        <v>11</v>
      </c>
      <c r="F1689">
        <v>14.94</v>
      </c>
      <c r="G1689">
        <v>3</v>
      </c>
      <c r="H1689">
        <v>7.02</v>
      </c>
      <c r="I1689" s="13" t="s">
        <v>906</v>
      </c>
      <c r="J1689" s="2">
        <v>2021</v>
      </c>
      <c r="K1689" s="12" t="str">
        <f t="shared" si="26"/>
        <v>Nov</v>
      </c>
    </row>
    <row r="1690" spans="1:11" x14ac:dyDescent="0.25">
      <c r="A1690" s="1">
        <v>44526</v>
      </c>
      <c r="B1690" t="s">
        <v>536</v>
      </c>
      <c r="C1690" t="s">
        <v>21</v>
      </c>
      <c r="D1690" t="s">
        <v>10</v>
      </c>
      <c r="E1690" t="s">
        <v>53</v>
      </c>
      <c r="F1690">
        <v>40.54</v>
      </c>
      <c r="G1690">
        <v>2</v>
      </c>
      <c r="H1690">
        <v>11.35</v>
      </c>
      <c r="I1690" s="13" t="s">
        <v>906</v>
      </c>
      <c r="J1690" s="2">
        <v>2021</v>
      </c>
      <c r="K1690" s="12" t="str">
        <f t="shared" si="26"/>
        <v>Nov</v>
      </c>
    </row>
    <row r="1691" spans="1:11" x14ac:dyDescent="0.25">
      <c r="A1691" s="1">
        <v>44526</v>
      </c>
      <c r="B1691" t="s">
        <v>536</v>
      </c>
      <c r="C1691" t="s">
        <v>21</v>
      </c>
      <c r="D1691" t="s">
        <v>10</v>
      </c>
      <c r="E1691" t="s">
        <v>16</v>
      </c>
      <c r="F1691">
        <v>7.31</v>
      </c>
      <c r="G1691">
        <v>1</v>
      </c>
      <c r="H1691">
        <v>2.56</v>
      </c>
      <c r="I1691" s="13" t="s">
        <v>906</v>
      </c>
      <c r="J1691" s="2">
        <v>2021</v>
      </c>
      <c r="K1691" s="12" t="str">
        <f t="shared" si="26"/>
        <v>Nov</v>
      </c>
    </row>
    <row r="1692" spans="1:11" x14ac:dyDescent="0.25">
      <c r="A1692" s="1">
        <v>44527</v>
      </c>
      <c r="B1692" t="s">
        <v>350</v>
      </c>
      <c r="C1692" t="s">
        <v>75</v>
      </c>
      <c r="D1692" t="s">
        <v>10</v>
      </c>
      <c r="E1692" t="s">
        <v>30</v>
      </c>
      <c r="F1692">
        <v>3.76</v>
      </c>
      <c r="G1692">
        <v>2</v>
      </c>
      <c r="H1692">
        <v>1.32</v>
      </c>
      <c r="I1692" s="13" t="s">
        <v>907</v>
      </c>
      <c r="J1692" s="2">
        <v>2021</v>
      </c>
      <c r="K1692" s="12" t="str">
        <f t="shared" si="26"/>
        <v>Nov</v>
      </c>
    </row>
    <row r="1693" spans="1:11" x14ac:dyDescent="0.25">
      <c r="A1693" s="1">
        <v>44527</v>
      </c>
      <c r="B1693" t="s">
        <v>22</v>
      </c>
      <c r="C1693" t="s">
        <v>75</v>
      </c>
      <c r="D1693" t="s">
        <v>26</v>
      </c>
      <c r="E1693" t="s">
        <v>32</v>
      </c>
      <c r="F1693">
        <v>199.9</v>
      </c>
      <c r="G1693">
        <v>5</v>
      </c>
      <c r="H1693">
        <v>39.979999999999997</v>
      </c>
      <c r="I1693" s="13" t="s">
        <v>907</v>
      </c>
      <c r="J1693" s="2">
        <v>2021</v>
      </c>
      <c r="K1693" s="12" t="str">
        <f t="shared" si="26"/>
        <v>Nov</v>
      </c>
    </row>
    <row r="1694" spans="1:11" x14ac:dyDescent="0.25">
      <c r="A1694" s="1">
        <v>44528</v>
      </c>
      <c r="B1694" t="s">
        <v>612</v>
      </c>
      <c r="C1694" t="s">
        <v>198</v>
      </c>
      <c r="D1694" t="s">
        <v>10</v>
      </c>
      <c r="E1694" t="s">
        <v>19</v>
      </c>
      <c r="F1694">
        <v>14.67</v>
      </c>
      <c r="G1694">
        <v>3</v>
      </c>
      <c r="H1694">
        <v>3.96</v>
      </c>
      <c r="I1694" s="13" t="s">
        <v>908</v>
      </c>
      <c r="J1694" s="2">
        <v>2021</v>
      </c>
      <c r="K1694" s="12" t="str">
        <f t="shared" si="26"/>
        <v>Nov</v>
      </c>
    </row>
    <row r="1695" spans="1:11" x14ac:dyDescent="0.25">
      <c r="A1695" s="1">
        <v>44528</v>
      </c>
      <c r="B1695" t="s">
        <v>613</v>
      </c>
      <c r="C1695" t="s">
        <v>75</v>
      </c>
      <c r="D1695" t="s">
        <v>10</v>
      </c>
      <c r="E1695" t="s">
        <v>16</v>
      </c>
      <c r="F1695">
        <v>17.25</v>
      </c>
      <c r="G1695">
        <v>2</v>
      </c>
      <c r="H1695">
        <v>6.04</v>
      </c>
      <c r="I1695" s="13" t="s">
        <v>908</v>
      </c>
      <c r="J1695" s="2">
        <v>2021</v>
      </c>
      <c r="K1695" s="12" t="str">
        <f t="shared" si="26"/>
        <v>Nov</v>
      </c>
    </row>
    <row r="1696" spans="1:11" x14ac:dyDescent="0.25">
      <c r="A1696" s="1">
        <v>44528</v>
      </c>
      <c r="B1696" t="s">
        <v>39</v>
      </c>
      <c r="C1696" t="s">
        <v>43</v>
      </c>
      <c r="D1696" t="s">
        <v>26</v>
      </c>
      <c r="E1696" t="s">
        <v>32</v>
      </c>
      <c r="F1696">
        <v>397.6</v>
      </c>
      <c r="G1696">
        <v>5</v>
      </c>
      <c r="H1696">
        <v>43.74</v>
      </c>
      <c r="I1696" s="13" t="s">
        <v>908</v>
      </c>
      <c r="J1696" s="2">
        <v>2021</v>
      </c>
      <c r="K1696" s="12" t="str">
        <f t="shared" si="26"/>
        <v>Nov</v>
      </c>
    </row>
    <row r="1697" spans="1:11" x14ac:dyDescent="0.25">
      <c r="A1697" s="1">
        <v>44528</v>
      </c>
      <c r="B1697" t="s">
        <v>39</v>
      </c>
      <c r="C1697" t="s">
        <v>43</v>
      </c>
      <c r="D1697" t="s">
        <v>10</v>
      </c>
      <c r="E1697" t="s">
        <v>11</v>
      </c>
      <c r="F1697">
        <v>85.96</v>
      </c>
      <c r="G1697">
        <v>7</v>
      </c>
      <c r="H1697">
        <v>40.4</v>
      </c>
      <c r="I1697" s="13" t="s">
        <v>908</v>
      </c>
      <c r="J1697" s="2">
        <v>2021</v>
      </c>
      <c r="K1697" s="12" t="str">
        <f t="shared" si="26"/>
        <v>Nov</v>
      </c>
    </row>
    <row r="1698" spans="1:11" x14ac:dyDescent="0.25">
      <c r="A1698" s="1">
        <v>44528</v>
      </c>
      <c r="B1698" t="s">
        <v>39</v>
      </c>
      <c r="C1698" t="s">
        <v>43</v>
      </c>
      <c r="D1698" t="s">
        <v>10</v>
      </c>
      <c r="E1698" t="s">
        <v>19</v>
      </c>
      <c r="F1698">
        <v>13.12</v>
      </c>
      <c r="G1698">
        <v>4</v>
      </c>
      <c r="H1698">
        <v>4.33</v>
      </c>
      <c r="I1698" s="13" t="s">
        <v>908</v>
      </c>
      <c r="J1698" s="2">
        <v>2021</v>
      </c>
      <c r="K1698" s="12" t="str">
        <f t="shared" si="26"/>
        <v>Nov</v>
      </c>
    </row>
    <row r="1699" spans="1:11" x14ac:dyDescent="0.25">
      <c r="A1699" s="1">
        <v>44528</v>
      </c>
      <c r="B1699" t="s">
        <v>39</v>
      </c>
      <c r="C1699" t="s">
        <v>43</v>
      </c>
      <c r="D1699" t="s">
        <v>10</v>
      </c>
      <c r="E1699" t="s">
        <v>16</v>
      </c>
      <c r="F1699">
        <v>45.66</v>
      </c>
      <c r="G1699">
        <v>3</v>
      </c>
      <c r="H1699">
        <v>22.37</v>
      </c>
      <c r="I1699" s="13" t="s">
        <v>908</v>
      </c>
      <c r="J1699" s="2">
        <v>2021</v>
      </c>
      <c r="K1699" s="12" t="str">
        <f t="shared" si="26"/>
        <v>Nov</v>
      </c>
    </row>
    <row r="1700" spans="1:11" x14ac:dyDescent="0.25">
      <c r="A1700" s="1">
        <v>44528</v>
      </c>
      <c r="B1700" t="s">
        <v>417</v>
      </c>
      <c r="C1700" t="s">
        <v>21</v>
      </c>
      <c r="D1700" t="s">
        <v>10</v>
      </c>
      <c r="E1700" t="s">
        <v>95</v>
      </c>
      <c r="F1700">
        <v>7.36</v>
      </c>
      <c r="G1700">
        <v>2</v>
      </c>
      <c r="H1700">
        <v>0.15</v>
      </c>
      <c r="I1700" s="13" t="s">
        <v>908</v>
      </c>
      <c r="J1700" s="2">
        <v>2021</v>
      </c>
      <c r="K1700" s="12" t="str">
        <f t="shared" si="26"/>
        <v>Nov</v>
      </c>
    </row>
    <row r="1701" spans="1:11" x14ac:dyDescent="0.25">
      <c r="A1701" s="1">
        <v>44528</v>
      </c>
      <c r="B1701" t="s">
        <v>417</v>
      </c>
      <c r="C1701" t="s">
        <v>21</v>
      </c>
      <c r="D1701" t="s">
        <v>10</v>
      </c>
      <c r="E1701" t="s">
        <v>14</v>
      </c>
      <c r="F1701">
        <v>41.4</v>
      </c>
      <c r="G1701">
        <v>4</v>
      </c>
      <c r="H1701">
        <v>19.87</v>
      </c>
      <c r="I1701" s="13" t="s">
        <v>908</v>
      </c>
      <c r="J1701" s="2">
        <v>2021</v>
      </c>
      <c r="K1701" s="12" t="str">
        <f t="shared" si="26"/>
        <v>Nov</v>
      </c>
    </row>
    <row r="1702" spans="1:11" x14ac:dyDescent="0.25">
      <c r="A1702" s="1">
        <v>44528</v>
      </c>
      <c r="B1702" t="s">
        <v>417</v>
      </c>
      <c r="C1702" t="s">
        <v>21</v>
      </c>
      <c r="D1702" t="s">
        <v>26</v>
      </c>
      <c r="E1702" t="s">
        <v>45</v>
      </c>
      <c r="F1702">
        <v>411.33</v>
      </c>
      <c r="G1702">
        <v>4</v>
      </c>
      <c r="H1702">
        <v>-4.84</v>
      </c>
      <c r="I1702" s="13" t="s">
        <v>908</v>
      </c>
      <c r="J1702" s="2">
        <v>2021</v>
      </c>
      <c r="K1702" s="12" t="str">
        <f t="shared" si="26"/>
        <v>Nov</v>
      </c>
    </row>
    <row r="1703" spans="1:11" x14ac:dyDescent="0.25">
      <c r="A1703" s="1">
        <v>44528</v>
      </c>
      <c r="B1703" t="s">
        <v>389</v>
      </c>
      <c r="C1703" t="s">
        <v>21</v>
      </c>
      <c r="D1703" t="s">
        <v>10</v>
      </c>
      <c r="E1703" t="s">
        <v>53</v>
      </c>
      <c r="F1703">
        <v>43.68</v>
      </c>
      <c r="G1703">
        <v>3</v>
      </c>
      <c r="H1703">
        <v>11.79</v>
      </c>
      <c r="I1703" s="13" t="s">
        <v>908</v>
      </c>
      <c r="J1703" s="2">
        <v>2021</v>
      </c>
      <c r="K1703" s="12" t="str">
        <f t="shared" si="26"/>
        <v>Nov</v>
      </c>
    </row>
    <row r="1704" spans="1:11" x14ac:dyDescent="0.25">
      <c r="A1704" s="1">
        <v>44528</v>
      </c>
      <c r="B1704" t="s">
        <v>389</v>
      </c>
      <c r="C1704" t="s">
        <v>21</v>
      </c>
      <c r="D1704" t="s">
        <v>28</v>
      </c>
      <c r="E1704" t="s">
        <v>34</v>
      </c>
      <c r="F1704">
        <v>139.93</v>
      </c>
      <c r="G1704">
        <v>7</v>
      </c>
      <c r="H1704">
        <v>34.979999999999997</v>
      </c>
      <c r="I1704" s="13" t="s">
        <v>908</v>
      </c>
      <c r="J1704" s="2">
        <v>2021</v>
      </c>
      <c r="K1704" s="12" t="str">
        <f t="shared" si="26"/>
        <v>Nov</v>
      </c>
    </row>
    <row r="1705" spans="1:11" x14ac:dyDescent="0.25">
      <c r="A1705" s="1">
        <v>44528</v>
      </c>
      <c r="B1705" t="s">
        <v>614</v>
      </c>
      <c r="C1705" t="s">
        <v>9</v>
      </c>
      <c r="D1705" t="s">
        <v>28</v>
      </c>
      <c r="E1705" t="s">
        <v>136</v>
      </c>
      <c r="F1705">
        <v>998.85</v>
      </c>
      <c r="G1705">
        <v>5</v>
      </c>
      <c r="H1705">
        <v>-199.77</v>
      </c>
      <c r="I1705" s="13" t="s">
        <v>908</v>
      </c>
      <c r="J1705" s="2">
        <v>2021</v>
      </c>
      <c r="K1705" s="12" t="str">
        <f t="shared" si="26"/>
        <v>Nov</v>
      </c>
    </row>
    <row r="1706" spans="1:11" x14ac:dyDescent="0.25">
      <c r="A1706" s="1">
        <v>44528</v>
      </c>
      <c r="B1706" t="s">
        <v>615</v>
      </c>
      <c r="C1706" t="s">
        <v>68</v>
      </c>
      <c r="D1706" t="s">
        <v>10</v>
      </c>
      <c r="E1706" t="s">
        <v>41</v>
      </c>
      <c r="F1706">
        <v>64.02</v>
      </c>
      <c r="G1706">
        <v>6</v>
      </c>
      <c r="H1706">
        <v>29.45</v>
      </c>
      <c r="I1706" s="13" t="s">
        <v>908</v>
      </c>
      <c r="J1706" s="2">
        <v>2021</v>
      </c>
      <c r="K1706" s="12" t="str">
        <f t="shared" si="26"/>
        <v>Nov</v>
      </c>
    </row>
    <row r="1707" spans="1:11" x14ac:dyDescent="0.25">
      <c r="A1707" s="1">
        <v>44529</v>
      </c>
      <c r="B1707" t="s">
        <v>328</v>
      </c>
      <c r="C1707" t="s">
        <v>18</v>
      </c>
      <c r="D1707" t="s">
        <v>10</v>
      </c>
      <c r="E1707" t="s">
        <v>14</v>
      </c>
      <c r="F1707">
        <v>5.04</v>
      </c>
      <c r="G1707">
        <v>2</v>
      </c>
      <c r="H1707">
        <v>1.76</v>
      </c>
      <c r="I1707" s="13" t="s">
        <v>919</v>
      </c>
      <c r="J1707" s="2">
        <v>2021</v>
      </c>
      <c r="K1707" s="12" t="str">
        <f t="shared" si="26"/>
        <v>Nov</v>
      </c>
    </row>
    <row r="1708" spans="1:11" x14ac:dyDescent="0.25">
      <c r="A1708" s="1">
        <v>44529</v>
      </c>
      <c r="B1708" t="s">
        <v>616</v>
      </c>
      <c r="C1708" t="s">
        <v>13</v>
      </c>
      <c r="D1708" t="s">
        <v>10</v>
      </c>
      <c r="E1708" t="s">
        <v>30</v>
      </c>
      <c r="F1708">
        <v>12.62</v>
      </c>
      <c r="G1708">
        <v>2</v>
      </c>
      <c r="H1708">
        <v>3.95</v>
      </c>
      <c r="I1708" s="13" t="s">
        <v>919</v>
      </c>
      <c r="J1708" s="2">
        <v>2021</v>
      </c>
      <c r="K1708" s="12" t="str">
        <f t="shared" si="26"/>
        <v>Nov</v>
      </c>
    </row>
    <row r="1709" spans="1:11" x14ac:dyDescent="0.25">
      <c r="A1709" s="1">
        <v>44529</v>
      </c>
      <c r="B1709" t="s">
        <v>617</v>
      </c>
      <c r="C1709" t="s">
        <v>21</v>
      </c>
      <c r="D1709" t="s">
        <v>28</v>
      </c>
      <c r="E1709" t="s">
        <v>29</v>
      </c>
      <c r="F1709">
        <v>575.91999999999996</v>
      </c>
      <c r="G1709">
        <v>2</v>
      </c>
      <c r="H1709">
        <v>71.989999999999995</v>
      </c>
      <c r="I1709" s="13" t="s">
        <v>919</v>
      </c>
      <c r="J1709" s="2">
        <v>2021</v>
      </c>
      <c r="K1709" s="12" t="str">
        <f t="shared" si="26"/>
        <v>Nov</v>
      </c>
    </row>
    <row r="1710" spans="1:11" x14ac:dyDescent="0.25">
      <c r="A1710" s="1">
        <v>44529</v>
      </c>
      <c r="B1710" t="s">
        <v>617</v>
      </c>
      <c r="C1710" t="s">
        <v>21</v>
      </c>
      <c r="D1710" t="s">
        <v>10</v>
      </c>
      <c r="E1710" t="s">
        <v>30</v>
      </c>
      <c r="F1710">
        <v>30.4</v>
      </c>
      <c r="G1710">
        <v>5</v>
      </c>
      <c r="H1710">
        <v>15.2</v>
      </c>
      <c r="I1710" s="13" t="s">
        <v>919</v>
      </c>
      <c r="J1710" s="2">
        <v>2021</v>
      </c>
      <c r="K1710" s="12" t="str">
        <f t="shared" si="26"/>
        <v>Nov</v>
      </c>
    </row>
    <row r="1711" spans="1:11" x14ac:dyDescent="0.25">
      <c r="A1711" s="1">
        <v>44529</v>
      </c>
      <c r="B1711" t="s">
        <v>368</v>
      </c>
      <c r="C1711" t="s">
        <v>75</v>
      </c>
      <c r="D1711" t="s">
        <v>10</v>
      </c>
      <c r="E1711" t="s">
        <v>14</v>
      </c>
      <c r="F1711">
        <v>25.06</v>
      </c>
      <c r="G1711">
        <v>2</v>
      </c>
      <c r="H1711">
        <v>11.78</v>
      </c>
      <c r="I1711" s="13" t="s">
        <v>919</v>
      </c>
      <c r="J1711" s="2">
        <v>2021</v>
      </c>
      <c r="K1711" s="12" t="str">
        <f t="shared" si="26"/>
        <v>Nov</v>
      </c>
    </row>
    <row r="1712" spans="1:11" x14ac:dyDescent="0.25">
      <c r="A1712" s="1">
        <v>44530</v>
      </c>
      <c r="B1712" t="s">
        <v>578</v>
      </c>
      <c r="C1712" t="s">
        <v>75</v>
      </c>
      <c r="D1712" t="s">
        <v>10</v>
      </c>
      <c r="E1712" t="s">
        <v>41</v>
      </c>
      <c r="F1712">
        <v>62.28</v>
      </c>
      <c r="G1712">
        <v>4</v>
      </c>
      <c r="H1712">
        <v>29.27</v>
      </c>
      <c r="I1712" s="13" t="s">
        <v>909</v>
      </c>
      <c r="J1712" s="2">
        <v>2021</v>
      </c>
      <c r="K1712" s="12" t="str">
        <f t="shared" si="26"/>
        <v>Nov</v>
      </c>
    </row>
    <row r="1713" spans="1:11" x14ac:dyDescent="0.25">
      <c r="A1713" s="1">
        <v>44530</v>
      </c>
      <c r="B1713" t="s">
        <v>277</v>
      </c>
      <c r="C1713" t="s">
        <v>64</v>
      </c>
      <c r="D1713" t="s">
        <v>10</v>
      </c>
      <c r="E1713" t="s">
        <v>16</v>
      </c>
      <c r="F1713">
        <v>6.64</v>
      </c>
      <c r="G1713">
        <v>9</v>
      </c>
      <c r="H1713">
        <v>-4.43</v>
      </c>
      <c r="I1713" s="13" t="s">
        <v>909</v>
      </c>
      <c r="J1713" s="2">
        <v>2021</v>
      </c>
      <c r="K1713" s="12" t="str">
        <f t="shared" si="26"/>
        <v>Nov</v>
      </c>
    </row>
    <row r="1714" spans="1:11" x14ac:dyDescent="0.25">
      <c r="A1714" s="1">
        <v>44530</v>
      </c>
      <c r="B1714" t="s">
        <v>368</v>
      </c>
      <c r="C1714" t="s">
        <v>55</v>
      </c>
      <c r="D1714" t="s">
        <v>10</v>
      </c>
      <c r="E1714" t="s">
        <v>95</v>
      </c>
      <c r="F1714">
        <v>47.99</v>
      </c>
      <c r="G1714">
        <v>7</v>
      </c>
      <c r="H1714">
        <v>3.6</v>
      </c>
      <c r="I1714" s="13" t="s">
        <v>909</v>
      </c>
      <c r="J1714" s="2">
        <v>2021</v>
      </c>
      <c r="K1714" s="12" t="str">
        <f t="shared" si="26"/>
        <v>Nov</v>
      </c>
    </row>
    <row r="1715" spans="1:11" x14ac:dyDescent="0.25">
      <c r="A1715" s="1">
        <v>44530</v>
      </c>
      <c r="B1715" t="s">
        <v>368</v>
      </c>
      <c r="C1715" t="s">
        <v>55</v>
      </c>
      <c r="D1715" t="s">
        <v>28</v>
      </c>
      <c r="E1715" t="s">
        <v>34</v>
      </c>
      <c r="F1715">
        <v>102.24</v>
      </c>
      <c r="G1715">
        <v>4</v>
      </c>
      <c r="H1715">
        <v>-16.61</v>
      </c>
      <c r="I1715" s="13" t="s">
        <v>909</v>
      </c>
      <c r="J1715" s="2">
        <v>2021</v>
      </c>
      <c r="K1715" s="12" t="str">
        <f t="shared" si="26"/>
        <v>Nov</v>
      </c>
    </row>
    <row r="1716" spans="1:11" x14ac:dyDescent="0.25">
      <c r="A1716" s="1">
        <v>44531</v>
      </c>
      <c r="B1716" t="s">
        <v>285</v>
      </c>
      <c r="C1716" t="s">
        <v>79</v>
      </c>
      <c r="D1716" t="s">
        <v>26</v>
      </c>
      <c r="E1716" t="s">
        <v>27</v>
      </c>
      <c r="F1716">
        <v>2807.84</v>
      </c>
      <c r="G1716">
        <v>8</v>
      </c>
      <c r="H1716">
        <v>673.88</v>
      </c>
      <c r="I1716" s="13" t="s">
        <v>911</v>
      </c>
      <c r="J1716" s="2">
        <v>2021</v>
      </c>
      <c r="K1716" s="12" t="str">
        <f t="shared" si="26"/>
        <v>Dec</v>
      </c>
    </row>
    <row r="1717" spans="1:11" x14ac:dyDescent="0.25">
      <c r="A1717" s="1">
        <v>44531</v>
      </c>
      <c r="B1717" t="s">
        <v>285</v>
      </c>
      <c r="C1717" t="s">
        <v>79</v>
      </c>
      <c r="D1717" t="s">
        <v>10</v>
      </c>
      <c r="E1717" t="s">
        <v>19</v>
      </c>
      <c r="F1717">
        <v>46.64</v>
      </c>
      <c r="G1717">
        <v>4</v>
      </c>
      <c r="H1717">
        <v>12.59</v>
      </c>
      <c r="I1717" s="13" t="s">
        <v>911</v>
      </c>
      <c r="J1717" s="2">
        <v>2021</v>
      </c>
      <c r="K1717" s="12" t="str">
        <f t="shared" si="26"/>
        <v>Dec</v>
      </c>
    </row>
    <row r="1718" spans="1:11" x14ac:dyDescent="0.25">
      <c r="A1718" s="1">
        <v>44531</v>
      </c>
      <c r="B1718" t="s">
        <v>618</v>
      </c>
      <c r="C1718" t="s">
        <v>21</v>
      </c>
      <c r="D1718" t="s">
        <v>26</v>
      </c>
      <c r="E1718" t="s">
        <v>32</v>
      </c>
      <c r="F1718">
        <v>58.2</v>
      </c>
      <c r="G1718">
        <v>3</v>
      </c>
      <c r="H1718">
        <v>28.52</v>
      </c>
      <c r="I1718" s="13" t="s">
        <v>911</v>
      </c>
      <c r="J1718" s="2">
        <v>2021</v>
      </c>
      <c r="K1718" s="12" t="str">
        <f t="shared" si="26"/>
        <v>Dec</v>
      </c>
    </row>
    <row r="1719" spans="1:11" x14ac:dyDescent="0.25">
      <c r="A1719" s="1">
        <v>44531</v>
      </c>
      <c r="B1719" t="s">
        <v>331</v>
      </c>
      <c r="C1719" t="s">
        <v>115</v>
      </c>
      <c r="D1719" t="s">
        <v>28</v>
      </c>
      <c r="E1719" t="s">
        <v>29</v>
      </c>
      <c r="F1719">
        <v>95.97</v>
      </c>
      <c r="G1719">
        <v>4</v>
      </c>
      <c r="H1719">
        <v>9.6</v>
      </c>
      <c r="I1719" s="13" t="s">
        <v>911</v>
      </c>
      <c r="J1719" s="2">
        <v>2021</v>
      </c>
      <c r="K1719" s="12" t="str">
        <f t="shared" si="26"/>
        <v>Dec</v>
      </c>
    </row>
    <row r="1720" spans="1:11" x14ac:dyDescent="0.25">
      <c r="A1720" s="1">
        <v>44531</v>
      </c>
      <c r="B1720" t="s">
        <v>591</v>
      </c>
      <c r="C1720" t="s">
        <v>47</v>
      </c>
      <c r="D1720" t="s">
        <v>28</v>
      </c>
      <c r="E1720" t="s">
        <v>243</v>
      </c>
      <c r="F1720">
        <v>659.99</v>
      </c>
      <c r="G1720">
        <v>2</v>
      </c>
      <c r="H1720">
        <v>110</v>
      </c>
      <c r="I1720" s="13" t="s">
        <v>911</v>
      </c>
      <c r="J1720" s="2">
        <v>2021</v>
      </c>
      <c r="K1720" s="12" t="str">
        <f t="shared" si="26"/>
        <v>Dec</v>
      </c>
    </row>
    <row r="1721" spans="1:11" x14ac:dyDescent="0.25">
      <c r="A1721" s="1">
        <v>44531</v>
      </c>
      <c r="B1721" t="s">
        <v>591</v>
      </c>
      <c r="C1721" t="s">
        <v>47</v>
      </c>
      <c r="D1721" t="s">
        <v>26</v>
      </c>
      <c r="E1721" t="s">
        <v>32</v>
      </c>
      <c r="F1721">
        <v>8.1300000000000008</v>
      </c>
      <c r="G1721">
        <v>2</v>
      </c>
      <c r="H1721">
        <v>1.42</v>
      </c>
      <c r="I1721" s="13" t="s">
        <v>911</v>
      </c>
      <c r="J1721" s="2">
        <v>2021</v>
      </c>
      <c r="K1721" s="12" t="str">
        <f t="shared" si="26"/>
        <v>Dec</v>
      </c>
    </row>
    <row r="1722" spans="1:11" x14ac:dyDescent="0.25">
      <c r="A1722" s="1">
        <v>44531</v>
      </c>
      <c r="B1722" t="s">
        <v>591</v>
      </c>
      <c r="C1722" t="s">
        <v>47</v>
      </c>
      <c r="D1722" t="s">
        <v>10</v>
      </c>
      <c r="E1722" t="s">
        <v>11</v>
      </c>
      <c r="F1722">
        <v>36.29</v>
      </c>
      <c r="G1722">
        <v>7</v>
      </c>
      <c r="H1722">
        <v>12.7</v>
      </c>
      <c r="I1722" s="13" t="s">
        <v>911</v>
      </c>
      <c r="J1722" s="2">
        <v>2021</v>
      </c>
      <c r="K1722" s="12" t="str">
        <f t="shared" si="26"/>
        <v>Dec</v>
      </c>
    </row>
    <row r="1723" spans="1:11" x14ac:dyDescent="0.25">
      <c r="A1723" s="1">
        <v>44531</v>
      </c>
      <c r="B1723" t="s">
        <v>591</v>
      </c>
      <c r="C1723" t="s">
        <v>47</v>
      </c>
      <c r="D1723" t="s">
        <v>26</v>
      </c>
      <c r="E1723" t="s">
        <v>27</v>
      </c>
      <c r="F1723">
        <v>909.72</v>
      </c>
      <c r="G1723">
        <v>6</v>
      </c>
      <c r="H1723">
        <v>-51.98</v>
      </c>
      <c r="I1723" s="13" t="s">
        <v>911</v>
      </c>
      <c r="J1723" s="2">
        <v>2021</v>
      </c>
      <c r="K1723" s="12" t="str">
        <f t="shared" si="26"/>
        <v>Dec</v>
      </c>
    </row>
    <row r="1724" spans="1:11" x14ac:dyDescent="0.25">
      <c r="A1724" s="1">
        <v>44531</v>
      </c>
      <c r="B1724" t="s">
        <v>148</v>
      </c>
      <c r="C1724" t="s">
        <v>9</v>
      </c>
      <c r="D1724" t="s">
        <v>26</v>
      </c>
      <c r="E1724" t="s">
        <v>27</v>
      </c>
      <c r="F1724">
        <v>674.06</v>
      </c>
      <c r="G1724">
        <v>3</v>
      </c>
      <c r="H1724">
        <v>-19.260000000000002</v>
      </c>
      <c r="I1724" s="13" t="s">
        <v>911</v>
      </c>
      <c r="J1724" s="2">
        <v>2021</v>
      </c>
      <c r="K1724" s="12" t="str">
        <f t="shared" si="26"/>
        <v>Dec</v>
      </c>
    </row>
    <row r="1725" spans="1:11" x14ac:dyDescent="0.25">
      <c r="A1725" s="1">
        <v>44531</v>
      </c>
      <c r="B1725" t="s">
        <v>334</v>
      </c>
      <c r="C1725" t="s">
        <v>181</v>
      </c>
      <c r="D1725" t="s">
        <v>28</v>
      </c>
      <c r="E1725" t="s">
        <v>29</v>
      </c>
      <c r="F1725">
        <v>271.89999999999998</v>
      </c>
      <c r="G1725">
        <v>2</v>
      </c>
      <c r="H1725">
        <v>78.849999999999994</v>
      </c>
      <c r="I1725" s="13" t="s">
        <v>911</v>
      </c>
      <c r="J1725" s="2">
        <v>2021</v>
      </c>
      <c r="K1725" s="12" t="str">
        <f t="shared" si="26"/>
        <v>Dec</v>
      </c>
    </row>
    <row r="1726" spans="1:11" x14ac:dyDescent="0.25">
      <c r="A1726" s="1">
        <v>44531</v>
      </c>
      <c r="B1726" t="s">
        <v>334</v>
      </c>
      <c r="C1726" t="s">
        <v>181</v>
      </c>
      <c r="D1726" t="s">
        <v>26</v>
      </c>
      <c r="E1726" t="s">
        <v>32</v>
      </c>
      <c r="F1726">
        <v>45.84</v>
      </c>
      <c r="G1726">
        <v>3</v>
      </c>
      <c r="H1726">
        <v>15.59</v>
      </c>
      <c r="I1726" s="13" t="s">
        <v>911</v>
      </c>
      <c r="J1726" s="2">
        <v>2021</v>
      </c>
      <c r="K1726" s="12" t="str">
        <f t="shared" si="26"/>
        <v>Dec</v>
      </c>
    </row>
    <row r="1727" spans="1:11" x14ac:dyDescent="0.25">
      <c r="A1727" s="1">
        <v>44531</v>
      </c>
      <c r="B1727" t="s">
        <v>334</v>
      </c>
      <c r="C1727" t="s">
        <v>181</v>
      </c>
      <c r="D1727" t="s">
        <v>26</v>
      </c>
      <c r="E1727" t="s">
        <v>32</v>
      </c>
      <c r="F1727">
        <v>9.82</v>
      </c>
      <c r="G1727">
        <v>2</v>
      </c>
      <c r="H1727">
        <v>3.24</v>
      </c>
      <c r="I1727" s="13" t="s">
        <v>911</v>
      </c>
      <c r="J1727" s="2">
        <v>2021</v>
      </c>
      <c r="K1727" s="12" t="str">
        <f t="shared" si="26"/>
        <v>Dec</v>
      </c>
    </row>
    <row r="1728" spans="1:11" x14ac:dyDescent="0.25">
      <c r="A1728" s="1">
        <v>44532</v>
      </c>
      <c r="B1728" t="s">
        <v>619</v>
      </c>
      <c r="C1728" t="s">
        <v>75</v>
      </c>
      <c r="D1728" t="s">
        <v>28</v>
      </c>
      <c r="E1728" t="s">
        <v>34</v>
      </c>
      <c r="F1728">
        <v>119.96</v>
      </c>
      <c r="G1728">
        <v>4</v>
      </c>
      <c r="H1728">
        <v>52.78</v>
      </c>
      <c r="I1728" s="13" t="s">
        <v>912</v>
      </c>
      <c r="J1728" s="2">
        <v>2021</v>
      </c>
      <c r="K1728" s="12" t="str">
        <f t="shared" si="26"/>
        <v>Dec</v>
      </c>
    </row>
    <row r="1729" spans="1:11" x14ac:dyDescent="0.25">
      <c r="A1729" s="1">
        <v>44532</v>
      </c>
      <c r="B1729" t="s">
        <v>619</v>
      </c>
      <c r="C1729" t="s">
        <v>75</v>
      </c>
      <c r="D1729" t="s">
        <v>26</v>
      </c>
      <c r="E1729" t="s">
        <v>45</v>
      </c>
      <c r="F1729">
        <v>883.92</v>
      </c>
      <c r="G1729">
        <v>5</v>
      </c>
      <c r="H1729">
        <v>-110.49</v>
      </c>
      <c r="I1729" s="13" t="s">
        <v>912</v>
      </c>
      <c r="J1729" s="2">
        <v>2021</v>
      </c>
      <c r="K1729" s="12" t="str">
        <f t="shared" si="26"/>
        <v>Dec</v>
      </c>
    </row>
    <row r="1730" spans="1:11" x14ac:dyDescent="0.25">
      <c r="A1730" s="1">
        <v>44532</v>
      </c>
      <c r="B1730" t="s">
        <v>619</v>
      </c>
      <c r="C1730" t="s">
        <v>75</v>
      </c>
      <c r="D1730" t="s">
        <v>10</v>
      </c>
      <c r="E1730" t="s">
        <v>16</v>
      </c>
      <c r="F1730">
        <v>46.72</v>
      </c>
      <c r="G1730">
        <v>8</v>
      </c>
      <c r="H1730">
        <v>15.77</v>
      </c>
      <c r="I1730" s="13" t="s">
        <v>912</v>
      </c>
      <c r="J1730" s="2">
        <v>2021</v>
      </c>
      <c r="K1730" s="12" t="str">
        <f t="shared" ref="K1730:K1793" si="27">TEXT(A1730, "MMM")</f>
        <v>Dec</v>
      </c>
    </row>
    <row r="1731" spans="1:11" x14ac:dyDescent="0.25">
      <c r="A1731" s="1">
        <v>44532</v>
      </c>
      <c r="B1731" t="s">
        <v>620</v>
      </c>
      <c r="C1731" t="s">
        <v>9</v>
      </c>
      <c r="D1731" t="s">
        <v>26</v>
      </c>
      <c r="E1731" t="s">
        <v>32</v>
      </c>
      <c r="F1731">
        <v>58.36</v>
      </c>
      <c r="G1731">
        <v>5</v>
      </c>
      <c r="H1731">
        <v>-24.8</v>
      </c>
      <c r="I1731" s="13" t="s">
        <v>912</v>
      </c>
      <c r="J1731" s="2">
        <v>2021</v>
      </c>
      <c r="K1731" s="12" t="str">
        <f t="shared" si="27"/>
        <v>Dec</v>
      </c>
    </row>
    <row r="1732" spans="1:11" x14ac:dyDescent="0.25">
      <c r="A1732" s="1">
        <v>44532</v>
      </c>
      <c r="B1732" t="s">
        <v>620</v>
      </c>
      <c r="C1732" t="s">
        <v>9</v>
      </c>
      <c r="D1732" t="s">
        <v>10</v>
      </c>
      <c r="E1732" t="s">
        <v>19</v>
      </c>
      <c r="F1732">
        <v>16.46</v>
      </c>
      <c r="G1732">
        <v>7</v>
      </c>
      <c r="H1732">
        <v>1.44</v>
      </c>
      <c r="I1732" s="13" t="s">
        <v>912</v>
      </c>
      <c r="J1732" s="2">
        <v>2021</v>
      </c>
      <c r="K1732" s="12" t="str">
        <f t="shared" si="27"/>
        <v>Dec</v>
      </c>
    </row>
    <row r="1733" spans="1:11" x14ac:dyDescent="0.25">
      <c r="A1733" s="1">
        <v>44532</v>
      </c>
      <c r="B1733" t="s">
        <v>620</v>
      </c>
      <c r="C1733" t="s">
        <v>9</v>
      </c>
      <c r="D1733" t="s">
        <v>26</v>
      </c>
      <c r="E1733" t="s">
        <v>32</v>
      </c>
      <c r="F1733">
        <v>39.96</v>
      </c>
      <c r="G1733">
        <v>5</v>
      </c>
      <c r="H1733">
        <v>-23.98</v>
      </c>
      <c r="I1733" s="13" t="s">
        <v>912</v>
      </c>
      <c r="J1733" s="2">
        <v>2021</v>
      </c>
      <c r="K1733" s="12" t="str">
        <f t="shared" si="27"/>
        <v>Dec</v>
      </c>
    </row>
    <row r="1734" spans="1:11" x14ac:dyDescent="0.25">
      <c r="A1734" s="1">
        <v>44532</v>
      </c>
      <c r="B1734" t="s">
        <v>621</v>
      </c>
      <c r="C1734" t="s">
        <v>47</v>
      </c>
      <c r="D1734" t="s">
        <v>28</v>
      </c>
      <c r="E1734" t="s">
        <v>34</v>
      </c>
      <c r="F1734">
        <v>119.8</v>
      </c>
      <c r="G1734">
        <v>5</v>
      </c>
      <c r="H1734">
        <v>29.95</v>
      </c>
      <c r="I1734" s="13" t="s">
        <v>912</v>
      </c>
      <c r="J1734" s="2">
        <v>2021</v>
      </c>
      <c r="K1734" s="12" t="str">
        <f t="shared" si="27"/>
        <v>Dec</v>
      </c>
    </row>
    <row r="1735" spans="1:11" x14ac:dyDescent="0.25">
      <c r="A1735" s="1">
        <v>44532</v>
      </c>
      <c r="B1735" t="s">
        <v>622</v>
      </c>
      <c r="C1735" t="s">
        <v>13</v>
      </c>
      <c r="D1735" t="s">
        <v>10</v>
      </c>
      <c r="E1735" t="s">
        <v>53</v>
      </c>
      <c r="F1735">
        <v>2.39</v>
      </c>
      <c r="G1735">
        <v>1</v>
      </c>
      <c r="H1735">
        <v>-6.34</v>
      </c>
      <c r="I1735" s="13" t="s">
        <v>912</v>
      </c>
      <c r="J1735" s="2">
        <v>2021</v>
      </c>
      <c r="K1735" s="12" t="str">
        <f t="shared" si="27"/>
        <v>Dec</v>
      </c>
    </row>
    <row r="1736" spans="1:11" x14ac:dyDescent="0.25">
      <c r="A1736" s="1">
        <v>44532</v>
      </c>
      <c r="B1736" t="s">
        <v>473</v>
      </c>
      <c r="C1736" t="s">
        <v>215</v>
      </c>
      <c r="D1736" t="s">
        <v>26</v>
      </c>
      <c r="E1736" t="s">
        <v>32</v>
      </c>
      <c r="F1736">
        <v>60.72</v>
      </c>
      <c r="G1736">
        <v>3</v>
      </c>
      <c r="H1736">
        <v>23.68</v>
      </c>
      <c r="I1736" s="13" t="s">
        <v>912</v>
      </c>
      <c r="J1736" s="2">
        <v>2021</v>
      </c>
      <c r="K1736" s="12" t="str">
        <f t="shared" si="27"/>
        <v>Dec</v>
      </c>
    </row>
    <row r="1737" spans="1:11" x14ac:dyDescent="0.25">
      <c r="A1737" s="1">
        <v>44532</v>
      </c>
      <c r="B1737" t="s">
        <v>473</v>
      </c>
      <c r="C1737" t="s">
        <v>215</v>
      </c>
      <c r="D1737" t="s">
        <v>10</v>
      </c>
      <c r="E1737" t="s">
        <v>11</v>
      </c>
      <c r="F1737">
        <v>146.82</v>
      </c>
      <c r="G1737">
        <v>3</v>
      </c>
      <c r="H1737">
        <v>73.41</v>
      </c>
      <c r="I1737" s="13" t="s">
        <v>912</v>
      </c>
      <c r="J1737" s="2">
        <v>2021</v>
      </c>
      <c r="K1737" s="12" t="str">
        <f t="shared" si="27"/>
        <v>Dec</v>
      </c>
    </row>
    <row r="1738" spans="1:11" x14ac:dyDescent="0.25">
      <c r="A1738" s="1">
        <v>44532</v>
      </c>
      <c r="B1738" t="s">
        <v>473</v>
      </c>
      <c r="C1738" t="s">
        <v>215</v>
      </c>
      <c r="D1738" t="s">
        <v>26</v>
      </c>
      <c r="E1738" t="s">
        <v>27</v>
      </c>
      <c r="F1738">
        <v>239.84</v>
      </c>
      <c r="G1738">
        <v>8</v>
      </c>
      <c r="H1738">
        <v>64.760000000000005</v>
      </c>
      <c r="I1738" s="13" t="s">
        <v>912</v>
      </c>
      <c r="J1738" s="2">
        <v>2021</v>
      </c>
      <c r="K1738" s="12" t="str">
        <f t="shared" si="27"/>
        <v>Dec</v>
      </c>
    </row>
    <row r="1739" spans="1:11" x14ac:dyDescent="0.25">
      <c r="A1739" s="1">
        <v>44532</v>
      </c>
      <c r="B1739" t="s">
        <v>473</v>
      </c>
      <c r="C1739" t="s">
        <v>215</v>
      </c>
      <c r="D1739" t="s">
        <v>10</v>
      </c>
      <c r="E1739" t="s">
        <v>14</v>
      </c>
      <c r="F1739">
        <v>15.66</v>
      </c>
      <c r="G1739">
        <v>6</v>
      </c>
      <c r="H1739">
        <v>7.2</v>
      </c>
      <c r="I1739" s="13" t="s">
        <v>912</v>
      </c>
      <c r="J1739" s="2">
        <v>2021</v>
      </c>
      <c r="K1739" s="12" t="str">
        <f t="shared" si="27"/>
        <v>Dec</v>
      </c>
    </row>
    <row r="1740" spans="1:11" x14ac:dyDescent="0.25">
      <c r="A1740" s="1">
        <v>44532</v>
      </c>
      <c r="B1740" t="s">
        <v>623</v>
      </c>
      <c r="C1740" t="s">
        <v>23</v>
      </c>
      <c r="D1740" t="s">
        <v>28</v>
      </c>
      <c r="E1740" t="s">
        <v>34</v>
      </c>
      <c r="F1740">
        <v>5.95</v>
      </c>
      <c r="G1740">
        <v>1</v>
      </c>
      <c r="H1740">
        <v>0.83</v>
      </c>
      <c r="I1740" s="13" t="s">
        <v>912</v>
      </c>
      <c r="J1740" s="2">
        <v>2021</v>
      </c>
      <c r="K1740" s="12" t="str">
        <f t="shared" si="27"/>
        <v>Dec</v>
      </c>
    </row>
    <row r="1741" spans="1:11" x14ac:dyDescent="0.25">
      <c r="A1741" s="1">
        <v>44532</v>
      </c>
      <c r="B1741" t="s">
        <v>623</v>
      </c>
      <c r="C1741" t="s">
        <v>23</v>
      </c>
      <c r="D1741" t="s">
        <v>10</v>
      </c>
      <c r="E1741" t="s">
        <v>11</v>
      </c>
      <c r="F1741">
        <v>15.24</v>
      </c>
      <c r="G1741">
        <v>3</v>
      </c>
      <c r="H1741">
        <v>7.16</v>
      </c>
      <c r="I1741" s="13" t="s">
        <v>912</v>
      </c>
      <c r="J1741" s="2">
        <v>2021</v>
      </c>
      <c r="K1741" s="12" t="str">
        <f t="shared" si="27"/>
        <v>Dec</v>
      </c>
    </row>
    <row r="1742" spans="1:11" x14ac:dyDescent="0.25">
      <c r="A1742" s="1">
        <v>44533</v>
      </c>
      <c r="B1742" t="s">
        <v>606</v>
      </c>
      <c r="C1742" t="s">
        <v>329</v>
      </c>
      <c r="D1742" t="s">
        <v>28</v>
      </c>
      <c r="E1742" t="s">
        <v>29</v>
      </c>
      <c r="F1742">
        <v>479.96</v>
      </c>
      <c r="G1742">
        <v>4</v>
      </c>
      <c r="H1742">
        <v>134.38999999999999</v>
      </c>
      <c r="I1742" s="13" t="s">
        <v>889</v>
      </c>
      <c r="J1742" s="2">
        <v>2021</v>
      </c>
      <c r="K1742" s="12" t="str">
        <f t="shared" si="27"/>
        <v>Dec</v>
      </c>
    </row>
    <row r="1743" spans="1:11" x14ac:dyDescent="0.25">
      <c r="A1743" s="1">
        <v>44533</v>
      </c>
      <c r="B1743" t="s">
        <v>615</v>
      </c>
      <c r="C1743" t="s">
        <v>91</v>
      </c>
      <c r="D1743" t="s">
        <v>10</v>
      </c>
      <c r="E1743" t="s">
        <v>11</v>
      </c>
      <c r="F1743">
        <v>25.92</v>
      </c>
      <c r="G1743">
        <v>4</v>
      </c>
      <c r="H1743">
        <v>12.44</v>
      </c>
      <c r="I1743" s="13" t="s">
        <v>889</v>
      </c>
      <c r="J1743" s="2">
        <v>2021</v>
      </c>
      <c r="K1743" s="12" t="str">
        <f t="shared" si="27"/>
        <v>Dec</v>
      </c>
    </row>
    <row r="1744" spans="1:11" x14ac:dyDescent="0.25">
      <c r="A1744" s="1">
        <v>44534</v>
      </c>
      <c r="B1744" t="s">
        <v>624</v>
      </c>
      <c r="C1744" t="s">
        <v>75</v>
      </c>
      <c r="D1744" t="s">
        <v>28</v>
      </c>
      <c r="E1744" t="s">
        <v>29</v>
      </c>
      <c r="F1744">
        <v>129.97999999999999</v>
      </c>
      <c r="G1744">
        <v>2</v>
      </c>
      <c r="H1744">
        <v>62.39</v>
      </c>
      <c r="I1744" s="13" t="s">
        <v>890</v>
      </c>
      <c r="J1744" s="2">
        <v>2021</v>
      </c>
      <c r="K1744" s="12" t="str">
        <f t="shared" si="27"/>
        <v>Dec</v>
      </c>
    </row>
    <row r="1745" spans="1:11" x14ac:dyDescent="0.25">
      <c r="A1745" s="1">
        <v>44535</v>
      </c>
      <c r="B1745" t="s">
        <v>48</v>
      </c>
      <c r="C1745" t="s">
        <v>55</v>
      </c>
      <c r="D1745" t="s">
        <v>10</v>
      </c>
      <c r="E1745" t="s">
        <v>19</v>
      </c>
      <c r="F1745">
        <v>1113.02</v>
      </c>
      <c r="G1745">
        <v>8</v>
      </c>
      <c r="H1745">
        <v>111.3</v>
      </c>
      <c r="I1745" s="13" t="s">
        <v>891</v>
      </c>
      <c r="J1745" s="2">
        <v>2021</v>
      </c>
      <c r="K1745" s="12" t="str">
        <f t="shared" si="27"/>
        <v>Dec</v>
      </c>
    </row>
    <row r="1746" spans="1:11" x14ac:dyDescent="0.25">
      <c r="A1746" s="1">
        <v>44535</v>
      </c>
      <c r="B1746" t="s">
        <v>48</v>
      </c>
      <c r="C1746" t="s">
        <v>55</v>
      </c>
      <c r="D1746" t="s">
        <v>28</v>
      </c>
      <c r="E1746" t="s">
        <v>29</v>
      </c>
      <c r="F1746">
        <v>167.97</v>
      </c>
      <c r="G1746">
        <v>4</v>
      </c>
      <c r="H1746">
        <v>62.99</v>
      </c>
      <c r="I1746" s="13" t="s">
        <v>891</v>
      </c>
      <c r="J1746" s="2">
        <v>2021</v>
      </c>
      <c r="K1746" s="12" t="str">
        <f t="shared" si="27"/>
        <v>Dec</v>
      </c>
    </row>
    <row r="1747" spans="1:11" x14ac:dyDescent="0.25">
      <c r="A1747" s="1">
        <v>44535</v>
      </c>
      <c r="B1747" t="s">
        <v>625</v>
      </c>
      <c r="C1747" t="s">
        <v>13</v>
      </c>
      <c r="D1747" t="s">
        <v>10</v>
      </c>
      <c r="E1747" t="s">
        <v>15</v>
      </c>
      <c r="F1747">
        <v>24.82</v>
      </c>
      <c r="G1747">
        <v>2</v>
      </c>
      <c r="H1747">
        <v>1.86</v>
      </c>
      <c r="I1747" s="13" t="s">
        <v>891</v>
      </c>
      <c r="J1747" s="2">
        <v>2021</v>
      </c>
      <c r="K1747" s="12" t="str">
        <f t="shared" si="27"/>
        <v>Dec</v>
      </c>
    </row>
    <row r="1748" spans="1:11" x14ac:dyDescent="0.25">
      <c r="A1748" s="1">
        <v>44535</v>
      </c>
      <c r="B1748" t="s">
        <v>625</v>
      </c>
      <c r="C1748" t="s">
        <v>13</v>
      </c>
      <c r="D1748" t="s">
        <v>28</v>
      </c>
      <c r="E1748" t="s">
        <v>34</v>
      </c>
      <c r="F1748">
        <v>408.74</v>
      </c>
      <c r="G1748">
        <v>7</v>
      </c>
      <c r="H1748">
        <v>76.64</v>
      </c>
      <c r="I1748" s="13" t="s">
        <v>891</v>
      </c>
      <c r="J1748" s="2">
        <v>2021</v>
      </c>
      <c r="K1748" s="12" t="str">
        <f t="shared" si="27"/>
        <v>Dec</v>
      </c>
    </row>
    <row r="1749" spans="1:11" x14ac:dyDescent="0.25">
      <c r="A1749" s="1">
        <v>44535</v>
      </c>
      <c r="B1749" t="s">
        <v>626</v>
      </c>
      <c r="C1749" t="s">
        <v>36</v>
      </c>
      <c r="D1749" t="s">
        <v>10</v>
      </c>
      <c r="E1749" t="s">
        <v>15</v>
      </c>
      <c r="F1749">
        <v>24.56</v>
      </c>
      <c r="G1749">
        <v>2</v>
      </c>
      <c r="H1749">
        <v>6.88</v>
      </c>
      <c r="I1749" s="13" t="s">
        <v>891</v>
      </c>
      <c r="J1749" s="2">
        <v>2021</v>
      </c>
      <c r="K1749" s="12" t="str">
        <f t="shared" si="27"/>
        <v>Dec</v>
      </c>
    </row>
    <row r="1750" spans="1:11" x14ac:dyDescent="0.25">
      <c r="A1750" s="1">
        <v>44535</v>
      </c>
      <c r="B1750" t="s">
        <v>627</v>
      </c>
      <c r="C1750" t="s">
        <v>18</v>
      </c>
      <c r="D1750" t="s">
        <v>10</v>
      </c>
      <c r="E1750" t="s">
        <v>41</v>
      </c>
      <c r="F1750">
        <v>348.49</v>
      </c>
      <c r="G1750">
        <v>7</v>
      </c>
      <c r="H1750">
        <v>117.61</v>
      </c>
      <c r="I1750" s="13" t="s">
        <v>891</v>
      </c>
      <c r="J1750" s="2">
        <v>2021</v>
      </c>
      <c r="K1750" s="12" t="str">
        <f t="shared" si="27"/>
        <v>Dec</v>
      </c>
    </row>
    <row r="1751" spans="1:11" x14ac:dyDescent="0.25">
      <c r="A1751" s="1">
        <v>44535</v>
      </c>
      <c r="B1751" t="s">
        <v>627</v>
      </c>
      <c r="C1751" t="s">
        <v>18</v>
      </c>
      <c r="D1751" t="s">
        <v>10</v>
      </c>
      <c r="E1751" t="s">
        <v>15</v>
      </c>
      <c r="F1751">
        <v>172.74</v>
      </c>
      <c r="G1751">
        <v>4</v>
      </c>
      <c r="H1751">
        <v>-30.23</v>
      </c>
      <c r="I1751" s="13" t="s">
        <v>891</v>
      </c>
      <c r="J1751" s="2">
        <v>2021</v>
      </c>
      <c r="K1751" s="12" t="str">
        <f t="shared" si="27"/>
        <v>Dec</v>
      </c>
    </row>
    <row r="1752" spans="1:11" x14ac:dyDescent="0.25">
      <c r="A1752" s="1">
        <v>44535</v>
      </c>
      <c r="B1752" t="s">
        <v>471</v>
      </c>
      <c r="C1752" t="s">
        <v>47</v>
      </c>
      <c r="D1752" t="s">
        <v>10</v>
      </c>
      <c r="E1752" t="s">
        <v>11</v>
      </c>
      <c r="F1752">
        <v>98.38</v>
      </c>
      <c r="G1752">
        <v>3</v>
      </c>
      <c r="H1752">
        <v>35.659999999999997</v>
      </c>
      <c r="I1752" s="13" t="s">
        <v>891</v>
      </c>
      <c r="J1752" s="2">
        <v>2021</v>
      </c>
      <c r="K1752" s="12" t="str">
        <f t="shared" si="27"/>
        <v>Dec</v>
      </c>
    </row>
    <row r="1753" spans="1:11" x14ac:dyDescent="0.25">
      <c r="A1753" s="1">
        <v>44535</v>
      </c>
      <c r="B1753" t="s">
        <v>471</v>
      </c>
      <c r="C1753" t="s">
        <v>47</v>
      </c>
      <c r="D1753" t="s">
        <v>10</v>
      </c>
      <c r="E1753" t="s">
        <v>16</v>
      </c>
      <c r="F1753">
        <v>29.94</v>
      </c>
      <c r="G1753">
        <v>4</v>
      </c>
      <c r="H1753">
        <v>-23.95</v>
      </c>
      <c r="I1753" s="13" t="s">
        <v>891</v>
      </c>
      <c r="J1753" s="2">
        <v>2021</v>
      </c>
      <c r="K1753" s="12" t="str">
        <f t="shared" si="27"/>
        <v>Dec</v>
      </c>
    </row>
    <row r="1754" spans="1:11" x14ac:dyDescent="0.25">
      <c r="A1754" s="1">
        <v>44535</v>
      </c>
      <c r="B1754" t="s">
        <v>471</v>
      </c>
      <c r="C1754" t="s">
        <v>47</v>
      </c>
      <c r="D1754" t="s">
        <v>10</v>
      </c>
      <c r="E1754" t="s">
        <v>11</v>
      </c>
      <c r="F1754">
        <v>17.47</v>
      </c>
      <c r="G1754">
        <v>3</v>
      </c>
      <c r="H1754">
        <v>5.68</v>
      </c>
      <c r="I1754" s="13" t="s">
        <v>891</v>
      </c>
      <c r="J1754" s="2">
        <v>2021</v>
      </c>
      <c r="K1754" s="12" t="str">
        <f t="shared" si="27"/>
        <v>Dec</v>
      </c>
    </row>
    <row r="1755" spans="1:11" x14ac:dyDescent="0.25">
      <c r="A1755" s="1">
        <v>44535</v>
      </c>
      <c r="B1755" t="s">
        <v>471</v>
      </c>
      <c r="C1755" t="s">
        <v>47</v>
      </c>
      <c r="D1755" t="s">
        <v>28</v>
      </c>
      <c r="E1755" t="s">
        <v>29</v>
      </c>
      <c r="F1755">
        <v>36.74</v>
      </c>
      <c r="G1755">
        <v>1</v>
      </c>
      <c r="H1755">
        <v>-9.18</v>
      </c>
      <c r="I1755" s="13" t="s">
        <v>891</v>
      </c>
      <c r="J1755" s="2">
        <v>2021</v>
      </c>
      <c r="K1755" s="12" t="str">
        <f t="shared" si="27"/>
        <v>Dec</v>
      </c>
    </row>
    <row r="1756" spans="1:11" x14ac:dyDescent="0.25">
      <c r="A1756" s="1">
        <v>44535</v>
      </c>
      <c r="B1756" t="s">
        <v>471</v>
      </c>
      <c r="C1756" t="s">
        <v>47</v>
      </c>
      <c r="D1756" t="s">
        <v>28</v>
      </c>
      <c r="E1756" t="s">
        <v>29</v>
      </c>
      <c r="F1756">
        <v>179.94</v>
      </c>
      <c r="G1756">
        <v>2</v>
      </c>
      <c r="H1756">
        <v>-44.99</v>
      </c>
      <c r="I1756" s="13" t="s">
        <v>891</v>
      </c>
      <c r="J1756" s="2">
        <v>2021</v>
      </c>
      <c r="K1756" s="12" t="str">
        <f t="shared" si="27"/>
        <v>Dec</v>
      </c>
    </row>
    <row r="1757" spans="1:11" x14ac:dyDescent="0.25">
      <c r="A1757" s="1">
        <v>44535</v>
      </c>
      <c r="B1757" t="s">
        <v>628</v>
      </c>
      <c r="C1757" t="s">
        <v>21</v>
      </c>
      <c r="D1757" t="s">
        <v>10</v>
      </c>
      <c r="E1757" t="s">
        <v>19</v>
      </c>
      <c r="F1757">
        <v>26.46</v>
      </c>
      <c r="G1757">
        <v>9</v>
      </c>
      <c r="H1757">
        <v>11.91</v>
      </c>
      <c r="I1757" s="13" t="s">
        <v>891</v>
      </c>
      <c r="J1757" s="2">
        <v>2021</v>
      </c>
      <c r="K1757" s="12" t="str">
        <f t="shared" si="27"/>
        <v>Dec</v>
      </c>
    </row>
    <row r="1758" spans="1:11" x14ac:dyDescent="0.25">
      <c r="A1758" s="1">
        <v>44535</v>
      </c>
      <c r="B1758" t="s">
        <v>628</v>
      </c>
      <c r="C1758" t="s">
        <v>21</v>
      </c>
      <c r="D1758" t="s">
        <v>10</v>
      </c>
      <c r="E1758" t="s">
        <v>11</v>
      </c>
      <c r="F1758">
        <v>49.12</v>
      </c>
      <c r="G1758">
        <v>4</v>
      </c>
      <c r="H1758">
        <v>23.09</v>
      </c>
      <c r="I1758" s="13" t="s">
        <v>891</v>
      </c>
      <c r="J1758" s="2">
        <v>2021</v>
      </c>
      <c r="K1758" s="12" t="str">
        <f t="shared" si="27"/>
        <v>Dec</v>
      </c>
    </row>
    <row r="1759" spans="1:11" x14ac:dyDescent="0.25">
      <c r="A1759" s="1">
        <v>44535</v>
      </c>
      <c r="B1759" t="s">
        <v>628</v>
      </c>
      <c r="C1759" t="s">
        <v>21</v>
      </c>
      <c r="D1759" t="s">
        <v>10</v>
      </c>
      <c r="E1759" t="s">
        <v>30</v>
      </c>
      <c r="F1759">
        <v>15</v>
      </c>
      <c r="G1759">
        <v>3</v>
      </c>
      <c r="H1759">
        <v>7.2</v>
      </c>
      <c r="I1759" s="13" t="s">
        <v>891</v>
      </c>
      <c r="J1759" s="2">
        <v>2021</v>
      </c>
      <c r="K1759" s="12" t="str">
        <f t="shared" si="27"/>
        <v>Dec</v>
      </c>
    </row>
    <row r="1760" spans="1:11" x14ac:dyDescent="0.25">
      <c r="A1760" s="1">
        <v>44535</v>
      </c>
      <c r="B1760" t="s">
        <v>629</v>
      </c>
      <c r="C1760" t="s">
        <v>21</v>
      </c>
      <c r="D1760" t="s">
        <v>10</v>
      </c>
      <c r="E1760" t="s">
        <v>53</v>
      </c>
      <c r="F1760">
        <v>250.26</v>
      </c>
      <c r="G1760">
        <v>6</v>
      </c>
      <c r="H1760">
        <v>72.58</v>
      </c>
      <c r="I1760" s="13" t="s">
        <v>891</v>
      </c>
      <c r="J1760" s="2">
        <v>2021</v>
      </c>
      <c r="K1760" s="12" t="str">
        <f t="shared" si="27"/>
        <v>Dec</v>
      </c>
    </row>
    <row r="1761" spans="1:11" x14ac:dyDescent="0.25">
      <c r="A1761" s="1">
        <v>44536</v>
      </c>
      <c r="B1761" t="s">
        <v>390</v>
      </c>
      <c r="C1761" t="s">
        <v>9</v>
      </c>
      <c r="D1761" t="s">
        <v>26</v>
      </c>
      <c r="E1761" t="s">
        <v>32</v>
      </c>
      <c r="F1761">
        <v>23.98</v>
      </c>
      <c r="G1761">
        <v>3</v>
      </c>
      <c r="H1761">
        <v>-14.39</v>
      </c>
      <c r="I1761" s="13" t="s">
        <v>892</v>
      </c>
      <c r="J1761" s="2">
        <v>2021</v>
      </c>
      <c r="K1761" s="12" t="str">
        <f t="shared" si="27"/>
        <v>Dec</v>
      </c>
    </row>
    <row r="1762" spans="1:11" x14ac:dyDescent="0.25">
      <c r="A1762" s="1">
        <v>44536</v>
      </c>
      <c r="B1762" t="s">
        <v>431</v>
      </c>
      <c r="C1762" t="s">
        <v>52</v>
      </c>
      <c r="D1762" t="s">
        <v>10</v>
      </c>
      <c r="E1762" t="s">
        <v>15</v>
      </c>
      <c r="F1762">
        <v>53.42</v>
      </c>
      <c r="G1762">
        <v>3</v>
      </c>
      <c r="H1762">
        <v>4.67</v>
      </c>
      <c r="I1762" s="13" t="s">
        <v>892</v>
      </c>
      <c r="J1762" s="2">
        <v>2021</v>
      </c>
      <c r="K1762" s="12" t="str">
        <f t="shared" si="27"/>
        <v>Dec</v>
      </c>
    </row>
    <row r="1763" spans="1:11" x14ac:dyDescent="0.25">
      <c r="A1763" s="1">
        <v>44536</v>
      </c>
      <c r="B1763" t="s">
        <v>431</v>
      </c>
      <c r="C1763" t="s">
        <v>52</v>
      </c>
      <c r="D1763" t="s">
        <v>26</v>
      </c>
      <c r="E1763" t="s">
        <v>73</v>
      </c>
      <c r="F1763">
        <v>275.49</v>
      </c>
      <c r="G1763">
        <v>1</v>
      </c>
      <c r="H1763">
        <v>-170.8</v>
      </c>
      <c r="I1763" s="13" t="s">
        <v>892</v>
      </c>
      <c r="J1763" s="2">
        <v>2021</v>
      </c>
      <c r="K1763" s="12" t="str">
        <f t="shared" si="27"/>
        <v>Dec</v>
      </c>
    </row>
    <row r="1764" spans="1:11" x14ac:dyDescent="0.25">
      <c r="A1764" s="1">
        <v>44536</v>
      </c>
      <c r="B1764" t="s">
        <v>397</v>
      </c>
      <c r="C1764" t="s">
        <v>13</v>
      </c>
      <c r="D1764" t="s">
        <v>10</v>
      </c>
      <c r="E1764" t="s">
        <v>53</v>
      </c>
      <c r="F1764">
        <v>14.02</v>
      </c>
      <c r="G1764">
        <v>4</v>
      </c>
      <c r="H1764">
        <v>-31.54</v>
      </c>
      <c r="I1764" s="13" t="s">
        <v>892</v>
      </c>
      <c r="J1764" s="2">
        <v>2021</v>
      </c>
      <c r="K1764" s="12" t="str">
        <f t="shared" si="27"/>
        <v>Dec</v>
      </c>
    </row>
    <row r="1765" spans="1:11" x14ac:dyDescent="0.25">
      <c r="A1765" s="1">
        <v>44536</v>
      </c>
      <c r="B1765" t="s">
        <v>397</v>
      </c>
      <c r="C1765" t="s">
        <v>13</v>
      </c>
      <c r="D1765" t="s">
        <v>26</v>
      </c>
      <c r="E1765" t="s">
        <v>73</v>
      </c>
      <c r="F1765">
        <v>214.95</v>
      </c>
      <c r="G1765">
        <v>5</v>
      </c>
      <c r="H1765">
        <v>-120.37</v>
      </c>
      <c r="I1765" s="13" t="s">
        <v>892</v>
      </c>
      <c r="J1765" s="2">
        <v>2021</v>
      </c>
      <c r="K1765" s="12" t="str">
        <f t="shared" si="27"/>
        <v>Dec</v>
      </c>
    </row>
    <row r="1766" spans="1:11" x14ac:dyDescent="0.25">
      <c r="A1766" s="1">
        <v>44536</v>
      </c>
      <c r="B1766" t="s">
        <v>397</v>
      </c>
      <c r="C1766" t="s">
        <v>13</v>
      </c>
      <c r="D1766" t="s">
        <v>28</v>
      </c>
      <c r="E1766" t="s">
        <v>29</v>
      </c>
      <c r="F1766">
        <v>35.04</v>
      </c>
      <c r="G1766">
        <v>4</v>
      </c>
      <c r="H1766">
        <v>-7.01</v>
      </c>
      <c r="I1766" s="13" t="s">
        <v>892</v>
      </c>
      <c r="J1766" s="2">
        <v>2021</v>
      </c>
      <c r="K1766" s="12" t="str">
        <f t="shared" si="27"/>
        <v>Dec</v>
      </c>
    </row>
    <row r="1767" spans="1:11" x14ac:dyDescent="0.25">
      <c r="A1767" s="1">
        <v>44536</v>
      </c>
      <c r="B1767" t="s">
        <v>397</v>
      </c>
      <c r="C1767" t="s">
        <v>13</v>
      </c>
      <c r="D1767" t="s">
        <v>26</v>
      </c>
      <c r="E1767" t="s">
        <v>32</v>
      </c>
      <c r="F1767">
        <v>10.78</v>
      </c>
      <c r="G1767">
        <v>3</v>
      </c>
      <c r="H1767">
        <v>-4.8499999999999996</v>
      </c>
      <c r="I1767" s="13" t="s">
        <v>892</v>
      </c>
      <c r="J1767" s="2">
        <v>2021</v>
      </c>
      <c r="K1767" s="12" t="str">
        <f t="shared" si="27"/>
        <v>Dec</v>
      </c>
    </row>
    <row r="1768" spans="1:11" x14ac:dyDescent="0.25">
      <c r="A1768" s="1">
        <v>44536</v>
      </c>
      <c r="B1768" t="s">
        <v>397</v>
      </c>
      <c r="C1768" t="s">
        <v>13</v>
      </c>
      <c r="D1768" t="s">
        <v>10</v>
      </c>
      <c r="E1768" t="s">
        <v>16</v>
      </c>
      <c r="F1768">
        <v>4.5999999999999996</v>
      </c>
      <c r="G1768">
        <v>2</v>
      </c>
      <c r="H1768">
        <v>-8.0500000000000007</v>
      </c>
      <c r="I1768" s="13" t="s">
        <v>892</v>
      </c>
      <c r="J1768" s="2">
        <v>2021</v>
      </c>
      <c r="K1768" s="12" t="str">
        <f t="shared" si="27"/>
        <v>Dec</v>
      </c>
    </row>
    <row r="1769" spans="1:11" x14ac:dyDescent="0.25">
      <c r="A1769" s="1">
        <v>44536</v>
      </c>
      <c r="B1769" t="s">
        <v>397</v>
      </c>
      <c r="C1769" t="s">
        <v>13</v>
      </c>
      <c r="D1769" t="s">
        <v>10</v>
      </c>
      <c r="E1769" t="s">
        <v>15</v>
      </c>
      <c r="F1769">
        <v>35.17</v>
      </c>
      <c r="G1769">
        <v>2</v>
      </c>
      <c r="H1769">
        <v>-8.35</v>
      </c>
      <c r="I1769" s="13" t="s">
        <v>892</v>
      </c>
      <c r="J1769" s="2">
        <v>2021</v>
      </c>
      <c r="K1769" s="12" t="str">
        <f t="shared" si="27"/>
        <v>Dec</v>
      </c>
    </row>
    <row r="1770" spans="1:11" x14ac:dyDescent="0.25">
      <c r="A1770" s="1">
        <v>44536</v>
      </c>
      <c r="B1770" t="s">
        <v>199</v>
      </c>
      <c r="C1770" t="s">
        <v>21</v>
      </c>
      <c r="D1770" t="s">
        <v>10</v>
      </c>
      <c r="E1770" t="s">
        <v>15</v>
      </c>
      <c r="F1770">
        <v>1261.33</v>
      </c>
      <c r="G1770">
        <v>7</v>
      </c>
      <c r="H1770">
        <v>327.95</v>
      </c>
      <c r="I1770" s="13" t="s">
        <v>892</v>
      </c>
      <c r="J1770" s="2">
        <v>2021</v>
      </c>
      <c r="K1770" s="12" t="str">
        <f t="shared" si="27"/>
        <v>Dec</v>
      </c>
    </row>
    <row r="1771" spans="1:11" x14ac:dyDescent="0.25">
      <c r="A1771" s="1">
        <v>44536</v>
      </c>
      <c r="B1771" t="s">
        <v>569</v>
      </c>
      <c r="C1771" t="s">
        <v>62</v>
      </c>
      <c r="D1771" t="s">
        <v>10</v>
      </c>
      <c r="E1771" t="s">
        <v>11</v>
      </c>
      <c r="F1771">
        <v>42.21</v>
      </c>
      <c r="G1771">
        <v>2</v>
      </c>
      <c r="H1771">
        <v>13.72</v>
      </c>
      <c r="I1771" s="13" t="s">
        <v>892</v>
      </c>
      <c r="J1771" s="2">
        <v>2021</v>
      </c>
      <c r="K1771" s="12" t="str">
        <f t="shared" si="27"/>
        <v>Dec</v>
      </c>
    </row>
    <row r="1772" spans="1:11" x14ac:dyDescent="0.25">
      <c r="A1772" s="1">
        <v>44537</v>
      </c>
      <c r="B1772" t="s">
        <v>559</v>
      </c>
      <c r="C1772" t="s">
        <v>36</v>
      </c>
      <c r="D1772" t="s">
        <v>10</v>
      </c>
      <c r="E1772" t="s">
        <v>11</v>
      </c>
      <c r="F1772">
        <v>105.52</v>
      </c>
      <c r="G1772">
        <v>4</v>
      </c>
      <c r="H1772">
        <v>48.54</v>
      </c>
      <c r="I1772" s="13" t="s">
        <v>893</v>
      </c>
      <c r="J1772" s="2">
        <v>2021</v>
      </c>
      <c r="K1772" s="12" t="str">
        <f t="shared" si="27"/>
        <v>Dec</v>
      </c>
    </row>
    <row r="1773" spans="1:11" x14ac:dyDescent="0.25">
      <c r="A1773" s="1">
        <v>44537</v>
      </c>
      <c r="B1773" t="s">
        <v>630</v>
      </c>
      <c r="C1773" t="s">
        <v>21</v>
      </c>
      <c r="D1773" t="s">
        <v>10</v>
      </c>
      <c r="E1773" t="s">
        <v>19</v>
      </c>
      <c r="F1773">
        <v>8.64</v>
      </c>
      <c r="G1773">
        <v>3</v>
      </c>
      <c r="H1773">
        <v>2.42</v>
      </c>
      <c r="I1773" s="13" t="s">
        <v>893</v>
      </c>
      <c r="J1773" s="2">
        <v>2021</v>
      </c>
      <c r="K1773" s="12" t="str">
        <f t="shared" si="27"/>
        <v>Dec</v>
      </c>
    </row>
    <row r="1774" spans="1:11" x14ac:dyDescent="0.25">
      <c r="A1774" s="1">
        <v>44537</v>
      </c>
      <c r="B1774" t="s">
        <v>395</v>
      </c>
      <c r="C1774" t="s">
        <v>82</v>
      </c>
      <c r="D1774" t="s">
        <v>10</v>
      </c>
      <c r="E1774" t="s">
        <v>15</v>
      </c>
      <c r="F1774">
        <v>269.36</v>
      </c>
      <c r="G1774">
        <v>7</v>
      </c>
      <c r="H1774">
        <v>70.03</v>
      </c>
      <c r="I1774" s="13" t="s">
        <v>893</v>
      </c>
      <c r="J1774" s="2">
        <v>2021</v>
      </c>
      <c r="K1774" s="12" t="str">
        <f t="shared" si="27"/>
        <v>Dec</v>
      </c>
    </row>
    <row r="1775" spans="1:11" x14ac:dyDescent="0.25">
      <c r="A1775" s="1">
        <v>44537</v>
      </c>
      <c r="B1775" t="s">
        <v>266</v>
      </c>
      <c r="C1775" t="s">
        <v>21</v>
      </c>
      <c r="D1775" t="s">
        <v>10</v>
      </c>
      <c r="E1775" t="s">
        <v>11</v>
      </c>
      <c r="F1775">
        <v>164.88</v>
      </c>
      <c r="G1775">
        <v>3</v>
      </c>
      <c r="H1775">
        <v>80.790000000000006</v>
      </c>
      <c r="I1775" s="13" t="s">
        <v>893</v>
      </c>
      <c r="J1775" s="2">
        <v>2021</v>
      </c>
      <c r="K1775" s="12" t="str">
        <f t="shared" si="27"/>
        <v>Dec</v>
      </c>
    </row>
    <row r="1776" spans="1:11" x14ac:dyDescent="0.25">
      <c r="A1776" s="1">
        <v>44538</v>
      </c>
      <c r="B1776" t="s">
        <v>631</v>
      </c>
      <c r="C1776" t="s">
        <v>9</v>
      </c>
      <c r="D1776" t="s">
        <v>10</v>
      </c>
      <c r="E1776" t="s">
        <v>15</v>
      </c>
      <c r="F1776">
        <v>60.42</v>
      </c>
      <c r="G1776">
        <v>2</v>
      </c>
      <c r="H1776">
        <v>6.04</v>
      </c>
      <c r="I1776" s="13" t="s">
        <v>913</v>
      </c>
      <c r="J1776" s="2">
        <v>2021</v>
      </c>
      <c r="K1776" s="12" t="str">
        <f t="shared" si="27"/>
        <v>Dec</v>
      </c>
    </row>
    <row r="1777" spans="1:11" x14ac:dyDescent="0.25">
      <c r="A1777" s="1">
        <v>44538</v>
      </c>
      <c r="B1777" t="s">
        <v>632</v>
      </c>
      <c r="C1777" t="s">
        <v>52</v>
      </c>
      <c r="D1777" t="s">
        <v>10</v>
      </c>
      <c r="E1777" t="s">
        <v>14</v>
      </c>
      <c r="F1777">
        <v>27.89</v>
      </c>
      <c r="G1777">
        <v>7</v>
      </c>
      <c r="H1777">
        <v>9.06</v>
      </c>
      <c r="I1777" s="13" t="s">
        <v>913</v>
      </c>
      <c r="J1777" s="2">
        <v>2021</v>
      </c>
      <c r="K1777" s="12" t="str">
        <f t="shared" si="27"/>
        <v>Dec</v>
      </c>
    </row>
    <row r="1778" spans="1:11" x14ac:dyDescent="0.25">
      <c r="A1778" s="1">
        <v>44538</v>
      </c>
      <c r="B1778" t="s">
        <v>632</v>
      </c>
      <c r="C1778" t="s">
        <v>52</v>
      </c>
      <c r="D1778" t="s">
        <v>10</v>
      </c>
      <c r="E1778" t="s">
        <v>16</v>
      </c>
      <c r="F1778">
        <v>6.46</v>
      </c>
      <c r="G1778">
        <v>4</v>
      </c>
      <c r="H1778">
        <v>-4.5199999999999996</v>
      </c>
      <c r="I1778" s="13" t="s">
        <v>913</v>
      </c>
      <c r="J1778" s="2">
        <v>2021</v>
      </c>
      <c r="K1778" s="12" t="str">
        <f t="shared" si="27"/>
        <v>Dec</v>
      </c>
    </row>
    <row r="1779" spans="1:11" x14ac:dyDescent="0.25">
      <c r="A1779" s="1">
        <v>44538</v>
      </c>
      <c r="B1779" t="s">
        <v>632</v>
      </c>
      <c r="C1779" t="s">
        <v>52</v>
      </c>
      <c r="D1779" t="s">
        <v>28</v>
      </c>
      <c r="E1779" t="s">
        <v>29</v>
      </c>
      <c r="F1779">
        <v>52.68</v>
      </c>
      <c r="G1779">
        <v>3</v>
      </c>
      <c r="H1779">
        <v>19.760000000000002</v>
      </c>
      <c r="I1779" s="13" t="s">
        <v>913</v>
      </c>
      <c r="J1779" s="2">
        <v>2021</v>
      </c>
      <c r="K1779" s="12" t="str">
        <f t="shared" si="27"/>
        <v>Dec</v>
      </c>
    </row>
    <row r="1780" spans="1:11" x14ac:dyDescent="0.25">
      <c r="A1780" s="1">
        <v>44538</v>
      </c>
      <c r="B1780" t="s">
        <v>632</v>
      </c>
      <c r="C1780" t="s">
        <v>52</v>
      </c>
      <c r="D1780" t="s">
        <v>10</v>
      </c>
      <c r="E1780" t="s">
        <v>95</v>
      </c>
      <c r="F1780">
        <v>13.88</v>
      </c>
      <c r="G1780">
        <v>5</v>
      </c>
      <c r="H1780">
        <v>-2.6</v>
      </c>
      <c r="I1780" s="13" t="s">
        <v>913</v>
      </c>
      <c r="J1780" s="2">
        <v>2021</v>
      </c>
      <c r="K1780" s="12" t="str">
        <f t="shared" si="27"/>
        <v>Dec</v>
      </c>
    </row>
    <row r="1781" spans="1:11" x14ac:dyDescent="0.25">
      <c r="A1781" s="1">
        <v>44538</v>
      </c>
      <c r="B1781" t="s">
        <v>632</v>
      </c>
      <c r="C1781" t="s">
        <v>52</v>
      </c>
      <c r="D1781" t="s">
        <v>28</v>
      </c>
      <c r="E1781" t="s">
        <v>34</v>
      </c>
      <c r="F1781">
        <v>103.92</v>
      </c>
      <c r="G1781">
        <v>10</v>
      </c>
      <c r="H1781">
        <v>-18.190000000000001</v>
      </c>
      <c r="I1781" s="13" t="s">
        <v>913</v>
      </c>
      <c r="J1781" s="2">
        <v>2021</v>
      </c>
      <c r="K1781" s="12" t="str">
        <f t="shared" si="27"/>
        <v>Dec</v>
      </c>
    </row>
    <row r="1782" spans="1:11" x14ac:dyDescent="0.25">
      <c r="A1782" s="1">
        <v>44538</v>
      </c>
      <c r="B1782" t="s">
        <v>632</v>
      </c>
      <c r="C1782" t="s">
        <v>52</v>
      </c>
      <c r="D1782" t="s">
        <v>10</v>
      </c>
      <c r="E1782" t="s">
        <v>14</v>
      </c>
      <c r="F1782">
        <v>11.52</v>
      </c>
      <c r="G1782">
        <v>5</v>
      </c>
      <c r="H1782">
        <v>3.74</v>
      </c>
      <c r="I1782" s="13" t="s">
        <v>913</v>
      </c>
      <c r="J1782" s="2">
        <v>2021</v>
      </c>
      <c r="K1782" s="12" t="str">
        <f t="shared" si="27"/>
        <v>Dec</v>
      </c>
    </row>
    <row r="1783" spans="1:11" x14ac:dyDescent="0.25">
      <c r="A1783" s="1">
        <v>44538</v>
      </c>
      <c r="B1783" t="s">
        <v>632</v>
      </c>
      <c r="C1783" t="s">
        <v>52</v>
      </c>
      <c r="D1783" t="s">
        <v>10</v>
      </c>
      <c r="E1783" t="s">
        <v>11</v>
      </c>
      <c r="F1783">
        <v>10.37</v>
      </c>
      <c r="G1783">
        <v>2</v>
      </c>
      <c r="H1783">
        <v>3.63</v>
      </c>
      <c r="I1783" s="13" t="s">
        <v>913</v>
      </c>
      <c r="J1783" s="2">
        <v>2021</v>
      </c>
      <c r="K1783" s="12" t="str">
        <f t="shared" si="27"/>
        <v>Dec</v>
      </c>
    </row>
    <row r="1784" spans="1:11" x14ac:dyDescent="0.25">
      <c r="A1784" s="1">
        <v>44538</v>
      </c>
      <c r="B1784" t="s">
        <v>632</v>
      </c>
      <c r="C1784" t="s">
        <v>52</v>
      </c>
      <c r="D1784" t="s">
        <v>10</v>
      </c>
      <c r="E1784" t="s">
        <v>15</v>
      </c>
      <c r="F1784">
        <v>39.07</v>
      </c>
      <c r="G1784">
        <v>3</v>
      </c>
      <c r="H1784">
        <v>2.93</v>
      </c>
      <c r="I1784" s="13" t="s">
        <v>913</v>
      </c>
      <c r="J1784" s="2">
        <v>2021</v>
      </c>
      <c r="K1784" s="12" t="str">
        <f t="shared" si="27"/>
        <v>Dec</v>
      </c>
    </row>
    <row r="1785" spans="1:11" x14ac:dyDescent="0.25">
      <c r="A1785" s="1">
        <v>44538</v>
      </c>
      <c r="B1785" t="s">
        <v>299</v>
      </c>
      <c r="C1785" t="s">
        <v>82</v>
      </c>
      <c r="D1785" t="s">
        <v>10</v>
      </c>
      <c r="E1785" t="s">
        <v>11</v>
      </c>
      <c r="F1785">
        <v>45.68</v>
      </c>
      <c r="G1785">
        <v>2</v>
      </c>
      <c r="H1785">
        <v>21.01</v>
      </c>
      <c r="I1785" s="13" t="s">
        <v>913</v>
      </c>
      <c r="J1785" s="2">
        <v>2021</v>
      </c>
      <c r="K1785" s="12" t="str">
        <f t="shared" si="27"/>
        <v>Dec</v>
      </c>
    </row>
    <row r="1786" spans="1:11" x14ac:dyDescent="0.25">
      <c r="A1786" s="1">
        <v>44538</v>
      </c>
      <c r="B1786" t="s">
        <v>299</v>
      </c>
      <c r="C1786" t="s">
        <v>82</v>
      </c>
      <c r="D1786" t="s">
        <v>26</v>
      </c>
      <c r="E1786" t="s">
        <v>27</v>
      </c>
      <c r="F1786">
        <v>603.91999999999996</v>
      </c>
      <c r="G1786">
        <v>5</v>
      </c>
      <c r="H1786">
        <v>45.29</v>
      </c>
      <c r="I1786" s="13" t="s">
        <v>913</v>
      </c>
      <c r="J1786" s="2">
        <v>2021</v>
      </c>
      <c r="K1786" s="12" t="str">
        <f t="shared" si="27"/>
        <v>Dec</v>
      </c>
    </row>
    <row r="1787" spans="1:11" x14ac:dyDescent="0.25">
      <c r="A1787" s="1">
        <v>44538</v>
      </c>
      <c r="B1787" t="s">
        <v>633</v>
      </c>
      <c r="C1787" t="s">
        <v>21</v>
      </c>
      <c r="D1787" t="s">
        <v>26</v>
      </c>
      <c r="E1787" t="s">
        <v>32</v>
      </c>
      <c r="F1787">
        <v>39.880000000000003</v>
      </c>
      <c r="G1787">
        <v>2</v>
      </c>
      <c r="H1787">
        <v>11.17</v>
      </c>
      <c r="I1787" s="13" t="s">
        <v>913</v>
      </c>
      <c r="J1787" s="2">
        <v>2021</v>
      </c>
      <c r="K1787" s="12" t="str">
        <f t="shared" si="27"/>
        <v>Dec</v>
      </c>
    </row>
    <row r="1788" spans="1:11" x14ac:dyDescent="0.25">
      <c r="A1788" s="1">
        <v>44538</v>
      </c>
      <c r="B1788" t="s">
        <v>633</v>
      </c>
      <c r="C1788" t="s">
        <v>21</v>
      </c>
      <c r="D1788" t="s">
        <v>26</v>
      </c>
      <c r="E1788" t="s">
        <v>32</v>
      </c>
      <c r="F1788">
        <v>79.44</v>
      </c>
      <c r="G1788">
        <v>3</v>
      </c>
      <c r="H1788">
        <v>28.6</v>
      </c>
      <c r="I1788" s="13" t="s">
        <v>913</v>
      </c>
      <c r="J1788" s="2">
        <v>2021</v>
      </c>
      <c r="K1788" s="12" t="str">
        <f t="shared" si="27"/>
        <v>Dec</v>
      </c>
    </row>
    <row r="1789" spans="1:11" x14ac:dyDescent="0.25">
      <c r="A1789" s="1">
        <v>44539</v>
      </c>
      <c r="B1789" t="s">
        <v>86</v>
      </c>
      <c r="C1789" t="s">
        <v>21</v>
      </c>
      <c r="D1789" t="s">
        <v>10</v>
      </c>
      <c r="E1789" t="s">
        <v>11</v>
      </c>
      <c r="F1789">
        <v>34.68</v>
      </c>
      <c r="G1789">
        <v>6</v>
      </c>
      <c r="H1789">
        <v>16.989999999999998</v>
      </c>
      <c r="I1789" s="13" t="s">
        <v>894</v>
      </c>
      <c r="J1789" s="2">
        <v>2021</v>
      </c>
      <c r="K1789" s="12" t="str">
        <f t="shared" si="27"/>
        <v>Dec</v>
      </c>
    </row>
    <row r="1790" spans="1:11" x14ac:dyDescent="0.25">
      <c r="A1790" s="1">
        <v>44539</v>
      </c>
      <c r="B1790" t="s">
        <v>512</v>
      </c>
      <c r="C1790" t="s">
        <v>55</v>
      </c>
      <c r="D1790" t="s">
        <v>10</v>
      </c>
      <c r="E1790" t="s">
        <v>15</v>
      </c>
      <c r="F1790">
        <v>100.7</v>
      </c>
      <c r="G1790">
        <v>6</v>
      </c>
      <c r="H1790">
        <v>-1.26</v>
      </c>
      <c r="I1790" s="13" t="s">
        <v>894</v>
      </c>
      <c r="J1790" s="2">
        <v>2021</v>
      </c>
      <c r="K1790" s="12" t="str">
        <f t="shared" si="27"/>
        <v>Dec</v>
      </c>
    </row>
    <row r="1791" spans="1:11" x14ac:dyDescent="0.25">
      <c r="A1791" s="1">
        <v>44539</v>
      </c>
      <c r="B1791" t="s">
        <v>449</v>
      </c>
      <c r="C1791" t="s">
        <v>9</v>
      </c>
      <c r="D1791" t="s">
        <v>10</v>
      </c>
      <c r="E1791" t="s">
        <v>11</v>
      </c>
      <c r="F1791">
        <v>10.69</v>
      </c>
      <c r="G1791">
        <v>2</v>
      </c>
      <c r="H1791">
        <v>3.74</v>
      </c>
      <c r="I1791" s="13" t="s">
        <v>894</v>
      </c>
      <c r="J1791" s="2">
        <v>2021</v>
      </c>
      <c r="K1791" s="12" t="str">
        <f t="shared" si="27"/>
        <v>Dec</v>
      </c>
    </row>
    <row r="1792" spans="1:11" x14ac:dyDescent="0.25">
      <c r="A1792" s="1">
        <v>44539</v>
      </c>
      <c r="B1792" t="s">
        <v>449</v>
      </c>
      <c r="C1792" t="s">
        <v>9</v>
      </c>
      <c r="D1792" t="s">
        <v>10</v>
      </c>
      <c r="E1792" t="s">
        <v>15</v>
      </c>
      <c r="F1792">
        <v>237.1</v>
      </c>
      <c r="G1792">
        <v>3</v>
      </c>
      <c r="H1792">
        <v>20.75</v>
      </c>
      <c r="I1792" s="13" t="s">
        <v>894</v>
      </c>
      <c r="J1792" s="2">
        <v>2021</v>
      </c>
      <c r="K1792" s="12" t="str">
        <f t="shared" si="27"/>
        <v>Dec</v>
      </c>
    </row>
    <row r="1793" spans="1:11" x14ac:dyDescent="0.25">
      <c r="A1793" s="1">
        <v>44539</v>
      </c>
      <c r="B1793" t="s">
        <v>150</v>
      </c>
      <c r="C1793" t="s">
        <v>13</v>
      </c>
      <c r="D1793" t="s">
        <v>10</v>
      </c>
      <c r="E1793" t="s">
        <v>11</v>
      </c>
      <c r="F1793">
        <v>8.4499999999999993</v>
      </c>
      <c r="G1793">
        <v>2</v>
      </c>
      <c r="H1793">
        <v>2.96</v>
      </c>
      <c r="I1793" s="13" t="s">
        <v>894</v>
      </c>
      <c r="J1793" s="2">
        <v>2021</v>
      </c>
      <c r="K1793" s="12" t="str">
        <f t="shared" si="27"/>
        <v>Dec</v>
      </c>
    </row>
    <row r="1794" spans="1:11" x14ac:dyDescent="0.25">
      <c r="A1794" s="1">
        <v>44539</v>
      </c>
      <c r="B1794" t="s">
        <v>150</v>
      </c>
      <c r="C1794" t="s">
        <v>13</v>
      </c>
      <c r="D1794" t="s">
        <v>10</v>
      </c>
      <c r="E1794" t="s">
        <v>53</v>
      </c>
      <c r="F1794">
        <v>20.39</v>
      </c>
      <c r="G1794">
        <v>2</v>
      </c>
      <c r="H1794">
        <v>-53.01</v>
      </c>
      <c r="I1794" s="13" t="s">
        <v>894</v>
      </c>
      <c r="J1794" s="2">
        <v>2021</v>
      </c>
      <c r="K1794" s="12" t="str">
        <f t="shared" ref="K1794:K1857" si="28">TEXT(A1794, "MMM")</f>
        <v>Dec</v>
      </c>
    </row>
    <row r="1795" spans="1:11" x14ac:dyDescent="0.25">
      <c r="A1795" s="1">
        <v>44539</v>
      </c>
      <c r="B1795" t="s">
        <v>630</v>
      </c>
      <c r="C1795" t="s">
        <v>18</v>
      </c>
      <c r="D1795" t="s">
        <v>10</v>
      </c>
      <c r="E1795" t="s">
        <v>41</v>
      </c>
      <c r="F1795">
        <v>30.67</v>
      </c>
      <c r="G1795">
        <v>3</v>
      </c>
      <c r="H1795">
        <v>9.59</v>
      </c>
      <c r="I1795" s="13" t="s">
        <v>894</v>
      </c>
      <c r="J1795" s="2">
        <v>2021</v>
      </c>
      <c r="K1795" s="12" t="str">
        <f t="shared" si="28"/>
        <v>Dec</v>
      </c>
    </row>
    <row r="1796" spans="1:11" x14ac:dyDescent="0.25">
      <c r="A1796" s="1">
        <v>44539</v>
      </c>
      <c r="B1796" t="s">
        <v>630</v>
      </c>
      <c r="C1796" t="s">
        <v>18</v>
      </c>
      <c r="D1796" t="s">
        <v>28</v>
      </c>
      <c r="E1796" t="s">
        <v>243</v>
      </c>
      <c r="F1796">
        <v>1079.98</v>
      </c>
      <c r="G1796">
        <v>4</v>
      </c>
      <c r="H1796">
        <v>126</v>
      </c>
      <c r="I1796" s="13" t="s">
        <v>894</v>
      </c>
      <c r="J1796" s="2">
        <v>2021</v>
      </c>
      <c r="K1796" s="12" t="str">
        <f t="shared" si="28"/>
        <v>Dec</v>
      </c>
    </row>
    <row r="1797" spans="1:11" x14ac:dyDescent="0.25">
      <c r="A1797" s="1">
        <v>44540</v>
      </c>
      <c r="B1797" t="s">
        <v>605</v>
      </c>
      <c r="C1797" t="s">
        <v>75</v>
      </c>
      <c r="D1797" t="s">
        <v>10</v>
      </c>
      <c r="E1797" t="s">
        <v>11</v>
      </c>
      <c r="F1797">
        <v>11.36</v>
      </c>
      <c r="G1797">
        <v>2</v>
      </c>
      <c r="H1797">
        <v>5.23</v>
      </c>
      <c r="I1797" s="13" t="s">
        <v>895</v>
      </c>
      <c r="J1797" s="2">
        <v>2021</v>
      </c>
      <c r="K1797" s="12" t="str">
        <f t="shared" si="28"/>
        <v>Dec</v>
      </c>
    </row>
    <row r="1798" spans="1:11" x14ac:dyDescent="0.25">
      <c r="A1798" s="1">
        <v>44540</v>
      </c>
      <c r="B1798" t="s">
        <v>605</v>
      </c>
      <c r="C1798" t="s">
        <v>75</v>
      </c>
      <c r="D1798" t="s">
        <v>10</v>
      </c>
      <c r="E1798" t="s">
        <v>16</v>
      </c>
      <c r="F1798">
        <v>106.34</v>
      </c>
      <c r="G1798">
        <v>7</v>
      </c>
      <c r="H1798">
        <v>37.22</v>
      </c>
      <c r="I1798" s="13" t="s">
        <v>895</v>
      </c>
      <c r="J1798" s="2">
        <v>2021</v>
      </c>
      <c r="K1798" s="12" t="str">
        <f t="shared" si="28"/>
        <v>Dec</v>
      </c>
    </row>
    <row r="1799" spans="1:11" x14ac:dyDescent="0.25">
      <c r="A1799" s="1">
        <v>44540</v>
      </c>
      <c r="B1799" t="s">
        <v>634</v>
      </c>
      <c r="C1799" t="s">
        <v>207</v>
      </c>
      <c r="D1799" t="s">
        <v>26</v>
      </c>
      <c r="E1799" t="s">
        <v>27</v>
      </c>
      <c r="F1799">
        <v>338.35</v>
      </c>
      <c r="G1799">
        <v>3</v>
      </c>
      <c r="H1799">
        <v>4.2300000000000004</v>
      </c>
      <c r="I1799" s="13" t="s">
        <v>895</v>
      </c>
      <c r="J1799" s="2">
        <v>2021</v>
      </c>
      <c r="K1799" s="12" t="str">
        <f t="shared" si="28"/>
        <v>Dec</v>
      </c>
    </row>
    <row r="1800" spans="1:11" x14ac:dyDescent="0.25">
      <c r="A1800" s="1">
        <v>44540</v>
      </c>
      <c r="B1800" t="s">
        <v>634</v>
      </c>
      <c r="C1800" t="s">
        <v>207</v>
      </c>
      <c r="D1800" t="s">
        <v>10</v>
      </c>
      <c r="E1800" t="s">
        <v>11</v>
      </c>
      <c r="F1800">
        <v>25.92</v>
      </c>
      <c r="G1800">
        <v>4</v>
      </c>
      <c r="H1800">
        <v>12.44</v>
      </c>
      <c r="I1800" s="13" t="s">
        <v>895</v>
      </c>
      <c r="J1800" s="2">
        <v>2021</v>
      </c>
      <c r="K1800" s="12" t="str">
        <f t="shared" si="28"/>
        <v>Dec</v>
      </c>
    </row>
    <row r="1801" spans="1:11" x14ac:dyDescent="0.25">
      <c r="A1801" s="1">
        <v>44540</v>
      </c>
      <c r="B1801" t="s">
        <v>634</v>
      </c>
      <c r="C1801" t="s">
        <v>207</v>
      </c>
      <c r="D1801" t="s">
        <v>10</v>
      </c>
      <c r="E1801" t="s">
        <v>11</v>
      </c>
      <c r="F1801">
        <v>91.36</v>
      </c>
      <c r="G1801">
        <v>4</v>
      </c>
      <c r="H1801">
        <v>42.03</v>
      </c>
      <c r="I1801" s="13" t="s">
        <v>895</v>
      </c>
      <c r="J1801" s="2">
        <v>2021</v>
      </c>
      <c r="K1801" s="12" t="str">
        <f t="shared" si="28"/>
        <v>Dec</v>
      </c>
    </row>
    <row r="1802" spans="1:11" x14ac:dyDescent="0.25">
      <c r="A1802" s="1">
        <v>44542</v>
      </c>
      <c r="B1802" t="s">
        <v>447</v>
      </c>
      <c r="C1802" t="s">
        <v>21</v>
      </c>
      <c r="D1802" t="s">
        <v>26</v>
      </c>
      <c r="E1802" t="s">
        <v>73</v>
      </c>
      <c r="F1802">
        <v>764.69</v>
      </c>
      <c r="G1802">
        <v>6</v>
      </c>
      <c r="H1802">
        <v>95.59</v>
      </c>
      <c r="I1802" s="13" t="s">
        <v>914</v>
      </c>
      <c r="J1802" s="2">
        <v>2021</v>
      </c>
      <c r="K1802" s="12" t="str">
        <f t="shared" si="28"/>
        <v>Dec</v>
      </c>
    </row>
    <row r="1803" spans="1:11" x14ac:dyDescent="0.25">
      <c r="A1803" s="1">
        <v>44542</v>
      </c>
      <c r="B1803" t="s">
        <v>447</v>
      </c>
      <c r="C1803" t="s">
        <v>21</v>
      </c>
      <c r="D1803" t="s">
        <v>26</v>
      </c>
      <c r="E1803" t="s">
        <v>73</v>
      </c>
      <c r="F1803">
        <v>3610.85</v>
      </c>
      <c r="G1803">
        <v>12</v>
      </c>
      <c r="H1803">
        <v>135.41</v>
      </c>
      <c r="I1803" s="13" t="s">
        <v>914</v>
      </c>
      <c r="J1803" s="2">
        <v>2021</v>
      </c>
      <c r="K1803" s="12" t="str">
        <f t="shared" si="28"/>
        <v>Dec</v>
      </c>
    </row>
    <row r="1804" spans="1:11" x14ac:dyDescent="0.25">
      <c r="A1804" s="1">
        <v>44542</v>
      </c>
      <c r="B1804" t="s">
        <v>447</v>
      </c>
      <c r="C1804" t="s">
        <v>21</v>
      </c>
      <c r="D1804" t="s">
        <v>26</v>
      </c>
      <c r="E1804" t="s">
        <v>45</v>
      </c>
      <c r="F1804">
        <v>254.97</v>
      </c>
      <c r="G1804">
        <v>3</v>
      </c>
      <c r="H1804">
        <v>12</v>
      </c>
      <c r="I1804" s="13" t="s">
        <v>914</v>
      </c>
      <c r="J1804" s="2">
        <v>2021</v>
      </c>
      <c r="K1804" s="12" t="str">
        <f t="shared" si="28"/>
        <v>Dec</v>
      </c>
    </row>
    <row r="1805" spans="1:11" x14ac:dyDescent="0.25">
      <c r="A1805" s="1">
        <v>44542</v>
      </c>
      <c r="B1805" t="s">
        <v>566</v>
      </c>
      <c r="C1805" t="s">
        <v>21</v>
      </c>
      <c r="D1805" t="s">
        <v>26</v>
      </c>
      <c r="E1805" t="s">
        <v>32</v>
      </c>
      <c r="F1805">
        <v>43.31</v>
      </c>
      <c r="G1805">
        <v>1</v>
      </c>
      <c r="H1805">
        <v>4.33</v>
      </c>
      <c r="I1805" s="13" t="s">
        <v>914</v>
      </c>
      <c r="J1805" s="2">
        <v>2021</v>
      </c>
      <c r="K1805" s="12" t="str">
        <f t="shared" si="28"/>
        <v>Dec</v>
      </c>
    </row>
    <row r="1806" spans="1:11" x14ac:dyDescent="0.25">
      <c r="A1806" s="1">
        <v>44542</v>
      </c>
      <c r="B1806" t="s">
        <v>635</v>
      </c>
      <c r="C1806" t="s">
        <v>9</v>
      </c>
      <c r="D1806" t="s">
        <v>10</v>
      </c>
      <c r="E1806" t="s">
        <v>16</v>
      </c>
      <c r="F1806">
        <v>210.39</v>
      </c>
      <c r="G1806">
        <v>2</v>
      </c>
      <c r="H1806">
        <v>-336.63</v>
      </c>
      <c r="I1806" s="13" t="s">
        <v>914</v>
      </c>
      <c r="J1806" s="2">
        <v>2021</v>
      </c>
      <c r="K1806" s="12" t="str">
        <f t="shared" si="28"/>
        <v>Dec</v>
      </c>
    </row>
    <row r="1807" spans="1:11" x14ac:dyDescent="0.25">
      <c r="A1807" s="1">
        <v>44542</v>
      </c>
      <c r="B1807" t="s">
        <v>636</v>
      </c>
      <c r="C1807" t="s">
        <v>21</v>
      </c>
      <c r="D1807" t="s">
        <v>26</v>
      </c>
      <c r="E1807" t="s">
        <v>32</v>
      </c>
      <c r="F1807">
        <v>12.54</v>
      </c>
      <c r="G1807">
        <v>3</v>
      </c>
      <c r="H1807">
        <v>4.51</v>
      </c>
      <c r="I1807" s="13" t="s">
        <v>914</v>
      </c>
      <c r="J1807" s="2">
        <v>2021</v>
      </c>
      <c r="K1807" s="12" t="str">
        <f t="shared" si="28"/>
        <v>Dec</v>
      </c>
    </row>
    <row r="1808" spans="1:11" x14ac:dyDescent="0.25">
      <c r="A1808" s="1">
        <v>44542</v>
      </c>
      <c r="B1808" t="s">
        <v>636</v>
      </c>
      <c r="C1808" t="s">
        <v>21</v>
      </c>
      <c r="D1808" t="s">
        <v>10</v>
      </c>
      <c r="E1808" t="s">
        <v>15</v>
      </c>
      <c r="F1808">
        <v>8.94</v>
      </c>
      <c r="G1808">
        <v>3</v>
      </c>
      <c r="H1808">
        <v>0.63</v>
      </c>
      <c r="I1808" s="13" t="s">
        <v>914</v>
      </c>
      <c r="J1808" s="2">
        <v>2021</v>
      </c>
      <c r="K1808" s="12" t="str">
        <f t="shared" si="28"/>
        <v>Dec</v>
      </c>
    </row>
    <row r="1809" spans="1:11" x14ac:dyDescent="0.25">
      <c r="A1809" s="1">
        <v>44542</v>
      </c>
      <c r="B1809" t="s">
        <v>636</v>
      </c>
      <c r="C1809" t="s">
        <v>21</v>
      </c>
      <c r="D1809" t="s">
        <v>26</v>
      </c>
      <c r="E1809" t="s">
        <v>32</v>
      </c>
      <c r="F1809">
        <v>9.24</v>
      </c>
      <c r="G1809">
        <v>3</v>
      </c>
      <c r="H1809">
        <v>4.4400000000000004</v>
      </c>
      <c r="I1809" s="13" t="s">
        <v>914</v>
      </c>
      <c r="J1809" s="2">
        <v>2021</v>
      </c>
      <c r="K1809" s="12" t="str">
        <f t="shared" si="28"/>
        <v>Dec</v>
      </c>
    </row>
    <row r="1810" spans="1:11" x14ac:dyDescent="0.25">
      <c r="A1810" s="1">
        <v>44542</v>
      </c>
      <c r="B1810" t="s">
        <v>368</v>
      </c>
      <c r="C1810" t="s">
        <v>64</v>
      </c>
      <c r="D1810" t="s">
        <v>10</v>
      </c>
      <c r="E1810" t="s">
        <v>41</v>
      </c>
      <c r="F1810">
        <v>23.47</v>
      </c>
      <c r="G1810">
        <v>3</v>
      </c>
      <c r="H1810">
        <v>7.63</v>
      </c>
      <c r="I1810" s="13" t="s">
        <v>914</v>
      </c>
      <c r="J1810" s="2">
        <v>2021</v>
      </c>
      <c r="K1810" s="12" t="str">
        <f t="shared" si="28"/>
        <v>Dec</v>
      </c>
    </row>
    <row r="1811" spans="1:11" x14ac:dyDescent="0.25">
      <c r="A1811" s="1">
        <v>44543</v>
      </c>
      <c r="B1811" t="s">
        <v>445</v>
      </c>
      <c r="C1811" t="s">
        <v>21</v>
      </c>
      <c r="D1811" t="s">
        <v>10</v>
      </c>
      <c r="E1811" t="s">
        <v>11</v>
      </c>
      <c r="F1811">
        <v>90.24</v>
      </c>
      <c r="G1811">
        <v>6</v>
      </c>
      <c r="H1811">
        <v>41.51</v>
      </c>
      <c r="I1811" s="13" t="s">
        <v>897</v>
      </c>
      <c r="J1811" s="2">
        <v>2021</v>
      </c>
      <c r="K1811" s="12" t="str">
        <f t="shared" si="28"/>
        <v>Dec</v>
      </c>
    </row>
    <row r="1812" spans="1:11" x14ac:dyDescent="0.25">
      <c r="A1812" s="1">
        <v>44543</v>
      </c>
      <c r="B1812" t="s">
        <v>637</v>
      </c>
      <c r="C1812" t="s">
        <v>9</v>
      </c>
      <c r="D1812" t="s">
        <v>10</v>
      </c>
      <c r="E1812" t="s">
        <v>95</v>
      </c>
      <c r="F1812">
        <v>2.92</v>
      </c>
      <c r="G1812">
        <v>1</v>
      </c>
      <c r="H1812">
        <v>0.37</v>
      </c>
      <c r="I1812" s="13" t="s">
        <v>897</v>
      </c>
      <c r="J1812" s="2">
        <v>2021</v>
      </c>
      <c r="K1812" s="12" t="str">
        <f t="shared" si="28"/>
        <v>Dec</v>
      </c>
    </row>
    <row r="1813" spans="1:11" x14ac:dyDescent="0.25">
      <c r="A1813" s="1">
        <v>44543</v>
      </c>
      <c r="B1813" t="s">
        <v>294</v>
      </c>
      <c r="C1813" t="s">
        <v>13</v>
      </c>
      <c r="D1813" t="s">
        <v>26</v>
      </c>
      <c r="E1813" t="s">
        <v>32</v>
      </c>
      <c r="F1813">
        <v>94.43</v>
      </c>
      <c r="G1813">
        <v>3</v>
      </c>
      <c r="H1813">
        <v>-42.49</v>
      </c>
      <c r="I1813" s="13" t="s">
        <v>897</v>
      </c>
      <c r="J1813" s="2">
        <v>2021</v>
      </c>
      <c r="K1813" s="12" t="str">
        <f t="shared" si="28"/>
        <v>Dec</v>
      </c>
    </row>
    <row r="1814" spans="1:11" x14ac:dyDescent="0.25">
      <c r="A1814" s="1">
        <v>44543</v>
      </c>
      <c r="B1814" t="s">
        <v>277</v>
      </c>
      <c r="C1814" t="s">
        <v>55</v>
      </c>
      <c r="D1814" t="s">
        <v>26</v>
      </c>
      <c r="E1814" t="s">
        <v>32</v>
      </c>
      <c r="F1814">
        <v>87.96</v>
      </c>
      <c r="G1814">
        <v>3</v>
      </c>
      <c r="H1814">
        <v>7.7</v>
      </c>
      <c r="I1814" s="13" t="s">
        <v>897</v>
      </c>
      <c r="J1814" s="2">
        <v>2021</v>
      </c>
      <c r="K1814" s="12" t="str">
        <f t="shared" si="28"/>
        <v>Dec</v>
      </c>
    </row>
    <row r="1815" spans="1:11" x14ac:dyDescent="0.25">
      <c r="A1815" s="1">
        <v>44543</v>
      </c>
      <c r="B1815" t="s">
        <v>277</v>
      </c>
      <c r="C1815" t="s">
        <v>55</v>
      </c>
      <c r="D1815" t="s">
        <v>10</v>
      </c>
      <c r="E1815" t="s">
        <v>16</v>
      </c>
      <c r="F1815">
        <v>5.21</v>
      </c>
      <c r="G1815">
        <v>2</v>
      </c>
      <c r="H1815">
        <v>-4.17</v>
      </c>
      <c r="I1815" s="13" t="s">
        <v>897</v>
      </c>
      <c r="J1815" s="2">
        <v>2021</v>
      </c>
      <c r="K1815" s="12" t="str">
        <f t="shared" si="28"/>
        <v>Dec</v>
      </c>
    </row>
    <row r="1816" spans="1:11" x14ac:dyDescent="0.25">
      <c r="A1816" s="1">
        <v>44543</v>
      </c>
      <c r="B1816" t="s">
        <v>638</v>
      </c>
      <c r="C1816" t="s">
        <v>25</v>
      </c>
      <c r="D1816" t="s">
        <v>10</v>
      </c>
      <c r="E1816" t="s">
        <v>16</v>
      </c>
      <c r="F1816">
        <v>12.39</v>
      </c>
      <c r="G1816">
        <v>3</v>
      </c>
      <c r="H1816">
        <v>5.82</v>
      </c>
      <c r="I1816" s="13" t="s">
        <v>897</v>
      </c>
      <c r="J1816" s="2">
        <v>2021</v>
      </c>
      <c r="K1816" s="12" t="str">
        <f t="shared" si="28"/>
        <v>Dec</v>
      </c>
    </row>
    <row r="1817" spans="1:11" x14ac:dyDescent="0.25">
      <c r="A1817" s="1">
        <v>44544</v>
      </c>
      <c r="B1817" t="s">
        <v>519</v>
      </c>
      <c r="C1817" t="s">
        <v>13</v>
      </c>
      <c r="D1817" t="s">
        <v>10</v>
      </c>
      <c r="E1817" t="s">
        <v>16</v>
      </c>
      <c r="F1817">
        <v>5.0999999999999996</v>
      </c>
      <c r="G1817">
        <v>4</v>
      </c>
      <c r="H1817">
        <v>-8.68</v>
      </c>
      <c r="I1817" s="13" t="s">
        <v>898</v>
      </c>
      <c r="J1817" s="2">
        <v>2021</v>
      </c>
      <c r="K1817" s="12" t="str">
        <f t="shared" si="28"/>
        <v>Dec</v>
      </c>
    </row>
    <row r="1818" spans="1:11" x14ac:dyDescent="0.25">
      <c r="A1818" s="1">
        <v>44544</v>
      </c>
      <c r="B1818" t="s">
        <v>519</v>
      </c>
      <c r="C1818" t="s">
        <v>13</v>
      </c>
      <c r="D1818" t="s">
        <v>10</v>
      </c>
      <c r="E1818" t="s">
        <v>30</v>
      </c>
      <c r="F1818">
        <v>2.9</v>
      </c>
      <c r="G1818">
        <v>2</v>
      </c>
      <c r="H1818">
        <v>0.47</v>
      </c>
      <c r="I1818" s="13" t="s">
        <v>898</v>
      </c>
      <c r="J1818" s="2">
        <v>2021</v>
      </c>
      <c r="K1818" s="12" t="str">
        <f t="shared" si="28"/>
        <v>Dec</v>
      </c>
    </row>
    <row r="1819" spans="1:11" x14ac:dyDescent="0.25">
      <c r="A1819" s="1">
        <v>44544</v>
      </c>
      <c r="B1819" t="s">
        <v>519</v>
      </c>
      <c r="C1819" t="s">
        <v>13</v>
      </c>
      <c r="D1819" t="s">
        <v>28</v>
      </c>
      <c r="E1819" t="s">
        <v>34</v>
      </c>
      <c r="F1819">
        <v>35.020000000000003</v>
      </c>
      <c r="G1819">
        <v>3</v>
      </c>
      <c r="H1819">
        <v>-2.19</v>
      </c>
      <c r="I1819" s="13" t="s">
        <v>898</v>
      </c>
      <c r="J1819" s="2">
        <v>2021</v>
      </c>
      <c r="K1819" s="12" t="str">
        <f t="shared" si="28"/>
        <v>Dec</v>
      </c>
    </row>
    <row r="1820" spans="1:11" x14ac:dyDescent="0.25">
      <c r="A1820" s="1">
        <v>44544</v>
      </c>
      <c r="B1820" t="s">
        <v>307</v>
      </c>
      <c r="C1820" t="s">
        <v>64</v>
      </c>
      <c r="D1820" t="s">
        <v>26</v>
      </c>
      <c r="E1820" t="s">
        <v>27</v>
      </c>
      <c r="F1820">
        <v>186.3</v>
      </c>
      <c r="G1820">
        <v>4</v>
      </c>
      <c r="H1820">
        <v>13.97</v>
      </c>
      <c r="I1820" s="13" t="s">
        <v>898</v>
      </c>
      <c r="J1820" s="2">
        <v>2021</v>
      </c>
      <c r="K1820" s="12" t="str">
        <f t="shared" si="28"/>
        <v>Dec</v>
      </c>
    </row>
    <row r="1821" spans="1:11" x14ac:dyDescent="0.25">
      <c r="A1821" s="1">
        <v>44544</v>
      </c>
      <c r="B1821" t="s">
        <v>639</v>
      </c>
      <c r="C1821" t="s">
        <v>47</v>
      </c>
      <c r="D1821" t="s">
        <v>10</v>
      </c>
      <c r="E1821" t="s">
        <v>19</v>
      </c>
      <c r="F1821">
        <v>2.62</v>
      </c>
      <c r="G1821">
        <v>1</v>
      </c>
      <c r="H1821">
        <v>0.3</v>
      </c>
      <c r="I1821" s="13" t="s">
        <v>898</v>
      </c>
      <c r="J1821" s="2">
        <v>2021</v>
      </c>
      <c r="K1821" s="12" t="str">
        <f t="shared" si="28"/>
        <v>Dec</v>
      </c>
    </row>
    <row r="1822" spans="1:11" x14ac:dyDescent="0.25">
      <c r="A1822" s="1">
        <v>44544</v>
      </c>
      <c r="B1822" t="s">
        <v>639</v>
      </c>
      <c r="C1822" t="s">
        <v>47</v>
      </c>
      <c r="D1822" t="s">
        <v>26</v>
      </c>
      <c r="E1822" t="s">
        <v>73</v>
      </c>
      <c r="F1822">
        <v>136.53</v>
      </c>
      <c r="G1822">
        <v>1</v>
      </c>
      <c r="H1822">
        <v>-52.34</v>
      </c>
      <c r="I1822" s="13" t="s">
        <v>898</v>
      </c>
      <c r="J1822" s="2">
        <v>2021</v>
      </c>
      <c r="K1822" s="12" t="str">
        <f t="shared" si="28"/>
        <v>Dec</v>
      </c>
    </row>
    <row r="1823" spans="1:11" x14ac:dyDescent="0.25">
      <c r="A1823" s="1">
        <v>44544</v>
      </c>
      <c r="B1823" t="s">
        <v>639</v>
      </c>
      <c r="C1823" t="s">
        <v>47</v>
      </c>
      <c r="D1823" t="s">
        <v>28</v>
      </c>
      <c r="E1823" t="s">
        <v>34</v>
      </c>
      <c r="F1823">
        <v>263.95999999999998</v>
      </c>
      <c r="G1823">
        <v>1</v>
      </c>
      <c r="H1823">
        <v>42.89</v>
      </c>
      <c r="I1823" s="13" t="s">
        <v>898</v>
      </c>
      <c r="J1823" s="2">
        <v>2021</v>
      </c>
      <c r="K1823" s="12" t="str">
        <f t="shared" si="28"/>
        <v>Dec</v>
      </c>
    </row>
    <row r="1824" spans="1:11" x14ac:dyDescent="0.25">
      <c r="A1824" s="1">
        <v>44544</v>
      </c>
      <c r="B1824" t="s">
        <v>63</v>
      </c>
      <c r="C1824" t="s">
        <v>75</v>
      </c>
      <c r="D1824" t="s">
        <v>28</v>
      </c>
      <c r="E1824" t="s">
        <v>136</v>
      </c>
      <c r="F1824">
        <v>6999.96</v>
      </c>
      <c r="G1824">
        <v>4</v>
      </c>
      <c r="H1824">
        <v>2239.9899999999998</v>
      </c>
      <c r="I1824" s="13" t="s">
        <v>898</v>
      </c>
      <c r="J1824" s="2">
        <v>2021</v>
      </c>
      <c r="K1824" s="12" t="str">
        <f t="shared" si="28"/>
        <v>Dec</v>
      </c>
    </row>
    <row r="1825" spans="1:11" x14ac:dyDescent="0.25">
      <c r="A1825" s="1">
        <v>44544</v>
      </c>
      <c r="B1825" t="s">
        <v>640</v>
      </c>
      <c r="C1825" t="s">
        <v>13</v>
      </c>
      <c r="D1825" t="s">
        <v>10</v>
      </c>
      <c r="E1825" t="s">
        <v>16</v>
      </c>
      <c r="F1825">
        <v>9.26</v>
      </c>
      <c r="G1825">
        <v>3</v>
      </c>
      <c r="H1825">
        <v>-13.9</v>
      </c>
      <c r="I1825" s="13" t="s">
        <v>898</v>
      </c>
      <c r="J1825" s="2">
        <v>2021</v>
      </c>
      <c r="K1825" s="12" t="str">
        <f t="shared" si="28"/>
        <v>Dec</v>
      </c>
    </row>
    <row r="1826" spans="1:11" x14ac:dyDescent="0.25">
      <c r="A1826" s="1">
        <v>44545</v>
      </c>
      <c r="B1826" t="s">
        <v>327</v>
      </c>
      <c r="C1826" t="s">
        <v>9</v>
      </c>
      <c r="D1826" t="s">
        <v>28</v>
      </c>
      <c r="E1826" t="s">
        <v>29</v>
      </c>
      <c r="F1826">
        <v>40.68</v>
      </c>
      <c r="G1826">
        <v>3</v>
      </c>
      <c r="H1826">
        <v>-9.15</v>
      </c>
      <c r="I1826" s="13" t="s">
        <v>899</v>
      </c>
      <c r="J1826" s="2">
        <v>2021</v>
      </c>
      <c r="K1826" s="12" t="str">
        <f t="shared" si="28"/>
        <v>Dec</v>
      </c>
    </row>
    <row r="1827" spans="1:11" x14ac:dyDescent="0.25">
      <c r="A1827" s="1">
        <v>44545</v>
      </c>
      <c r="B1827" t="s">
        <v>327</v>
      </c>
      <c r="C1827" t="s">
        <v>9</v>
      </c>
      <c r="D1827" t="s">
        <v>26</v>
      </c>
      <c r="E1827" t="s">
        <v>27</v>
      </c>
      <c r="F1827">
        <v>763.28</v>
      </c>
      <c r="G1827">
        <v>5</v>
      </c>
      <c r="H1827">
        <v>-21.81</v>
      </c>
      <c r="I1827" s="13" t="s">
        <v>899</v>
      </c>
      <c r="J1827" s="2">
        <v>2021</v>
      </c>
      <c r="K1827" s="12" t="str">
        <f t="shared" si="28"/>
        <v>Dec</v>
      </c>
    </row>
    <row r="1828" spans="1:11" x14ac:dyDescent="0.25">
      <c r="A1828" s="1">
        <v>44545</v>
      </c>
      <c r="B1828" t="s">
        <v>176</v>
      </c>
      <c r="C1828" t="s">
        <v>21</v>
      </c>
      <c r="D1828" t="s">
        <v>26</v>
      </c>
      <c r="E1828" t="s">
        <v>32</v>
      </c>
      <c r="F1828">
        <v>6.16</v>
      </c>
      <c r="G1828">
        <v>2</v>
      </c>
      <c r="H1828">
        <v>1.97</v>
      </c>
      <c r="I1828" s="13" t="s">
        <v>899</v>
      </c>
      <c r="J1828" s="2">
        <v>2021</v>
      </c>
      <c r="K1828" s="12" t="str">
        <f t="shared" si="28"/>
        <v>Dec</v>
      </c>
    </row>
    <row r="1829" spans="1:11" x14ac:dyDescent="0.25">
      <c r="A1829" s="1">
        <v>44545</v>
      </c>
      <c r="B1829" t="s">
        <v>641</v>
      </c>
      <c r="C1829" t="s">
        <v>13</v>
      </c>
      <c r="D1829" t="s">
        <v>26</v>
      </c>
      <c r="E1829" t="s">
        <v>32</v>
      </c>
      <c r="F1829">
        <v>8.5399999999999991</v>
      </c>
      <c r="G1829">
        <v>2</v>
      </c>
      <c r="H1829">
        <v>-7.48</v>
      </c>
      <c r="I1829" s="13" t="s">
        <v>899</v>
      </c>
      <c r="J1829" s="2">
        <v>2021</v>
      </c>
      <c r="K1829" s="12" t="str">
        <f t="shared" si="28"/>
        <v>Dec</v>
      </c>
    </row>
    <row r="1830" spans="1:11" x14ac:dyDescent="0.25">
      <c r="A1830" s="1">
        <v>44545</v>
      </c>
      <c r="B1830" t="s">
        <v>358</v>
      </c>
      <c r="C1830" t="s">
        <v>18</v>
      </c>
      <c r="D1830" t="s">
        <v>26</v>
      </c>
      <c r="E1830" t="s">
        <v>27</v>
      </c>
      <c r="F1830">
        <v>445.8</v>
      </c>
      <c r="G1830">
        <v>7</v>
      </c>
      <c r="H1830">
        <v>-108.27</v>
      </c>
      <c r="I1830" s="13" t="s">
        <v>899</v>
      </c>
      <c r="J1830" s="2">
        <v>2021</v>
      </c>
      <c r="K1830" s="12" t="str">
        <f t="shared" si="28"/>
        <v>Dec</v>
      </c>
    </row>
    <row r="1831" spans="1:11" x14ac:dyDescent="0.25">
      <c r="A1831" s="1">
        <v>44546</v>
      </c>
      <c r="B1831" t="s">
        <v>211</v>
      </c>
      <c r="C1831" t="s">
        <v>64</v>
      </c>
      <c r="D1831" t="s">
        <v>10</v>
      </c>
      <c r="E1831" t="s">
        <v>16</v>
      </c>
      <c r="F1831">
        <v>1.17</v>
      </c>
      <c r="G1831">
        <v>1</v>
      </c>
      <c r="H1831">
        <v>-0.86</v>
      </c>
      <c r="I1831" s="13" t="s">
        <v>900</v>
      </c>
      <c r="J1831" s="2">
        <v>2021</v>
      </c>
      <c r="K1831" s="12" t="str">
        <f t="shared" si="28"/>
        <v>Dec</v>
      </c>
    </row>
    <row r="1832" spans="1:11" x14ac:dyDescent="0.25">
      <c r="A1832" s="1">
        <v>44546</v>
      </c>
      <c r="B1832" t="s">
        <v>642</v>
      </c>
      <c r="C1832" t="s">
        <v>21</v>
      </c>
      <c r="D1832" t="s">
        <v>26</v>
      </c>
      <c r="E1832" t="s">
        <v>32</v>
      </c>
      <c r="F1832">
        <v>44.46</v>
      </c>
      <c r="G1832">
        <v>2</v>
      </c>
      <c r="H1832">
        <v>14.67</v>
      </c>
      <c r="I1832" s="13" t="s">
        <v>900</v>
      </c>
      <c r="J1832" s="2">
        <v>2021</v>
      </c>
      <c r="K1832" s="12" t="str">
        <f t="shared" si="28"/>
        <v>Dec</v>
      </c>
    </row>
    <row r="1833" spans="1:11" x14ac:dyDescent="0.25">
      <c r="A1833" s="1">
        <v>44546</v>
      </c>
      <c r="B1833" t="s">
        <v>642</v>
      </c>
      <c r="C1833" t="s">
        <v>21</v>
      </c>
      <c r="D1833" t="s">
        <v>26</v>
      </c>
      <c r="E1833" t="s">
        <v>27</v>
      </c>
      <c r="F1833">
        <v>241.57</v>
      </c>
      <c r="G1833">
        <v>2</v>
      </c>
      <c r="H1833">
        <v>18.12</v>
      </c>
      <c r="I1833" s="13" t="s">
        <v>900</v>
      </c>
      <c r="J1833" s="2">
        <v>2021</v>
      </c>
      <c r="K1833" s="12" t="str">
        <f t="shared" si="28"/>
        <v>Dec</v>
      </c>
    </row>
    <row r="1834" spans="1:11" x14ac:dyDescent="0.25">
      <c r="A1834" s="1">
        <v>44546</v>
      </c>
      <c r="B1834" t="s">
        <v>642</v>
      </c>
      <c r="C1834" t="s">
        <v>21</v>
      </c>
      <c r="D1834" t="s">
        <v>28</v>
      </c>
      <c r="E1834" t="s">
        <v>34</v>
      </c>
      <c r="F1834">
        <v>395</v>
      </c>
      <c r="G1834">
        <v>5</v>
      </c>
      <c r="H1834">
        <v>39.5</v>
      </c>
      <c r="I1834" s="13" t="s">
        <v>900</v>
      </c>
      <c r="J1834" s="2">
        <v>2021</v>
      </c>
      <c r="K1834" s="12" t="str">
        <f t="shared" si="28"/>
        <v>Dec</v>
      </c>
    </row>
    <row r="1835" spans="1:11" x14ac:dyDescent="0.25">
      <c r="A1835" s="1">
        <v>44546</v>
      </c>
      <c r="B1835" t="s">
        <v>642</v>
      </c>
      <c r="C1835" t="s">
        <v>21</v>
      </c>
      <c r="D1835" t="s">
        <v>28</v>
      </c>
      <c r="E1835" t="s">
        <v>29</v>
      </c>
      <c r="F1835">
        <v>627.16999999999996</v>
      </c>
      <c r="G1835">
        <v>4</v>
      </c>
      <c r="H1835">
        <v>70.56</v>
      </c>
      <c r="I1835" s="13" t="s">
        <v>900</v>
      </c>
      <c r="J1835" s="2">
        <v>2021</v>
      </c>
      <c r="K1835" s="12" t="str">
        <f t="shared" si="28"/>
        <v>Dec</v>
      </c>
    </row>
    <row r="1836" spans="1:11" x14ac:dyDescent="0.25">
      <c r="A1836" s="1">
        <v>44546</v>
      </c>
      <c r="B1836" t="s">
        <v>187</v>
      </c>
      <c r="C1836" t="s">
        <v>64</v>
      </c>
      <c r="D1836" t="s">
        <v>26</v>
      </c>
      <c r="E1836" t="s">
        <v>27</v>
      </c>
      <c r="F1836">
        <v>1013.83</v>
      </c>
      <c r="G1836">
        <v>9</v>
      </c>
      <c r="H1836">
        <v>101.38</v>
      </c>
      <c r="I1836" s="13" t="s">
        <v>900</v>
      </c>
      <c r="J1836" s="2">
        <v>2021</v>
      </c>
      <c r="K1836" s="12" t="str">
        <f t="shared" si="28"/>
        <v>Dec</v>
      </c>
    </row>
    <row r="1837" spans="1:11" x14ac:dyDescent="0.25">
      <c r="A1837" s="1">
        <v>44546</v>
      </c>
      <c r="B1837" t="s">
        <v>187</v>
      </c>
      <c r="C1837" t="s">
        <v>64</v>
      </c>
      <c r="D1837" t="s">
        <v>10</v>
      </c>
      <c r="E1837" t="s">
        <v>30</v>
      </c>
      <c r="F1837">
        <v>1.98</v>
      </c>
      <c r="G1837">
        <v>2</v>
      </c>
      <c r="H1837">
        <v>0.67</v>
      </c>
      <c r="I1837" s="13" t="s">
        <v>900</v>
      </c>
      <c r="J1837" s="2">
        <v>2021</v>
      </c>
      <c r="K1837" s="12" t="str">
        <f t="shared" si="28"/>
        <v>Dec</v>
      </c>
    </row>
    <row r="1838" spans="1:11" x14ac:dyDescent="0.25">
      <c r="A1838" s="1">
        <v>44546</v>
      </c>
      <c r="B1838" t="s">
        <v>72</v>
      </c>
      <c r="C1838" t="s">
        <v>9</v>
      </c>
      <c r="D1838" t="s">
        <v>10</v>
      </c>
      <c r="E1838" t="s">
        <v>11</v>
      </c>
      <c r="F1838">
        <v>36.29</v>
      </c>
      <c r="G1838">
        <v>7</v>
      </c>
      <c r="H1838">
        <v>12.7</v>
      </c>
      <c r="I1838" s="13" t="s">
        <v>900</v>
      </c>
      <c r="J1838" s="2">
        <v>2021</v>
      </c>
      <c r="K1838" s="12" t="str">
        <f t="shared" si="28"/>
        <v>Dec</v>
      </c>
    </row>
    <row r="1839" spans="1:11" x14ac:dyDescent="0.25">
      <c r="A1839" s="1">
        <v>44546</v>
      </c>
      <c r="B1839" t="s">
        <v>72</v>
      </c>
      <c r="C1839" t="s">
        <v>9</v>
      </c>
      <c r="D1839" t="s">
        <v>26</v>
      </c>
      <c r="E1839" t="s">
        <v>32</v>
      </c>
      <c r="F1839">
        <v>56.57</v>
      </c>
      <c r="G1839">
        <v>2</v>
      </c>
      <c r="H1839">
        <v>-74.95</v>
      </c>
      <c r="I1839" s="13" t="s">
        <v>900</v>
      </c>
      <c r="J1839" s="2">
        <v>2021</v>
      </c>
      <c r="K1839" s="12" t="str">
        <f t="shared" si="28"/>
        <v>Dec</v>
      </c>
    </row>
    <row r="1840" spans="1:11" x14ac:dyDescent="0.25">
      <c r="A1840" s="1">
        <v>44546</v>
      </c>
      <c r="B1840" t="s">
        <v>643</v>
      </c>
      <c r="C1840" t="s">
        <v>60</v>
      </c>
      <c r="D1840" t="s">
        <v>10</v>
      </c>
      <c r="E1840" t="s">
        <v>11</v>
      </c>
      <c r="F1840">
        <v>114.2</v>
      </c>
      <c r="G1840">
        <v>5</v>
      </c>
      <c r="H1840">
        <v>52.53</v>
      </c>
      <c r="I1840" s="13" t="s">
        <v>900</v>
      </c>
      <c r="J1840" s="2">
        <v>2021</v>
      </c>
      <c r="K1840" s="12" t="str">
        <f t="shared" si="28"/>
        <v>Dec</v>
      </c>
    </row>
    <row r="1841" spans="1:11" x14ac:dyDescent="0.25">
      <c r="A1841" s="1">
        <v>44546</v>
      </c>
      <c r="B1841" t="s">
        <v>644</v>
      </c>
      <c r="C1841" t="s">
        <v>21</v>
      </c>
      <c r="D1841" t="s">
        <v>26</v>
      </c>
      <c r="E1841" t="s">
        <v>27</v>
      </c>
      <c r="F1841">
        <v>1403.92</v>
      </c>
      <c r="G1841">
        <v>5</v>
      </c>
      <c r="H1841">
        <v>70.2</v>
      </c>
      <c r="I1841" s="13" t="s">
        <v>900</v>
      </c>
      <c r="J1841" s="2">
        <v>2021</v>
      </c>
      <c r="K1841" s="12" t="str">
        <f t="shared" si="28"/>
        <v>Dec</v>
      </c>
    </row>
    <row r="1842" spans="1:11" x14ac:dyDescent="0.25">
      <c r="A1842" s="1">
        <v>44546</v>
      </c>
      <c r="B1842" t="s">
        <v>291</v>
      </c>
      <c r="C1842" t="s">
        <v>36</v>
      </c>
      <c r="D1842" t="s">
        <v>28</v>
      </c>
      <c r="E1842" t="s">
        <v>34</v>
      </c>
      <c r="F1842">
        <v>99.98</v>
      </c>
      <c r="G1842">
        <v>2</v>
      </c>
      <c r="H1842">
        <v>8</v>
      </c>
      <c r="I1842" s="13" t="s">
        <v>900</v>
      </c>
      <c r="J1842" s="2">
        <v>2021</v>
      </c>
      <c r="K1842" s="12" t="str">
        <f t="shared" si="28"/>
        <v>Dec</v>
      </c>
    </row>
    <row r="1843" spans="1:11" x14ac:dyDescent="0.25">
      <c r="A1843" s="1">
        <v>44546</v>
      </c>
      <c r="B1843" t="s">
        <v>291</v>
      </c>
      <c r="C1843" t="s">
        <v>36</v>
      </c>
      <c r="D1843" t="s">
        <v>26</v>
      </c>
      <c r="E1843" t="s">
        <v>32</v>
      </c>
      <c r="F1843">
        <v>29.46</v>
      </c>
      <c r="G1843">
        <v>6</v>
      </c>
      <c r="H1843">
        <v>9.7200000000000006</v>
      </c>
      <c r="I1843" s="13" t="s">
        <v>900</v>
      </c>
      <c r="J1843" s="2">
        <v>2021</v>
      </c>
      <c r="K1843" s="12" t="str">
        <f t="shared" si="28"/>
        <v>Dec</v>
      </c>
    </row>
    <row r="1844" spans="1:11" x14ac:dyDescent="0.25">
      <c r="A1844" s="1">
        <v>44546</v>
      </c>
      <c r="B1844" t="s">
        <v>645</v>
      </c>
      <c r="C1844" t="s">
        <v>9</v>
      </c>
      <c r="D1844" t="s">
        <v>28</v>
      </c>
      <c r="E1844" t="s">
        <v>34</v>
      </c>
      <c r="F1844">
        <v>319.97000000000003</v>
      </c>
      <c r="G1844">
        <v>4</v>
      </c>
      <c r="H1844">
        <v>95.99</v>
      </c>
      <c r="I1844" s="13" t="s">
        <v>900</v>
      </c>
      <c r="J1844" s="2">
        <v>2021</v>
      </c>
      <c r="K1844" s="12" t="str">
        <f t="shared" si="28"/>
        <v>Dec</v>
      </c>
    </row>
    <row r="1845" spans="1:11" x14ac:dyDescent="0.25">
      <c r="A1845" s="1">
        <v>44546</v>
      </c>
      <c r="B1845" t="s">
        <v>645</v>
      </c>
      <c r="C1845" t="s">
        <v>9</v>
      </c>
      <c r="D1845" t="s">
        <v>26</v>
      </c>
      <c r="E1845" t="s">
        <v>32</v>
      </c>
      <c r="F1845">
        <v>8.6199999999999992</v>
      </c>
      <c r="G1845">
        <v>7</v>
      </c>
      <c r="H1845">
        <v>-2.59</v>
      </c>
      <c r="I1845" s="13" t="s">
        <v>900</v>
      </c>
      <c r="J1845" s="2">
        <v>2021</v>
      </c>
      <c r="K1845" s="12" t="str">
        <f t="shared" si="28"/>
        <v>Dec</v>
      </c>
    </row>
    <row r="1846" spans="1:11" x14ac:dyDescent="0.25">
      <c r="A1846" s="1">
        <v>44547</v>
      </c>
      <c r="B1846" t="s">
        <v>575</v>
      </c>
      <c r="C1846" t="s">
        <v>23</v>
      </c>
      <c r="D1846" t="s">
        <v>10</v>
      </c>
      <c r="E1846" t="s">
        <v>19</v>
      </c>
      <c r="F1846">
        <v>40.049999999999997</v>
      </c>
      <c r="G1846">
        <v>3</v>
      </c>
      <c r="H1846">
        <v>11.21</v>
      </c>
      <c r="I1846" s="13" t="s">
        <v>915</v>
      </c>
      <c r="J1846" s="2">
        <v>2021</v>
      </c>
      <c r="K1846" s="12" t="str">
        <f t="shared" si="28"/>
        <v>Dec</v>
      </c>
    </row>
    <row r="1847" spans="1:11" x14ac:dyDescent="0.25">
      <c r="A1847" s="1">
        <v>44547</v>
      </c>
      <c r="B1847" t="s">
        <v>646</v>
      </c>
      <c r="C1847" t="s">
        <v>47</v>
      </c>
      <c r="D1847" t="s">
        <v>10</v>
      </c>
      <c r="E1847" t="s">
        <v>16</v>
      </c>
      <c r="F1847">
        <v>5.48</v>
      </c>
      <c r="G1847">
        <v>4</v>
      </c>
      <c r="H1847">
        <v>-4.0199999999999996</v>
      </c>
      <c r="I1847" s="13" t="s">
        <v>915</v>
      </c>
      <c r="J1847" s="2">
        <v>2021</v>
      </c>
      <c r="K1847" s="12" t="str">
        <f t="shared" si="28"/>
        <v>Dec</v>
      </c>
    </row>
    <row r="1848" spans="1:11" x14ac:dyDescent="0.25">
      <c r="A1848" s="1">
        <v>44549</v>
      </c>
      <c r="B1848" t="s">
        <v>647</v>
      </c>
      <c r="C1848" t="s">
        <v>64</v>
      </c>
      <c r="D1848" t="s">
        <v>10</v>
      </c>
      <c r="E1848" t="s">
        <v>16</v>
      </c>
      <c r="F1848">
        <v>4.8099999999999996</v>
      </c>
      <c r="G1848">
        <v>2</v>
      </c>
      <c r="H1848">
        <v>-3.69</v>
      </c>
      <c r="I1848" s="13" t="s">
        <v>902</v>
      </c>
      <c r="J1848" s="2">
        <v>2021</v>
      </c>
      <c r="K1848" s="12" t="str">
        <f t="shared" si="28"/>
        <v>Dec</v>
      </c>
    </row>
    <row r="1849" spans="1:11" x14ac:dyDescent="0.25">
      <c r="A1849" s="1">
        <v>44549</v>
      </c>
      <c r="B1849" t="s">
        <v>647</v>
      </c>
      <c r="C1849" t="s">
        <v>64</v>
      </c>
      <c r="D1849" t="s">
        <v>28</v>
      </c>
      <c r="E1849" t="s">
        <v>34</v>
      </c>
      <c r="F1849">
        <v>247.8</v>
      </c>
      <c r="G1849">
        <v>5</v>
      </c>
      <c r="H1849">
        <v>-18.59</v>
      </c>
      <c r="I1849" s="13" t="s">
        <v>902</v>
      </c>
      <c r="J1849" s="2">
        <v>2021</v>
      </c>
      <c r="K1849" s="12" t="str">
        <f t="shared" si="28"/>
        <v>Dec</v>
      </c>
    </row>
    <row r="1850" spans="1:11" x14ac:dyDescent="0.25">
      <c r="A1850" s="1">
        <v>44549</v>
      </c>
      <c r="B1850" t="s">
        <v>648</v>
      </c>
      <c r="C1850" t="s">
        <v>198</v>
      </c>
      <c r="D1850" t="s">
        <v>10</v>
      </c>
      <c r="E1850" t="s">
        <v>16</v>
      </c>
      <c r="F1850">
        <v>152.76</v>
      </c>
      <c r="G1850">
        <v>6</v>
      </c>
      <c r="H1850">
        <v>74.849999999999994</v>
      </c>
      <c r="I1850" s="13" t="s">
        <v>902</v>
      </c>
      <c r="J1850" s="2">
        <v>2021</v>
      </c>
      <c r="K1850" s="12" t="str">
        <f t="shared" si="28"/>
        <v>Dec</v>
      </c>
    </row>
    <row r="1851" spans="1:11" x14ac:dyDescent="0.25">
      <c r="A1851" s="1">
        <v>44549</v>
      </c>
      <c r="B1851" t="s">
        <v>648</v>
      </c>
      <c r="C1851" t="s">
        <v>198</v>
      </c>
      <c r="D1851" t="s">
        <v>10</v>
      </c>
      <c r="E1851" t="s">
        <v>95</v>
      </c>
      <c r="F1851">
        <v>7.27</v>
      </c>
      <c r="G1851">
        <v>1</v>
      </c>
      <c r="H1851">
        <v>1.96</v>
      </c>
      <c r="I1851" s="13" t="s">
        <v>902</v>
      </c>
      <c r="J1851" s="2">
        <v>2021</v>
      </c>
      <c r="K1851" s="12" t="str">
        <f t="shared" si="28"/>
        <v>Dec</v>
      </c>
    </row>
    <row r="1852" spans="1:11" x14ac:dyDescent="0.25">
      <c r="A1852" s="1">
        <v>44549</v>
      </c>
      <c r="B1852" t="s">
        <v>648</v>
      </c>
      <c r="C1852" t="s">
        <v>198</v>
      </c>
      <c r="D1852" t="s">
        <v>26</v>
      </c>
      <c r="E1852" t="s">
        <v>27</v>
      </c>
      <c r="F1852">
        <v>1819.86</v>
      </c>
      <c r="G1852">
        <v>14</v>
      </c>
      <c r="H1852">
        <v>163.79</v>
      </c>
      <c r="I1852" s="13" t="s">
        <v>902</v>
      </c>
      <c r="J1852" s="2">
        <v>2021</v>
      </c>
      <c r="K1852" s="12" t="str">
        <f t="shared" si="28"/>
        <v>Dec</v>
      </c>
    </row>
    <row r="1853" spans="1:11" x14ac:dyDescent="0.25">
      <c r="A1853" s="1">
        <v>44549</v>
      </c>
      <c r="B1853" t="s">
        <v>311</v>
      </c>
      <c r="C1853" t="s">
        <v>21</v>
      </c>
      <c r="D1853" t="s">
        <v>10</v>
      </c>
      <c r="E1853" t="s">
        <v>14</v>
      </c>
      <c r="F1853">
        <v>14.62</v>
      </c>
      <c r="G1853">
        <v>2</v>
      </c>
      <c r="H1853">
        <v>6.87</v>
      </c>
      <c r="I1853" s="13" t="s">
        <v>902</v>
      </c>
      <c r="J1853" s="2">
        <v>2021</v>
      </c>
      <c r="K1853" s="12" t="str">
        <f t="shared" si="28"/>
        <v>Dec</v>
      </c>
    </row>
    <row r="1854" spans="1:11" x14ac:dyDescent="0.25">
      <c r="A1854" s="1">
        <v>44549</v>
      </c>
      <c r="B1854" t="s">
        <v>311</v>
      </c>
      <c r="C1854" t="s">
        <v>21</v>
      </c>
      <c r="D1854" t="s">
        <v>10</v>
      </c>
      <c r="E1854" t="s">
        <v>30</v>
      </c>
      <c r="F1854">
        <v>22.55</v>
      </c>
      <c r="G1854">
        <v>5</v>
      </c>
      <c r="H1854">
        <v>8.7899999999999991</v>
      </c>
      <c r="I1854" s="13" t="s">
        <v>902</v>
      </c>
      <c r="J1854" s="2">
        <v>2021</v>
      </c>
      <c r="K1854" s="12" t="str">
        <f t="shared" si="28"/>
        <v>Dec</v>
      </c>
    </row>
    <row r="1855" spans="1:11" x14ac:dyDescent="0.25">
      <c r="A1855" s="1">
        <v>44549</v>
      </c>
      <c r="B1855" t="s">
        <v>311</v>
      </c>
      <c r="C1855" t="s">
        <v>21</v>
      </c>
      <c r="D1855" t="s">
        <v>28</v>
      </c>
      <c r="E1855" t="s">
        <v>29</v>
      </c>
      <c r="F1855">
        <v>583.79999999999995</v>
      </c>
      <c r="G1855">
        <v>5</v>
      </c>
      <c r="H1855">
        <v>72.98</v>
      </c>
      <c r="I1855" s="13" t="s">
        <v>902</v>
      </c>
      <c r="J1855" s="2">
        <v>2021</v>
      </c>
      <c r="K1855" s="12" t="str">
        <f t="shared" si="28"/>
        <v>Dec</v>
      </c>
    </row>
    <row r="1856" spans="1:11" x14ac:dyDescent="0.25">
      <c r="A1856" s="1">
        <v>44549</v>
      </c>
      <c r="B1856" t="s">
        <v>311</v>
      </c>
      <c r="C1856" t="s">
        <v>21</v>
      </c>
      <c r="D1856" t="s">
        <v>28</v>
      </c>
      <c r="E1856" t="s">
        <v>29</v>
      </c>
      <c r="F1856">
        <v>211.17</v>
      </c>
      <c r="G1856">
        <v>4</v>
      </c>
      <c r="H1856">
        <v>15.84</v>
      </c>
      <c r="I1856" s="13" t="s">
        <v>902</v>
      </c>
      <c r="J1856" s="2">
        <v>2021</v>
      </c>
      <c r="K1856" s="12" t="str">
        <f t="shared" si="28"/>
        <v>Dec</v>
      </c>
    </row>
    <row r="1857" spans="1:11" x14ac:dyDescent="0.25">
      <c r="A1857" s="1">
        <v>44549</v>
      </c>
      <c r="B1857" t="s">
        <v>67</v>
      </c>
      <c r="C1857" t="s">
        <v>13</v>
      </c>
      <c r="D1857" t="s">
        <v>28</v>
      </c>
      <c r="E1857" t="s">
        <v>29</v>
      </c>
      <c r="F1857">
        <v>323.98</v>
      </c>
      <c r="G1857">
        <v>3</v>
      </c>
      <c r="H1857">
        <v>36.450000000000003</v>
      </c>
      <c r="I1857" s="13" t="s">
        <v>902</v>
      </c>
      <c r="J1857" s="2">
        <v>2021</v>
      </c>
      <c r="K1857" s="12" t="str">
        <f t="shared" si="28"/>
        <v>Dec</v>
      </c>
    </row>
    <row r="1858" spans="1:11" x14ac:dyDescent="0.25">
      <c r="A1858" s="1">
        <v>44549</v>
      </c>
      <c r="B1858" t="s">
        <v>67</v>
      </c>
      <c r="C1858" t="s">
        <v>13</v>
      </c>
      <c r="D1858" t="s">
        <v>10</v>
      </c>
      <c r="E1858" t="s">
        <v>11</v>
      </c>
      <c r="F1858">
        <v>15.55</v>
      </c>
      <c r="G1858">
        <v>3</v>
      </c>
      <c r="H1858">
        <v>5.44</v>
      </c>
      <c r="I1858" s="13" t="s">
        <v>902</v>
      </c>
      <c r="J1858" s="2">
        <v>2021</v>
      </c>
      <c r="K1858" s="12" t="str">
        <f t="shared" ref="K1858:K1921" si="29">TEXT(A1858, "MMM")</f>
        <v>Dec</v>
      </c>
    </row>
    <row r="1859" spans="1:11" x14ac:dyDescent="0.25">
      <c r="A1859" s="1">
        <v>44549</v>
      </c>
      <c r="B1859" t="s">
        <v>67</v>
      </c>
      <c r="C1859" t="s">
        <v>13</v>
      </c>
      <c r="D1859" t="s">
        <v>10</v>
      </c>
      <c r="E1859" t="s">
        <v>15</v>
      </c>
      <c r="F1859">
        <v>32.590000000000003</v>
      </c>
      <c r="G1859">
        <v>3</v>
      </c>
      <c r="H1859">
        <v>-7.74</v>
      </c>
      <c r="I1859" s="13" t="s">
        <v>902</v>
      </c>
      <c r="J1859" s="2">
        <v>2021</v>
      </c>
      <c r="K1859" s="12" t="str">
        <f t="shared" si="29"/>
        <v>Dec</v>
      </c>
    </row>
    <row r="1860" spans="1:11" x14ac:dyDescent="0.25">
      <c r="A1860" s="1">
        <v>44550</v>
      </c>
      <c r="B1860" t="s">
        <v>649</v>
      </c>
      <c r="C1860" t="s">
        <v>36</v>
      </c>
      <c r="D1860" t="s">
        <v>10</v>
      </c>
      <c r="E1860" t="s">
        <v>15</v>
      </c>
      <c r="F1860">
        <v>122.48</v>
      </c>
      <c r="G1860">
        <v>2</v>
      </c>
      <c r="H1860">
        <v>0</v>
      </c>
      <c r="I1860" s="13" t="s">
        <v>903</v>
      </c>
      <c r="J1860" s="2">
        <v>2021</v>
      </c>
      <c r="K1860" s="12" t="str">
        <f t="shared" si="29"/>
        <v>Dec</v>
      </c>
    </row>
    <row r="1861" spans="1:11" x14ac:dyDescent="0.25">
      <c r="A1861" s="1">
        <v>44550</v>
      </c>
      <c r="B1861" t="s">
        <v>649</v>
      </c>
      <c r="C1861" t="s">
        <v>36</v>
      </c>
      <c r="D1861" t="s">
        <v>26</v>
      </c>
      <c r="E1861" t="s">
        <v>73</v>
      </c>
      <c r="F1861">
        <v>2244.48</v>
      </c>
      <c r="G1861">
        <v>7</v>
      </c>
      <c r="H1861">
        <v>493.79</v>
      </c>
      <c r="I1861" s="13" t="s">
        <v>903</v>
      </c>
      <c r="J1861" s="2">
        <v>2021</v>
      </c>
      <c r="K1861" s="12" t="str">
        <f t="shared" si="29"/>
        <v>Dec</v>
      </c>
    </row>
    <row r="1862" spans="1:11" x14ac:dyDescent="0.25">
      <c r="A1862" s="1">
        <v>44550</v>
      </c>
      <c r="B1862" t="s">
        <v>649</v>
      </c>
      <c r="C1862" t="s">
        <v>36</v>
      </c>
      <c r="D1862" t="s">
        <v>10</v>
      </c>
      <c r="E1862" t="s">
        <v>16</v>
      </c>
      <c r="F1862">
        <v>62.31</v>
      </c>
      <c r="G1862">
        <v>3</v>
      </c>
      <c r="H1862">
        <v>29.29</v>
      </c>
      <c r="I1862" s="13" t="s">
        <v>903</v>
      </c>
      <c r="J1862" s="2">
        <v>2021</v>
      </c>
      <c r="K1862" s="12" t="str">
        <f t="shared" si="29"/>
        <v>Dec</v>
      </c>
    </row>
    <row r="1863" spans="1:11" x14ac:dyDescent="0.25">
      <c r="A1863" s="1">
        <v>44550</v>
      </c>
      <c r="B1863" t="s">
        <v>649</v>
      </c>
      <c r="C1863" t="s">
        <v>36</v>
      </c>
      <c r="D1863" t="s">
        <v>26</v>
      </c>
      <c r="E1863" t="s">
        <v>73</v>
      </c>
      <c r="F1863">
        <v>455.1</v>
      </c>
      <c r="G1863">
        <v>2</v>
      </c>
      <c r="H1863">
        <v>100.12</v>
      </c>
      <c r="I1863" s="13" t="s">
        <v>903</v>
      </c>
      <c r="J1863" s="2">
        <v>2021</v>
      </c>
      <c r="K1863" s="12" t="str">
        <f t="shared" si="29"/>
        <v>Dec</v>
      </c>
    </row>
    <row r="1864" spans="1:11" x14ac:dyDescent="0.25">
      <c r="A1864" s="1">
        <v>44550</v>
      </c>
      <c r="B1864" t="s">
        <v>418</v>
      </c>
      <c r="C1864" t="s">
        <v>82</v>
      </c>
      <c r="D1864" t="s">
        <v>10</v>
      </c>
      <c r="E1864" t="s">
        <v>14</v>
      </c>
      <c r="F1864">
        <v>31.05</v>
      </c>
      <c r="G1864">
        <v>3</v>
      </c>
      <c r="H1864">
        <v>14.9</v>
      </c>
      <c r="I1864" s="13" t="s">
        <v>903</v>
      </c>
      <c r="J1864" s="2">
        <v>2021</v>
      </c>
      <c r="K1864" s="12" t="str">
        <f t="shared" si="29"/>
        <v>Dec</v>
      </c>
    </row>
    <row r="1865" spans="1:11" x14ac:dyDescent="0.25">
      <c r="A1865" s="1">
        <v>44550</v>
      </c>
      <c r="B1865" t="s">
        <v>650</v>
      </c>
      <c r="C1865" t="s">
        <v>62</v>
      </c>
      <c r="D1865" t="s">
        <v>10</v>
      </c>
      <c r="E1865" t="s">
        <v>53</v>
      </c>
      <c r="F1865">
        <v>43.51</v>
      </c>
      <c r="G1865">
        <v>7</v>
      </c>
      <c r="H1865">
        <v>3.81</v>
      </c>
      <c r="I1865" s="13" t="s">
        <v>903</v>
      </c>
      <c r="J1865" s="2">
        <v>2021</v>
      </c>
      <c r="K1865" s="12" t="str">
        <f t="shared" si="29"/>
        <v>Dec</v>
      </c>
    </row>
    <row r="1866" spans="1:11" x14ac:dyDescent="0.25">
      <c r="A1866" s="1">
        <v>44550</v>
      </c>
      <c r="B1866" t="s">
        <v>650</v>
      </c>
      <c r="C1866" t="s">
        <v>62</v>
      </c>
      <c r="D1866" t="s">
        <v>26</v>
      </c>
      <c r="E1866" t="s">
        <v>27</v>
      </c>
      <c r="F1866">
        <v>662.88</v>
      </c>
      <c r="G1866">
        <v>3</v>
      </c>
      <c r="H1866">
        <v>74.569999999999993</v>
      </c>
      <c r="I1866" s="13" t="s">
        <v>903</v>
      </c>
      <c r="J1866" s="2">
        <v>2021</v>
      </c>
      <c r="K1866" s="12" t="str">
        <f t="shared" si="29"/>
        <v>Dec</v>
      </c>
    </row>
    <row r="1867" spans="1:11" x14ac:dyDescent="0.25">
      <c r="A1867" s="1">
        <v>44550</v>
      </c>
      <c r="B1867" t="s">
        <v>650</v>
      </c>
      <c r="C1867" t="s">
        <v>62</v>
      </c>
      <c r="D1867" t="s">
        <v>10</v>
      </c>
      <c r="E1867" t="s">
        <v>11</v>
      </c>
      <c r="F1867">
        <v>25.92</v>
      </c>
      <c r="G1867">
        <v>5</v>
      </c>
      <c r="H1867">
        <v>9.07</v>
      </c>
      <c r="I1867" s="13" t="s">
        <v>903</v>
      </c>
      <c r="J1867" s="2">
        <v>2021</v>
      </c>
      <c r="K1867" s="12" t="str">
        <f t="shared" si="29"/>
        <v>Dec</v>
      </c>
    </row>
    <row r="1868" spans="1:11" x14ac:dyDescent="0.25">
      <c r="A1868" s="1">
        <v>44550</v>
      </c>
      <c r="B1868" t="s">
        <v>351</v>
      </c>
      <c r="C1868" t="s">
        <v>21</v>
      </c>
      <c r="D1868" t="s">
        <v>10</v>
      </c>
      <c r="E1868" t="s">
        <v>16</v>
      </c>
      <c r="F1868">
        <v>487.98</v>
      </c>
      <c r="G1868">
        <v>2</v>
      </c>
      <c r="H1868">
        <v>152.5</v>
      </c>
      <c r="I1868" s="13" t="s">
        <v>903</v>
      </c>
      <c r="J1868" s="2">
        <v>2021</v>
      </c>
      <c r="K1868" s="12" t="str">
        <f t="shared" si="29"/>
        <v>Dec</v>
      </c>
    </row>
    <row r="1869" spans="1:11" x14ac:dyDescent="0.25">
      <c r="A1869" s="1">
        <v>44550</v>
      </c>
      <c r="B1869" t="s">
        <v>351</v>
      </c>
      <c r="C1869" t="s">
        <v>21</v>
      </c>
      <c r="D1869" t="s">
        <v>10</v>
      </c>
      <c r="E1869" t="s">
        <v>19</v>
      </c>
      <c r="F1869">
        <v>47.3</v>
      </c>
      <c r="G1869">
        <v>2</v>
      </c>
      <c r="H1869">
        <v>12.3</v>
      </c>
      <c r="I1869" s="13" t="s">
        <v>903</v>
      </c>
      <c r="J1869" s="2">
        <v>2021</v>
      </c>
      <c r="K1869" s="12" t="str">
        <f t="shared" si="29"/>
        <v>Dec</v>
      </c>
    </row>
    <row r="1870" spans="1:11" x14ac:dyDescent="0.25">
      <c r="A1870" s="1">
        <v>44550</v>
      </c>
      <c r="B1870" t="s">
        <v>351</v>
      </c>
      <c r="C1870" t="s">
        <v>21</v>
      </c>
      <c r="D1870" t="s">
        <v>10</v>
      </c>
      <c r="E1870" t="s">
        <v>19</v>
      </c>
      <c r="F1870">
        <v>4.13</v>
      </c>
      <c r="G1870">
        <v>1</v>
      </c>
      <c r="H1870">
        <v>1.1599999999999999</v>
      </c>
      <c r="I1870" s="13" t="s">
        <v>903</v>
      </c>
      <c r="J1870" s="2">
        <v>2021</v>
      </c>
      <c r="K1870" s="12" t="str">
        <f t="shared" si="29"/>
        <v>Dec</v>
      </c>
    </row>
    <row r="1871" spans="1:11" x14ac:dyDescent="0.25">
      <c r="A1871" s="1">
        <v>44550</v>
      </c>
      <c r="B1871" t="s">
        <v>351</v>
      </c>
      <c r="C1871" t="s">
        <v>21</v>
      </c>
      <c r="D1871" t="s">
        <v>10</v>
      </c>
      <c r="E1871" t="s">
        <v>16</v>
      </c>
      <c r="F1871">
        <v>155.12</v>
      </c>
      <c r="G1871">
        <v>5</v>
      </c>
      <c r="H1871">
        <v>50.41</v>
      </c>
      <c r="I1871" s="13" t="s">
        <v>903</v>
      </c>
      <c r="J1871" s="2">
        <v>2021</v>
      </c>
      <c r="K1871" s="12" t="str">
        <f t="shared" si="29"/>
        <v>Dec</v>
      </c>
    </row>
    <row r="1872" spans="1:11" x14ac:dyDescent="0.25">
      <c r="A1872" s="1">
        <v>44550</v>
      </c>
      <c r="B1872" t="s">
        <v>531</v>
      </c>
      <c r="C1872" t="s">
        <v>126</v>
      </c>
      <c r="D1872" t="s">
        <v>28</v>
      </c>
      <c r="E1872" t="s">
        <v>34</v>
      </c>
      <c r="F1872">
        <v>447.94</v>
      </c>
      <c r="G1872">
        <v>7</v>
      </c>
      <c r="H1872">
        <v>89.59</v>
      </c>
      <c r="I1872" s="13" t="s">
        <v>903</v>
      </c>
      <c r="J1872" s="2">
        <v>2021</v>
      </c>
      <c r="K1872" s="12" t="str">
        <f t="shared" si="29"/>
        <v>Dec</v>
      </c>
    </row>
    <row r="1873" spans="1:11" x14ac:dyDescent="0.25">
      <c r="A1873" s="1">
        <v>44550</v>
      </c>
      <c r="B1873" t="s">
        <v>651</v>
      </c>
      <c r="C1873" t="s">
        <v>68</v>
      </c>
      <c r="D1873" t="s">
        <v>10</v>
      </c>
      <c r="E1873" t="s">
        <v>14</v>
      </c>
      <c r="F1873">
        <v>3.69</v>
      </c>
      <c r="G1873">
        <v>1</v>
      </c>
      <c r="H1873">
        <v>1.73</v>
      </c>
      <c r="I1873" s="13" t="s">
        <v>903</v>
      </c>
      <c r="J1873" s="2">
        <v>2021</v>
      </c>
      <c r="K1873" s="12" t="str">
        <f t="shared" si="29"/>
        <v>Dec</v>
      </c>
    </row>
    <row r="1874" spans="1:11" x14ac:dyDescent="0.25">
      <c r="A1874" s="1">
        <v>44550</v>
      </c>
      <c r="B1874" t="s">
        <v>651</v>
      </c>
      <c r="C1874" t="s">
        <v>68</v>
      </c>
      <c r="D1874" t="s">
        <v>10</v>
      </c>
      <c r="E1874" t="s">
        <v>16</v>
      </c>
      <c r="F1874">
        <v>1103.97</v>
      </c>
      <c r="G1874">
        <v>3</v>
      </c>
      <c r="H1874">
        <v>496.79</v>
      </c>
      <c r="I1874" s="13" t="s">
        <v>903</v>
      </c>
      <c r="J1874" s="2">
        <v>2021</v>
      </c>
      <c r="K1874" s="12" t="str">
        <f t="shared" si="29"/>
        <v>Dec</v>
      </c>
    </row>
    <row r="1875" spans="1:11" x14ac:dyDescent="0.25">
      <c r="A1875" s="1">
        <v>44550</v>
      </c>
      <c r="B1875" t="s">
        <v>362</v>
      </c>
      <c r="C1875" t="s">
        <v>47</v>
      </c>
      <c r="D1875" t="s">
        <v>26</v>
      </c>
      <c r="E1875" t="s">
        <v>32</v>
      </c>
      <c r="F1875">
        <v>190.85</v>
      </c>
      <c r="G1875">
        <v>3</v>
      </c>
      <c r="H1875">
        <v>-21.47</v>
      </c>
      <c r="I1875" s="13" t="s">
        <v>903</v>
      </c>
      <c r="J1875" s="2">
        <v>2021</v>
      </c>
      <c r="K1875" s="12" t="str">
        <f t="shared" si="29"/>
        <v>Dec</v>
      </c>
    </row>
    <row r="1876" spans="1:11" x14ac:dyDescent="0.25">
      <c r="A1876" s="1">
        <v>44550</v>
      </c>
      <c r="B1876" t="s">
        <v>255</v>
      </c>
      <c r="C1876" t="s">
        <v>55</v>
      </c>
      <c r="D1876" t="s">
        <v>26</v>
      </c>
      <c r="E1876" t="s">
        <v>32</v>
      </c>
      <c r="F1876">
        <v>51.97</v>
      </c>
      <c r="G1876">
        <v>2</v>
      </c>
      <c r="H1876">
        <v>10.39</v>
      </c>
      <c r="I1876" s="13" t="s">
        <v>903</v>
      </c>
      <c r="J1876" s="2">
        <v>2021</v>
      </c>
      <c r="K1876" s="12" t="str">
        <f t="shared" si="29"/>
        <v>Dec</v>
      </c>
    </row>
    <row r="1877" spans="1:11" x14ac:dyDescent="0.25">
      <c r="A1877" s="1">
        <v>44550</v>
      </c>
      <c r="B1877" t="s">
        <v>255</v>
      </c>
      <c r="C1877" t="s">
        <v>55</v>
      </c>
      <c r="D1877" t="s">
        <v>28</v>
      </c>
      <c r="E1877" t="s">
        <v>34</v>
      </c>
      <c r="F1877">
        <v>71.98</v>
      </c>
      <c r="G1877">
        <v>3</v>
      </c>
      <c r="H1877">
        <v>21.59</v>
      </c>
      <c r="I1877" s="13" t="s">
        <v>903</v>
      </c>
      <c r="J1877" s="2">
        <v>2021</v>
      </c>
      <c r="K1877" s="12" t="str">
        <f t="shared" si="29"/>
        <v>Dec</v>
      </c>
    </row>
    <row r="1878" spans="1:11" x14ac:dyDescent="0.25">
      <c r="A1878" s="1">
        <v>44550</v>
      </c>
      <c r="B1878" t="s">
        <v>255</v>
      </c>
      <c r="C1878" t="s">
        <v>55</v>
      </c>
      <c r="D1878" t="s">
        <v>26</v>
      </c>
      <c r="E1878" t="s">
        <v>27</v>
      </c>
      <c r="F1878">
        <v>242.35</v>
      </c>
      <c r="G1878">
        <v>3</v>
      </c>
      <c r="H1878">
        <v>-42.41</v>
      </c>
      <c r="I1878" s="13" t="s">
        <v>903</v>
      </c>
      <c r="J1878" s="2">
        <v>2021</v>
      </c>
      <c r="K1878" s="12" t="str">
        <f t="shared" si="29"/>
        <v>Dec</v>
      </c>
    </row>
    <row r="1879" spans="1:11" x14ac:dyDescent="0.25">
      <c r="A1879" s="1">
        <v>44550</v>
      </c>
      <c r="B1879" t="s">
        <v>255</v>
      </c>
      <c r="C1879" t="s">
        <v>55</v>
      </c>
      <c r="D1879" t="s">
        <v>10</v>
      </c>
      <c r="E1879" t="s">
        <v>11</v>
      </c>
      <c r="F1879">
        <v>221.92</v>
      </c>
      <c r="G1879">
        <v>5</v>
      </c>
      <c r="H1879">
        <v>77.67</v>
      </c>
      <c r="I1879" s="13" t="s">
        <v>903</v>
      </c>
      <c r="J1879" s="2">
        <v>2021</v>
      </c>
      <c r="K1879" s="12" t="str">
        <f t="shared" si="29"/>
        <v>Dec</v>
      </c>
    </row>
    <row r="1880" spans="1:11" x14ac:dyDescent="0.25">
      <c r="A1880" s="1">
        <v>44550</v>
      </c>
      <c r="B1880" t="s">
        <v>255</v>
      </c>
      <c r="C1880" t="s">
        <v>55</v>
      </c>
      <c r="D1880" t="s">
        <v>10</v>
      </c>
      <c r="E1880" t="s">
        <v>11</v>
      </c>
      <c r="F1880">
        <v>8.4499999999999993</v>
      </c>
      <c r="G1880">
        <v>2</v>
      </c>
      <c r="H1880">
        <v>2.64</v>
      </c>
      <c r="I1880" s="13" t="s">
        <v>903</v>
      </c>
      <c r="J1880" s="2">
        <v>2021</v>
      </c>
      <c r="K1880" s="12" t="str">
        <f t="shared" si="29"/>
        <v>Dec</v>
      </c>
    </row>
    <row r="1881" spans="1:11" x14ac:dyDescent="0.25">
      <c r="A1881" s="1">
        <v>44550</v>
      </c>
      <c r="B1881" t="s">
        <v>566</v>
      </c>
      <c r="C1881" t="s">
        <v>9</v>
      </c>
      <c r="D1881" t="s">
        <v>10</v>
      </c>
      <c r="E1881" t="s">
        <v>53</v>
      </c>
      <c r="F1881">
        <v>19.43</v>
      </c>
      <c r="G1881">
        <v>2</v>
      </c>
      <c r="H1881">
        <v>-49.55</v>
      </c>
      <c r="I1881" s="13" t="s">
        <v>903</v>
      </c>
      <c r="J1881" s="2">
        <v>2021</v>
      </c>
      <c r="K1881" s="12" t="str">
        <f t="shared" si="29"/>
        <v>Dec</v>
      </c>
    </row>
    <row r="1882" spans="1:11" x14ac:dyDescent="0.25">
      <c r="A1882" s="1">
        <v>44550</v>
      </c>
      <c r="B1882" t="s">
        <v>566</v>
      </c>
      <c r="C1882" t="s">
        <v>9</v>
      </c>
      <c r="D1882" t="s">
        <v>28</v>
      </c>
      <c r="E1882" t="s">
        <v>34</v>
      </c>
      <c r="F1882">
        <v>65.44</v>
      </c>
      <c r="G1882">
        <v>5</v>
      </c>
      <c r="H1882">
        <v>-8.18</v>
      </c>
      <c r="I1882" s="13" t="s">
        <v>903</v>
      </c>
      <c r="J1882" s="2">
        <v>2021</v>
      </c>
      <c r="K1882" s="12" t="str">
        <f t="shared" si="29"/>
        <v>Dec</v>
      </c>
    </row>
    <row r="1883" spans="1:11" x14ac:dyDescent="0.25">
      <c r="A1883" s="1">
        <v>44550</v>
      </c>
      <c r="B1883" t="s">
        <v>507</v>
      </c>
      <c r="C1883" t="s">
        <v>75</v>
      </c>
      <c r="D1883" t="s">
        <v>26</v>
      </c>
      <c r="E1883" t="s">
        <v>27</v>
      </c>
      <c r="F1883">
        <v>192.19</v>
      </c>
      <c r="G1883">
        <v>3</v>
      </c>
      <c r="H1883">
        <v>36.299999999999997</v>
      </c>
      <c r="I1883" s="13" t="s">
        <v>903</v>
      </c>
      <c r="J1883" s="2">
        <v>2021</v>
      </c>
      <c r="K1883" s="12" t="str">
        <f t="shared" si="29"/>
        <v>Dec</v>
      </c>
    </row>
    <row r="1884" spans="1:11" x14ac:dyDescent="0.25">
      <c r="A1884" s="1">
        <v>44551</v>
      </c>
      <c r="B1884" t="s">
        <v>152</v>
      </c>
      <c r="C1884" t="s">
        <v>21</v>
      </c>
      <c r="D1884" t="s">
        <v>26</v>
      </c>
      <c r="E1884" t="s">
        <v>27</v>
      </c>
      <c r="F1884">
        <v>1325.76</v>
      </c>
      <c r="G1884">
        <v>6</v>
      </c>
      <c r="H1884">
        <v>149.15</v>
      </c>
      <c r="I1884" s="13" t="s">
        <v>904</v>
      </c>
      <c r="J1884" s="2">
        <v>2021</v>
      </c>
      <c r="K1884" s="12" t="str">
        <f t="shared" si="29"/>
        <v>Dec</v>
      </c>
    </row>
    <row r="1885" spans="1:11" x14ac:dyDescent="0.25">
      <c r="A1885" s="1">
        <v>44551</v>
      </c>
      <c r="B1885" t="s">
        <v>152</v>
      </c>
      <c r="C1885" t="s">
        <v>21</v>
      </c>
      <c r="D1885" t="s">
        <v>26</v>
      </c>
      <c r="E1885" t="s">
        <v>27</v>
      </c>
      <c r="F1885">
        <v>572.16</v>
      </c>
      <c r="G1885">
        <v>3</v>
      </c>
      <c r="H1885">
        <v>35.76</v>
      </c>
      <c r="I1885" s="13" t="s">
        <v>904</v>
      </c>
      <c r="J1885" s="2">
        <v>2021</v>
      </c>
      <c r="K1885" s="12" t="str">
        <f t="shared" si="29"/>
        <v>Dec</v>
      </c>
    </row>
    <row r="1886" spans="1:11" x14ac:dyDescent="0.25">
      <c r="A1886" s="1">
        <v>44551</v>
      </c>
      <c r="B1886" t="s">
        <v>353</v>
      </c>
      <c r="C1886" t="s">
        <v>62</v>
      </c>
      <c r="D1886" t="s">
        <v>10</v>
      </c>
      <c r="E1886" t="s">
        <v>16</v>
      </c>
      <c r="F1886">
        <v>18.239999999999998</v>
      </c>
      <c r="G1886">
        <v>2</v>
      </c>
      <c r="H1886">
        <v>-14.59</v>
      </c>
      <c r="I1886" s="13" t="s">
        <v>904</v>
      </c>
      <c r="J1886" s="2">
        <v>2021</v>
      </c>
      <c r="K1886" s="12" t="str">
        <f t="shared" si="29"/>
        <v>Dec</v>
      </c>
    </row>
    <row r="1887" spans="1:11" x14ac:dyDescent="0.25">
      <c r="A1887" s="1">
        <v>44551</v>
      </c>
      <c r="B1887" t="s">
        <v>476</v>
      </c>
      <c r="C1887" t="s">
        <v>38</v>
      </c>
      <c r="D1887" t="s">
        <v>10</v>
      </c>
      <c r="E1887" t="s">
        <v>14</v>
      </c>
      <c r="F1887">
        <v>17.28</v>
      </c>
      <c r="G1887">
        <v>6</v>
      </c>
      <c r="H1887">
        <v>7.95</v>
      </c>
      <c r="I1887" s="13" t="s">
        <v>904</v>
      </c>
      <c r="J1887" s="2">
        <v>2021</v>
      </c>
      <c r="K1887" s="12" t="str">
        <f t="shared" si="29"/>
        <v>Dec</v>
      </c>
    </row>
    <row r="1888" spans="1:11" x14ac:dyDescent="0.25">
      <c r="A1888" s="1">
        <v>44552</v>
      </c>
      <c r="B1888" t="s">
        <v>652</v>
      </c>
      <c r="C1888" t="s">
        <v>21</v>
      </c>
      <c r="D1888" t="s">
        <v>10</v>
      </c>
      <c r="E1888" t="s">
        <v>19</v>
      </c>
      <c r="F1888">
        <v>11.76</v>
      </c>
      <c r="G1888">
        <v>4</v>
      </c>
      <c r="H1888">
        <v>3.18</v>
      </c>
      <c r="I1888" s="13" t="s">
        <v>916</v>
      </c>
      <c r="J1888" s="2">
        <v>2021</v>
      </c>
      <c r="K1888" s="12" t="str">
        <f t="shared" si="29"/>
        <v>Dec</v>
      </c>
    </row>
    <row r="1889" spans="1:11" x14ac:dyDescent="0.25">
      <c r="A1889" s="1">
        <v>44552</v>
      </c>
      <c r="B1889" t="s">
        <v>281</v>
      </c>
      <c r="C1889" t="s">
        <v>75</v>
      </c>
      <c r="D1889" t="s">
        <v>10</v>
      </c>
      <c r="E1889" t="s">
        <v>15</v>
      </c>
      <c r="F1889">
        <v>216.4</v>
      </c>
      <c r="G1889">
        <v>4</v>
      </c>
      <c r="H1889">
        <v>56.26</v>
      </c>
      <c r="I1889" s="13" t="s">
        <v>916</v>
      </c>
      <c r="J1889" s="2">
        <v>2021</v>
      </c>
      <c r="K1889" s="12" t="str">
        <f t="shared" si="29"/>
        <v>Dec</v>
      </c>
    </row>
    <row r="1890" spans="1:11" x14ac:dyDescent="0.25">
      <c r="A1890" s="1">
        <v>44552</v>
      </c>
      <c r="B1890" t="s">
        <v>447</v>
      </c>
      <c r="C1890" t="s">
        <v>13</v>
      </c>
      <c r="D1890" t="s">
        <v>10</v>
      </c>
      <c r="E1890" t="s">
        <v>15</v>
      </c>
      <c r="F1890">
        <v>132.16</v>
      </c>
      <c r="G1890">
        <v>1</v>
      </c>
      <c r="H1890">
        <v>9.91</v>
      </c>
      <c r="I1890" s="13" t="s">
        <v>916</v>
      </c>
      <c r="J1890" s="2">
        <v>2021</v>
      </c>
      <c r="K1890" s="12" t="str">
        <f t="shared" si="29"/>
        <v>Dec</v>
      </c>
    </row>
    <row r="1891" spans="1:11" x14ac:dyDescent="0.25">
      <c r="A1891" s="1">
        <v>44552</v>
      </c>
      <c r="B1891" t="s">
        <v>447</v>
      </c>
      <c r="C1891" t="s">
        <v>13</v>
      </c>
      <c r="D1891" t="s">
        <v>10</v>
      </c>
      <c r="E1891" t="s">
        <v>16</v>
      </c>
      <c r="F1891">
        <v>17.899999999999999</v>
      </c>
      <c r="G1891">
        <v>6</v>
      </c>
      <c r="H1891">
        <v>-31.33</v>
      </c>
      <c r="I1891" s="13" t="s">
        <v>916</v>
      </c>
      <c r="J1891" s="2">
        <v>2021</v>
      </c>
      <c r="K1891" s="12" t="str">
        <f t="shared" si="29"/>
        <v>Dec</v>
      </c>
    </row>
    <row r="1892" spans="1:11" x14ac:dyDescent="0.25">
      <c r="A1892" s="1">
        <v>44552</v>
      </c>
      <c r="B1892" t="s">
        <v>447</v>
      </c>
      <c r="C1892" t="s">
        <v>13</v>
      </c>
      <c r="D1892" t="s">
        <v>10</v>
      </c>
      <c r="E1892" t="s">
        <v>11</v>
      </c>
      <c r="F1892">
        <v>124.03</v>
      </c>
      <c r="G1892">
        <v>4</v>
      </c>
      <c r="H1892">
        <v>44.96</v>
      </c>
      <c r="I1892" s="13" t="s">
        <v>916</v>
      </c>
      <c r="J1892" s="2">
        <v>2021</v>
      </c>
      <c r="K1892" s="12" t="str">
        <f t="shared" si="29"/>
        <v>Dec</v>
      </c>
    </row>
    <row r="1893" spans="1:11" x14ac:dyDescent="0.25">
      <c r="A1893" s="1">
        <v>44552</v>
      </c>
      <c r="B1893" t="s">
        <v>653</v>
      </c>
      <c r="C1893" t="s">
        <v>75</v>
      </c>
      <c r="D1893" t="s">
        <v>10</v>
      </c>
      <c r="E1893" t="s">
        <v>16</v>
      </c>
      <c r="F1893">
        <v>296.70999999999998</v>
      </c>
      <c r="G1893">
        <v>13</v>
      </c>
      <c r="H1893">
        <v>100.14</v>
      </c>
      <c r="I1893" s="13" t="s">
        <v>916</v>
      </c>
      <c r="J1893" s="2">
        <v>2021</v>
      </c>
      <c r="K1893" s="12" t="str">
        <f t="shared" si="29"/>
        <v>Dec</v>
      </c>
    </row>
    <row r="1894" spans="1:11" x14ac:dyDescent="0.25">
      <c r="A1894" s="1">
        <v>44553</v>
      </c>
      <c r="B1894" t="s">
        <v>654</v>
      </c>
      <c r="C1894" t="s">
        <v>68</v>
      </c>
      <c r="D1894" t="s">
        <v>10</v>
      </c>
      <c r="E1894" t="s">
        <v>53</v>
      </c>
      <c r="F1894">
        <v>207.24</v>
      </c>
      <c r="G1894">
        <v>11</v>
      </c>
      <c r="H1894">
        <v>58.03</v>
      </c>
      <c r="I1894" s="13" t="s">
        <v>905</v>
      </c>
      <c r="J1894" s="2">
        <v>2021</v>
      </c>
      <c r="K1894" s="12" t="str">
        <f t="shared" si="29"/>
        <v>Dec</v>
      </c>
    </row>
    <row r="1895" spans="1:11" x14ac:dyDescent="0.25">
      <c r="A1895" s="1">
        <v>44553</v>
      </c>
      <c r="B1895" t="s">
        <v>567</v>
      </c>
      <c r="C1895" t="s">
        <v>75</v>
      </c>
      <c r="D1895" t="s">
        <v>26</v>
      </c>
      <c r="E1895" t="s">
        <v>73</v>
      </c>
      <c r="F1895">
        <v>53.32</v>
      </c>
      <c r="G1895">
        <v>2</v>
      </c>
      <c r="H1895">
        <v>-19.55</v>
      </c>
      <c r="I1895" s="13" t="s">
        <v>905</v>
      </c>
      <c r="J1895" s="2">
        <v>2021</v>
      </c>
      <c r="K1895" s="12" t="str">
        <f t="shared" si="29"/>
        <v>Dec</v>
      </c>
    </row>
    <row r="1896" spans="1:11" x14ac:dyDescent="0.25">
      <c r="A1896" s="1">
        <v>44553</v>
      </c>
      <c r="B1896" t="s">
        <v>567</v>
      </c>
      <c r="C1896" t="s">
        <v>75</v>
      </c>
      <c r="D1896" t="s">
        <v>10</v>
      </c>
      <c r="E1896" t="s">
        <v>53</v>
      </c>
      <c r="F1896">
        <v>56.52</v>
      </c>
      <c r="G1896">
        <v>3</v>
      </c>
      <c r="H1896">
        <v>15.83</v>
      </c>
      <c r="I1896" s="13" t="s">
        <v>905</v>
      </c>
      <c r="J1896" s="2">
        <v>2021</v>
      </c>
      <c r="K1896" s="12" t="str">
        <f t="shared" si="29"/>
        <v>Dec</v>
      </c>
    </row>
    <row r="1897" spans="1:11" x14ac:dyDescent="0.25">
      <c r="A1897" s="1">
        <v>44553</v>
      </c>
      <c r="B1897" t="s">
        <v>379</v>
      </c>
      <c r="C1897" t="s">
        <v>9</v>
      </c>
      <c r="D1897" t="s">
        <v>10</v>
      </c>
      <c r="E1897" t="s">
        <v>11</v>
      </c>
      <c r="F1897">
        <v>5.18</v>
      </c>
      <c r="G1897">
        <v>1</v>
      </c>
      <c r="H1897">
        <v>1.81</v>
      </c>
      <c r="I1897" s="13" t="s">
        <v>905</v>
      </c>
      <c r="J1897" s="2">
        <v>2021</v>
      </c>
      <c r="K1897" s="12" t="str">
        <f t="shared" si="29"/>
        <v>Dec</v>
      </c>
    </row>
    <row r="1898" spans="1:11" x14ac:dyDescent="0.25">
      <c r="A1898" s="1">
        <v>44553</v>
      </c>
      <c r="B1898" t="s">
        <v>655</v>
      </c>
      <c r="C1898" t="s">
        <v>64</v>
      </c>
      <c r="D1898" t="s">
        <v>10</v>
      </c>
      <c r="E1898" t="s">
        <v>11</v>
      </c>
      <c r="F1898">
        <v>45.53</v>
      </c>
      <c r="G1898">
        <v>3</v>
      </c>
      <c r="H1898">
        <v>15.93</v>
      </c>
      <c r="I1898" s="13" t="s">
        <v>905</v>
      </c>
      <c r="J1898" s="2">
        <v>2021</v>
      </c>
      <c r="K1898" s="12" t="str">
        <f t="shared" si="29"/>
        <v>Dec</v>
      </c>
    </row>
    <row r="1899" spans="1:11" x14ac:dyDescent="0.25">
      <c r="A1899" s="1">
        <v>44553</v>
      </c>
      <c r="B1899" t="s">
        <v>655</v>
      </c>
      <c r="C1899" t="s">
        <v>64</v>
      </c>
      <c r="D1899" t="s">
        <v>26</v>
      </c>
      <c r="E1899" t="s">
        <v>27</v>
      </c>
      <c r="F1899">
        <v>64.78</v>
      </c>
      <c r="G1899">
        <v>1</v>
      </c>
      <c r="H1899">
        <v>6.48</v>
      </c>
      <c r="I1899" s="13" t="s">
        <v>905</v>
      </c>
      <c r="J1899" s="2">
        <v>2021</v>
      </c>
      <c r="K1899" s="12" t="str">
        <f t="shared" si="29"/>
        <v>Dec</v>
      </c>
    </row>
    <row r="1900" spans="1:11" x14ac:dyDescent="0.25">
      <c r="A1900" s="1">
        <v>44553</v>
      </c>
      <c r="B1900" t="s">
        <v>655</v>
      </c>
      <c r="C1900" t="s">
        <v>64</v>
      </c>
      <c r="D1900" t="s">
        <v>10</v>
      </c>
      <c r="E1900" t="s">
        <v>15</v>
      </c>
      <c r="F1900">
        <v>424.27</v>
      </c>
      <c r="G1900">
        <v>2</v>
      </c>
      <c r="H1900">
        <v>-10.61</v>
      </c>
      <c r="I1900" s="13" t="s">
        <v>905</v>
      </c>
      <c r="J1900" s="2">
        <v>2021</v>
      </c>
      <c r="K1900" s="12" t="str">
        <f t="shared" si="29"/>
        <v>Dec</v>
      </c>
    </row>
    <row r="1901" spans="1:11" x14ac:dyDescent="0.25">
      <c r="A1901" s="1">
        <v>44553</v>
      </c>
      <c r="B1901" t="s">
        <v>655</v>
      </c>
      <c r="C1901" t="s">
        <v>64</v>
      </c>
      <c r="D1901" t="s">
        <v>10</v>
      </c>
      <c r="E1901" t="s">
        <v>19</v>
      </c>
      <c r="F1901">
        <v>1.34</v>
      </c>
      <c r="G1901">
        <v>1</v>
      </c>
      <c r="H1901">
        <v>0.5</v>
      </c>
      <c r="I1901" s="13" t="s">
        <v>905</v>
      </c>
      <c r="J1901" s="2">
        <v>2021</v>
      </c>
      <c r="K1901" s="12" t="str">
        <f t="shared" si="29"/>
        <v>Dec</v>
      </c>
    </row>
    <row r="1902" spans="1:11" x14ac:dyDescent="0.25">
      <c r="A1902" s="1">
        <v>44553</v>
      </c>
      <c r="B1902" t="s">
        <v>655</v>
      </c>
      <c r="C1902" t="s">
        <v>64</v>
      </c>
      <c r="D1902" t="s">
        <v>10</v>
      </c>
      <c r="E1902" t="s">
        <v>15</v>
      </c>
      <c r="F1902">
        <v>83.92</v>
      </c>
      <c r="G1902">
        <v>5</v>
      </c>
      <c r="H1902">
        <v>-1.05</v>
      </c>
      <c r="I1902" s="13" t="s">
        <v>905</v>
      </c>
      <c r="J1902" s="2">
        <v>2021</v>
      </c>
      <c r="K1902" s="12" t="str">
        <f t="shared" si="29"/>
        <v>Dec</v>
      </c>
    </row>
    <row r="1903" spans="1:11" x14ac:dyDescent="0.25">
      <c r="A1903" s="1">
        <v>44554</v>
      </c>
      <c r="B1903" t="s">
        <v>390</v>
      </c>
      <c r="C1903" t="s">
        <v>64</v>
      </c>
      <c r="D1903" t="s">
        <v>10</v>
      </c>
      <c r="E1903" t="s">
        <v>11</v>
      </c>
      <c r="F1903">
        <v>9.57</v>
      </c>
      <c r="G1903">
        <v>2</v>
      </c>
      <c r="H1903">
        <v>3.47</v>
      </c>
      <c r="I1903" s="13" t="s">
        <v>917</v>
      </c>
      <c r="J1903" s="2">
        <v>2021</v>
      </c>
      <c r="K1903" s="12" t="str">
        <f t="shared" si="29"/>
        <v>Dec</v>
      </c>
    </row>
    <row r="1904" spans="1:11" x14ac:dyDescent="0.25">
      <c r="A1904" s="1">
        <v>44554</v>
      </c>
      <c r="B1904" t="s">
        <v>285</v>
      </c>
      <c r="C1904" t="s">
        <v>47</v>
      </c>
      <c r="D1904" t="s">
        <v>26</v>
      </c>
      <c r="E1904" t="s">
        <v>32</v>
      </c>
      <c r="F1904">
        <v>30.36</v>
      </c>
      <c r="G1904">
        <v>5</v>
      </c>
      <c r="H1904">
        <v>8.73</v>
      </c>
      <c r="I1904" s="13" t="s">
        <v>917</v>
      </c>
      <c r="J1904" s="2">
        <v>2021</v>
      </c>
      <c r="K1904" s="12" t="str">
        <f t="shared" si="29"/>
        <v>Dec</v>
      </c>
    </row>
    <row r="1905" spans="1:11" x14ac:dyDescent="0.25">
      <c r="A1905" s="1">
        <v>44554</v>
      </c>
      <c r="B1905" t="s">
        <v>592</v>
      </c>
      <c r="C1905" t="s">
        <v>21</v>
      </c>
      <c r="D1905" t="s">
        <v>10</v>
      </c>
      <c r="E1905" t="s">
        <v>15</v>
      </c>
      <c r="F1905">
        <v>142.86000000000001</v>
      </c>
      <c r="G1905">
        <v>1</v>
      </c>
      <c r="H1905">
        <v>41.43</v>
      </c>
      <c r="I1905" s="13" t="s">
        <v>917</v>
      </c>
      <c r="J1905" s="2">
        <v>2021</v>
      </c>
      <c r="K1905" s="12" t="str">
        <f t="shared" si="29"/>
        <v>Dec</v>
      </c>
    </row>
    <row r="1906" spans="1:11" x14ac:dyDescent="0.25">
      <c r="A1906" s="1">
        <v>44554</v>
      </c>
      <c r="B1906" t="s">
        <v>592</v>
      </c>
      <c r="C1906" t="s">
        <v>21</v>
      </c>
      <c r="D1906" t="s">
        <v>26</v>
      </c>
      <c r="E1906" t="s">
        <v>27</v>
      </c>
      <c r="F1906">
        <v>292.27</v>
      </c>
      <c r="G1906">
        <v>6</v>
      </c>
      <c r="H1906">
        <v>18.27</v>
      </c>
      <c r="I1906" s="13" t="s">
        <v>917</v>
      </c>
      <c r="J1906" s="2">
        <v>2021</v>
      </c>
      <c r="K1906" s="12" t="str">
        <f t="shared" si="29"/>
        <v>Dec</v>
      </c>
    </row>
    <row r="1907" spans="1:11" x14ac:dyDescent="0.25">
      <c r="A1907" s="1">
        <v>44554</v>
      </c>
      <c r="B1907" t="s">
        <v>214</v>
      </c>
      <c r="C1907" t="s">
        <v>21</v>
      </c>
      <c r="D1907" t="s">
        <v>28</v>
      </c>
      <c r="E1907" t="s">
        <v>29</v>
      </c>
      <c r="F1907">
        <v>173.66</v>
      </c>
      <c r="G1907">
        <v>7</v>
      </c>
      <c r="H1907">
        <v>17.37</v>
      </c>
      <c r="I1907" s="13" t="s">
        <v>917</v>
      </c>
      <c r="J1907" s="2">
        <v>2021</v>
      </c>
      <c r="K1907" s="12" t="str">
        <f t="shared" si="29"/>
        <v>Dec</v>
      </c>
    </row>
    <row r="1908" spans="1:11" x14ac:dyDescent="0.25">
      <c r="A1908" s="1">
        <v>44554</v>
      </c>
      <c r="B1908" t="s">
        <v>214</v>
      </c>
      <c r="C1908" t="s">
        <v>21</v>
      </c>
      <c r="D1908" t="s">
        <v>10</v>
      </c>
      <c r="E1908" t="s">
        <v>53</v>
      </c>
      <c r="F1908">
        <v>361.96</v>
      </c>
      <c r="G1908">
        <v>2</v>
      </c>
      <c r="H1908">
        <v>101.35</v>
      </c>
      <c r="I1908" s="13" t="s">
        <v>917</v>
      </c>
      <c r="J1908" s="2">
        <v>2021</v>
      </c>
      <c r="K1908" s="12" t="str">
        <f t="shared" si="29"/>
        <v>Dec</v>
      </c>
    </row>
    <row r="1909" spans="1:11" x14ac:dyDescent="0.25">
      <c r="A1909" s="1">
        <v>44554</v>
      </c>
      <c r="B1909" t="s">
        <v>214</v>
      </c>
      <c r="C1909" t="s">
        <v>21</v>
      </c>
      <c r="D1909" t="s">
        <v>28</v>
      </c>
      <c r="E1909" t="s">
        <v>34</v>
      </c>
      <c r="F1909">
        <v>62.85</v>
      </c>
      <c r="G1909">
        <v>3</v>
      </c>
      <c r="H1909">
        <v>13.2</v>
      </c>
      <c r="I1909" s="13" t="s">
        <v>917</v>
      </c>
      <c r="J1909" s="2">
        <v>2021</v>
      </c>
      <c r="K1909" s="12" t="str">
        <f t="shared" si="29"/>
        <v>Dec</v>
      </c>
    </row>
    <row r="1910" spans="1:11" x14ac:dyDescent="0.25">
      <c r="A1910" s="1">
        <v>44554</v>
      </c>
      <c r="B1910" t="s">
        <v>214</v>
      </c>
      <c r="C1910" t="s">
        <v>21</v>
      </c>
      <c r="D1910" t="s">
        <v>28</v>
      </c>
      <c r="E1910" t="s">
        <v>29</v>
      </c>
      <c r="F1910">
        <v>818.38</v>
      </c>
      <c r="G1910">
        <v>3</v>
      </c>
      <c r="H1910">
        <v>51.15</v>
      </c>
      <c r="I1910" s="13" t="s">
        <v>917</v>
      </c>
      <c r="J1910" s="2">
        <v>2021</v>
      </c>
      <c r="K1910" s="12" t="str">
        <f t="shared" si="29"/>
        <v>Dec</v>
      </c>
    </row>
    <row r="1911" spans="1:11" x14ac:dyDescent="0.25">
      <c r="A1911" s="1">
        <v>44554</v>
      </c>
      <c r="B1911" t="s">
        <v>214</v>
      </c>
      <c r="C1911" t="s">
        <v>21</v>
      </c>
      <c r="D1911" t="s">
        <v>10</v>
      </c>
      <c r="E1911" t="s">
        <v>15</v>
      </c>
      <c r="F1911">
        <v>20.34</v>
      </c>
      <c r="G1911">
        <v>1</v>
      </c>
      <c r="H1911">
        <v>0.2</v>
      </c>
      <c r="I1911" s="13" t="s">
        <v>917</v>
      </c>
      <c r="J1911" s="2">
        <v>2021</v>
      </c>
      <c r="K1911" s="12" t="str">
        <f t="shared" si="29"/>
        <v>Dec</v>
      </c>
    </row>
    <row r="1912" spans="1:11" x14ac:dyDescent="0.25">
      <c r="A1912" s="1">
        <v>44554</v>
      </c>
      <c r="B1912" t="s">
        <v>214</v>
      </c>
      <c r="C1912" t="s">
        <v>21</v>
      </c>
      <c r="D1912" t="s">
        <v>26</v>
      </c>
      <c r="E1912" t="s">
        <v>32</v>
      </c>
      <c r="F1912">
        <v>23.99</v>
      </c>
      <c r="G1912">
        <v>1</v>
      </c>
      <c r="H1912">
        <v>5.52</v>
      </c>
      <c r="I1912" s="13" t="s">
        <v>917</v>
      </c>
      <c r="J1912" s="2">
        <v>2021</v>
      </c>
      <c r="K1912" s="12" t="str">
        <f t="shared" si="29"/>
        <v>Dec</v>
      </c>
    </row>
    <row r="1913" spans="1:11" x14ac:dyDescent="0.25">
      <c r="A1913" s="1">
        <v>44554</v>
      </c>
      <c r="B1913" t="s">
        <v>494</v>
      </c>
      <c r="C1913" t="s">
        <v>21</v>
      </c>
      <c r="D1913" t="s">
        <v>10</v>
      </c>
      <c r="E1913" t="s">
        <v>53</v>
      </c>
      <c r="F1913">
        <v>13.97</v>
      </c>
      <c r="G1913">
        <v>1</v>
      </c>
      <c r="H1913">
        <v>3.63</v>
      </c>
      <c r="I1913" s="13" t="s">
        <v>917</v>
      </c>
      <c r="J1913" s="2">
        <v>2021</v>
      </c>
      <c r="K1913" s="12" t="str">
        <f t="shared" si="29"/>
        <v>Dec</v>
      </c>
    </row>
    <row r="1914" spans="1:11" x14ac:dyDescent="0.25">
      <c r="A1914" s="1">
        <v>44556</v>
      </c>
      <c r="B1914" t="s">
        <v>597</v>
      </c>
      <c r="C1914" t="s">
        <v>9</v>
      </c>
      <c r="D1914" t="s">
        <v>26</v>
      </c>
      <c r="E1914" t="s">
        <v>27</v>
      </c>
      <c r="F1914">
        <v>600.55999999999995</v>
      </c>
      <c r="G1914">
        <v>3</v>
      </c>
      <c r="H1914">
        <v>-8.58</v>
      </c>
      <c r="I1914" s="13" t="s">
        <v>906</v>
      </c>
      <c r="J1914" s="2">
        <v>2021</v>
      </c>
      <c r="K1914" s="12" t="str">
        <f t="shared" si="29"/>
        <v>Dec</v>
      </c>
    </row>
    <row r="1915" spans="1:11" x14ac:dyDescent="0.25">
      <c r="A1915" s="1">
        <v>44556</v>
      </c>
      <c r="B1915" t="s">
        <v>321</v>
      </c>
      <c r="C1915" t="s">
        <v>126</v>
      </c>
      <c r="D1915" t="s">
        <v>26</v>
      </c>
      <c r="E1915" t="s">
        <v>32</v>
      </c>
      <c r="F1915">
        <v>300.42</v>
      </c>
      <c r="G1915">
        <v>8</v>
      </c>
      <c r="H1915">
        <v>78.86</v>
      </c>
      <c r="I1915" s="13" t="s">
        <v>906</v>
      </c>
      <c r="J1915" s="2">
        <v>2021</v>
      </c>
      <c r="K1915" s="12" t="str">
        <f t="shared" si="29"/>
        <v>Dec</v>
      </c>
    </row>
    <row r="1916" spans="1:11" x14ac:dyDescent="0.25">
      <c r="A1916" s="1">
        <v>44556</v>
      </c>
      <c r="B1916" t="s">
        <v>321</v>
      </c>
      <c r="C1916" t="s">
        <v>126</v>
      </c>
      <c r="D1916" t="s">
        <v>26</v>
      </c>
      <c r="E1916" t="s">
        <v>27</v>
      </c>
      <c r="F1916">
        <v>230.35</v>
      </c>
      <c r="G1916">
        <v>3</v>
      </c>
      <c r="H1916">
        <v>20.16</v>
      </c>
      <c r="I1916" s="13" t="s">
        <v>906</v>
      </c>
      <c r="J1916" s="2">
        <v>2021</v>
      </c>
      <c r="K1916" s="12" t="str">
        <f t="shared" si="29"/>
        <v>Dec</v>
      </c>
    </row>
    <row r="1917" spans="1:11" x14ac:dyDescent="0.25">
      <c r="A1917" s="1">
        <v>44556</v>
      </c>
      <c r="B1917" t="s">
        <v>321</v>
      </c>
      <c r="C1917" t="s">
        <v>126</v>
      </c>
      <c r="D1917" t="s">
        <v>26</v>
      </c>
      <c r="E1917" t="s">
        <v>32</v>
      </c>
      <c r="F1917">
        <v>218.35</v>
      </c>
      <c r="G1917">
        <v>3</v>
      </c>
      <c r="H1917">
        <v>-24.56</v>
      </c>
      <c r="I1917" s="13" t="s">
        <v>906</v>
      </c>
      <c r="J1917" s="2">
        <v>2021</v>
      </c>
      <c r="K1917" s="12" t="str">
        <f t="shared" si="29"/>
        <v>Dec</v>
      </c>
    </row>
    <row r="1918" spans="1:11" x14ac:dyDescent="0.25">
      <c r="A1918" s="1">
        <v>44556</v>
      </c>
      <c r="B1918" t="s">
        <v>321</v>
      </c>
      <c r="C1918" t="s">
        <v>126</v>
      </c>
      <c r="D1918" t="s">
        <v>10</v>
      </c>
      <c r="E1918" t="s">
        <v>16</v>
      </c>
      <c r="F1918">
        <v>78.599999999999994</v>
      </c>
      <c r="G1918">
        <v>5</v>
      </c>
      <c r="H1918">
        <v>-62.88</v>
      </c>
      <c r="I1918" s="13" t="s">
        <v>906</v>
      </c>
      <c r="J1918" s="2">
        <v>2021</v>
      </c>
      <c r="K1918" s="12" t="str">
        <f t="shared" si="29"/>
        <v>Dec</v>
      </c>
    </row>
    <row r="1919" spans="1:11" x14ac:dyDescent="0.25">
      <c r="A1919" s="1">
        <v>44556</v>
      </c>
      <c r="B1919" t="s">
        <v>321</v>
      </c>
      <c r="C1919" t="s">
        <v>126</v>
      </c>
      <c r="D1919" t="s">
        <v>10</v>
      </c>
      <c r="E1919" t="s">
        <v>30</v>
      </c>
      <c r="F1919">
        <v>27.55</v>
      </c>
      <c r="G1919">
        <v>3</v>
      </c>
      <c r="H1919">
        <v>9.3000000000000007</v>
      </c>
      <c r="I1919" s="13" t="s">
        <v>906</v>
      </c>
      <c r="J1919" s="2">
        <v>2021</v>
      </c>
      <c r="K1919" s="12" t="str">
        <f t="shared" si="29"/>
        <v>Dec</v>
      </c>
    </row>
    <row r="1920" spans="1:11" x14ac:dyDescent="0.25">
      <c r="A1920" s="1">
        <v>44556</v>
      </c>
      <c r="B1920" t="s">
        <v>160</v>
      </c>
      <c r="C1920" t="s">
        <v>13</v>
      </c>
      <c r="D1920" t="s">
        <v>10</v>
      </c>
      <c r="E1920" t="s">
        <v>16</v>
      </c>
      <c r="F1920">
        <v>8.69</v>
      </c>
      <c r="G1920">
        <v>5</v>
      </c>
      <c r="H1920">
        <v>-14.77</v>
      </c>
      <c r="I1920" s="13" t="s">
        <v>906</v>
      </c>
      <c r="J1920" s="2">
        <v>2021</v>
      </c>
      <c r="K1920" s="12" t="str">
        <f t="shared" si="29"/>
        <v>Dec</v>
      </c>
    </row>
    <row r="1921" spans="1:11" x14ac:dyDescent="0.25">
      <c r="A1921" s="1">
        <v>44556</v>
      </c>
      <c r="B1921" t="s">
        <v>656</v>
      </c>
      <c r="C1921" t="s">
        <v>21</v>
      </c>
      <c r="D1921" t="s">
        <v>10</v>
      </c>
      <c r="E1921" t="s">
        <v>95</v>
      </c>
      <c r="F1921">
        <v>11.91</v>
      </c>
      <c r="G1921">
        <v>3</v>
      </c>
      <c r="H1921">
        <v>0.12</v>
      </c>
      <c r="I1921" s="13" t="s">
        <v>906</v>
      </c>
      <c r="J1921" s="2">
        <v>2021</v>
      </c>
      <c r="K1921" s="12" t="str">
        <f t="shared" si="29"/>
        <v>Dec</v>
      </c>
    </row>
    <row r="1922" spans="1:11" x14ac:dyDescent="0.25">
      <c r="A1922" s="1">
        <v>44556</v>
      </c>
      <c r="B1922" t="s">
        <v>656</v>
      </c>
      <c r="C1922" t="s">
        <v>21</v>
      </c>
      <c r="D1922" t="s">
        <v>26</v>
      </c>
      <c r="E1922" t="s">
        <v>32</v>
      </c>
      <c r="F1922">
        <v>3.48</v>
      </c>
      <c r="G1922">
        <v>2</v>
      </c>
      <c r="H1922">
        <v>1.1100000000000001</v>
      </c>
      <c r="I1922" s="13" t="s">
        <v>906</v>
      </c>
      <c r="J1922" s="2">
        <v>2021</v>
      </c>
      <c r="K1922" s="12" t="str">
        <f t="shared" ref="K1922:K1985" si="30">TEXT(A1922, "MMM")</f>
        <v>Dec</v>
      </c>
    </row>
    <row r="1923" spans="1:11" x14ac:dyDescent="0.25">
      <c r="A1923" s="1">
        <v>44556</v>
      </c>
      <c r="B1923" t="s">
        <v>657</v>
      </c>
      <c r="C1923" t="s">
        <v>18</v>
      </c>
      <c r="D1923" t="s">
        <v>10</v>
      </c>
      <c r="E1923" t="s">
        <v>11</v>
      </c>
      <c r="F1923">
        <v>18.260000000000002</v>
      </c>
      <c r="G1923">
        <v>3</v>
      </c>
      <c r="H1923">
        <v>6.16</v>
      </c>
      <c r="I1923" s="13" t="s">
        <v>906</v>
      </c>
      <c r="J1923" s="2">
        <v>2021</v>
      </c>
      <c r="K1923" s="12" t="str">
        <f t="shared" si="30"/>
        <v>Dec</v>
      </c>
    </row>
    <row r="1924" spans="1:11" x14ac:dyDescent="0.25">
      <c r="A1924" s="1">
        <v>44556</v>
      </c>
      <c r="B1924" t="s">
        <v>657</v>
      </c>
      <c r="C1924" t="s">
        <v>18</v>
      </c>
      <c r="D1924" t="s">
        <v>10</v>
      </c>
      <c r="E1924" t="s">
        <v>53</v>
      </c>
      <c r="F1924">
        <v>34.659999999999997</v>
      </c>
      <c r="G1924">
        <v>2</v>
      </c>
      <c r="H1924">
        <v>5.63</v>
      </c>
      <c r="I1924" s="13" t="s">
        <v>906</v>
      </c>
      <c r="J1924" s="2">
        <v>2021</v>
      </c>
      <c r="K1924" s="12" t="str">
        <f t="shared" si="30"/>
        <v>Dec</v>
      </c>
    </row>
    <row r="1925" spans="1:11" x14ac:dyDescent="0.25">
      <c r="A1925" s="1">
        <v>44556</v>
      </c>
      <c r="B1925" t="s">
        <v>657</v>
      </c>
      <c r="C1925" t="s">
        <v>18</v>
      </c>
      <c r="D1925" t="s">
        <v>10</v>
      </c>
      <c r="E1925" t="s">
        <v>53</v>
      </c>
      <c r="F1925">
        <v>81.55</v>
      </c>
      <c r="G1925">
        <v>2</v>
      </c>
      <c r="H1925">
        <v>8.16</v>
      </c>
      <c r="I1925" s="13" t="s">
        <v>906</v>
      </c>
      <c r="J1925" s="2">
        <v>2021</v>
      </c>
      <c r="K1925" s="12" t="str">
        <f t="shared" si="30"/>
        <v>Dec</v>
      </c>
    </row>
    <row r="1926" spans="1:11" x14ac:dyDescent="0.25">
      <c r="A1926" s="1">
        <v>44556</v>
      </c>
      <c r="B1926" t="s">
        <v>657</v>
      </c>
      <c r="C1926" t="s">
        <v>18</v>
      </c>
      <c r="D1926" t="s">
        <v>10</v>
      </c>
      <c r="E1926" t="s">
        <v>15</v>
      </c>
      <c r="F1926">
        <v>227.14</v>
      </c>
      <c r="G1926">
        <v>4</v>
      </c>
      <c r="H1926">
        <v>-42.59</v>
      </c>
      <c r="I1926" s="13" t="s">
        <v>906</v>
      </c>
      <c r="J1926" s="2">
        <v>2021</v>
      </c>
      <c r="K1926" s="12" t="str">
        <f t="shared" si="30"/>
        <v>Dec</v>
      </c>
    </row>
    <row r="1927" spans="1:11" x14ac:dyDescent="0.25">
      <c r="A1927" s="1">
        <v>44556</v>
      </c>
      <c r="B1927" t="s">
        <v>534</v>
      </c>
      <c r="C1927" t="s">
        <v>75</v>
      </c>
      <c r="D1927" t="s">
        <v>10</v>
      </c>
      <c r="E1927" t="s">
        <v>15</v>
      </c>
      <c r="F1927">
        <v>191.88</v>
      </c>
      <c r="G1927">
        <v>6</v>
      </c>
      <c r="H1927">
        <v>19.190000000000001</v>
      </c>
      <c r="I1927" s="13" t="s">
        <v>906</v>
      </c>
      <c r="J1927" s="2">
        <v>2021</v>
      </c>
      <c r="K1927" s="12" t="str">
        <f t="shared" si="30"/>
        <v>Dec</v>
      </c>
    </row>
    <row r="1928" spans="1:11" x14ac:dyDescent="0.25">
      <c r="A1928" s="1">
        <v>44556</v>
      </c>
      <c r="B1928" t="s">
        <v>195</v>
      </c>
      <c r="C1928" t="s">
        <v>18</v>
      </c>
      <c r="D1928" t="s">
        <v>10</v>
      </c>
      <c r="E1928" t="s">
        <v>19</v>
      </c>
      <c r="F1928">
        <v>8.02</v>
      </c>
      <c r="G1928">
        <v>3</v>
      </c>
      <c r="H1928">
        <v>1.1000000000000001</v>
      </c>
      <c r="I1928" s="13" t="s">
        <v>906</v>
      </c>
      <c r="J1928" s="2">
        <v>2021</v>
      </c>
      <c r="K1928" s="12" t="str">
        <f t="shared" si="30"/>
        <v>Dec</v>
      </c>
    </row>
    <row r="1929" spans="1:11" x14ac:dyDescent="0.25">
      <c r="A1929" s="1">
        <v>44557</v>
      </c>
      <c r="B1929" t="s">
        <v>610</v>
      </c>
      <c r="C1929" t="s">
        <v>21</v>
      </c>
      <c r="D1929" t="s">
        <v>10</v>
      </c>
      <c r="E1929" t="s">
        <v>14</v>
      </c>
      <c r="F1929">
        <v>11.56</v>
      </c>
      <c r="G1929">
        <v>4</v>
      </c>
      <c r="H1929">
        <v>5.43</v>
      </c>
      <c r="I1929" s="13" t="s">
        <v>907</v>
      </c>
      <c r="J1929" s="2">
        <v>2021</v>
      </c>
      <c r="K1929" s="12" t="str">
        <f t="shared" si="30"/>
        <v>Dec</v>
      </c>
    </row>
    <row r="1930" spans="1:11" x14ac:dyDescent="0.25">
      <c r="A1930" s="1">
        <v>44557</v>
      </c>
      <c r="B1930" t="s">
        <v>328</v>
      </c>
      <c r="C1930" t="s">
        <v>13</v>
      </c>
      <c r="D1930" t="s">
        <v>26</v>
      </c>
      <c r="E1930" t="s">
        <v>32</v>
      </c>
      <c r="F1930">
        <v>32.950000000000003</v>
      </c>
      <c r="G1930">
        <v>6</v>
      </c>
      <c r="H1930">
        <v>-19.77</v>
      </c>
      <c r="I1930" s="13" t="s">
        <v>907</v>
      </c>
      <c r="J1930" s="2">
        <v>2021</v>
      </c>
      <c r="K1930" s="12" t="str">
        <f t="shared" si="30"/>
        <v>Dec</v>
      </c>
    </row>
    <row r="1931" spans="1:11" x14ac:dyDescent="0.25">
      <c r="A1931" s="1">
        <v>44557</v>
      </c>
      <c r="B1931" t="s">
        <v>328</v>
      </c>
      <c r="C1931" t="s">
        <v>13</v>
      </c>
      <c r="D1931" t="s">
        <v>10</v>
      </c>
      <c r="E1931" t="s">
        <v>15</v>
      </c>
      <c r="F1931">
        <v>30.02</v>
      </c>
      <c r="G1931">
        <v>4</v>
      </c>
      <c r="H1931">
        <v>3</v>
      </c>
      <c r="I1931" s="13" t="s">
        <v>907</v>
      </c>
      <c r="J1931" s="2">
        <v>2021</v>
      </c>
      <c r="K1931" s="12" t="str">
        <f t="shared" si="30"/>
        <v>Dec</v>
      </c>
    </row>
    <row r="1932" spans="1:11" x14ac:dyDescent="0.25">
      <c r="A1932" s="1">
        <v>44557</v>
      </c>
      <c r="B1932" t="s">
        <v>538</v>
      </c>
      <c r="C1932" t="s">
        <v>21</v>
      </c>
      <c r="D1932" t="s">
        <v>26</v>
      </c>
      <c r="E1932" t="s">
        <v>27</v>
      </c>
      <c r="F1932">
        <v>230.28</v>
      </c>
      <c r="G1932">
        <v>3</v>
      </c>
      <c r="H1932">
        <v>23.03</v>
      </c>
      <c r="I1932" s="13" t="s">
        <v>907</v>
      </c>
      <c r="J1932" s="2">
        <v>2021</v>
      </c>
      <c r="K1932" s="12" t="str">
        <f t="shared" si="30"/>
        <v>Dec</v>
      </c>
    </row>
    <row r="1933" spans="1:11" x14ac:dyDescent="0.25">
      <c r="A1933" s="1">
        <v>44557</v>
      </c>
      <c r="B1933" t="s">
        <v>538</v>
      </c>
      <c r="C1933" t="s">
        <v>21</v>
      </c>
      <c r="D1933" t="s">
        <v>10</v>
      </c>
      <c r="E1933" t="s">
        <v>11</v>
      </c>
      <c r="F1933">
        <v>12.84</v>
      </c>
      <c r="G1933">
        <v>3</v>
      </c>
      <c r="H1933">
        <v>5.78</v>
      </c>
      <c r="I1933" s="13" t="s">
        <v>907</v>
      </c>
      <c r="J1933" s="2">
        <v>2021</v>
      </c>
      <c r="K1933" s="12" t="str">
        <f t="shared" si="30"/>
        <v>Dec</v>
      </c>
    </row>
    <row r="1934" spans="1:11" x14ac:dyDescent="0.25">
      <c r="A1934" s="1">
        <v>44557</v>
      </c>
      <c r="B1934" t="s">
        <v>658</v>
      </c>
      <c r="C1934" t="s">
        <v>75</v>
      </c>
      <c r="D1934" t="s">
        <v>26</v>
      </c>
      <c r="E1934" t="s">
        <v>27</v>
      </c>
      <c r="F1934">
        <v>767.21</v>
      </c>
      <c r="G1934">
        <v>14</v>
      </c>
      <c r="H1934">
        <v>161.97</v>
      </c>
      <c r="I1934" s="13" t="s">
        <v>907</v>
      </c>
      <c r="J1934" s="2">
        <v>2021</v>
      </c>
      <c r="K1934" s="12" t="str">
        <f t="shared" si="30"/>
        <v>Dec</v>
      </c>
    </row>
    <row r="1935" spans="1:11" x14ac:dyDescent="0.25">
      <c r="A1935" s="1">
        <v>44557</v>
      </c>
      <c r="B1935" t="s">
        <v>80</v>
      </c>
      <c r="C1935" t="s">
        <v>21</v>
      </c>
      <c r="D1935" t="s">
        <v>10</v>
      </c>
      <c r="E1935" t="s">
        <v>53</v>
      </c>
      <c r="F1935">
        <v>10.98</v>
      </c>
      <c r="G1935">
        <v>1</v>
      </c>
      <c r="H1935">
        <v>2.96</v>
      </c>
      <c r="I1935" s="13" t="s">
        <v>907</v>
      </c>
      <c r="J1935" s="2">
        <v>2021</v>
      </c>
      <c r="K1935" s="12" t="str">
        <f t="shared" si="30"/>
        <v>Dec</v>
      </c>
    </row>
    <row r="1936" spans="1:11" x14ac:dyDescent="0.25">
      <c r="A1936" s="1">
        <v>44557</v>
      </c>
      <c r="B1936" t="s">
        <v>80</v>
      </c>
      <c r="C1936" t="s">
        <v>21</v>
      </c>
      <c r="D1936" t="s">
        <v>10</v>
      </c>
      <c r="E1936" t="s">
        <v>30</v>
      </c>
      <c r="F1936">
        <v>7.86</v>
      </c>
      <c r="G1936">
        <v>3</v>
      </c>
      <c r="H1936">
        <v>3.62</v>
      </c>
      <c r="I1936" s="13" t="s">
        <v>907</v>
      </c>
      <c r="J1936" s="2">
        <v>2021</v>
      </c>
      <c r="K1936" s="12" t="str">
        <f t="shared" si="30"/>
        <v>Dec</v>
      </c>
    </row>
    <row r="1937" spans="1:11" x14ac:dyDescent="0.25">
      <c r="A1937" s="1">
        <v>44557</v>
      </c>
      <c r="B1937" t="s">
        <v>80</v>
      </c>
      <c r="C1937" t="s">
        <v>21</v>
      </c>
      <c r="D1937" t="s">
        <v>10</v>
      </c>
      <c r="E1937" t="s">
        <v>15</v>
      </c>
      <c r="F1937">
        <v>51.45</v>
      </c>
      <c r="G1937">
        <v>3</v>
      </c>
      <c r="H1937">
        <v>13.89</v>
      </c>
      <c r="I1937" s="13" t="s">
        <v>907</v>
      </c>
      <c r="J1937" s="2">
        <v>2021</v>
      </c>
      <c r="K1937" s="12" t="str">
        <f t="shared" si="30"/>
        <v>Dec</v>
      </c>
    </row>
    <row r="1938" spans="1:11" x14ac:dyDescent="0.25">
      <c r="A1938" s="1">
        <v>44557</v>
      </c>
      <c r="B1938" t="s">
        <v>80</v>
      </c>
      <c r="C1938" t="s">
        <v>21</v>
      </c>
      <c r="D1938" t="s">
        <v>10</v>
      </c>
      <c r="E1938" t="s">
        <v>16</v>
      </c>
      <c r="F1938">
        <v>37.06</v>
      </c>
      <c r="G1938">
        <v>3</v>
      </c>
      <c r="H1938">
        <v>13.9</v>
      </c>
      <c r="I1938" s="13" t="s">
        <v>907</v>
      </c>
      <c r="J1938" s="2">
        <v>2021</v>
      </c>
      <c r="K1938" s="12" t="str">
        <f t="shared" si="30"/>
        <v>Dec</v>
      </c>
    </row>
    <row r="1939" spans="1:11" x14ac:dyDescent="0.25">
      <c r="A1939" s="1">
        <v>44557</v>
      </c>
      <c r="B1939" t="s">
        <v>570</v>
      </c>
      <c r="C1939" t="s">
        <v>198</v>
      </c>
      <c r="D1939" t="s">
        <v>10</v>
      </c>
      <c r="E1939" t="s">
        <v>11</v>
      </c>
      <c r="F1939">
        <v>23.92</v>
      </c>
      <c r="G1939">
        <v>4</v>
      </c>
      <c r="H1939">
        <v>11.72</v>
      </c>
      <c r="I1939" s="13" t="s">
        <v>907</v>
      </c>
      <c r="J1939" s="2">
        <v>2021</v>
      </c>
      <c r="K1939" s="12" t="str">
        <f t="shared" si="30"/>
        <v>Dec</v>
      </c>
    </row>
    <row r="1940" spans="1:11" x14ac:dyDescent="0.25">
      <c r="A1940" s="1">
        <v>44557</v>
      </c>
      <c r="B1940" t="s">
        <v>570</v>
      </c>
      <c r="C1940" t="s">
        <v>198</v>
      </c>
      <c r="D1940" t="s">
        <v>28</v>
      </c>
      <c r="E1940" t="s">
        <v>34</v>
      </c>
      <c r="F1940">
        <v>498</v>
      </c>
      <c r="G1940">
        <v>5</v>
      </c>
      <c r="H1940">
        <v>184.26</v>
      </c>
      <c r="I1940" s="13" t="s">
        <v>907</v>
      </c>
      <c r="J1940" s="2">
        <v>2021</v>
      </c>
      <c r="K1940" s="12" t="str">
        <f t="shared" si="30"/>
        <v>Dec</v>
      </c>
    </row>
    <row r="1941" spans="1:11" x14ac:dyDescent="0.25">
      <c r="A1941" s="1">
        <v>44557</v>
      </c>
      <c r="B1941" t="s">
        <v>245</v>
      </c>
      <c r="C1941" t="s">
        <v>9</v>
      </c>
      <c r="D1941" t="s">
        <v>10</v>
      </c>
      <c r="E1941" t="s">
        <v>16</v>
      </c>
      <c r="F1941">
        <v>4.9800000000000004</v>
      </c>
      <c r="G1941">
        <v>1</v>
      </c>
      <c r="H1941">
        <v>-8.4700000000000006</v>
      </c>
      <c r="I1941" s="13" t="s">
        <v>907</v>
      </c>
      <c r="J1941" s="2">
        <v>2021</v>
      </c>
      <c r="K1941" s="12" t="str">
        <f t="shared" si="30"/>
        <v>Dec</v>
      </c>
    </row>
    <row r="1942" spans="1:11" x14ac:dyDescent="0.25">
      <c r="A1942" s="1">
        <v>44557</v>
      </c>
      <c r="B1942" t="s">
        <v>436</v>
      </c>
      <c r="C1942" t="s">
        <v>47</v>
      </c>
      <c r="D1942" t="s">
        <v>26</v>
      </c>
      <c r="E1942" t="s">
        <v>32</v>
      </c>
      <c r="F1942">
        <v>182.35</v>
      </c>
      <c r="G1942">
        <v>3</v>
      </c>
      <c r="H1942">
        <v>-18.239999999999998</v>
      </c>
      <c r="I1942" s="13" t="s">
        <v>907</v>
      </c>
      <c r="J1942" s="2">
        <v>2021</v>
      </c>
      <c r="K1942" s="12" t="str">
        <f t="shared" si="30"/>
        <v>Dec</v>
      </c>
    </row>
    <row r="1943" spans="1:11" x14ac:dyDescent="0.25">
      <c r="A1943" s="1">
        <v>44557</v>
      </c>
      <c r="B1943" t="s">
        <v>436</v>
      </c>
      <c r="C1943" t="s">
        <v>47</v>
      </c>
      <c r="D1943" t="s">
        <v>10</v>
      </c>
      <c r="E1943" t="s">
        <v>15</v>
      </c>
      <c r="F1943">
        <v>118.16</v>
      </c>
      <c r="G1943">
        <v>2</v>
      </c>
      <c r="H1943">
        <v>-25.11</v>
      </c>
      <c r="I1943" s="13" t="s">
        <v>907</v>
      </c>
      <c r="J1943" s="2">
        <v>2021</v>
      </c>
      <c r="K1943" s="12" t="str">
        <f t="shared" si="30"/>
        <v>Dec</v>
      </c>
    </row>
    <row r="1944" spans="1:11" x14ac:dyDescent="0.25">
      <c r="A1944" s="1">
        <v>44557</v>
      </c>
      <c r="B1944" t="s">
        <v>285</v>
      </c>
      <c r="C1944" t="s">
        <v>55</v>
      </c>
      <c r="D1944" t="s">
        <v>10</v>
      </c>
      <c r="E1944" t="s">
        <v>16</v>
      </c>
      <c r="F1944">
        <v>946.76</v>
      </c>
      <c r="G1944">
        <v>6</v>
      </c>
      <c r="H1944">
        <v>-694.29</v>
      </c>
      <c r="I1944" s="13" t="s">
        <v>907</v>
      </c>
      <c r="J1944" s="2">
        <v>2021</v>
      </c>
      <c r="K1944" s="12" t="str">
        <f t="shared" si="30"/>
        <v>Dec</v>
      </c>
    </row>
    <row r="1945" spans="1:11" x14ac:dyDescent="0.25">
      <c r="A1945" s="1">
        <v>44558</v>
      </c>
      <c r="B1945" t="s">
        <v>641</v>
      </c>
      <c r="C1945" t="s">
        <v>18</v>
      </c>
      <c r="D1945" t="s">
        <v>10</v>
      </c>
      <c r="E1945" t="s">
        <v>19</v>
      </c>
      <c r="F1945">
        <v>99.14</v>
      </c>
      <c r="G1945">
        <v>4</v>
      </c>
      <c r="H1945">
        <v>8.67</v>
      </c>
      <c r="I1945" s="13" t="s">
        <v>908</v>
      </c>
      <c r="J1945" s="2">
        <v>2021</v>
      </c>
      <c r="K1945" s="12" t="str">
        <f t="shared" si="30"/>
        <v>Dec</v>
      </c>
    </row>
    <row r="1946" spans="1:11" x14ac:dyDescent="0.25">
      <c r="A1946" s="1">
        <v>44558</v>
      </c>
      <c r="B1946" t="s">
        <v>35</v>
      </c>
      <c r="C1946" t="s">
        <v>181</v>
      </c>
      <c r="D1946" t="s">
        <v>10</v>
      </c>
      <c r="E1946" t="s">
        <v>53</v>
      </c>
      <c r="F1946">
        <v>1737.18</v>
      </c>
      <c r="G1946">
        <v>6</v>
      </c>
      <c r="H1946">
        <v>503.78</v>
      </c>
      <c r="I1946" s="13" t="s">
        <v>908</v>
      </c>
      <c r="J1946" s="2">
        <v>2021</v>
      </c>
      <c r="K1946" s="12" t="str">
        <f t="shared" si="30"/>
        <v>Dec</v>
      </c>
    </row>
    <row r="1947" spans="1:11" x14ac:dyDescent="0.25">
      <c r="A1947" s="1">
        <v>44558</v>
      </c>
      <c r="B1947" t="s">
        <v>35</v>
      </c>
      <c r="C1947" t="s">
        <v>181</v>
      </c>
      <c r="D1947" t="s">
        <v>10</v>
      </c>
      <c r="E1947" t="s">
        <v>15</v>
      </c>
      <c r="F1947">
        <v>704.25</v>
      </c>
      <c r="G1947">
        <v>5</v>
      </c>
      <c r="H1947">
        <v>84.51</v>
      </c>
      <c r="I1947" s="13" t="s">
        <v>908</v>
      </c>
      <c r="J1947" s="2">
        <v>2021</v>
      </c>
      <c r="K1947" s="12" t="str">
        <f t="shared" si="30"/>
        <v>Dec</v>
      </c>
    </row>
    <row r="1948" spans="1:11" x14ac:dyDescent="0.25">
      <c r="A1948" s="1">
        <v>44558</v>
      </c>
      <c r="B1948" t="s">
        <v>35</v>
      </c>
      <c r="C1948" t="s">
        <v>181</v>
      </c>
      <c r="D1948" t="s">
        <v>10</v>
      </c>
      <c r="E1948" t="s">
        <v>11</v>
      </c>
      <c r="F1948">
        <v>141.76</v>
      </c>
      <c r="G1948">
        <v>4</v>
      </c>
      <c r="H1948">
        <v>66.63</v>
      </c>
      <c r="I1948" s="13" t="s">
        <v>908</v>
      </c>
      <c r="J1948" s="2">
        <v>2021</v>
      </c>
      <c r="K1948" s="12" t="str">
        <f t="shared" si="30"/>
        <v>Dec</v>
      </c>
    </row>
    <row r="1949" spans="1:11" x14ac:dyDescent="0.25">
      <c r="A1949" s="1">
        <v>44558</v>
      </c>
      <c r="B1949" t="s">
        <v>568</v>
      </c>
      <c r="C1949" t="s">
        <v>21</v>
      </c>
      <c r="D1949" t="s">
        <v>10</v>
      </c>
      <c r="E1949" t="s">
        <v>15</v>
      </c>
      <c r="F1949">
        <v>998.82</v>
      </c>
      <c r="G1949">
        <v>9</v>
      </c>
      <c r="H1949">
        <v>29.96</v>
      </c>
      <c r="I1949" s="13" t="s">
        <v>908</v>
      </c>
      <c r="J1949" s="2">
        <v>2021</v>
      </c>
      <c r="K1949" s="12" t="str">
        <f t="shared" si="30"/>
        <v>Dec</v>
      </c>
    </row>
    <row r="1950" spans="1:11" x14ac:dyDescent="0.25">
      <c r="A1950" s="1">
        <v>44558</v>
      </c>
      <c r="B1950" t="s">
        <v>568</v>
      </c>
      <c r="C1950" t="s">
        <v>21</v>
      </c>
      <c r="D1950" t="s">
        <v>10</v>
      </c>
      <c r="E1950" t="s">
        <v>95</v>
      </c>
      <c r="F1950">
        <v>51.15</v>
      </c>
      <c r="G1950">
        <v>5</v>
      </c>
      <c r="H1950">
        <v>13.3</v>
      </c>
      <c r="I1950" s="13" t="s">
        <v>908</v>
      </c>
      <c r="J1950" s="2">
        <v>2021</v>
      </c>
      <c r="K1950" s="12" t="str">
        <f t="shared" si="30"/>
        <v>Dec</v>
      </c>
    </row>
    <row r="1951" spans="1:11" x14ac:dyDescent="0.25">
      <c r="A1951" s="1">
        <v>44559</v>
      </c>
      <c r="B1951" t="s">
        <v>659</v>
      </c>
      <c r="C1951" t="s">
        <v>140</v>
      </c>
      <c r="D1951" t="s">
        <v>10</v>
      </c>
      <c r="E1951" t="s">
        <v>15</v>
      </c>
      <c r="F1951">
        <v>24.56</v>
      </c>
      <c r="G1951">
        <v>2</v>
      </c>
      <c r="H1951">
        <v>6.88</v>
      </c>
      <c r="I1951" s="13" t="s">
        <v>919</v>
      </c>
      <c r="J1951" s="2">
        <v>2021</v>
      </c>
      <c r="K1951" s="12" t="str">
        <f t="shared" si="30"/>
        <v>Dec</v>
      </c>
    </row>
    <row r="1952" spans="1:11" x14ac:dyDescent="0.25">
      <c r="A1952" s="1">
        <v>44559</v>
      </c>
      <c r="B1952" t="s">
        <v>659</v>
      </c>
      <c r="C1952" t="s">
        <v>140</v>
      </c>
      <c r="D1952" t="s">
        <v>28</v>
      </c>
      <c r="E1952" t="s">
        <v>34</v>
      </c>
      <c r="F1952">
        <v>119.8</v>
      </c>
      <c r="G1952">
        <v>4</v>
      </c>
      <c r="H1952">
        <v>47.92</v>
      </c>
      <c r="I1952" s="13" t="s">
        <v>919</v>
      </c>
      <c r="J1952" s="2">
        <v>2021</v>
      </c>
      <c r="K1952" s="12" t="str">
        <f t="shared" si="30"/>
        <v>Dec</v>
      </c>
    </row>
    <row r="1953" spans="1:11" x14ac:dyDescent="0.25">
      <c r="A1953" s="1">
        <v>44559</v>
      </c>
      <c r="B1953" t="s">
        <v>268</v>
      </c>
      <c r="C1953" t="s">
        <v>21</v>
      </c>
      <c r="D1953" t="s">
        <v>26</v>
      </c>
      <c r="E1953" t="s">
        <v>32</v>
      </c>
      <c r="F1953">
        <v>24.9</v>
      </c>
      <c r="G1953">
        <v>5</v>
      </c>
      <c r="H1953">
        <v>8.2200000000000006</v>
      </c>
      <c r="I1953" s="13" t="s">
        <v>919</v>
      </c>
      <c r="J1953" s="2">
        <v>2021</v>
      </c>
      <c r="K1953" s="12" t="str">
        <f t="shared" si="30"/>
        <v>Dec</v>
      </c>
    </row>
    <row r="1954" spans="1:11" x14ac:dyDescent="0.25">
      <c r="A1954" s="1">
        <v>44559</v>
      </c>
      <c r="B1954" t="s">
        <v>268</v>
      </c>
      <c r="C1954" t="s">
        <v>21</v>
      </c>
      <c r="D1954" t="s">
        <v>10</v>
      </c>
      <c r="E1954" t="s">
        <v>11</v>
      </c>
      <c r="F1954">
        <v>21.12</v>
      </c>
      <c r="G1954">
        <v>4</v>
      </c>
      <c r="H1954">
        <v>9.5</v>
      </c>
      <c r="I1954" s="13" t="s">
        <v>919</v>
      </c>
      <c r="J1954" s="2">
        <v>2021</v>
      </c>
      <c r="K1954" s="12" t="str">
        <f t="shared" si="30"/>
        <v>Dec</v>
      </c>
    </row>
    <row r="1955" spans="1:11" x14ac:dyDescent="0.25">
      <c r="A1955" s="1">
        <v>44559</v>
      </c>
      <c r="B1955" t="s">
        <v>268</v>
      </c>
      <c r="C1955" t="s">
        <v>21</v>
      </c>
      <c r="D1955" t="s">
        <v>28</v>
      </c>
      <c r="E1955" t="s">
        <v>136</v>
      </c>
      <c r="F1955">
        <v>767.95</v>
      </c>
      <c r="G1955">
        <v>6</v>
      </c>
      <c r="H1955">
        <v>287.98</v>
      </c>
      <c r="I1955" s="13" t="s">
        <v>919</v>
      </c>
      <c r="J1955" s="2">
        <v>2021</v>
      </c>
      <c r="K1955" s="12" t="str">
        <f t="shared" si="30"/>
        <v>Dec</v>
      </c>
    </row>
    <row r="1956" spans="1:11" x14ac:dyDescent="0.25">
      <c r="A1956" s="1">
        <v>44559</v>
      </c>
      <c r="B1956" t="s">
        <v>268</v>
      </c>
      <c r="C1956" t="s">
        <v>21</v>
      </c>
      <c r="D1956" t="s">
        <v>10</v>
      </c>
      <c r="E1956" t="s">
        <v>16</v>
      </c>
      <c r="F1956">
        <v>14.35</v>
      </c>
      <c r="G1956">
        <v>3</v>
      </c>
      <c r="H1956">
        <v>4.66</v>
      </c>
      <c r="I1956" s="13" t="s">
        <v>919</v>
      </c>
      <c r="J1956" s="2">
        <v>2021</v>
      </c>
      <c r="K1956" s="12" t="str">
        <f t="shared" si="30"/>
        <v>Dec</v>
      </c>
    </row>
    <row r="1957" spans="1:11" x14ac:dyDescent="0.25">
      <c r="A1957" s="1">
        <v>44559</v>
      </c>
      <c r="B1957" t="s">
        <v>268</v>
      </c>
      <c r="C1957" t="s">
        <v>21</v>
      </c>
      <c r="D1957" t="s">
        <v>28</v>
      </c>
      <c r="E1957" t="s">
        <v>29</v>
      </c>
      <c r="F1957">
        <v>191.98</v>
      </c>
      <c r="G1957">
        <v>3</v>
      </c>
      <c r="H1957">
        <v>19.2</v>
      </c>
      <c r="I1957" s="13" t="s">
        <v>919</v>
      </c>
      <c r="J1957" s="2">
        <v>2021</v>
      </c>
      <c r="K1957" s="12" t="str">
        <f t="shared" si="30"/>
        <v>Dec</v>
      </c>
    </row>
    <row r="1958" spans="1:11" x14ac:dyDescent="0.25">
      <c r="A1958" s="1">
        <v>44559</v>
      </c>
      <c r="B1958" t="s">
        <v>268</v>
      </c>
      <c r="C1958" t="s">
        <v>21</v>
      </c>
      <c r="D1958" t="s">
        <v>10</v>
      </c>
      <c r="E1958" t="s">
        <v>14</v>
      </c>
      <c r="F1958">
        <v>274.77</v>
      </c>
      <c r="G1958">
        <v>9</v>
      </c>
      <c r="H1958">
        <v>126.39</v>
      </c>
      <c r="I1958" s="13" t="s">
        <v>919</v>
      </c>
      <c r="J1958" s="2">
        <v>2021</v>
      </c>
      <c r="K1958" s="12" t="str">
        <f t="shared" si="30"/>
        <v>Dec</v>
      </c>
    </row>
    <row r="1959" spans="1:11" x14ac:dyDescent="0.25">
      <c r="A1959" s="1">
        <v>44559</v>
      </c>
      <c r="B1959" t="s">
        <v>268</v>
      </c>
      <c r="C1959" t="s">
        <v>21</v>
      </c>
      <c r="D1959" t="s">
        <v>26</v>
      </c>
      <c r="E1959" t="s">
        <v>32</v>
      </c>
      <c r="F1959">
        <v>70.56</v>
      </c>
      <c r="G1959">
        <v>6</v>
      </c>
      <c r="H1959">
        <v>23.99</v>
      </c>
      <c r="I1959" s="13" t="s">
        <v>919</v>
      </c>
      <c r="J1959" s="2">
        <v>2021</v>
      </c>
      <c r="K1959" s="12" t="str">
        <f t="shared" si="30"/>
        <v>Dec</v>
      </c>
    </row>
    <row r="1960" spans="1:11" x14ac:dyDescent="0.25">
      <c r="A1960" s="1">
        <v>44559</v>
      </c>
      <c r="B1960" t="s">
        <v>93</v>
      </c>
      <c r="C1960" t="s">
        <v>167</v>
      </c>
      <c r="D1960" t="s">
        <v>28</v>
      </c>
      <c r="E1960" t="s">
        <v>29</v>
      </c>
      <c r="F1960">
        <v>23.98</v>
      </c>
      <c r="G1960">
        <v>3</v>
      </c>
      <c r="H1960">
        <v>-5.69</v>
      </c>
      <c r="I1960" s="13" t="s">
        <v>919</v>
      </c>
      <c r="J1960" s="2">
        <v>2021</v>
      </c>
      <c r="K1960" s="12" t="str">
        <f t="shared" si="30"/>
        <v>Dec</v>
      </c>
    </row>
    <row r="1961" spans="1:11" x14ac:dyDescent="0.25">
      <c r="A1961" s="1">
        <v>44559</v>
      </c>
      <c r="B1961" t="s">
        <v>93</v>
      </c>
      <c r="C1961" t="s">
        <v>167</v>
      </c>
      <c r="D1961" t="s">
        <v>10</v>
      </c>
      <c r="E1961" t="s">
        <v>15</v>
      </c>
      <c r="F1961">
        <v>33.29</v>
      </c>
      <c r="G1961">
        <v>1</v>
      </c>
      <c r="H1961">
        <v>7.99</v>
      </c>
      <c r="I1961" s="13" t="s">
        <v>919</v>
      </c>
      <c r="J1961" s="2">
        <v>2021</v>
      </c>
      <c r="K1961" s="12" t="str">
        <f t="shared" si="30"/>
        <v>Dec</v>
      </c>
    </row>
    <row r="1962" spans="1:11" x14ac:dyDescent="0.25">
      <c r="A1962" s="1">
        <v>44559</v>
      </c>
      <c r="B1962" t="s">
        <v>527</v>
      </c>
      <c r="C1962" t="s">
        <v>13</v>
      </c>
      <c r="D1962" t="s">
        <v>26</v>
      </c>
      <c r="E1962" t="s">
        <v>32</v>
      </c>
      <c r="F1962">
        <v>38.979999999999997</v>
      </c>
      <c r="G1962">
        <v>3</v>
      </c>
      <c r="H1962">
        <v>-50.67</v>
      </c>
      <c r="I1962" s="13" t="s">
        <v>919</v>
      </c>
      <c r="J1962" s="2">
        <v>2021</v>
      </c>
      <c r="K1962" s="12" t="str">
        <f t="shared" si="30"/>
        <v>Dec</v>
      </c>
    </row>
    <row r="1963" spans="1:11" x14ac:dyDescent="0.25">
      <c r="A1963" s="1">
        <v>44559</v>
      </c>
      <c r="B1963" t="s">
        <v>660</v>
      </c>
      <c r="C1963" t="s">
        <v>13</v>
      </c>
      <c r="D1963" t="s">
        <v>26</v>
      </c>
      <c r="E1963" t="s">
        <v>32</v>
      </c>
      <c r="F1963">
        <v>8.74</v>
      </c>
      <c r="G1963">
        <v>3</v>
      </c>
      <c r="H1963">
        <v>-4.8</v>
      </c>
      <c r="I1963" s="13" t="s">
        <v>919</v>
      </c>
      <c r="J1963" s="2">
        <v>2021</v>
      </c>
      <c r="K1963" s="12" t="str">
        <f t="shared" si="30"/>
        <v>Dec</v>
      </c>
    </row>
    <row r="1964" spans="1:11" x14ac:dyDescent="0.25">
      <c r="A1964" s="1">
        <v>44559</v>
      </c>
      <c r="B1964" t="s">
        <v>234</v>
      </c>
      <c r="C1964" t="s">
        <v>21</v>
      </c>
      <c r="D1964" t="s">
        <v>10</v>
      </c>
      <c r="E1964" t="s">
        <v>14</v>
      </c>
      <c r="F1964">
        <v>88.8</v>
      </c>
      <c r="G1964">
        <v>6</v>
      </c>
      <c r="H1964">
        <v>44.4</v>
      </c>
      <c r="I1964" s="13" t="s">
        <v>919</v>
      </c>
      <c r="J1964" s="2">
        <v>2021</v>
      </c>
      <c r="K1964" s="12" t="str">
        <f t="shared" si="30"/>
        <v>Dec</v>
      </c>
    </row>
    <row r="1965" spans="1:11" x14ac:dyDescent="0.25">
      <c r="A1965" s="1">
        <v>44559</v>
      </c>
      <c r="B1965" t="s">
        <v>234</v>
      </c>
      <c r="C1965" t="s">
        <v>21</v>
      </c>
      <c r="D1965" t="s">
        <v>28</v>
      </c>
      <c r="E1965" t="s">
        <v>29</v>
      </c>
      <c r="F1965">
        <v>319.97000000000003</v>
      </c>
      <c r="G1965">
        <v>4</v>
      </c>
      <c r="H1965">
        <v>36</v>
      </c>
      <c r="I1965" s="13" t="s">
        <v>919</v>
      </c>
      <c r="J1965" s="2">
        <v>2021</v>
      </c>
      <c r="K1965" s="12" t="str">
        <f t="shared" si="30"/>
        <v>Dec</v>
      </c>
    </row>
    <row r="1966" spans="1:11" x14ac:dyDescent="0.25">
      <c r="A1966" s="1">
        <v>44559</v>
      </c>
      <c r="B1966" t="s">
        <v>661</v>
      </c>
      <c r="C1966" t="s">
        <v>47</v>
      </c>
      <c r="D1966" t="s">
        <v>10</v>
      </c>
      <c r="E1966" t="s">
        <v>53</v>
      </c>
      <c r="F1966">
        <v>48.36</v>
      </c>
      <c r="G1966">
        <v>5</v>
      </c>
      <c r="H1966">
        <v>6.05</v>
      </c>
      <c r="I1966" s="13" t="s">
        <v>919</v>
      </c>
      <c r="J1966" s="2">
        <v>2021</v>
      </c>
      <c r="K1966" s="12" t="str">
        <f t="shared" si="30"/>
        <v>Dec</v>
      </c>
    </row>
    <row r="1967" spans="1:11" x14ac:dyDescent="0.25">
      <c r="A1967" s="1">
        <v>44560</v>
      </c>
      <c r="B1967" t="s">
        <v>662</v>
      </c>
      <c r="C1967" t="s">
        <v>60</v>
      </c>
      <c r="D1967" t="s">
        <v>10</v>
      </c>
      <c r="E1967" t="s">
        <v>19</v>
      </c>
      <c r="F1967">
        <v>9.84</v>
      </c>
      <c r="G1967">
        <v>3</v>
      </c>
      <c r="H1967">
        <v>2.85</v>
      </c>
      <c r="I1967" s="13" t="s">
        <v>909</v>
      </c>
      <c r="J1967" s="2">
        <v>2021</v>
      </c>
      <c r="K1967" s="12" t="str">
        <f t="shared" si="30"/>
        <v>Dec</v>
      </c>
    </row>
    <row r="1968" spans="1:11" x14ac:dyDescent="0.25">
      <c r="A1968" s="1">
        <v>44560</v>
      </c>
      <c r="B1968" t="s">
        <v>456</v>
      </c>
      <c r="C1968" t="s">
        <v>9</v>
      </c>
      <c r="D1968" t="s">
        <v>10</v>
      </c>
      <c r="E1968" t="s">
        <v>41</v>
      </c>
      <c r="F1968">
        <v>12.98</v>
      </c>
      <c r="G1968">
        <v>3</v>
      </c>
      <c r="H1968">
        <v>4.71</v>
      </c>
      <c r="I1968" s="13" t="s">
        <v>909</v>
      </c>
      <c r="J1968" s="2">
        <v>2021</v>
      </c>
      <c r="K1968" s="12" t="str">
        <f t="shared" si="30"/>
        <v>Dec</v>
      </c>
    </row>
    <row r="1969" spans="1:11" x14ac:dyDescent="0.25">
      <c r="A1969" s="1">
        <v>44560</v>
      </c>
      <c r="B1969" t="s">
        <v>456</v>
      </c>
      <c r="C1969" t="s">
        <v>9</v>
      </c>
      <c r="D1969" t="s">
        <v>28</v>
      </c>
      <c r="E1969" t="s">
        <v>29</v>
      </c>
      <c r="F1969">
        <v>217.58</v>
      </c>
      <c r="G1969">
        <v>2</v>
      </c>
      <c r="H1969">
        <v>19.04</v>
      </c>
      <c r="I1969" s="13" t="s">
        <v>909</v>
      </c>
      <c r="J1969" s="2">
        <v>2021</v>
      </c>
      <c r="K1969" s="12" t="str">
        <f t="shared" si="30"/>
        <v>Dec</v>
      </c>
    </row>
    <row r="1970" spans="1:11" x14ac:dyDescent="0.25">
      <c r="A1970" s="1">
        <v>44560</v>
      </c>
      <c r="B1970" t="s">
        <v>456</v>
      </c>
      <c r="C1970" t="s">
        <v>9</v>
      </c>
      <c r="D1970" t="s">
        <v>28</v>
      </c>
      <c r="E1970" t="s">
        <v>29</v>
      </c>
      <c r="F1970">
        <v>328.78</v>
      </c>
      <c r="G1970">
        <v>3</v>
      </c>
      <c r="H1970">
        <v>28.77</v>
      </c>
      <c r="I1970" s="13" t="s">
        <v>909</v>
      </c>
      <c r="J1970" s="2">
        <v>2021</v>
      </c>
      <c r="K1970" s="12" t="str">
        <f t="shared" si="30"/>
        <v>Dec</v>
      </c>
    </row>
    <row r="1971" spans="1:11" x14ac:dyDescent="0.25">
      <c r="A1971" s="1">
        <v>44560</v>
      </c>
      <c r="B1971" t="s">
        <v>456</v>
      </c>
      <c r="C1971" t="s">
        <v>9</v>
      </c>
      <c r="D1971" t="s">
        <v>10</v>
      </c>
      <c r="E1971" t="s">
        <v>16</v>
      </c>
      <c r="F1971">
        <v>2.29</v>
      </c>
      <c r="G1971">
        <v>3</v>
      </c>
      <c r="H1971">
        <v>-3.66</v>
      </c>
      <c r="I1971" s="13" t="s">
        <v>909</v>
      </c>
      <c r="J1971" s="2">
        <v>2021</v>
      </c>
      <c r="K1971" s="12" t="str">
        <f t="shared" si="30"/>
        <v>Dec</v>
      </c>
    </row>
    <row r="1972" spans="1:11" x14ac:dyDescent="0.25">
      <c r="A1972" s="1">
        <v>44560</v>
      </c>
      <c r="B1972" t="s">
        <v>456</v>
      </c>
      <c r="C1972" t="s">
        <v>9</v>
      </c>
      <c r="D1972" t="s">
        <v>28</v>
      </c>
      <c r="E1972" t="s">
        <v>34</v>
      </c>
      <c r="F1972">
        <v>47.98</v>
      </c>
      <c r="G1972">
        <v>2</v>
      </c>
      <c r="H1972">
        <v>14.4</v>
      </c>
      <c r="I1972" s="13" t="s">
        <v>909</v>
      </c>
      <c r="J1972" s="2">
        <v>2021</v>
      </c>
      <c r="K1972" s="12" t="str">
        <f t="shared" si="30"/>
        <v>Dec</v>
      </c>
    </row>
    <row r="1973" spans="1:11" x14ac:dyDescent="0.25">
      <c r="A1973" s="1">
        <v>44560</v>
      </c>
      <c r="B1973" t="s">
        <v>663</v>
      </c>
      <c r="C1973" t="s">
        <v>55</v>
      </c>
      <c r="D1973" t="s">
        <v>10</v>
      </c>
      <c r="E1973" t="s">
        <v>16</v>
      </c>
      <c r="F1973">
        <v>551.99</v>
      </c>
      <c r="G1973">
        <v>5</v>
      </c>
      <c r="H1973">
        <v>-459.99</v>
      </c>
      <c r="I1973" s="13" t="s">
        <v>909</v>
      </c>
      <c r="J1973" s="2">
        <v>2021</v>
      </c>
      <c r="K1973" s="12" t="str">
        <f t="shared" si="30"/>
        <v>Dec</v>
      </c>
    </row>
    <row r="1974" spans="1:11" x14ac:dyDescent="0.25">
      <c r="A1974" s="1">
        <v>44560</v>
      </c>
      <c r="B1974" t="s">
        <v>90</v>
      </c>
      <c r="C1974" t="s">
        <v>18</v>
      </c>
      <c r="D1974" t="s">
        <v>28</v>
      </c>
      <c r="E1974" t="s">
        <v>34</v>
      </c>
      <c r="F1974">
        <v>27.97</v>
      </c>
      <c r="G1974">
        <v>2</v>
      </c>
      <c r="H1974">
        <v>6.99</v>
      </c>
      <c r="I1974" s="13" t="s">
        <v>909</v>
      </c>
      <c r="J1974" s="2">
        <v>2021</v>
      </c>
      <c r="K1974" s="12" t="str">
        <f t="shared" si="30"/>
        <v>Dec</v>
      </c>
    </row>
    <row r="1975" spans="1:11" x14ac:dyDescent="0.25">
      <c r="A1975" s="1">
        <v>44560</v>
      </c>
      <c r="B1975" t="s">
        <v>664</v>
      </c>
      <c r="C1975" t="s">
        <v>18</v>
      </c>
      <c r="D1975" t="s">
        <v>28</v>
      </c>
      <c r="E1975" t="s">
        <v>29</v>
      </c>
      <c r="F1975">
        <v>251.96</v>
      </c>
      <c r="G1975">
        <v>6</v>
      </c>
      <c r="H1975">
        <v>-50.39</v>
      </c>
      <c r="I1975" s="13" t="s">
        <v>909</v>
      </c>
      <c r="J1975" s="2">
        <v>2021</v>
      </c>
      <c r="K1975" s="12" t="str">
        <f t="shared" si="30"/>
        <v>Dec</v>
      </c>
    </row>
    <row r="1976" spans="1:11" x14ac:dyDescent="0.25">
      <c r="A1976" s="1">
        <v>44560</v>
      </c>
      <c r="B1976" t="s">
        <v>664</v>
      </c>
      <c r="C1976" t="s">
        <v>18</v>
      </c>
      <c r="D1976" t="s">
        <v>26</v>
      </c>
      <c r="E1976" t="s">
        <v>73</v>
      </c>
      <c r="F1976">
        <v>523.76</v>
      </c>
      <c r="G1976">
        <v>3</v>
      </c>
      <c r="H1976">
        <v>-192.05</v>
      </c>
      <c r="I1976" s="13" t="s">
        <v>909</v>
      </c>
      <c r="J1976" s="2">
        <v>2021</v>
      </c>
      <c r="K1976" s="12" t="str">
        <f t="shared" si="30"/>
        <v>Dec</v>
      </c>
    </row>
    <row r="1977" spans="1:11" x14ac:dyDescent="0.25">
      <c r="A1977" s="1">
        <v>44560</v>
      </c>
      <c r="B1977" t="s">
        <v>475</v>
      </c>
      <c r="C1977" t="s">
        <v>75</v>
      </c>
      <c r="D1977" t="s">
        <v>10</v>
      </c>
      <c r="E1977" t="s">
        <v>53</v>
      </c>
      <c r="F1977">
        <v>122.94</v>
      </c>
      <c r="G1977">
        <v>3</v>
      </c>
      <c r="H1977">
        <v>30.74</v>
      </c>
      <c r="I1977" s="13" t="s">
        <v>909</v>
      </c>
      <c r="J1977" s="2">
        <v>2021</v>
      </c>
      <c r="K1977" s="12" t="str">
        <f t="shared" si="30"/>
        <v>Dec</v>
      </c>
    </row>
    <row r="1978" spans="1:11" x14ac:dyDescent="0.25">
      <c r="A1978" s="1">
        <v>44560</v>
      </c>
      <c r="B1978" t="s">
        <v>475</v>
      </c>
      <c r="C1978" t="s">
        <v>75</v>
      </c>
      <c r="D1978" t="s">
        <v>10</v>
      </c>
      <c r="E1978" t="s">
        <v>16</v>
      </c>
      <c r="F1978">
        <v>35.450000000000003</v>
      </c>
      <c r="G1978">
        <v>7</v>
      </c>
      <c r="H1978">
        <v>12.85</v>
      </c>
      <c r="I1978" s="13" t="s">
        <v>909</v>
      </c>
      <c r="J1978" s="2">
        <v>2021</v>
      </c>
      <c r="K1978" s="12" t="str">
        <f t="shared" si="30"/>
        <v>Dec</v>
      </c>
    </row>
    <row r="1979" spans="1:11" x14ac:dyDescent="0.25">
      <c r="A1979" s="1">
        <v>44560</v>
      </c>
      <c r="B1979" t="s">
        <v>177</v>
      </c>
      <c r="C1979" t="s">
        <v>62</v>
      </c>
      <c r="D1979" t="s">
        <v>10</v>
      </c>
      <c r="E1979" t="s">
        <v>15</v>
      </c>
      <c r="F1979">
        <v>39.130000000000003</v>
      </c>
      <c r="G1979">
        <v>1</v>
      </c>
      <c r="H1979">
        <v>-8.8000000000000007</v>
      </c>
      <c r="I1979" s="13" t="s">
        <v>909</v>
      </c>
      <c r="J1979" s="2">
        <v>2021</v>
      </c>
      <c r="K1979" s="12" t="str">
        <f t="shared" si="30"/>
        <v>Dec</v>
      </c>
    </row>
    <row r="1980" spans="1:11" x14ac:dyDescent="0.25">
      <c r="A1980" s="1">
        <v>44561</v>
      </c>
      <c r="B1980" t="s">
        <v>665</v>
      </c>
      <c r="C1980" t="s">
        <v>75</v>
      </c>
      <c r="D1980" t="s">
        <v>26</v>
      </c>
      <c r="E1980" t="s">
        <v>45</v>
      </c>
      <c r="F1980">
        <v>1573.49</v>
      </c>
      <c r="G1980">
        <v>7</v>
      </c>
      <c r="H1980">
        <v>196.69</v>
      </c>
      <c r="I1980" s="13" t="s">
        <v>910</v>
      </c>
      <c r="J1980" s="2">
        <v>2021</v>
      </c>
      <c r="K1980" s="12" t="str">
        <f t="shared" si="30"/>
        <v>Dec</v>
      </c>
    </row>
    <row r="1981" spans="1:11" x14ac:dyDescent="0.25">
      <c r="A1981" s="1">
        <v>44561</v>
      </c>
      <c r="B1981" t="s">
        <v>342</v>
      </c>
      <c r="C1981" t="s">
        <v>91</v>
      </c>
      <c r="D1981" t="s">
        <v>10</v>
      </c>
      <c r="E1981" t="s">
        <v>19</v>
      </c>
      <c r="F1981">
        <v>29.68</v>
      </c>
      <c r="G1981">
        <v>7</v>
      </c>
      <c r="H1981">
        <v>11.58</v>
      </c>
      <c r="I1981" s="13" t="s">
        <v>910</v>
      </c>
      <c r="J1981" s="2">
        <v>2021</v>
      </c>
      <c r="K1981" s="12" t="str">
        <f t="shared" si="30"/>
        <v>Dec</v>
      </c>
    </row>
    <row r="1982" spans="1:11" x14ac:dyDescent="0.25">
      <c r="A1982" s="1">
        <v>44561</v>
      </c>
      <c r="B1982" t="s">
        <v>342</v>
      </c>
      <c r="C1982" t="s">
        <v>91</v>
      </c>
      <c r="D1982" t="s">
        <v>28</v>
      </c>
      <c r="E1982" t="s">
        <v>34</v>
      </c>
      <c r="F1982">
        <v>47.53</v>
      </c>
      <c r="G1982">
        <v>7</v>
      </c>
      <c r="H1982">
        <v>16.16</v>
      </c>
      <c r="I1982" s="13" t="s">
        <v>910</v>
      </c>
      <c r="J1982" s="2">
        <v>2021</v>
      </c>
      <c r="K1982" s="12" t="str">
        <f t="shared" si="30"/>
        <v>Dec</v>
      </c>
    </row>
    <row r="1983" spans="1:11" x14ac:dyDescent="0.25">
      <c r="A1983" s="1">
        <v>44561</v>
      </c>
      <c r="B1983" t="s">
        <v>208</v>
      </c>
      <c r="C1983" t="s">
        <v>181</v>
      </c>
      <c r="D1983" t="s">
        <v>26</v>
      </c>
      <c r="E1983" t="s">
        <v>32</v>
      </c>
      <c r="F1983">
        <v>63.2</v>
      </c>
      <c r="G1983">
        <v>5</v>
      </c>
      <c r="H1983">
        <v>23.38</v>
      </c>
      <c r="I1983" s="13" t="s">
        <v>910</v>
      </c>
      <c r="J1983" s="2">
        <v>2021</v>
      </c>
      <c r="K1983" s="12" t="str">
        <f t="shared" si="30"/>
        <v>Dec</v>
      </c>
    </row>
    <row r="1984" spans="1:11" x14ac:dyDescent="0.25">
      <c r="A1984" s="1">
        <v>44561</v>
      </c>
      <c r="B1984" t="s">
        <v>208</v>
      </c>
      <c r="C1984" t="s">
        <v>181</v>
      </c>
      <c r="D1984" t="s">
        <v>28</v>
      </c>
      <c r="E1984" t="s">
        <v>34</v>
      </c>
      <c r="F1984">
        <v>113.97</v>
      </c>
      <c r="G1984">
        <v>3</v>
      </c>
      <c r="H1984">
        <v>27.35</v>
      </c>
      <c r="I1984" s="13" t="s">
        <v>910</v>
      </c>
      <c r="J1984" s="2">
        <v>2021</v>
      </c>
      <c r="K1984" s="12" t="str">
        <f t="shared" si="30"/>
        <v>Dec</v>
      </c>
    </row>
    <row r="1985" spans="1:11" x14ac:dyDescent="0.25">
      <c r="A1985" s="1">
        <v>44561</v>
      </c>
      <c r="B1985" t="s">
        <v>579</v>
      </c>
      <c r="C1985" t="s">
        <v>9</v>
      </c>
      <c r="D1985" t="s">
        <v>10</v>
      </c>
      <c r="E1985" t="s">
        <v>41</v>
      </c>
      <c r="F1985">
        <v>49.57</v>
      </c>
      <c r="G1985">
        <v>2</v>
      </c>
      <c r="H1985">
        <v>17.97</v>
      </c>
      <c r="I1985" s="13" t="s">
        <v>910</v>
      </c>
      <c r="J1985" s="2">
        <v>2021</v>
      </c>
      <c r="K1985" s="12" t="str">
        <f t="shared" si="30"/>
        <v>Dec</v>
      </c>
    </row>
    <row r="1986" spans="1:11" x14ac:dyDescent="0.25">
      <c r="A1986" s="1">
        <v>44561</v>
      </c>
      <c r="B1986" t="s">
        <v>375</v>
      </c>
      <c r="C1986" t="s">
        <v>553</v>
      </c>
      <c r="D1986" t="s">
        <v>10</v>
      </c>
      <c r="E1986" t="s">
        <v>11</v>
      </c>
      <c r="F1986">
        <v>195.64</v>
      </c>
      <c r="G1986">
        <v>4</v>
      </c>
      <c r="H1986">
        <v>91.95</v>
      </c>
      <c r="I1986" s="13" t="s">
        <v>910</v>
      </c>
      <c r="J1986" s="2">
        <v>2021</v>
      </c>
      <c r="K1986" s="12" t="str">
        <f t="shared" ref="K1986:K2049" si="31">TEXT(A1986, "MMM")</f>
        <v>Dec</v>
      </c>
    </row>
    <row r="1987" spans="1:11" x14ac:dyDescent="0.25">
      <c r="A1987" s="1">
        <v>44561</v>
      </c>
      <c r="B1987" t="s">
        <v>375</v>
      </c>
      <c r="C1987" t="s">
        <v>553</v>
      </c>
      <c r="D1987" t="s">
        <v>10</v>
      </c>
      <c r="E1987" t="s">
        <v>11</v>
      </c>
      <c r="F1987">
        <v>14.94</v>
      </c>
      <c r="G1987">
        <v>3</v>
      </c>
      <c r="H1987">
        <v>7.02</v>
      </c>
      <c r="I1987" s="13" t="s">
        <v>910</v>
      </c>
      <c r="J1987" s="2">
        <v>2021</v>
      </c>
      <c r="K1987" s="12" t="str">
        <f t="shared" si="31"/>
        <v>Dec</v>
      </c>
    </row>
    <row r="1988" spans="1:11" x14ac:dyDescent="0.25">
      <c r="A1988" s="1">
        <v>44561</v>
      </c>
      <c r="B1988" t="s">
        <v>375</v>
      </c>
      <c r="C1988" t="s">
        <v>553</v>
      </c>
      <c r="D1988" t="s">
        <v>28</v>
      </c>
      <c r="E1988" t="s">
        <v>34</v>
      </c>
      <c r="F1988">
        <v>1687.8</v>
      </c>
      <c r="G1988">
        <v>4</v>
      </c>
      <c r="H1988">
        <v>742.63</v>
      </c>
      <c r="I1988" s="13" t="s">
        <v>910</v>
      </c>
      <c r="J1988" s="2">
        <v>2021</v>
      </c>
      <c r="K1988" s="12" t="str">
        <f t="shared" si="31"/>
        <v>Dec</v>
      </c>
    </row>
    <row r="1989" spans="1:11" x14ac:dyDescent="0.25">
      <c r="A1989" s="1">
        <v>44561</v>
      </c>
      <c r="B1989" t="s">
        <v>375</v>
      </c>
      <c r="C1989" t="s">
        <v>553</v>
      </c>
      <c r="D1989" t="s">
        <v>26</v>
      </c>
      <c r="E1989" t="s">
        <v>45</v>
      </c>
      <c r="F1989">
        <v>341.96</v>
      </c>
      <c r="G1989">
        <v>2</v>
      </c>
      <c r="H1989">
        <v>78.650000000000006</v>
      </c>
      <c r="I1989" s="13" t="s">
        <v>910</v>
      </c>
      <c r="J1989" s="2">
        <v>2021</v>
      </c>
      <c r="K1989" s="12" t="str">
        <f t="shared" si="31"/>
        <v>Dec</v>
      </c>
    </row>
    <row r="1990" spans="1:11" x14ac:dyDescent="0.25">
      <c r="A1990" s="1">
        <v>44561</v>
      </c>
      <c r="B1990" t="s">
        <v>375</v>
      </c>
      <c r="C1990" t="s">
        <v>553</v>
      </c>
      <c r="D1990" t="s">
        <v>26</v>
      </c>
      <c r="E1990" t="s">
        <v>27</v>
      </c>
      <c r="F1990">
        <v>605.88</v>
      </c>
      <c r="G1990">
        <v>6</v>
      </c>
      <c r="H1990">
        <v>151.47</v>
      </c>
      <c r="I1990" s="13" t="s">
        <v>910</v>
      </c>
      <c r="J1990" s="2">
        <v>2021</v>
      </c>
      <c r="K1990" s="12" t="str">
        <f t="shared" si="31"/>
        <v>Dec</v>
      </c>
    </row>
    <row r="1991" spans="1:11" x14ac:dyDescent="0.25">
      <c r="A1991" s="1">
        <v>44561</v>
      </c>
      <c r="B1991" t="s">
        <v>666</v>
      </c>
      <c r="C1991" t="s">
        <v>66</v>
      </c>
      <c r="D1991" t="s">
        <v>28</v>
      </c>
      <c r="E1991" t="s">
        <v>29</v>
      </c>
      <c r="F1991">
        <v>475.94</v>
      </c>
      <c r="G1991">
        <v>7</v>
      </c>
      <c r="H1991">
        <v>59.49</v>
      </c>
      <c r="I1991" s="13" t="s">
        <v>910</v>
      </c>
      <c r="J1991" s="2">
        <v>2021</v>
      </c>
      <c r="K1991" s="12" t="str">
        <f t="shared" si="31"/>
        <v>Dec</v>
      </c>
    </row>
    <row r="1992" spans="1:11" x14ac:dyDescent="0.25">
      <c r="A1992" s="1">
        <v>44561</v>
      </c>
      <c r="B1992" t="s">
        <v>224</v>
      </c>
      <c r="C1992" t="s">
        <v>75</v>
      </c>
      <c r="D1992" t="s">
        <v>28</v>
      </c>
      <c r="E1992" t="s">
        <v>34</v>
      </c>
      <c r="F1992">
        <v>34.770000000000003</v>
      </c>
      <c r="G1992">
        <v>3</v>
      </c>
      <c r="H1992">
        <v>11.47</v>
      </c>
      <c r="I1992" s="13" t="s">
        <v>910</v>
      </c>
      <c r="J1992" s="2">
        <v>2021</v>
      </c>
      <c r="K1992" s="12" t="str">
        <f t="shared" si="31"/>
        <v>Dec</v>
      </c>
    </row>
    <row r="1993" spans="1:11" x14ac:dyDescent="0.25">
      <c r="A1993" s="1">
        <v>44561</v>
      </c>
      <c r="B1993" t="s">
        <v>224</v>
      </c>
      <c r="C1993" t="s">
        <v>75</v>
      </c>
      <c r="D1993" t="s">
        <v>10</v>
      </c>
      <c r="E1993" t="s">
        <v>14</v>
      </c>
      <c r="F1993">
        <v>18.899999999999999</v>
      </c>
      <c r="G1993">
        <v>3</v>
      </c>
      <c r="H1993">
        <v>8.69</v>
      </c>
      <c r="I1993" s="13" t="s">
        <v>910</v>
      </c>
      <c r="J1993" s="2">
        <v>2021</v>
      </c>
      <c r="K1993" s="12" t="str">
        <f t="shared" si="31"/>
        <v>Dec</v>
      </c>
    </row>
    <row r="1994" spans="1:11" x14ac:dyDescent="0.25">
      <c r="A1994" s="1">
        <v>44563</v>
      </c>
      <c r="B1994" t="s">
        <v>263</v>
      </c>
      <c r="C1994" t="s">
        <v>47</v>
      </c>
      <c r="D1994" t="s">
        <v>10</v>
      </c>
      <c r="E1994" t="s">
        <v>14</v>
      </c>
      <c r="F1994">
        <v>23.68</v>
      </c>
      <c r="G1994">
        <v>2</v>
      </c>
      <c r="H1994">
        <v>8.8800000000000008</v>
      </c>
      <c r="I1994" s="13" t="s">
        <v>912</v>
      </c>
      <c r="J1994" s="2">
        <v>2022</v>
      </c>
      <c r="K1994" s="12" t="str">
        <f t="shared" si="31"/>
        <v>Jan</v>
      </c>
    </row>
    <row r="1995" spans="1:11" x14ac:dyDescent="0.25">
      <c r="A1995" s="1">
        <v>44563</v>
      </c>
      <c r="B1995" t="s">
        <v>263</v>
      </c>
      <c r="C1995" t="s">
        <v>47</v>
      </c>
      <c r="D1995" t="s">
        <v>26</v>
      </c>
      <c r="E1995" t="s">
        <v>45</v>
      </c>
      <c r="F1995">
        <v>452.45</v>
      </c>
      <c r="G1995">
        <v>5</v>
      </c>
      <c r="H1995">
        <v>-244.32</v>
      </c>
      <c r="I1995" s="13" t="s">
        <v>912</v>
      </c>
      <c r="J1995" s="2">
        <v>2022</v>
      </c>
      <c r="K1995" s="12" t="str">
        <f t="shared" si="31"/>
        <v>Jan</v>
      </c>
    </row>
    <row r="1996" spans="1:11" x14ac:dyDescent="0.25">
      <c r="A1996" s="1">
        <v>44563</v>
      </c>
      <c r="B1996" t="s">
        <v>263</v>
      </c>
      <c r="C1996" t="s">
        <v>47</v>
      </c>
      <c r="D1996" t="s">
        <v>28</v>
      </c>
      <c r="E1996" t="s">
        <v>29</v>
      </c>
      <c r="F1996">
        <v>62.98</v>
      </c>
      <c r="G1996">
        <v>3</v>
      </c>
      <c r="H1996">
        <v>-14.7</v>
      </c>
      <c r="I1996" s="13" t="s">
        <v>912</v>
      </c>
      <c r="J1996" s="2">
        <v>2022</v>
      </c>
      <c r="K1996" s="12" t="str">
        <f t="shared" si="31"/>
        <v>Jan</v>
      </c>
    </row>
    <row r="1997" spans="1:11" x14ac:dyDescent="0.25">
      <c r="A1997" s="1">
        <v>44563</v>
      </c>
      <c r="B1997" t="s">
        <v>263</v>
      </c>
      <c r="C1997" t="s">
        <v>47</v>
      </c>
      <c r="D1997" t="s">
        <v>28</v>
      </c>
      <c r="E1997" t="s">
        <v>136</v>
      </c>
      <c r="F1997">
        <v>1188</v>
      </c>
      <c r="G1997">
        <v>9</v>
      </c>
      <c r="H1997">
        <v>-950.4</v>
      </c>
      <c r="I1997" s="13" t="s">
        <v>912</v>
      </c>
      <c r="J1997" s="2">
        <v>2022</v>
      </c>
      <c r="K1997" s="12" t="str">
        <f t="shared" si="31"/>
        <v>Jan</v>
      </c>
    </row>
    <row r="1998" spans="1:11" x14ac:dyDescent="0.25">
      <c r="A1998" s="1">
        <v>44563</v>
      </c>
      <c r="B1998" t="s">
        <v>263</v>
      </c>
      <c r="C1998" t="s">
        <v>47</v>
      </c>
      <c r="D1998" t="s">
        <v>28</v>
      </c>
      <c r="E1998" t="s">
        <v>34</v>
      </c>
      <c r="F1998">
        <v>89.58</v>
      </c>
      <c r="G1998">
        <v>2</v>
      </c>
      <c r="H1998">
        <v>4.4800000000000004</v>
      </c>
      <c r="I1998" s="13" t="s">
        <v>912</v>
      </c>
      <c r="J1998" s="2">
        <v>2022</v>
      </c>
      <c r="K1998" s="12" t="str">
        <f t="shared" si="31"/>
        <v>Jan</v>
      </c>
    </row>
    <row r="1999" spans="1:11" x14ac:dyDescent="0.25">
      <c r="A1999" s="1">
        <v>44563</v>
      </c>
      <c r="B1999" t="s">
        <v>667</v>
      </c>
      <c r="C1999" t="s">
        <v>38</v>
      </c>
      <c r="D1999" t="s">
        <v>10</v>
      </c>
      <c r="E1999" t="s">
        <v>15</v>
      </c>
      <c r="F1999">
        <v>85.52</v>
      </c>
      <c r="G1999">
        <v>2</v>
      </c>
      <c r="H1999">
        <v>22.24</v>
      </c>
      <c r="I1999" s="13" t="s">
        <v>912</v>
      </c>
      <c r="J1999" s="2">
        <v>2022</v>
      </c>
      <c r="K1999" s="12" t="str">
        <f t="shared" si="31"/>
        <v>Jan</v>
      </c>
    </row>
    <row r="2000" spans="1:11" x14ac:dyDescent="0.25">
      <c r="A2000" s="1">
        <v>44563</v>
      </c>
      <c r="B2000" t="s">
        <v>667</v>
      </c>
      <c r="C2000" t="s">
        <v>38</v>
      </c>
      <c r="D2000" t="s">
        <v>10</v>
      </c>
      <c r="E2000" t="s">
        <v>19</v>
      </c>
      <c r="F2000">
        <v>9.84</v>
      </c>
      <c r="G2000">
        <v>3</v>
      </c>
      <c r="H2000">
        <v>2.66</v>
      </c>
      <c r="I2000" s="13" t="s">
        <v>912</v>
      </c>
      <c r="J2000" s="2">
        <v>2022</v>
      </c>
      <c r="K2000" s="12" t="str">
        <f t="shared" si="31"/>
        <v>Jan</v>
      </c>
    </row>
    <row r="2001" spans="1:11" x14ac:dyDescent="0.25">
      <c r="A2001" s="1">
        <v>44563</v>
      </c>
      <c r="B2001" t="s">
        <v>667</v>
      </c>
      <c r="C2001" t="s">
        <v>38</v>
      </c>
      <c r="D2001" t="s">
        <v>10</v>
      </c>
      <c r="E2001" t="s">
        <v>11</v>
      </c>
      <c r="F2001">
        <v>20.04</v>
      </c>
      <c r="G2001">
        <v>3</v>
      </c>
      <c r="H2001">
        <v>9.6199999999999992</v>
      </c>
      <c r="I2001" s="13" t="s">
        <v>912</v>
      </c>
      <c r="J2001" s="2">
        <v>2022</v>
      </c>
      <c r="K2001" s="12" t="str">
        <f t="shared" si="31"/>
        <v>Jan</v>
      </c>
    </row>
    <row r="2002" spans="1:11" x14ac:dyDescent="0.25">
      <c r="A2002" s="1">
        <v>44564</v>
      </c>
      <c r="B2002" t="s">
        <v>543</v>
      </c>
      <c r="C2002" t="s">
        <v>9</v>
      </c>
      <c r="D2002" t="s">
        <v>10</v>
      </c>
      <c r="E2002" t="s">
        <v>11</v>
      </c>
      <c r="F2002">
        <v>10.37</v>
      </c>
      <c r="G2002">
        <v>2</v>
      </c>
      <c r="H2002">
        <v>3.63</v>
      </c>
      <c r="I2002" s="13" t="s">
        <v>889</v>
      </c>
      <c r="J2002" s="2">
        <v>2022</v>
      </c>
      <c r="K2002" s="12" t="str">
        <f t="shared" si="31"/>
        <v>Jan</v>
      </c>
    </row>
    <row r="2003" spans="1:11" x14ac:dyDescent="0.25">
      <c r="A2003" s="1">
        <v>44564</v>
      </c>
      <c r="B2003" t="s">
        <v>668</v>
      </c>
      <c r="C2003" t="s">
        <v>9</v>
      </c>
      <c r="D2003" t="s">
        <v>28</v>
      </c>
      <c r="E2003" t="s">
        <v>34</v>
      </c>
      <c r="F2003">
        <v>398.4</v>
      </c>
      <c r="G2003">
        <v>5</v>
      </c>
      <c r="H2003">
        <v>84.66</v>
      </c>
      <c r="I2003" s="13" t="s">
        <v>889</v>
      </c>
      <c r="J2003" s="2">
        <v>2022</v>
      </c>
      <c r="K2003" s="12" t="str">
        <f t="shared" si="31"/>
        <v>Jan</v>
      </c>
    </row>
    <row r="2004" spans="1:11" x14ac:dyDescent="0.25">
      <c r="A2004" s="1">
        <v>44564</v>
      </c>
      <c r="B2004" t="s">
        <v>668</v>
      </c>
      <c r="C2004" t="s">
        <v>9</v>
      </c>
      <c r="D2004" t="s">
        <v>10</v>
      </c>
      <c r="E2004" t="s">
        <v>19</v>
      </c>
      <c r="F2004">
        <v>7.06</v>
      </c>
      <c r="G2004">
        <v>3</v>
      </c>
      <c r="H2004">
        <v>0.79</v>
      </c>
      <c r="I2004" s="13" t="s">
        <v>889</v>
      </c>
      <c r="J2004" s="2">
        <v>2022</v>
      </c>
      <c r="K2004" s="12" t="str">
        <f t="shared" si="31"/>
        <v>Jan</v>
      </c>
    </row>
    <row r="2005" spans="1:11" x14ac:dyDescent="0.25">
      <c r="A2005" s="1">
        <v>44564</v>
      </c>
      <c r="B2005" t="s">
        <v>668</v>
      </c>
      <c r="C2005" t="s">
        <v>9</v>
      </c>
      <c r="D2005" t="s">
        <v>26</v>
      </c>
      <c r="E2005" t="s">
        <v>45</v>
      </c>
      <c r="F2005">
        <v>1352.4</v>
      </c>
      <c r="G2005">
        <v>9</v>
      </c>
      <c r="H2005">
        <v>-437.54</v>
      </c>
      <c r="I2005" s="13" t="s">
        <v>889</v>
      </c>
      <c r="J2005" s="2">
        <v>2022</v>
      </c>
      <c r="K2005" s="12" t="str">
        <f t="shared" si="31"/>
        <v>Jan</v>
      </c>
    </row>
    <row r="2006" spans="1:11" x14ac:dyDescent="0.25">
      <c r="A2006" s="1">
        <v>44565</v>
      </c>
      <c r="B2006" t="s">
        <v>39</v>
      </c>
      <c r="C2006" t="s">
        <v>140</v>
      </c>
      <c r="D2006" t="s">
        <v>10</v>
      </c>
      <c r="E2006" t="s">
        <v>16</v>
      </c>
      <c r="F2006">
        <v>32.340000000000003</v>
      </c>
      <c r="G2006">
        <v>3</v>
      </c>
      <c r="H2006">
        <v>15.52</v>
      </c>
      <c r="I2006" s="13" t="s">
        <v>890</v>
      </c>
      <c r="J2006" s="2">
        <v>2022</v>
      </c>
      <c r="K2006" s="12" t="str">
        <f t="shared" si="31"/>
        <v>Jan</v>
      </c>
    </row>
    <row r="2007" spans="1:11" x14ac:dyDescent="0.25">
      <c r="A2007" s="1">
        <v>44565</v>
      </c>
      <c r="B2007" t="s">
        <v>39</v>
      </c>
      <c r="C2007" t="s">
        <v>140</v>
      </c>
      <c r="D2007" t="s">
        <v>10</v>
      </c>
      <c r="E2007" t="s">
        <v>11</v>
      </c>
      <c r="F2007">
        <v>39.9</v>
      </c>
      <c r="G2007">
        <v>5</v>
      </c>
      <c r="H2007">
        <v>19.95</v>
      </c>
      <c r="I2007" s="13" t="s">
        <v>890</v>
      </c>
      <c r="J2007" s="2">
        <v>2022</v>
      </c>
      <c r="K2007" s="12" t="str">
        <f t="shared" si="31"/>
        <v>Jan</v>
      </c>
    </row>
    <row r="2008" spans="1:11" x14ac:dyDescent="0.25">
      <c r="A2008" s="1">
        <v>44565</v>
      </c>
      <c r="B2008" t="s">
        <v>669</v>
      </c>
      <c r="C2008" t="s">
        <v>36</v>
      </c>
      <c r="D2008" t="s">
        <v>26</v>
      </c>
      <c r="E2008" t="s">
        <v>32</v>
      </c>
      <c r="F2008">
        <v>192.22</v>
      </c>
      <c r="G2008">
        <v>14</v>
      </c>
      <c r="H2008">
        <v>69.2</v>
      </c>
      <c r="I2008" s="13" t="s">
        <v>890</v>
      </c>
      <c r="J2008" s="2">
        <v>2022</v>
      </c>
      <c r="K2008" s="12" t="str">
        <f t="shared" si="31"/>
        <v>Jan</v>
      </c>
    </row>
    <row r="2009" spans="1:11" x14ac:dyDescent="0.25">
      <c r="A2009" s="1">
        <v>44566</v>
      </c>
      <c r="B2009" t="s">
        <v>101</v>
      </c>
      <c r="C2009" t="s">
        <v>82</v>
      </c>
      <c r="D2009" t="s">
        <v>26</v>
      </c>
      <c r="E2009" t="s">
        <v>27</v>
      </c>
      <c r="F2009">
        <v>61.58</v>
      </c>
      <c r="G2009">
        <v>1</v>
      </c>
      <c r="H2009">
        <v>-6.93</v>
      </c>
      <c r="I2009" s="13" t="s">
        <v>891</v>
      </c>
      <c r="J2009" s="2">
        <v>2022</v>
      </c>
      <c r="K2009" s="12" t="str">
        <f t="shared" si="31"/>
        <v>Jan</v>
      </c>
    </row>
    <row r="2010" spans="1:11" x14ac:dyDescent="0.25">
      <c r="A2010" s="1">
        <v>44566</v>
      </c>
      <c r="B2010" t="s">
        <v>262</v>
      </c>
      <c r="C2010" t="s">
        <v>75</v>
      </c>
      <c r="D2010" t="s">
        <v>10</v>
      </c>
      <c r="E2010" t="s">
        <v>19</v>
      </c>
      <c r="F2010">
        <v>59.52</v>
      </c>
      <c r="G2010">
        <v>3</v>
      </c>
      <c r="H2010">
        <v>15.48</v>
      </c>
      <c r="I2010" s="13" t="s">
        <v>891</v>
      </c>
      <c r="J2010" s="2">
        <v>2022</v>
      </c>
      <c r="K2010" s="12" t="str">
        <f t="shared" si="31"/>
        <v>Jan</v>
      </c>
    </row>
    <row r="2011" spans="1:11" x14ac:dyDescent="0.25">
      <c r="A2011" s="1">
        <v>44566</v>
      </c>
      <c r="B2011" t="s">
        <v>262</v>
      </c>
      <c r="C2011" t="s">
        <v>75</v>
      </c>
      <c r="D2011" t="s">
        <v>10</v>
      </c>
      <c r="E2011" t="s">
        <v>41</v>
      </c>
      <c r="F2011">
        <v>17.48</v>
      </c>
      <c r="G2011">
        <v>2</v>
      </c>
      <c r="H2011">
        <v>8.2200000000000006</v>
      </c>
      <c r="I2011" s="13" t="s">
        <v>891</v>
      </c>
      <c r="J2011" s="2">
        <v>2022</v>
      </c>
      <c r="K2011" s="12" t="str">
        <f t="shared" si="31"/>
        <v>Jan</v>
      </c>
    </row>
    <row r="2012" spans="1:11" x14ac:dyDescent="0.25">
      <c r="A2012" s="1">
        <v>44566</v>
      </c>
      <c r="B2012" t="s">
        <v>262</v>
      </c>
      <c r="C2012" t="s">
        <v>75</v>
      </c>
      <c r="D2012" t="s">
        <v>10</v>
      </c>
      <c r="E2012" t="s">
        <v>16</v>
      </c>
      <c r="F2012">
        <v>13.17</v>
      </c>
      <c r="G2012">
        <v>2</v>
      </c>
      <c r="H2012">
        <v>4.6100000000000003</v>
      </c>
      <c r="I2012" s="13" t="s">
        <v>891</v>
      </c>
      <c r="J2012" s="2">
        <v>2022</v>
      </c>
      <c r="K2012" s="12" t="str">
        <f t="shared" si="31"/>
        <v>Jan</v>
      </c>
    </row>
    <row r="2013" spans="1:11" x14ac:dyDescent="0.25">
      <c r="A2013" s="1">
        <v>44566</v>
      </c>
      <c r="B2013" t="s">
        <v>666</v>
      </c>
      <c r="C2013" t="s">
        <v>21</v>
      </c>
      <c r="D2013" t="s">
        <v>10</v>
      </c>
      <c r="E2013" t="s">
        <v>53</v>
      </c>
      <c r="F2013">
        <v>87.36</v>
      </c>
      <c r="G2013">
        <v>6</v>
      </c>
      <c r="H2013">
        <v>23.59</v>
      </c>
      <c r="I2013" s="13" t="s">
        <v>891</v>
      </c>
      <c r="J2013" s="2">
        <v>2022</v>
      </c>
      <c r="K2013" s="12" t="str">
        <f t="shared" si="31"/>
        <v>Jan</v>
      </c>
    </row>
    <row r="2014" spans="1:11" x14ac:dyDescent="0.25">
      <c r="A2014" s="1">
        <v>44566</v>
      </c>
      <c r="B2014" t="s">
        <v>666</v>
      </c>
      <c r="C2014" t="s">
        <v>21</v>
      </c>
      <c r="D2014" t="s">
        <v>10</v>
      </c>
      <c r="E2014" t="s">
        <v>16</v>
      </c>
      <c r="F2014">
        <v>56.16</v>
      </c>
      <c r="G2014">
        <v>6</v>
      </c>
      <c r="H2014">
        <v>17.55</v>
      </c>
      <c r="I2014" s="13" t="s">
        <v>891</v>
      </c>
      <c r="J2014" s="2">
        <v>2022</v>
      </c>
      <c r="K2014" s="12" t="str">
        <f t="shared" si="31"/>
        <v>Jan</v>
      </c>
    </row>
    <row r="2015" spans="1:11" x14ac:dyDescent="0.25">
      <c r="A2015" s="1">
        <v>44567</v>
      </c>
      <c r="B2015" t="s">
        <v>456</v>
      </c>
      <c r="C2015" t="s">
        <v>126</v>
      </c>
      <c r="D2015" t="s">
        <v>10</v>
      </c>
      <c r="E2015" t="s">
        <v>11</v>
      </c>
      <c r="F2015">
        <v>29.6</v>
      </c>
      <c r="G2015">
        <v>5</v>
      </c>
      <c r="H2015">
        <v>9.25</v>
      </c>
      <c r="I2015" s="13" t="s">
        <v>892</v>
      </c>
      <c r="J2015" s="2">
        <v>2022</v>
      </c>
      <c r="K2015" s="12" t="str">
        <f t="shared" si="31"/>
        <v>Jan</v>
      </c>
    </row>
    <row r="2016" spans="1:11" x14ac:dyDescent="0.25">
      <c r="A2016" s="1">
        <v>44567</v>
      </c>
      <c r="B2016" t="s">
        <v>456</v>
      </c>
      <c r="C2016" t="s">
        <v>126</v>
      </c>
      <c r="D2016" t="s">
        <v>10</v>
      </c>
      <c r="E2016" t="s">
        <v>16</v>
      </c>
      <c r="F2016">
        <v>1.94</v>
      </c>
      <c r="G2016">
        <v>2</v>
      </c>
      <c r="H2016">
        <v>-1.36</v>
      </c>
      <c r="I2016" s="13" t="s">
        <v>892</v>
      </c>
      <c r="J2016" s="2">
        <v>2022</v>
      </c>
      <c r="K2016" s="12" t="str">
        <f t="shared" si="31"/>
        <v>Jan</v>
      </c>
    </row>
    <row r="2017" spans="1:11" x14ac:dyDescent="0.25">
      <c r="A2017" s="1">
        <v>44570</v>
      </c>
      <c r="B2017" t="s">
        <v>153</v>
      </c>
      <c r="C2017" t="s">
        <v>25</v>
      </c>
      <c r="D2017" t="s">
        <v>10</v>
      </c>
      <c r="E2017" t="s">
        <v>11</v>
      </c>
      <c r="F2017">
        <v>106.32</v>
      </c>
      <c r="G2017">
        <v>3</v>
      </c>
      <c r="H2017">
        <v>49.97</v>
      </c>
      <c r="I2017" s="13" t="s">
        <v>894</v>
      </c>
      <c r="J2017" s="2">
        <v>2022</v>
      </c>
      <c r="K2017" s="12" t="str">
        <f t="shared" si="31"/>
        <v>Jan</v>
      </c>
    </row>
    <row r="2018" spans="1:11" x14ac:dyDescent="0.25">
      <c r="A2018" s="1">
        <v>44570</v>
      </c>
      <c r="B2018" t="s">
        <v>153</v>
      </c>
      <c r="C2018" t="s">
        <v>25</v>
      </c>
      <c r="D2018" t="s">
        <v>10</v>
      </c>
      <c r="E2018" t="s">
        <v>53</v>
      </c>
      <c r="F2018">
        <v>163.44</v>
      </c>
      <c r="G2018">
        <v>3</v>
      </c>
      <c r="H2018">
        <v>45.76</v>
      </c>
      <c r="I2018" s="13" t="s">
        <v>894</v>
      </c>
      <c r="J2018" s="2">
        <v>2022</v>
      </c>
      <c r="K2018" s="12" t="str">
        <f t="shared" si="31"/>
        <v>Jan</v>
      </c>
    </row>
    <row r="2019" spans="1:11" x14ac:dyDescent="0.25">
      <c r="A2019" s="1">
        <v>44570</v>
      </c>
      <c r="B2019" t="s">
        <v>153</v>
      </c>
      <c r="C2019" t="s">
        <v>25</v>
      </c>
      <c r="D2019" t="s">
        <v>10</v>
      </c>
      <c r="E2019" t="s">
        <v>19</v>
      </c>
      <c r="F2019">
        <v>42.76</v>
      </c>
      <c r="G2019">
        <v>2</v>
      </c>
      <c r="H2019">
        <v>11.12</v>
      </c>
      <c r="I2019" s="13" t="s">
        <v>894</v>
      </c>
      <c r="J2019" s="2">
        <v>2022</v>
      </c>
      <c r="K2019" s="12" t="str">
        <f t="shared" si="31"/>
        <v>Jan</v>
      </c>
    </row>
    <row r="2020" spans="1:11" x14ac:dyDescent="0.25">
      <c r="A2020" s="1">
        <v>44570</v>
      </c>
      <c r="B2020" t="s">
        <v>153</v>
      </c>
      <c r="C2020" t="s">
        <v>25</v>
      </c>
      <c r="D2020" t="s">
        <v>10</v>
      </c>
      <c r="E2020" t="s">
        <v>11</v>
      </c>
      <c r="F2020">
        <v>51.55</v>
      </c>
      <c r="G2020">
        <v>5</v>
      </c>
      <c r="H2020">
        <v>24.23</v>
      </c>
      <c r="I2020" s="13" t="s">
        <v>894</v>
      </c>
      <c r="J2020" s="2">
        <v>2022</v>
      </c>
      <c r="K2020" s="12" t="str">
        <f t="shared" si="31"/>
        <v>Jan</v>
      </c>
    </row>
    <row r="2021" spans="1:11" x14ac:dyDescent="0.25">
      <c r="A2021" s="1">
        <v>44571</v>
      </c>
      <c r="B2021" t="s">
        <v>46</v>
      </c>
      <c r="C2021" t="s">
        <v>75</v>
      </c>
      <c r="D2021" t="s">
        <v>26</v>
      </c>
      <c r="E2021" t="s">
        <v>73</v>
      </c>
      <c r="F2021">
        <v>1018.1</v>
      </c>
      <c r="G2021">
        <v>4</v>
      </c>
      <c r="H2021">
        <v>-373.3</v>
      </c>
      <c r="I2021" s="13" t="s">
        <v>895</v>
      </c>
      <c r="J2021" s="2">
        <v>2022</v>
      </c>
      <c r="K2021" s="12" t="str">
        <f t="shared" si="31"/>
        <v>Jan</v>
      </c>
    </row>
    <row r="2022" spans="1:11" x14ac:dyDescent="0.25">
      <c r="A2022" s="1">
        <v>44573</v>
      </c>
      <c r="B2022" t="s">
        <v>670</v>
      </c>
      <c r="C2022" t="s">
        <v>38</v>
      </c>
      <c r="D2022" t="s">
        <v>10</v>
      </c>
      <c r="E2022" t="s">
        <v>15</v>
      </c>
      <c r="F2022">
        <v>465.18</v>
      </c>
      <c r="G2022">
        <v>3</v>
      </c>
      <c r="H2022">
        <v>120.95</v>
      </c>
      <c r="I2022" s="13" t="s">
        <v>914</v>
      </c>
      <c r="J2022" s="2">
        <v>2022</v>
      </c>
      <c r="K2022" s="12" t="str">
        <f t="shared" si="31"/>
        <v>Jan</v>
      </c>
    </row>
    <row r="2023" spans="1:11" x14ac:dyDescent="0.25">
      <c r="A2023" s="1">
        <v>44573</v>
      </c>
      <c r="B2023" t="s">
        <v>671</v>
      </c>
      <c r="C2023" t="s">
        <v>47</v>
      </c>
      <c r="D2023" t="s">
        <v>10</v>
      </c>
      <c r="E2023" t="s">
        <v>19</v>
      </c>
      <c r="F2023">
        <v>10.37</v>
      </c>
      <c r="G2023">
        <v>2</v>
      </c>
      <c r="H2023">
        <v>1.56</v>
      </c>
      <c r="I2023" s="13" t="s">
        <v>914</v>
      </c>
      <c r="J2023" s="2">
        <v>2022</v>
      </c>
      <c r="K2023" s="12" t="str">
        <f t="shared" si="31"/>
        <v>Jan</v>
      </c>
    </row>
    <row r="2024" spans="1:11" x14ac:dyDescent="0.25">
      <c r="A2024" s="1">
        <v>44573</v>
      </c>
      <c r="B2024" t="s">
        <v>671</v>
      </c>
      <c r="C2024" t="s">
        <v>47</v>
      </c>
      <c r="D2024" t="s">
        <v>28</v>
      </c>
      <c r="E2024" t="s">
        <v>29</v>
      </c>
      <c r="F2024">
        <v>235.19</v>
      </c>
      <c r="G2024">
        <v>2</v>
      </c>
      <c r="H2024">
        <v>-43.12</v>
      </c>
      <c r="I2024" s="13" t="s">
        <v>914</v>
      </c>
      <c r="J2024" s="2">
        <v>2022</v>
      </c>
      <c r="K2024" s="12" t="str">
        <f t="shared" si="31"/>
        <v>Jan</v>
      </c>
    </row>
    <row r="2025" spans="1:11" x14ac:dyDescent="0.25">
      <c r="A2025" s="1">
        <v>44573</v>
      </c>
      <c r="B2025" t="s">
        <v>671</v>
      </c>
      <c r="C2025" t="s">
        <v>47</v>
      </c>
      <c r="D2025" t="s">
        <v>28</v>
      </c>
      <c r="E2025" t="s">
        <v>29</v>
      </c>
      <c r="F2025">
        <v>26.38</v>
      </c>
      <c r="G2025">
        <v>4</v>
      </c>
      <c r="H2025">
        <v>2.64</v>
      </c>
      <c r="I2025" s="13" t="s">
        <v>914</v>
      </c>
      <c r="J2025" s="2">
        <v>2022</v>
      </c>
      <c r="K2025" s="12" t="str">
        <f t="shared" si="31"/>
        <v>Jan</v>
      </c>
    </row>
    <row r="2026" spans="1:11" x14ac:dyDescent="0.25">
      <c r="A2026" s="1">
        <v>44573</v>
      </c>
      <c r="B2026" t="s">
        <v>671</v>
      </c>
      <c r="C2026" t="s">
        <v>47</v>
      </c>
      <c r="D2026" t="s">
        <v>28</v>
      </c>
      <c r="E2026" t="s">
        <v>34</v>
      </c>
      <c r="F2026">
        <v>10.38</v>
      </c>
      <c r="G2026">
        <v>2</v>
      </c>
      <c r="H2026">
        <v>2.21</v>
      </c>
      <c r="I2026" s="13" t="s">
        <v>914</v>
      </c>
      <c r="J2026" s="2">
        <v>2022</v>
      </c>
      <c r="K2026" s="12" t="str">
        <f t="shared" si="31"/>
        <v>Jan</v>
      </c>
    </row>
    <row r="2027" spans="1:11" x14ac:dyDescent="0.25">
      <c r="A2027" s="1">
        <v>44573</v>
      </c>
      <c r="B2027" t="s">
        <v>671</v>
      </c>
      <c r="C2027" t="s">
        <v>47</v>
      </c>
      <c r="D2027" t="s">
        <v>28</v>
      </c>
      <c r="E2027" t="s">
        <v>29</v>
      </c>
      <c r="F2027">
        <v>107.12</v>
      </c>
      <c r="G2027">
        <v>3</v>
      </c>
      <c r="H2027">
        <v>-21.42</v>
      </c>
      <c r="I2027" s="13" t="s">
        <v>914</v>
      </c>
      <c r="J2027" s="2">
        <v>2022</v>
      </c>
      <c r="K2027" s="12" t="str">
        <f t="shared" si="31"/>
        <v>Jan</v>
      </c>
    </row>
    <row r="2028" spans="1:11" x14ac:dyDescent="0.25">
      <c r="A2028" s="1">
        <v>44574</v>
      </c>
      <c r="B2028" t="s">
        <v>368</v>
      </c>
      <c r="C2028" t="s">
        <v>21</v>
      </c>
      <c r="D2028" t="s">
        <v>10</v>
      </c>
      <c r="E2028" t="s">
        <v>16</v>
      </c>
      <c r="F2028">
        <v>70.010000000000005</v>
      </c>
      <c r="G2028">
        <v>3</v>
      </c>
      <c r="H2028">
        <v>24.5</v>
      </c>
      <c r="I2028" s="13" t="s">
        <v>897</v>
      </c>
      <c r="J2028" s="2">
        <v>2022</v>
      </c>
      <c r="K2028" s="12" t="str">
        <f t="shared" si="31"/>
        <v>Jan</v>
      </c>
    </row>
    <row r="2029" spans="1:11" x14ac:dyDescent="0.25">
      <c r="A2029" s="1">
        <v>44574</v>
      </c>
      <c r="B2029" t="s">
        <v>368</v>
      </c>
      <c r="C2029" t="s">
        <v>21</v>
      </c>
      <c r="D2029" t="s">
        <v>26</v>
      </c>
      <c r="E2029" t="s">
        <v>32</v>
      </c>
      <c r="F2029">
        <v>77.599999999999994</v>
      </c>
      <c r="G2029">
        <v>4</v>
      </c>
      <c r="H2029">
        <v>38.020000000000003</v>
      </c>
      <c r="I2029" s="13" t="s">
        <v>897</v>
      </c>
      <c r="J2029" s="2">
        <v>2022</v>
      </c>
      <c r="K2029" s="12" t="str">
        <f t="shared" si="31"/>
        <v>Jan</v>
      </c>
    </row>
    <row r="2030" spans="1:11" x14ac:dyDescent="0.25">
      <c r="A2030" s="1">
        <v>44574</v>
      </c>
      <c r="B2030" t="s">
        <v>368</v>
      </c>
      <c r="C2030" t="s">
        <v>21</v>
      </c>
      <c r="D2030" t="s">
        <v>26</v>
      </c>
      <c r="E2030" t="s">
        <v>32</v>
      </c>
      <c r="F2030">
        <v>464.85</v>
      </c>
      <c r="G2030">
        <v>9</v>
      </c>
      <c r="H2030">
        <v>92.97</v>
      </c>
      <c r="I2030" s="13" t="s">
        <v>897</v>
      </c>
      <c r="J2030" s="2">
        <v>2022</v>
      </c>
      <c r="K2030" s="12" t="str">
        <f t="shared" si="31"/>
        <v>Jan</v>
      </c>
    </row>
    <row r="2031" spans="1:11" x14ac:dyDescent="0.25">
      <c r="A2031" s="1">
        <v>44574</v>
      </c>
      <c r="B2031" t="s">
        <v>672</v>
      </c>
      <c r="C2031" t="s">
        <v>23</v>
      </c>
      <c r="D2031" t="s">
        <v>10</v>
      </c>
      <c r="E2031" t="s">
        <v>14</v>
      </c>
      <c r="F2031">
        <v>9.82</v>
      </c>
      <c r="G2031">
        <v>2</v>
      </c>
      <c r="H2031">
        <v>4.8099999999999996</v>
      </c>
      <c r="I2031" s="13" t="s">
        <v>897</v>
      </c>
      <c r="J2031" s="2">
        <v>2022</v>
      </c>
      <c r="K2031" s="12" t="str">
        <f t="shared" si="31"/>
        <v>Jan</v>
      </c>
    </row>
    <row r="2032" spans="1:11" x14ac:dyDescent="0.25">
      <c r="A2032" s="1">
        <v>44578</v>
      </c>
      <c r="B2032" t="s">
        <v>244</v>
      </c>
      <c r="C2032" t="s">
        <v>13</v>
      </c>
      <c r="D2032" t="s">
        <v>26</v>
      </c>
      <c r="E2032" t="s">
        <v>32</v>
      </c>
      <c r="F2032">
        <v>254.74</v>
      </c>
      <c r="G2032">
        <v>7</v>
      </c>
      <c r="H2032">
        <v>-312.06</v>
      </c>
      <c r="I2032" s="13" t="s">
        <v>915</v>
      </c>
      <c r="J2032" s="2">
        <v>2022</v>
      </c>
      <c r="K2032" s="12" t="str">
        <f t="shared" si="31"/>
        <v>Jan</v>
      </c>
    </row>
    <row r="2033" spans="1:11" x14ac:dyDescent="0.25">
      <c r="A2033" s="1">
        <v>44578</v>
      </c>
      <c r="B2033" t="s">
        <v>194</v>
      </c>
      <c r="C2033" t="s">
        <v>181</v>
      </c>
      <c r="D2033" t="s">
        <v>10</v>
      </c>
      <c r="E2033" t="s">
        <v>19</v>
      </c>
      <c r="F2033">
        <v>6.68</v>
      </c>
      <c r="G2033">
        <v>2</v>
      </c>
      <c r="H2033">
        <v>2</v>
      </c>
      <c r="I2033" s="13" t="s">
        <v>915</v>
      </c>
      <c r="J2033" s="2">
        <v>2022</v>
      </c>
      <c r="K2033" s="12" t="str">
        <f t="shared" si="31"/>
        <v>Jan</v>
      </c>
    </row>
    <row r="2034" spans="1:11" x14ac:dyDescent="0.25">
      <c r="A2034" s="1">
        <v>44578</v>
      </c>
      <c r="B2034" t="s">
        <v>668</v>
      </c>
      <c r="C2034" t="s">
        <v>62</v>
      </c>
      <c r="D2034" t="s">
        <v>10</v>
      </c>
      <c r="E2034" t="s">
        <v>95</v>
      </c>
      <c r="F2034">
        <v>88.96</v>
      </c>
      <c r="G2034">
        <v>8</v>
      </c>
      <c r="H2034">
        <v>10.01</v>
      </c>
      <c r="I2034" s="13" t="s">
        <v>915</v>
      </c>
      <c r="J2034" s="2">
        <v>2022</v>
      </c>
      <c r="K2034" s="12" t="str">
        <f t="shared" si="31"/>
        <v>Jan</v>
      </c>
    </row>
    <row r="2035" spans="1:11" x14ac:dyDescent="0.25">
      <c r="A2035" s="1">
        <v>44580</v>
      </c>
      <c r="B2035" t="s">
        <v>246</v>
      </c>
      <c r="C2035" t="s">
        <v>9</v>
      </c>
      <c r="D2035" t="s">
        <v>26</v>
      </c>
      <c r="E2035" t="s">
        <v>73</v>
      </c>
      <c r="F2035">
        <v>102.44</v>
      </c>
      <c r="G2035">
        <v>1</v>
      </c>
      <c r="H2035">
        <v>-13.17</v>
      </c>
      <c r="I2035" s="13" t="s">
        <v>902</v>
      </c>
      <c r="J2035" s="2">
        <v>2022</v>
      </c>
      <c r="K2035" s="12" t="str">
        <f t="shared" si="31"/>
        <v>Jan</v>
      </c>
    </row>
    <row r="2036" spans="1:11" x14ac:dyDescent="0.25">
      <c r="A2036" s="1">
        <v>44580</v>
      </c>
      <c r="B2036" t="s">
        <v>246</v>
      </c>
      <c r="C2036" t="s">
        <v>9</v>
      </c>
      <c r="D2036" t="s">
        <v>26</v>
      </c>
      <c r="E2036" t="s">
        <v>27</v>
      </c>
      <c r="F2036">
        <v>199.3</v>
      </c>
      <c r="G2036">
        <v>4</v>
      </c>
      <c r="H2036">
        <v>-8.5399999999999991</v>
      </c>
      <c r="I2036" s="13" t="s">
        <v>902</v>
      </c>
      <c r="J2036" s="2">
        <v>2022</v>
      </c>
      <c r="K2036" s="12" t="str">
        <f t="shared" si="31"/>
        <v>Jan</v>
      </c>
    </row>
    <row r="2037" spans="1:11" x14ac:dyDescent="0.25">
      <c r="A2037" s="1">
        <v>44584</v>
      </c>
      <c r="B2037" t="s">
        <v>316</v>
      </c>
      <c r="C2037" t="s">
        <v>210</v>
      </c>
      <c r="D2037" t="s">
        <v>10</v>
      </c>
      <c r="E2037" t="s">
        <v>11</v>
      </c>
      <c r="F2037">
        <v>29.04</v>
      </c>
      <c r="G2037">
        <v>3</v>
      </c>
      <c r="H2037">
        <v>13.94</v>
      </c>
      <c r="I2037" s="13" t="s">
        <v>905</v>
      </c>
      <c r="J2037" s="2">
        <v>2022</v>
      </c>
      <c r="K2037" s="12" t="str">
        <f t="shared" si="31"/>
        <v>Jan</v>
      </c>
    </row>
    <row r="2038" spans="1:11" x14ac:dyDescent="0.25">
      <c r="A2038" s="1">
        <v>44584</v>
      </c>
      <c r="B2038" t="s">
        <v>316</v>
      </c>
      <c r="C2038" t="s">
        <v>210</v>
      </c>
      <c r="D2038" t="s">
        <v>10</v>
      </c>
      <c r="E2038" t="s">
        <v>14</v>
      </c>
      <c r="F2038">
        <v>14.62</v>
      </c>
      <c r="G2038">
        <v>2</v>
      </c>
      <c r="H2038">
        <v>6.87</v>
      </c>
      <c r="I2038" s="13" t="s">
        <v>905</v>
      </c>
      <c r="J2038" s="2">
        <v>2022</v>
      </c>
      <c r="K2038" s="12" t="str">
        <f t="shared" si="31"/>
        <v>Jan</v>
      </c>
    </row>
    <row r="2039" spans="1:11" x14ac:dyDescent="0.25">
      <c r="A2039" s="1">
        <v>44585</v>
      </c>
      <c r="B2039" t="s">
        <v>673</v>
      </c>
      <c r="C2039" t="s">
        <v>64</v>
      </c>
      <c r="D2039" t="s">
        <v>10</v>
      </c>
      <c r="E2039" t="s">
        <v>19</v>
      </c>
      <c r="F2039">
        <v>13.12</v>
      </c>
      <c r="G2039">
        <v>5</v>
      </c>
      <c r="H2039">
        <v>2.13</v>
      </c>
      <c r="I2039" s="13" t="s">
        <v>917</v>
      </c>
      <c r="J2039" s="2">
        <v>2022</v>
      </c>
      <c r="K2039" s="12" t="str">
        <f t="shared" si="31"/>
        <v>Jan</v>
      </c>
    </row>
    <row r="2040" spans="1:11" x14ac:dyDescent="0.25">
      <c r="A2040" s="1">
        <v>44587</v>
      </c>
      <c r="B2040" t="s">
        <v>623</v>
      </c>
      <c r="C2040" t="s">
        <v>21</v>
      </c>
      <c r="D2040" t="s">
        <v>10</v>
      </c>
      <c r="E2040" t="s">
        <v>11</v>
      </c>
      <c r="F2040">
        <v>182.72</v>
      </c>
      <c r="G2040">
        <v>8</v>
      </c>
      <c r="H2040">
        <v>84.05</v>
      </c>
      <c r="I2040" s="13" t="s">
        <v>906</v>
      </c>
      <c r="J2040" s="2">
        <v>2022</v>
      </c>
      <c r="K2040" s="12" t="str">
        <f t="shared" si="31"/>
        <v>Jan</v>
      </c>
    </row>
    <row r="2041" spans="1:11" x14ac:dyDescent="0.25">
      <c r="A2041" s="1">
        <v>44588</v>
      </c>
      <c r="B2041" t="s">
        <v>37</v>
      </c>
      <c r="C2041" t="s">
        <v>47</v>
      </c>
      <c r="D2041" t="s">
        <v>26</v>
      </c>
      <c r="E2041" t="s">
        <v>27</v>
      </c>
      <c r="F2041">
        <v>181.99</v>
      </c>
      <c r="G2041">
        <v>2</v>
      </c>
      <c r="H2041">
        <v>-54.6</v>
      </c>
      <c r="I2041" s="13" t="s">
        <v>907</v>
      </c>
      <c r="J2041" s="2">
        <v>2022</v>
      </c>
      <c r="K2041" s="12" t="str">
        <f t="shared" si="31"/>
        <v>Jan</v>
      </c>
    </row>
    <row r="2042" spans="1:11" x14ac:dyDescent="0.25">
      <c r="A2042" s="1">
        <v>44588</v>
      </c>
      <c r="B2042" t="s">
        <v>37</v>
      </c>
      <c r="C2042" t="s">
        <v>47</v>
      </c>
      <c r="D2042" t="s">
        <v>28</v>
      </c>
      <c r="E2042" t="s">
        <v>29</v>
      </c>
      <c r="F2042">
        <v>431.98</v>
      </c>
      <c r="G2042">
        <v>4</v>
      </c>
      <c r="H2042">
        <v>-100.79</v>
      </c>
      <c r="I2042" s="13" t="s">
        <v>907</v>
      </c>
      <c r="J2042" s="2">
        <v>2022</v>
      </c>
      <c r="K2042" s="12" t="str">
        <f t="shared" si="31"/>
        <v>Jan</v>
      </c>
    </row>
    <row r="2043" spans="1:11" x14ac:dyDescent="0.25">
      <c r="A2043" s="1">
        <v>44588</v>
      </c>
      <c r="B2043" t="s">
        <v>37</v>
      </c>
      <c r="C2043" t="s">
        <v>47</v>
      </c>
      <c r="D2043" t="s">
        <v>28</v>
      </c>
      <c r="E2043" t="s">
        <v>29</v>
      </c>
      <c r="F2043">
        <v>155.37</v>
      </c>
      <c r="G2043">
        <v>1</v>
      </c>
      <c r="H2043">
        <v>-36.25</v>
      </c>
      <c r="I2043" s="13" t="s">
        <v>907</v>
      </c>
      <c r="J2043" s="2">
        <v>2022</v>
      </c>
      <c r="K2043" s="12" t="str">
        <f t="shared" si="31"/>
        <v>Jan</v>
      </c>
    </row>
    <row r="2044" spans="1:11" x14ac:dyDescent="0.25">
      <c r="A2044" s="1">
        <v>44588</v>
      </c>
      <c r="B2044" t="s">
        <v>645</v>
      </c>
      <c r="C2044" t="s">
        <v>21</v>
      </c>
      <c r="D2044" t="s">
        <v>26</v>
      </c>
      <c r="E2044" t="s">
        <v>27</v>
      </c>
      <c r="F2044">
        <v>2803.92</v>
      </c>
      <c r="G2044">
        <v>5</v>
      </c>
      <c r="H2044">
        <v>0</v>
      </c>
      <c r="I2044" s="13" t="s">
        <v>907</v>
      </c>
      <c r="J2044" s="2">
        <v>2022</v>
      </c>
      <c r="K2044" s="12" t="str">
        <f t="shared" si="31"/>
        <v>Jan</v>
      </c>
    </row>
    <row r="2045" spans="1:11" x14ac:dyDescent="0.25">
      <c r="A2045" s="1">
        <v>44589</v>
      </c>
      <c r="B2045" t="s">
        <v>413</v>
      </c>
      <c r="C2045" t="s">
        <v>115</v>
      </c>
      <c r="D2045" t="s">
        <v>26</v>
      </c>
      <c r="E2045" t="s">
        <v>73</v>
      </c>
      <c r="F2045">
        <v>4297.6400000000003</v>
      </c>
      <c r="G2045">
        <v>13</v>
      </c>
      <c r="H2045">
        <v>-1862.31</v>
      </c>
      <c r="I2045" s="13" t="s">
        <v>908</v>
      </c>
      <c r="J2045" s="2">
        <v>2022</v>
      </c>
      <c r="K2045" s="12" t="str">
        <f t="shared" si="31"/>
        <v>Jan</v>
      </c>
    </row>
    <row r="2046" spans="1:11" x14ac:dyDescent="0.25">
      <c r="A2046" s="1">
        <v>44591</v>
      </c>
      <c r="B2046" t="s">
        <v>425</v>
      </c>
      <c r="C2046" t="s">
        <v>9</v>
      </c>
      <c r="D2046" t="s">
        <v>10</v>
      </c>
      <c r="E2046" t="s">
        <v>11</v>
      </c>
      <c r="F2046">
        <v>14.3</v>
      </c>
      <c r="G2046">
        <v>6</v>
      </c>
      <c r="H2046">
        <v>5.01</v>
      </c>
      <c r="I2046" s="13" t="s">
        <v>909</v>
      </c>
      <c r="J2046" s="2">
        <v>2022</v>
      </c>
      <c r="K2046" s="12" t="str">
        <f t="shared" si="31"/>
        <v>Jan</v>
      </c>
    </row>
    <row r="2047" spans="1:11" x14ac:dyDescent="0.25">
      <c r="A2047" s="1">
        <v>44591</v>
      </c>
      <c r="B2047" t="s">
        <v>377</v>
      </c>
      <c r="C2047" t="s">
        <v>21</v>
      </c>
      <c r="D2047" t="s">
        <v>26</v>
      </c>
      <c r="E2047" t="s">
        <v>32</v>
      </c>
      <c r="F2047">
        <v>227.36</v>
      </c>
      <c r="G2047">
        <v>7</v>
      </c>
      <c r="H2047">
        <v>81.849999999999994</v>
      </c>
      <c r="I2047" s="13" t="s">
        <v>909</v>
      </c>
      <c r="J2047" s="2">
        <v>2022</v>
      </c>
      <c r="K2047" s="12" t="str">
        <f t="shared" si="31"/>
        <v>Jan</v>
      </c>
    </row>
    <row r="2048" spans="1:11" x14ac:dyDescent="0.25">
      <c r="A2048" s="1">
        <v>44591</v>
      </c>
      <c r="B2048" t="s">
        <v>377</v>
      </c>
      <c r="C2048" t="s">
        <v>21</v>
      </c>
      <c r="D2048" t="s">
        <v>28</v>
      </c>
      <c r="E2048" t="s">
        <v>136</v>
      </c>
      <c r="F2048">
        <v>1919.98</v>
      </c>
      <c r="G2048">
        <v>3</v>
      </c>
      <c r="H2048">
        <v>216</v>
      </c>
      <c r="I2048" s="13" t="s">
        <v>909</v>
      </c>
      <c r="J2048" s="2">
        <v>2022</v>
      </c>
      <c r="K2048" s="12" t="str">
        <f t="shared" si="31"/>
        <v>Jan</v>
      </c>
    </row>
    <row r="2049" spans="1:11" x14ac:dyDescent="0.25">
      <c r="A2049" s="1">
        <v>44592</v>
      </c>
      <c r="B2049" t="s">
        <v>436</v>
      </c>
      <c r="C2049" t="s">
        <v>140</v>
      </c>
      <c r="D2049" t="s">
        <v>10</v>
      </c>
      <c r="E2049" t="s">
        <v>11</v>
      </c>
      <c r="F2049">
        <v>12.96</v>
      </c>
      <c r="G2049">
        <v>2</v>
      </c>
      <c r="H2049">
        <v>6.22</v>
      </c>
      <c r="I2049" s="13" t="s">
        <v>910</v>
      </c>
      <c r="J2049" s="2">
        <v>2022</v>
      </c>
      <c r="K2049" s="12" t="str">
        <f t="shared" si="31"/>
        <v>Jan</v>
      </c>
    </row>
    <row r="2050" spans="1:11" x14ac:dyDescent="0.25">
      <c r="A2050" s="1">
        <v>44592</v>
      </c>
      <c r="B2050" t="s">
        <v>436</v>
      </c>
      <c r="C2050" t="s">
        <v>140</v>
      </c>
      <c r="D2050" t="s">
        <v>26</v>
      </c>
      <c r="E2050" t="s">
        <v>32</v>
      </c>
      <c r="F2050">
        <v>53.34</v>
      </c>
      <c r="G2050">
        <v>3</v>
      </c>
      <c r="H2050">
        <v>16.54</v>
      </c>
      <c r="I2050" s="13" t="s">
        <v>910</v>
      </c>
      <c r="J2050" s="2">
        <v>2022</v>
      </c>
      <c r="K2050" s="12" t="str">
        <f t="shared" ref="K2050:K2113" si="32">TEXT(A2050, "MMM")</f>
        <v>Jan</v>
      </c>
    </row>
    <row r="2051" spans="1:11" x14ac:dyDescent="0.25">
      <c r="A2051" s="1">
        <v>44592</v>
      </c>
      <c r="B2051" t="s">
        <v>436</v>
      </c>
      <c r="C2051" t="s">
        <v>140</v>
      </c>
      <c r="D2051" t="s">
        <v>10</v>
      </c>
      <c r="E2051" t="s">
        <v>16</v>
      </c>
      <c r="F2051">
        <v>32.96</v>
      </c>
      <c r="G2051">
        <v>2</v>
      </c>
      <c r="H2051">
        <v>16.149999999999999</v>
      </c>
      <c r="I2051" s="13" t="s">
        <v>910</v>
      </c>
      <c r="J2051" s="2">
        <v>2022</v>
      </c>
      <c r="K2051" s="12" t="str">
        <f t="shared" si="32"/>
        <v>Jan</v>
      </c>
    </row>
    <row r="2052" spans="1:11" x14ac:dyDescent="0.25">
      <c r="A2052" s="1">
        <v>44595</v>
      </c>
      <c r="B2052" t="s">
        <v>222</v>
      </c>
      <c r="C2052" t="s">
        <v>381</v>
      </c>
      <c r="D2052" t="s">
        <v>26</v>
      </c>
      <c r="E2052" t="s">
        <v>32</v>
      </c>
      <c r="F2052">
        <v>28.4</v>
      </c>
      <c r="G2052">
        <v>2</v>
      </c>
      <c r="H2052">
        <v>11.08</v>
      </c>
      <c r="I2052" s="13" t="s">
        <v>889</v>
      </c>
      <c r="J2052" s="2">
        <v>2022</v>
      </c>
      <c r="K2052" s="12" t="str">
        <f t="shared" si="32"/>
        <v>Feb</v>
      </c>
    </row>
    <row r="2053" spans="1:11" x14ac:dyDescent="0.25">
      <c r="A2053" s="1">
        <v>44595</v>
      </c>
      <c r="B2053" t="s">
        <v>222</v>
      </c>
      <c r="C2053" t="s">
        <v>381</v>
      </c>
      <c r="D2053" t="s">
        <v>28</v>
      </c>
      <c r="E2053" t="s">
        <v>34</v>
      </c>
      <c r="F2053">
        <v>149.97</v>
      </c>
      <c r="G2053">
        <v>3</v>
      </c>
      <c r="H2053">
        <v>50.99</v>
      </c>
      <c r="I2053" s="13" t="s">
        <v>889</v>
      </c>
      <c r="J2053" s="2">
        <v>2022</v>
      </c>
      <c r="K2053" s="12" t="str">
        <f t="shared" si="32"/>
        <v>Feb</v>
      </c>
    </row>
    <row r="2054" spans="1:11" x14ac:dyDescent="0.25">
      <c r="A2054" s="1">
        <v>44595</v>
      </c>
      <c r="B2054" t="s">
        <v>674</v>
      </c>
      <c r="C2054" t="s">
        <v>21</v>
      </c>
      <c r="D2054" t="s">
        <v>26</v>
      </c>
      <c r="E2054" t="s">
        <v>32</v>
      </c>
      <c r="F2054">
        <v>136.91999999999999</v>
      </c>
      <c r="G2054">
        <v>4</v>
      </c>
      <c r="H2054">
        <v>41.08</v>
      </c>
      <c r="I2054" s="13" t="s">
        <v>889</v>
      </c>
      <c r="J2054" s="2">
        <v>2022</v>
      </c>
      <c r="K2054" s="12" t="str">
        <f t="shared" si="32"/>
        <v>Feb</v>
      </c>
    </row>
    <row r="2055" spans="1:11" x14ac:dyDescent="0.25">
      <c r="A2055" s="1">
        <v>44595</v>
      </c>
      <c r="B2055" t="s">
        <v>556</v>
      </c>
      <c r="C2055" t="s">
        <v>134</v>
      </c>
      <c r="D2055" t="s">
        <v>10</v>
      </c>
      <c r="E2055" t="s">
        <v>16</v>
      </c>
      <c r="F2055">
        <v>12.14</v>
      </c>
      <c r="G2055">
        <v>3</v>
      </c>
      <c r="H2055">
        <v>4.0999999999999996</v>
      </c>
      <c r="I2055" s="13" t="s">
        <v>889</v>
      </c>
      <c r="J2055" s="2">
        <v>2022</v>
      </c>
      <c r="K2055" s="12" t="str">
        <f t="shared" si="32"/>
        <v>Feb</v>
      </c>
    </row>
    <row r="2056" spans="1:11" x14ac:dyDescent="0.25">
      <c r="A2056" s="1">
        <v>44595</v>
      </c>
      <c r="B2056" t="s">
        <v>318</v>
      </c>
      <c r="C2056" t="s">
        <v>23</v>
      </c>
      <c r="D2056" t="s">
        <v>10</v>
      </c>
      <c r="E2056" t="s">
        <v>41</v>
      </c>
      <c r="F2056">
        <v>74.52</v>
      </c>
      <c r="G2056">
        <v>9</v>
      </c>
      <c r="H2056">
        <v>35.020000000000003</v>
      </c>
      <c r="I2056" s="13" t="s">
        <v>889</v>
      </c>
      <c r="J2056" s="2">
        <v>2022</v>
      </c>
      <c r="K2056" s="12" t="str">
        <f t="shared" si="32"/>
        <v>Feb</v>
      </c>
    </row>
    <row r="2057" spans="1:11" x14ac:dyDescent="0.25">
      <c r="A2057" s="1">
        <v>44595</v>
      </c>
      <c r="B2057" t="s">
        <v>269</v>
      </c>
      <c r="C2057" t="s">
        <v>75</v>
      </c>
      <c r="D2057" t="s">
        <v>26</v>
      </c>
      <c r="E2057" t="s">
        <v>27</v>
      </c>
      <c r="F2057">
        <v>90.88</v>
      </c>
      <c r="G2057">
        <v>1</v>
      </c>
      <c r="H2057">
        <v>15.15</v>
      </c>
      <c r="I2057" s="13" t="s">
        <v>889</v>
      </c>
      <c r="J2057" s="2">
        <v>2022</v>
      </c>
      <c r="K2057" s="12" t="str">
        <f t="shared" si="32"/>
        <v>Feb</v>
      </c>
    </row>
    <row r="2058" spans="1:11" x14ac:dyDescent="0.25">
      <c r="A2058" s="1">
        <v>44598</v>
      </c>
      <c r="B2058" t="s">
        <v>263</v>
      </c>
      <c r="C2058" t="s">
        <v>82</v>
      </c>
      <c r="D2058" t="s">
        <v>10</v>
      </c>
      <c r="E2058" t="s">
        <v>19</v>
      </c>
      <c r="F2058">
        <v>5.28</v>
      </c>
      <c r="G2058">
        <v>3</v>
      </c>
      <c r="H2058">
        <v>1.53</v>
      </c>
      <c r="I2058" s="13" t="s">
        <v>892</v>
      </c>
      <c r="J2058" s="2">
        <v>2022</v>
      </c>
      <c r="K2058" s="12" t="str">
        <f t="shared" si="32"/>
        <v>Feb</v>
      </c>
    </row>
    <row r="2059" spans="1:11" x14ac:dyDescent="0.25">
      <c r="A2059" s="1">
        <v>44598</v>
      </c>
      <c r="B2059" t="s">
        <v>394</v>
      </c>
      <c r="C2059" t="s">
        <v>38</v>
      </c>
      <c r="D2059" t="s">
        <v>26</v>
      </c>
      <c r="E2059" t="s">
        <v>27</v>
      </c>
      <c r="F2059">
        <v>1268.82</v>
      </c>
      <c r="G2059">
        <v>9</v>
      </c>
      <c r="H2059">
        <v>266.45</v>
      </c>
      <c r="I2059" s="13" t="s">
        <v>892</v>
      </c>
      <c r="J2059" s="2">
        <v>2022</v>
      </c>
      <c r="K2059" s="12" t="str">
        <f t="shared" si="32"/>
        <v>Feb</v>
      </c>
    </row>
    <row r="2060" spans="1:11" x14ac:dyDescent="0.25">
      <c r="A2060" s="1">
        <v>44598</v>
      </c>
      <c r="B2060" t="s">
        <v>394</v>
      </c>
      <c r="C2060" t="s">
        <v>38</v>
      </c>
      <c r="D2060" t="s">
        <v>26</v>
      </c>
      <c r="E2060" t="s">
        <v>45</v>
      </c>
      <c r="F2060">
        <v>283.92</v>
      </c>
      <c r="G2060">
        <v>4</v>
      </c>
      <c r="H2060">
        <v>82.34</v>
      </c>
      <c r="I2060" s="13" t="s">
        <v>892</v>
      </c>
      <c r="J2060" s="2">
        <v>2022</v>
      </c>
      <c r="K2060" s="12" t="str">
        <f t="shared" si="32"/>
        <v>Feb</v>
      </c>
    </row>
    <row r="2061" spans="1:11" x14ac:dyDescent="0.25">
      <c r="A2061" s="1">
        <v>44598</v>
      </c>
      <c r="B2061" t="s">
        <v>394</v>
      </c>
      <c r="C2061" t="s">
        <v>38</v>
      </c>
      <c r="D2061" t="s">
        <v>10</v>
      </c>
      <c r="E2061" t="s">
        <v>19</v>
      </c>
      <c r="F2061">
        <v>5.68</v>
      </c>
      <c r="G2061">
        <v>2</v>
      </c>
      <c r="H2061">
        <v>1.76</v>
      </c>
      <c r="I2061" s="13" t="s">
        <v>892</v>
      </c>
      <c r="J2061" s="2">
        <v>2022</v>
      </c>
      <c r="K2061" s="12" t="str">
        <f t="shared" si="32"/>
        <v>Feb</v>
      </c>
    </row>
    <row r="2062" spans="1:11" x14ac:dyDescent="0.25">
      <c r="A2062" s="1">
        <v>44598</v>
      </c>
      <c r="B2062" t="s">
        <v>675</v>
      </c>
      <c r="C2062" t="s">
        <v>9</v>
      </c>
      <c r="D2062" t="s">
        <v>10</v>
      </c>
      <c r="E2062" t="s">
        <v>16</v>
      </c>
      <c r="F2062">
        <v>2.93</v>
      </c>
      <c r="G2062">
        <v>3</v>
      </c>
      <c r="H2062">
        <v>-4.99</v>
      </c>
      <c r="I2062" s="13" t="s">
        <v>892</v>
      </c>
      <c r="J2062" s="2">
        <v>2022</v>
      </c>
      <c r="K2062" s="12" t="str">
        <f t="shared" si="32"/>
        <v>Feb</v>
      </c>
    </row>
    <row r="2063" spans="1:11" x14ac:dyDescent="0.25">
      <c r="A2063" s="1">
        <v>44598</v>
      </c>
      <c r="B2063" t="s">
        <v>675</v>
      </c>
      <c r="C2063" t="s">
        <v>9</v>
      </c>
      <c r="D2063" t="s">
        <v>28</v>
      </c>
      <c r="E2063" t="s">
        <v>34</v>
      </c>
      <c r="F2063">
        <v>18.53</v>
      </c>
      <c r="G2063">
        <v>2</v>
      </c>
      <c r="H2063">
        <v>4.4000000000000004</v>
      </c>
      <c r="I2063" s="13" t="s">
        <v>892</v>
      </c>
      <c r="J2063" s="2">
        <v>2022</v>
      </c>
      <c r="K2063" s="12" t="str">
        <f t="shared" si="32"/>
        <v>Feb</v>
      </c>
    </row>
    <row r="2064" spans="1:11" x14ac:dyDescent="0.25">
      <c r="A2064" s="1">
        <v>44598</v>
      </c>
      <c r="B2064" t="s">
        <v>675</v>
      </c>
      <c r="C2064" t="s">
        <v>9</v>
      </c>
      <c r="D2064" t="s">
        <v>10</v>
      </c>
      <c r="E2064" t="s">
        <v>15</v>
      </c>
      <c r="F2064">
        <v>670.75</v>
      </c>
      <c r="G2064">
        <v>3</v>
      </c>
      <c r="H2064">
        <v>-125.77</v>
      </c>
      <c r="I2064" s="13" t="s">
        <v>892</v>
      </c>
      <c r="J2064" s="2">
        <v>2022</v>
      </c>
      <c r="K2064" s="12" t="str">
        <f t="shared" si="32"/>
        <v>Feb</v>
      </c>
    </row>
    <row r="2065" spans="1:11" x14ac:dyDescent="0.25">
      <c r="A2065" s="1">
        <v>44598</v>
      </c>
      <c r="B2065" t="s">
        <v>676</v>
      </c>
      <c r="C2065" t="s">
        <v>36</v>
      </c>
      <c r="D2065" t="s">
        <v>10</v>
      </c>
      <c r="E2065" t="s">
        <v>15</v>
      </c>
      <c r="F2065">
        <v>146.72999999999999</v>
      </c>
      <c r="G2065">
        <v>3</v>
      </c>
      <c r="H2065">
        <v>2.93</v>
      </c>
      <c r="I2065" s="13" t="s">
        <v>892</v>
      </c>
      <c r="J2065" s="2">
        <v>2022</v>
      </c>
      <c r="K2065" s="12" t="str">
        <f t="shared" si="32"/>
        <v>Feb</v>
      </c>
    </row>
    <row r="2066" spans="1:11" x14ac:dyDescent="0.25">
      <c r="A2066" s="1">
        <v>44598</v>
      </c>
      <c r="B2066" t="s">
        <v>676</v>
      </c>
      <c r="C2066" t="s">
        <v>36</v>
      </c>
      <c r="D2066" t="s">
        <v>10</v>
      </c>
      <c r="E2066" t="s">
        <v>11</v>
      </c>
      <c r="F2066">
        <v>29.9</v>
      </c>
      <c r="G2066">
        <v>5</v>
      </c>
      <c r="H2066">
        <v>13.46</v>
      </c>
      <c r="I2066" s="13" t="s">
        <v>892</v>
      </c>
      <c r="J2066" s="2">
        <v>2022</v>
      </c>
      <c r="K2066" s="12" t="str">
        <f t="shared" si="32"/>
        <v>Feb</v>
      </c>
    </row>
    <row r="2067" spans="1:11" x14ac:dyDescent="0.25">
      <c r="A2067" s="1">
        <v>44599</v>
      </c>
      <c r="B2067" t="s">
        <v>162</v>
      </c>
      <c r="C2067" t="s">
        <v>36</v>
      </c>
      <c r="D2067" t="s">
        <v>10</v>
      </c>
      <c r="E2067" t="s">
        <v>41</v>
      </c>
      <c r="F2067">
        <v>311.14999999999998</v>
      </c>
      <c r="G2067">
        <v>5</v>
      </c>
      <c r="H2067">
        <v>146.24</v>
      </c>
      <c r="I2067" s="13" t="s">
        <v>893</v>
      </c>
      <c r="J2067" s="2">
        <v>2022</v>
      </c>
      <c r="K2067" s="12" t="str">
        <f t="shared" si="32"/>
        <v>Feb</v>
      </c>
    </row>
    <row r="2068" spans="1:11" x14ac:dyDescent="0.25">
      <c r="A2068" s="1">
        <v>44599</v>
      </c>
      <c r="B2068" t="s">
        <v>162</v>
      </c>
      <c r="C2068" t="s">
        <v>36</v>
      </c>
      <c r="D2068" t="s">
        <v>10</v>
      </c>
      <c r="E2068" t="s">
        <v>11</v>
      </c>
      <c r="F2068">
        <v>12.96</v>
      </c>
      <c r="G2068">
        <v>2</v>
      </c>
      <c r="H2068">
        <v>6.35</v>
      </c>
      <c r="I2068" s="13" t="s">
        <v>893</v>
      </c>
      <c r="J2068" s="2">
        <v>2022</v>
      </c>
      <c r="K2068" s="12" t="str">
        <f t="shared" si="32"/>
        <v>Feb</v>
      </c>
    </row>
    <row r="2069" spans="1:11" x14ac:dyDescent="0.25">
      <c r="A2069" s="1">
        <v>44600</v>
      </c>
      <c r="B2069" t="s">
        <v>454</v>
      </c>
      <c r="C2069" t="s">
        <v>47</v>
      </c>
      <c r="D2069" t="s">
        <v>28</v>
      </c>
      <c r="E2069" t="s">
        <v>29</v>
      </c>
      <c r="F2069">
        <v>107.98</v>
      </c>
      <c r="G2069">
        <v>3</v>
      </c>
      <c r="H2069">
        <v>-27</v>
      </c>
      <c r="I2069" s="13" t="s">
        <v>913</v>
      </c>
      <c r="J2069" s="2">
        <v>2022</v>
      </c>
      <c r="K2069" s="12" t="str">
        <f t="shared" si="32"/>
        <v>Feb</v>
      </c>
    </row>
    <row r="2070" spans="1:11" x14ac:dyDescent="0.25">
      <c r="A2070" s="1">
        <v>44600</v>
      </c>
      <c r="B2070" t="s">
        <v>315</v>
      </c>
      <c r="C2070" t="s">
        <v>469</v>
      </c>
      <c r="D2070" t="s">
        <v>10</v>
      </c>
      <c r="E2070" t="s">
        <v>11</v>
      </c>
      <c r="F2070">
        <v>9.5399999999999991</v>
      </c>
      <c r="G2070">
        <v>2</v>
      </c>
      <c r="H2070">
        <v>4.29</v>
      </c>
      <c r="I2070" s="13" t="s">
        <v>913</v>
      </c>
      <c r="J2070" s="2">
        <v>2022</v>
      </c>
      <c r="K2070" s="12" t="str">
        <f t="shared" si="32"/>
        <v>Feb</v>
      </c>
    </row>
    <row r="2071" spans="1:11" x14ac:dyDescent="0.25">
      <c r="A2071" s="1">
        <v>44600</v>
      </c>
      <c r="B2071" t="s">
        <v>315</v>
      </c>
      <c r="C2071" t="s">
        <v>469</v>
      </c>
      <c r="D2071" t="s">
        <v>10</v>
      </c>
      <c r="E2071" t="s">
        <v>30</v>
      </c>
      <c r="F2071">
        <v>5.81</v>
      </c>
      <c r="G2071">
        <v>1</v>
      </c>
      <c r="H2071">
        <v>1.8</v>
      </c>
      <c r="I2071" s="13" t="s">
        <v>913</v>
      </c>
      <c r="J2071" s="2">
        <v>2022</v>
      </c>
      <c r="K2071" s="12" t="str">
        <f t="shared" si="32"/>
        <v>Feb</v>
      </c>
    </row>
    <row r="2072" spans="1:11" x14ac:dyDescent="0.25">
      <c r="A2072" s="1">
        <v>44600</v>
      </c>
      <c r="B2072" t="s">
        <v>315</v>
      </c>
      <c r="C2072" t="s">
        <v>469</v>
      </c>
      <c r="D2072" t="s">
        <v>10</v>
      </c>
      <c r="E2072" t="s">
        <v>19</v>
      </c>
      <c r="F2072">
        <v>5.76</v>
      </c>
      <c r="G2072">
        <v>2</v>
      </c>
      <c r="H2072">
        <v>1.73</v>
      </c>
      <c r="I2072" s="13" t="s">
        <v>913</v>
      </c>
      <c r="J2072" s="2">
        <v>2022</v>
      </c>
      <c r="K2072" s="12" t="str">
        <f t="shared" si="32"/>
        <v>Feb</v>
      </c>
    </row>
    <row r="2073" spans="1:11" x14ac:dyDescent="0.25">
      <c r="A2073" s="1">
        <v>44601</v>
      </c>
      <c r="B2073" t="s">
        <v>347</v>
      </c>
      <c r="C2073" t="s">
        <v>9</v>
      </c>
      <c r="D2073" t="s">
        <v>28</v>
      </c>
      <c r="E2073" t="s">
        <v>34</v>
      </c>
      <c r="F2073">
        <v>20.8</v>
      </c>
      <c r="G2073">
        <v>2</v>
      </c>
      <c r="H2073">
        <v>6.5</v>
      </c>
      <c r="I2073" s="13" t="s">
        <v>894</v>
      </c>
      <c r="J2073" s="2">
        <v>2022</v>
      </c>
      <c r="K2073" s="12" t="str">
        <f t="shared" si="32"/>
        <v>Feb</v>
      </c>
    </row>
    <row r="2074" spans="1:11" x14ac:dyDescent="0.25">
      <c r="A2074" s="1">
        <v>44601</v>
      </c>
      <c r="B2074" t="s">
        <v>481</v>
      </c>
      <c r="C2074" t="s">
        <v>9</v>
      </c>
      <c r="D2074" t="s">
        <v>10</v>
      </c>
      <c r="E2074" t="s">
        <v>14</v>
      </c>
      <c r="F2074">
        <v>40.1</v>
      </c>
      <c r="G2074">
        <v>4</v>
      </c>
      <c r="H2074">
        <v>13.53</v>
      </c>
      <c r="I2074" s="13" t="s">
        <v>894</v>
      </c>
      <c r="J2074" s="2">
        <v>2022</v>
      </c>
      <c r="K2074" s="12" t="str">
        <f t="shared" si="32"/>
        <v>Feb</v>
      </c>
    </row>
    <row r="2075" spans="1:11" x14ac:dyDescent="0.25">
      <c r="A2075" s="1">
        <v>44601</v>
      </c>
      <c r="B2075" t="s">
        <v>481</v>
      </c>
      <c r="C2075" t="s">
        <v>9</v>
      </c>
      <c r="D2075" t="s">
        <v>26</v>
      </c>
      <c r="E2075" t="s">
        <v>32</v>
      </c>
      <c r="F2075">
        <v>40.78</v>
      </c>
      <c r="G2075">
        <v>2</v>
      </c>
      <c r="H2075">
        <v>-30.59</v>
      </c>
      <c r="I2075" s="13" t="s">
        <v>894</v>
      </c>
      <c r="J2075" s="2">
        <v>2022</v>
      </c>
      <c r="K2075" s="12" t="str">
        <f t="shared" si="32"/>
        <v>Feb</v>
      </c>
    </row>
    <row r="2076" spans="1:11" x14ac:dyDescent="0.25">
      <c r="A2076" s="1">
        <v>44601</v>
      </c>
      <c r="B2076" t="s">
        <v>677</v>
      </c>
      <c r="C2076" t="s">
        <v>21</v>
      </c>
      <c r="D2076" t="s">
        <v>26</v>
      </c>
      <c r="E2076" t="s">
        <v>27</v>
      </c>
      <c r="F2076">
        <v>203.92</v>
      </c>
      <c r="G2076">
        <v>5</v>
      </c>
      <c r="H2076">
        <v>22.94</v>
      </c>
      <c r="I2076" s="13" t="s">
        <v>894</v>
      </c>
      <c r="J2076" s="2">
        <v>2022</v>
      </c>
      <c r="K2076" s="12" t="str">
        <f t="shared" si="32"/>
        <v>Feb</v>
      </c>
    </row>
    <row r="2077" spans="1:11" x14ac:dyDescent="0.25">
      <c r="A2077" s="1">
        <v>44601</v>
      </c>
      <c r="B2077" t="s">
        <v>524</v>
      </c>
      <c r="C2077" t="s">
        <v>13</v>
      </c>
      <c r="D2077" t="s">
        <v>28</v>
      </c>
      <c r="E2077" t="s">
        <v>34</v>
      </c>
      <c r="F2077">
        <v>479.95</v>
      </c>
      <c r="G2077">
        <v>6</v>
      </c>
      <c r="H2077">
        <v>89.99</v>
      </c>
      <c r="I2077" s="13" t="s">
        <v>894</v>
      </c>
      <c r="J2077" s="2">
        <v>2022</v>
      </c>
      <c r="K2077" s="12" t="str">
        <f t="shared" si="32"/>
        <v>Feb</v>
      </c>
    </row>
    <row r="2078" spans="1:11" x14ac:dyDescent="0.25">
      <c r="A2078" s="1">
        <v>44602</v>
      </c>
      <c r="B2078" t="s">
        <v>627</v>
      </c>
      <c r="C2078" t="s">
        <v>18</v>
      </c>
      <c r="D2078" t="s">
        <v>10</v>
      </c>
      <c r="E2078" t="s">
        <v>15</v>
      </c>
      <c r="F2078">
        <v>77.239999999999995</v>
      </c>
      <c r="G2078">
        <v>5</v>
      </c>
      <c r="H2078">
        <v>7.72</v>
      </c>
      <c r="I2078" s="13" t="s">
        <v>895</v>
      </c>
      <c r="J2078" s="2">
        <v>2022</v>
      </c>
      <c r="K2078" s="12" t="str">
        <f t="shared" si="32"/>
        <v>Feb</v>
      </c>
    </row>
    <row r="2079" spans="1:11" x14ac:dyDescent="0.25">
      <c r="A2079" s="1">
        <v>44606</v>
      </c>
      <c r="B2079" t="s">
        <v>436</v>
      </c>
      <c r="C2079" t="s">
        <v>47</v>
      </c>
      <c r="D2079" t="s">
        <v>10</v>
      </c>
      <c r="E2079" t="s">
        <v>16</v>
      </c>
      <c r="F2079">
        <v>14.95</v>
      </c>
      <c r="G2079">
        <v>2</v>
      </c>
      <c r="H2079">
        <v>-11.96</v>
      </c>
      <c r="I2079" s="13" t="s">
        <v>898</v>
      </c>
      <c r="J2079" s="2">
        <v>2022</v>
      </c>
      <c r="K2079" s="12" t="str">
        <f t="shared" si="32"/>
        <v>Feb</v>
      </c>
    </row>
    <row r="2080" spans="1:11" x14ac:dyDescent="0.25">
      <c r="A2080" s="1">
        <v>44606</v>
      </c>
      <c r="B2080" t="s">
        <v>436</v>
      </c>
      <c r="C2080" t="s">
        <v>47</v>
      </c>
      <c r="D2080" t="s">
        <v>28</v>
      </c>
      <c r="E2080" t="s">
        <v>29</v>
      </c>
      <c r="F2080">
        <v>323.98</v>
      </c>
      <c r="G2080">
        <v>3</v>
      </c>
      <c r="H2080">
        <v>-81</v>
      </c>
      <c r="I2080" s="13" t="s">
        <v>898</v>
      </c>
      <c r="J2080" s="2">
        <v>2022</v>
      </c>
      <c r="K2080" s="12" t="str">
        <f t="shared" si="32"/>
        <v>Feb</v>
      </c>
    </row>
    <row r="2081" spans="1:11" x14ac:dyDescent="0.25">
      <c r="A2081" s="1">
        <v>44606</v>
      </c>
      <c r="B2081" t="s">
        <v>436</v>
      </c>
      <c r="C2081" t="s">
        <v>47</v>
      </c>
      <c r="D2081" t="s">
        <v>10</v>
      </c>
      <c r="E2081" t="s">
        <v>16</v>
      </c>
      <c r="F2081">
        <v>2.29</v>
      </c>
      <c r="G2081">
        <v>2</v>
      </c>
      <c r="H2081">
        <v>-1.68</v>
      </c>
      <c r="I2081" s="13" t="s">
        <v>898</v>
      </c>
      <c r="J2081" s="2">
        <v>2022</v>
      </c>
      <c r="K2081" s="12" t="str">
        <f t="shared" si="32"/>
        <v>Feb</v>
      </c>
    </row>
    <row r="2082" spans="1:11" x14ac:dyDescent="0.25">
      <c r="A2082" s="1">
        <v>44606</v>
      </c>
      <c r="B2082" t="s">
        <v>436</v>
      </c>
      <c r="C2082" t="s">
        <v>47</v>
      </c>
      <c r="D2082" t="s">
        <v>10</v>
      </c>
      <c r="E2082" t="s">
        <v>19</v>
      </c>
      <c r="F2082">
        <v>14.35</v>
      </c>
      <c r="G2082">
        <v>3</v>
      </c>
      <c r="H2082">
        <v>0.9</v>
      </c>
      <c r="I2082" s="13" t="s">
        <v>898</v>
      </c>
      <c r="J2082" s="2">
        <v>2022</v>
      </c>
      <c r="K2082" s="12" t="str">
        <f t="shared" si="32"/>
        <v>Feb</v>
      </c>
    </row>
    <row r="2083" spans="1:11" x14ac:dyDescent="0.25">
      <c r="A2083" s="1">
        <v>44606</v>
      </c>
      <c r="B2083" t="s">
        <v>436</v>
      </c>
      <c r="C2083" t="s">
        <v>47</v>
      </c>
      <c r="D2083" t="s">
        <v>28</v>
      </c>
      <c r="E2083" t="s">
        <v>34</v>
      </c>
      <c r="F2083">
        <v>71.98</v>
      </c>
      <c r="G2083">
        <v>3</v>
      </c>
      <c r="H2083">
        <v>0.9</v>
      </c>
      <c r="I2083" s="13" t="s">
        <v>898</v>
      </c>
      <c r="J2083" s="2">
        <v>2022</v>
      </c>
      <c r="K2083" s="12" t="str">
        <f t="shared" si="32"/>
        <v>Feb</v>
      </c>
    </row>
    <row r="2084" spans="1:11" x14ac:dyDescent="0.25">
      <c r="A2084" s="1">
        <v>44606</v>
      </c>
      <c r="B2084" t="s">
        <v>273</v>
      </c>
      <c r="C2084" t="s">
        <v>75</v>
      </c>
      <c r="D2084" t="s">
        <v>10</v>
      </c>
      <c r="E2084" t="s">
        <v>16</v>
      </c>
      <c r="F2084">
        <v>26.42</v>
      </c>
      <c r="G2084">
        <v>9</v>
      </c>
      <c r="H2084">
        <v>9.58</v>
      </c>
      <c r="I2084" s="13" t="s">
        <v>898</v>
      </c>
      <c r="J2084" s="2">
        <v>2022</v>
      </c>
      <c r="K2084" s="12" t="str">
        <f t="shared" si="32"/>
        <v>Feb</v>
      </c>
    </row>
    <row r="2085" spans="1:11" x14ac:dyDescent="0.25">
      <c r="A2085" s="1">
        <v>44606</v>
      </c>
      <c r="B2085" t="s">
        <v>273</v>
      </c>
      <c r="C2085" t="s">
        <v>75</v>
      </c>
      <c r="D2085" t="s">
        <v>28</v>
      </c>
      <c r="E2085" t="s">
        <v>29</v>
      </c>
      <c r="F2085">
        <v>625.99</v>
      </c>
      <c r="G2085">
        <v>1</v>
      </c>
      <c r="H2085">
        <v>187.8</v>
      </c>
      <c r="I2085" s="13" t="s">
        <v>898</v>
      </c>
      <c r="J2085" s="2">
        <v>2022</v>
      </c>
      <c r="K2085" s="12" t="str">
        <f t="shared" si="32"/>
        <v>Feb</v>
      </c>
    </row>
    <row r="2086" spans="1:11" x14ac:dyDescent="0.25">
      <c r="A2086" s="1">
        <v>44607</v>
      </c>
      <c r="B2086" t="s">
        <v>192</v>
      </c>
      <c r="C2086" t="s">
        <v>79</v>
      </c>
      <c r="D2086" t="s">
        <v>28</v>
      </c>
      <c r="E2086" t="s">
        <v>29</v>
      </c>
      <c r="F2086">
        <v>134.97</v>
      </c>
      <c r="G2086">
        <v>3</v>
      </c>
      <c r="H2086">
        <v>64.790000000000006</v>
      </c>
      <c r="I2086" s="13" t="s">
        <v>899</v>
      </c>
      <c r="J2086" s="2">
        <v>2022</v>
      </c>
      <c r="K2086" s="12" t="str">
        <f t="shared" si="32"/>
        <v>Feb</v>
      </c>
    </row>
    <row r="2087" spans="1:11" x14ac:dyDescent="0.25">
      <c r="A2087" s="1">
        <v>44607</v>
      </c>
      <c r="B2087" t="s">
        <v>192</v>
      </c>
      <c r="C2087" t="s">
        <v>79</v>
      </c>
      <c r="D2087" t="s">
        <v>28</v>
      </c>
      <c r="E2087" t="s">
        <v>29</v>
      </c>
      <c r="F2087">
        <v>699.98</v>
      </c>
      <c r="G2087">
        <v>2</v>
      </c>
      <c r="H2087">
        <v>195.99</v>
      </c>
      <c r="I2087" s="13" t="s">
        <v>899</v>
      </c>
      <c r="J2087" s="2">
        <v>2022</v>
      </c>
      <c r="K2087" s="12" t="str">
        <f t="shared" si="32"/>
        <v>Feb</v>
      </c>
    </row>
    <row r="2088" spans="1:11" x14ac:dyDescent="0.25">
      <c r="A2088" s="1">
        <v>44607</v>
      </c>
      <c r="B2088" t="s">
        <v>192</v>
      </c>
      <c r="C2088" t="s">
        <v>79</v>
      </c>
      <c r="D2088" t="s">
        <v>28</v>
      </c>
      <c r="E2088" t="s">
        <v>34</v>
      </c>
      <c r="F2088">
        <v>139.94999999999999</v>
      </c>
      <c r="G2088">
        <v>5</v>
      </c>
      <c r="H2088">
        <v>26.59</v>
      </c>
      <c r="I2088" s="13" t="s">
        <v>899</v>
      </c>
      <c r="J2088" s="2">
        <v>2022</v>
      </c>
      <c r="K2088" s="12" t="str">
        <f t="shared" si="32"/>
        <v>Feb</v>
      </c>
    </row>
    <row r="2089" spans="1:11" x14ac:dyDescent="0.25">
      <c r="A2089" s="1">
        <v>44607</v>
      </c>
      <c r="B2089" t="s">
        <v>240</v>
      </c>
      <c r="C2089" t="s">
        <v>21</v>
      </c>
      <c r="D2089" t="s">
        <v>10</v>
      </c>
      <c r="E2089" t="s">
        <v>11</v>
      </c>
      <c r="F2089">
        <v>13.36</v>
      </c>
      <c r="G2089">
        <v>2</v>
      </c>
      <c r="H2089">
        <v>6.41</v>
      </c>
      <c r="I2089" s="13" t="s">
        <v>899</v>
      </c>
      <c r="J2089" s="2">
        <v>2022</v>
      </c>
      <c r="K2089" s="12" t="str">
        <f t="shared" si="32"/>
        <v>Feb</v>
      </c>
    </row>
    <row r="2090" spans="1:11" x14ac:dyDescent="0.25">
      <c r="A2090" s="1">
        <v>44607</v>
      </c>
      <c r="B2090" t="s">
        <v>240</v>
      </c>
      <c r="C2090" t="s">
        <v>21</v>
      </c>
      <c r="D2090" t="s">
        <v>10</v>
      </c>
      <c r="E2090" t="s">
        <v>16</v>
      </c>
      <c r="F2090">
        <v>41.72</v>
      </c>
      <c r="G2090">
        <v>5</v>
      </c>
      <c r="H2090">
        <v>13.04</v>
      </c>
      <c r="I2090" s="13" t="s">
        <v>899</v>
      </c>
      <c r="J2090" s="2">
        <v>2022</v>
      </c>
      <c r="K2090" s="12" t="str">
        <f t="shared" si="32"/>
        <v>Feb</v>
      </c>
    </row>
    <row r="2091" spans="1:11" x14ac:dyDescent="0.25">
      <c r="A2091" s="1">
        <v>44607</v>
      </c>
      <c r="B2091" t="s">
        <v>240</v>
      </c>
      <c r="C2091" t="s">
        <v>21</v>
      </c>
      <c r="D2091" t="s">
        <v>10</v>
      </c>
      <c r="E2091" t="s">
        <v>16</v>
      </c>
      <c r="F2091">
        <v>11.52</v>
      </c>
      <c r="G2091">
        <v>5</v>
      </c>
      <c r="H2091">
        <v>4.18</v>
      </c>
      <c r="I2091" s="13" t="s">
        <v>899</v>
      </c>
      <c r="J2091" s="2">
        <v>2022</v>
      </c>
      <c r="K2091" s="12" t="str">
        <f t="shared" si="32"/>
        <v>Feb</v>
      </c>
    </row>
    <row r="2092" spans="1:11" x14ac:dyDescent="0.25">
      <c r="A2092" s="1">
        <v>44607</v>
      </c>
      <c r="B2092" t="s">
        <v>240</v>
      </c>
      <c r="C2092" t="s">
        <v>21</v>
      </c>
      <c r="D2092" t="s">
        <v>10</v>
      </c>
      <c r="E2092" t="s">
        <v>53</v>
      </c>
      <c r="F2092">
        <v>541.44000000000005</v>
      </c>
      <c r="G2092">
        <v>6</v>
      </c>
      <c r="H2092">
        <v>157.02000000000001</v>
      </c>
      <c r="I2092" s="13" t="s">
        <v>899</v>
      </c>
      <c r="J2092" s="2">
        <v>2022</v>
      </c>
      <c r="K2092" s="12" t="str">
        <f t="shared" si="32"/>
        <v>Feb</v>
      </c>
    </row>
    <row r="2093" spans="1:11" x14ac:dyDescent="0.25">
      <c r="A2093" s="1">
        <v>44607</v>
      </c>
      <c r="B2093" t="s">
        <v>240</v>
      </c>
      <c r="C2093" t="s">
        <v>21</v>
      </c>
      <c r="D2093" t="s">
        <v>10</v>
      </c>
      <c r="E2093" t="s">
        <v>11</v>
      </c>
      <c r="F2093">
        <v>19.440000000000001</v>
      </c>
      <c r="G2093">
        <v>3</v>
      </c>
      <c r="H2093">
        <v>9.33</v>
      </c>
      <c r="I2093" s="13" t="s">
        <v>899</v>
      </c>
      <c r="J2093" s="2">
        <v>2022</v>
      </c>
      <c r="K2093" s="12" t="str">
        <f t="shared" si="32"/>
        <v>Feb</v>
      </c>
    </row>
    <row r="2094" spans="1:11" x14ac:dyDescent="0.25">
      <c r="A2094" s="1">
        <v>44608</v>
      </c>
      <c r="B2094" t="s">
        <v>641</v>
      </c>
      <c r="C2094" t="s">
        <v>278</v>
      </c>
      <c r="D2094" t="s">
        <v>10</v>
      </c>
      <c r="E2094" t="s">
        <v>11</v>
      </c>
      <c r="F2094">
        <v>35.880000000000003</v>
      </c>
      <c r="G2094">
        <v>6</v>
      </c>
      <c r="H2094">
        <v>16.149999999999999</v>
      </c>
      <c r="I2094" s="13" t="s">
        <v>900</v>
      </c>
      <c r="J2094" s="2">
        <v>2022</v>
      </c>
      <c r="K2094" s="12" t="str">
        <f t="shared" si="32"/>
        <v>Feb</v>
      </c>
    </row>
    <row r="2095" spans="1:11" x14ac:dyDescent="0.25">
      <c r="A2095" s="1">
        <v>44608</v>
      </c>
      <c r="B2095" t="s">
        <v>182</v>
      </c>
      <c r="C2095" t="s">
        <v>21</v>
      </c>
      <c r="D2095" t="s">
        <v>10</v>
      </c>
      <c r="E2095" t="s">
        <v>11</v>
      </c>
      <c r="F2095">
        <v>36.840000000000003</v>
      </c>
      <c r="G2095">
        <v>3</v>
      </c>
      <c r="H2095">
        <v>17.309999999999999</v>
      </c>
      <c r="I2095" s="13" t="s">
        <v>900</v>
      </c>
      <c r="J2095" s="2">
        <v>2022</v>
      </c>
      <c r="K2095" s="12" t="str">
        <f t="shared" si="32"/>
        <v>Feb</v>
      </c>
    </row>
    <row r="2096" spans="1:11" x14ac:dyDescent="0.25">
      <c r="A2096" s="1">
        <v>44608</v>
      </c>
      <c r="B2096" t="s">
        <v>182</v>
      </c>
      <c r="C2096" t="s">
        <v>21</v>
      </c>
      <c r="D2096" t="s">
        <v>10</v>
      </c>
      <c r="E2096" t="s">
        <v>14</v>
      </c>
      <c r="F2096">
        <v>87.71</v>
      </c>
      <c r="G2096">
        <v>7</v>
      </c>
      <c r="H2096">
        <v>41.22</v>
      </c>
      <c r="I2096" s="13" t="s">
        <v>900</v>
      </c>
      <c r="J2096" s="2">
        <v>2022</v>
      </c>
      <c r="K2096" s="12" t="str">
        <f t="shared" si="32"/>
        <v>Feb</v>
      </c>
    </row>
    <row r="2097" spans="1:11" x14ac:dyDescent="0.25">
      <c r="A2097" s="1">
        <v>44610</v>
      </c>
      <c r="B2097" t="s">
        <v>590</v>
      </c>
      <c r="C2097" t="s">
        <v>21</v>
      </c>
      <c r="D2097" t="s">
        <v>10</v>
      </c>
      <c r="E2097" t="s">
        <v>14</v>
      </c>
      <c r="F2097">
        <v>9.24</v>
      </c>
      <c r="G2097">
        <v>3</v>
      </c>
      <c r="H2097">
        <v>4.4400000000000004</v>
      </c>
      <c r="I2097" s="13" t="s">
        <v>901</v>
      </c>
      <c r="J2097" s="2">
        <v>2022</v>
      </c>
      <c r="K2097" s="12" t="str">
        <f t="shared" si="32"/>
        <v>Feb</v>
      </c>
    </row>
    <row r="2098" spans="1:11" x14ac:dyDescent="0.25">
      <c r="A2098" s="1">
        <v>44610</v>
      </c>
      <c r="B2098" t="s">
        <v>678</v>
      </c>
      <c r="C2098" t="s">
        <v>21</v>
      </c>
      <c r="D2098" t="s">
        <v>10</v>
      </c>
      <c r="E2098" t="s">
        <v>14</v>
      </c>
      <c r="F2098">
        <v>61.06</v>
      </c>
      <c r="G2098">
        <v>2</v>
      </c>
      <c r="H2098">
        <v>28.09</v>
      </c>
      <c r="I2098" s="13" t="s">
        <v>901</v>
      </c>
      <c r="J2098" s="2">
        <v>2022</v>
      </c>
      <c r="K2098" s="12" t="str">
        <f t="shared" si="32"/>
        <v>Feb</v>
      </c>
    </row>
    <row r="2099" spans="1:11" x14ac:dyDescent="0.25">
      <c r="A2099" s="1">
        <v>44610</v>
      </c>
      <c r="B2099" t="s">
        <v>678</v>
      </c>
      <c r="C2099" t="s">
        <v>21</v>
      </c>
      <c r="D2099" t="s">
        <v>26</v>
      </c>
      <c r="E2099" t="s">
        <v>73</v>
      </c>
      <c r="F2099">
        <v>35.54</v>
      </c>
      <c r="G2099">
        <v>1</v>
      </c>
      <c r="H2099">
        <v>-0.89</v>
      </c>
      <c r="I2099" s="13" t="s">
        <v>901</v>
      </c>
      <c r="J2099" s="2">
        <v>2022</v>
      </c>
      <c r="K2099" s="12" t="str">
        <f t="shared" si="32"/>
        <v>Feb</v>
      </c>
    </row>
    <row r="2100" spans="1:11" x14ac:dyDescent="0.25">
      <c r="A2100" s="1">
        <v>44612</v>
      </c>
      <c r="B2100" t="s">
        <v>340</v>
      </c>
      <c r="C2100" t="s">
        <v>57</v>
      </c>
      <c r="D2100" t="s">
        <v>28</v>
      </c>
      <c r="E2100" t="s">
        <v>34</v>
      </c>
      <c r="F2100">
        <v>29.99</v>
      </c>
      <c r="G2100">
        <v>1</v>
      </c>
      <c r="H2100">
        <v>3</v>
      </c>
      <c r="I2100" s="13" t="s">
        <v>903</v>
      </c>
      <c r="J2100" s="2">
        <v>2022</v>
      </c>
      <c r="K2100" s="12" t="str">
        <f t="shared" si="32"/>
        <v>Feb</v>
      </c>
    </row>
    <row r="2101" spans="1:11" x14ac:dyDescent="0.25">
      <c r="A2101" s="1">
        <v>44612</v>
      </c>
      <c r="B2101" t="s">
        <v>128</v>
      </c>
      <c r="C2101" t="s">
        <v>87</v>
      </c>
      <c r="D2101" t="s">
        <v>10</v>
      </c>
      <c r="E2101" t="s">
        <v>19</v>
      </c>
      <c r="F2101">
        <v>286.79000000000002</v>
      </c>
      <c r="G2101">
        <v>7</v>
      </c>
      <c r="H2101">
        <v>74.569999999999993</v>
      </c>
      <c r="I2101" s="13" t="s">
        <v>903</v>
      </c>
      <c r="J2101" s="2">
        <v>2022</v>
      </c>
      <c r="K2101" s="12" t="str">
        <f t="shared" si="32"/>
        <v>Feb</v>
      </c>
    </row>
    <row r="2102" spans="1:11" x14ac:dyDescent="0.25">
      <c r="A2102" s="1">
        <v>44613</v>
      </c>
      <c r="B2102" t="s">
        <v>434</v>
      </c>
      <c r="C2102" t="s">
        <v>167</v>
      </c>
      <c r="D2102" t="s">
        <v>10</v>
      </c>
      <c r="E2102" t="s">
        <v>11</v>
      </c>
      <c r="F2102">
        <v>49.12</v>
      </c>
      <c r="G2102">
        <v>4</v>
      </c>
      <c r="H2102">
        <v>23.09</v>
      </c>
      <c r="I2102" s="13" t="s">
        <v>904</v>
      </c>
      <c r="J2102" s="2">
        <v>2022</v>
      </c>
      <c r="K2102" s="12" t="str">
        <f t="shared" si="32"/>
        <v>Feb</v>
      </c>
    </row>
    <row r="2103" spans="1:11" x14ac:dyDescent="0.25">
      <c r="A2103" s="1">
        <v>44613</v>
      </c>
      <c r="B2103" t="s">
        <v>589</v>
      </c>
      <c r="C2103" t="s">
        <v>215</v>
      </c>
      <c r="D2103" t="s">
        <v>10</v>
      </c>
      <c r="E2103" t="s">
        <v>16</v>
      </c>
      <c r="F2103">
        <v>2541.98</v>
      </c>
      <c r="G2103">
        <v>2</v>
      </c>
      <c r="H2103">
        <v>1270.99</v>
      </c>
      <c r="I2103" s="13" t="s">
        <v>904</v>
      </c>
      <c r="J2103" s="2">
        <v>2022</v>
      </c>
      <c r="K2103" s="12" t="str">
        <f t="shared" si="32"/>
        <v>Feb</v>
      </c>
    </row>
    <row r="2104" spans="1:11" x14ac:dyDescent="0.25">
      <c r="A2104" s="1">
        <v>44614</v>
      </c>
      <c r="B2104" t="s">
        <v>649</v>
      </c>
      <c r="C2104" t="s">
        <v>60</v>
      </c>
      <c r="D2104" t="s">
        <v>10</v>
      </c>
      <c r="E2104" t="s">
        <v>19</v>
      </c>
      <c r="F2104">
        <v>79.36</v>
      </c>
      <c r="G2104">
        <v>4</v>
      </c>
      <c r="H2104">
        <v>20.63</v>
      </c>
      <c r="I2104" s="13" t="s">
        <v>916</v>
      </c>
      <c r="J2104" s="2">
        <v>2022</v>
      </c>
      <c r="K2104" s="12" t="str">
        <f t="shared" si="32"/>
        <v>Feb</v>
      </c>
    </row>
    <row r="2105" spans="1:11" x14ac:dyDescent="0.25">
      <c r="A2105" s="1">
        <v>44615</v>
      </c>
      <c r="B2105" t="s">
        <v>679</v>
      </c>
      <c r="C2105" t="s">
        <v>75</v>
      </c>
      <c r="D2105" t="s">
        <v>10</v>
      </c>
      <c r="E2105" t="s">
        <v>53</v>
      </c>
      <c r="F2105">
        <v>26.88</v>
      </c>
      <c r="G2105">
        <v>6</v>
      </c>
      <c r="H2105">
        <v>6.72</v>
      </c>
      <c r="I2105" s="13" t="s">
        <v>905</v>
      </c>
      <c r="J2105" s="2">
        <v>2022</v>
      </c>
      <c r="K2105" s="12" t="str">
        <f t="shared" si="32"/>
        <v>Feb</v>
      </c>
    </row>
    <row r="2106" spans="1:11" x14ac:dyDescent="0.25">
      <c r="A2106" s="1">
        <v>44615</v>
      </c>
      <c r="B2106" t="s">
        <v>679</v>
      </c>
      <c r="C2106" t="s">
        <v>75</v>
      </c>
      <c r="D2106" t="s">
        <v>10</v>
      </c>
      <c r="E2106" t="s">
        <v>16</v>
      </c>
      <c r="F2106">
        <v>10.9</v>
      </c>
      <c r="G2106">
        <v>2</v>
      </c>
      <c r="H2106">
        <v>3.81</v>
      </c>
      <c r="I2106" s="13" t="s">
        <v>905</v>
      </c>
      <c r="J2106" s="2">
        <v>2022</v>
      </c>
      <c r="K2106" s="12" t="str">
        <f t="shared" si="32"/>
        <v>Feb</v>
      </c>
    </row>
    <row r="2107" spans="1:11" x14ac:dyDescent="0.25">
      <c r="A2107" s="1">
        <v>44617</v>
      </c>
      <c r="B2107" t="s">
        <v>639</v>
      </c>
      <c r="C2107" t="s">
        <v>181</v>
      </c>
      <c r="D2107" t="s">
        <v>10</v>
      </c>
      <c r="E2107" t="s">
        <v>14</v>
      </c>
      <c r="F2107">
        <v>3.15</v>
      </c>
      <c r="G2107">
        <v>1</v>
      </c>
      <c r="H2107">
        <v>1.51</v>
      </c>
      <c r="I2107" s="13" t="s">
        <v>918</v>
      </c>
      <c r="J2107" s="2">
        <v>2022</v>
      </c>
      <c r="K2107" s="12" t="str">
        <f t="shared" si="32"/>
        <v>Feb</v>
      </c>
    </row>
    <row r="2108" spans="1:11" x14ac:dyDescent="0.25">
      <c r="A2108" s="1">
        <v>44617</v>
      </c>
      <c r="B2108" t="s">
        <v>639</v>
      </c>
      <c r="C2108" t="s">
        <v>181</v>
      </c>
      <c r="D2108" t="s">
        <v>10</v>
      </c>
      <c r="E2108" t="s">
        <v>11</v>
      </c>
      <c r="F2108">
        <v>22.72</v>
      </c>
      <c r="G2108">
        <v>4</v>
      </c>
      <c r="H2108">
        <v>10.220000000000001</v>
      </c>
      <c r="I2108" s="13" t="s">
        <v>918</v>
      </c>
      <c r="J2108" s="2">
        <v>2022</v>
      </c>
      <c r="K2108" s="12" t="str">
        <f t="shared" si="32"/>
        <v>Feb</v>
      </c>
    </row>
    <row r="2109" spans="1:11" x14ac:dyDescent="0.25">
      <c r="A2109" s="1">
        <v>44619</v>
      </c>
      <c r="B2109" t="s">
        <v>549</v>
      </c>
      <c r="C2109" t="s">
        <v>18</v>
      </c>
      <c r="D2109" t="s">
        <v>10</v>
      </c>
      <c r="E2109" t="s">
        <v>16</v>
      </c>
      <c r="F2109">
        <v>4.42</v>
      </c>
      <c r="G2109">
        <v>3</v>
      </c>
      <c r="H2109">
        <v>-3.39</v>
      </c>
      <c r="I2109" s="13" t="s">
        <v>907</v>
      </c>
      <c r="J2109" s="2">
        <v>2022</v>
      </c>
      <c r="K2109" s="12" t="str">
        <f t="shared" si="32"/>
        <v>Feb</v>
      </c>
    </row>
    <row r="2110" spans="1:11" x14ac:dyDescent="0.25">
      <c r="A2110" s="1">
        <v>44619</v>
      </c>
      <c r="B2110" t="s">
        <v>549</v>
      </c>
      <c r="C2110" t="s">
        <v>18</v>
      </c>
      <c r="D2110" t="s">
        <v>10</v>
      </c>
      <c r="E2110" t="s">
        <v>19</v>
      </c>
      <c r="F2110">
        <v>16.03</v>
      </c>
      <c r="G2110">
        <v>6</v>
      </c>
      <c r="H2110">
        <v>2.2000000000000002</v>
      </c>
      <c r="I2110" s="13" t="s">
        <v>907</v>
      </c>
      <c r="J2110" s="2">
        <v>2022</v>
      </c>
      <c r="K2110" s="12" t="str">
        <f t="shared" si="32"/>
        <v>Feb</v>
      </c>
    </row>
    <row r="2111" spans="1:11" x14ac:dyDescent="0.25">
      <c r="A2111" s="1">
        <v>44619</v>
      </c>
      <c r="B2111" t="s">
        <v>513</v>
      </c>
      <c r="C2111" t="s">
        <v>553</v>
      </c>
      <c r="D2111" t="s">
        <v>28</v>
      </c>
      <c r="E2111" t="s">
        <v>29</v>
      </c>
      <c r="F2111">
        <v>105.98</v>
      </c>
      <c r="G2111">
        <v>2</v>
      </c>
      <c r="H2111">
        <v>1.06</v>
      </c>
      <c r="I2111" s="13" t="s">
        <v>907</v>
      </c>
      <c r="J2111" s="2">
        <v>2022</v>
      </c>
      <c r="K2111" s="12" t="str">
        <f t="shared" si="32"/>
        <v>Feb</v>
      </c>
    </row>
    <row r="2112" spans="1:11" x14ac:dyDescent="0.25">
      <c r="A2112" s="1">
        <v>44619</v>
      </c>
      <c r="B2112" t="s">
        <v>513</v>
      </c>
      <c r="C2112" t="s">
        <v>553</v>
      </c>
      <c r="D2112" t="s">
        <v>26</v>
      </c>
      <c r="E2112" t="s">
        <v>73</v>
      </c>
      <c r="F2112">
        <v>493.92</v>
      </c>
      <c r="G2112">
        <v>7</v>
      </c>
      <c r="H2112">
        <v>-28.22</v>
      </c>
      <c r="I2112" s="13" t="s">
        <v>907</v>
      </c>
      <c r="J2112" s="2">
        <v>2022</v>
      </c>
      <c r="K2112" s="12" t="str">
        <f t="shared" si="32"/>
        <v>Feb</v>
      </c>
    </row>
    <row r="2113" spans="1:11" x14ac:dyDescent="0.25">
      <c r="A2113" s="1">
        <v>44619</v>
      </c>
      <c r="B2113" t="s">
        <v>680</v>
      </c>
      <c r="C2113" t="s">
        <v>82</v>
      </c>
      <c r="D2113" t="s">
        <v>28</v>
      </c>
      <c r="E2113" t="s">
        <v>34</v>
      </c>
      <c r="F2113">
        <v>538.91999999999996</v>
      </c>
      <c r="G2113">
        <v>9</v>
      </c>
      <c r="H2113">
        <v>80.84</v>
      </c>
      <c r="I2113" s="13" t="s">
        <v>907</v>
      </c>
      <c r="J2113" s="2">
        <v>2022</v>
      </c>
      <c r="K2113" s="12" t="str">
        <f t="shared" si="32"/>
        <v>Feb</v>
      </c>
    </row>
    <row r="2114" spans="1:11" x14ac:dyDescent="0.25">
      <c r="A2114" s="1">
        <v>44620</v>
      </c>
      <c r="B2114" t="s">
        <v>398</v>
      </c>
      <c r="C2114" t="s">
        <v>62</v>
      </c>
      <c r="D2114" t="s">
        <v>26</v>
      </c>
      <c r="E2114" t="s">
        <v>27</v>
      </c>
      <c r="F2114">
        <v>161.57</v>
      </c>
      <c r="G2114">
        <v>2</v>
      </c>
      <c r="H2114">
        <v>-28.27</v>
      </c>
      <c r="I2114" s="13" t="s">
        <v>908</v>
      </c>
      <c r="J2114" s="2">
        <v>2022</v>
      </c>
      <c r="K2114" s="12" t="str">
        <f t="shared" ref="K2114:K2177" si="33">TEXT(A2114, "MMM")</f>
        <v>Feb</v>
      </c>
    </row>
    <row r="2115" spans="1:11" x14ac:dyDescent="0.25">
      <c r="A2115" s="1">
        <v>44620</v>
      </c>
      <c r="B2115" t="s">
        <v>398</v>
      </c>
      <c r="C2115" t="s">
        <v>62</v>
      </c>
      <c r="D2115" t="s">
        <v>26</v>
      </c>
      <c r="E2115" t="s">
        <v>27</v>
      </c>
      <c r="F2115">
        <v>389.7</v>
      </c>
      <c r="G2115">
        <v>8</v>
      </c>
      <c r="H2115">
        <v>43.84</v>
      </c>
      <c r="I2115" s="13" t="s">
        <v>908</v>
      </c>
      <c r="J2115" s="2">
        <v>2022</v>
      </c>
      <c r="K2115" s="12" t="str">
        <f t="shared" si="33"/>
        <v>Feb</v>
      </c>
    </row>
    <row r="2116" spans="1:11" x14ac:dyDescent="0.25">
      <c r="A2116" s="1">
        <v>44621</v>
      </c>
      <c r="B2116" t="s">
        <v>93</v>
      </c>
      <c r="C2116" t="s">
        <v>23</v>
      </c>
      <c r="D2116" t="s">
        <v>10</v>
      </c>
      <c r="E2116" t="s">
        <v>16</v>
      </c>
      <c r="F2116">
        <v>58.72</v>
      </c>
      <c r="G2116">
        <v>4</v>
      </c>
      <c r="H2116">
        <v>27.01</v>
      </c>
      <c r="I2116" s="13" t="s">
        <v>911</v>
      </c>
      <c r="J2116" s="2">
        <v>2022</v>
      </c>
      <c r="K2116" s="12" t="str">
        <f t="shared" si="33"/>
        <v>Mar</v>
      </c>
    </row>
    <row r="2117" spans="1:11" x14ac:dyDescent="0.25">
      <c r="A2117" s="1">
        <v>44621</v>
      </c>
      <c r="B2117" t="s">
        <v>598</v>
      </c>
      <c r="C2117" t="s">
        <v>21</v>
      </c>
      <c r="D2117" t="s">
        <v>28</v>
      </c>
      <c r="E2117" t="s">
        <v>29</v>
      </c>
      <c r="F2117">
        <v>15.98</v>
      </c>
      <c r="G2117">
        <v>2</v>
      </c>
      <c r="H2117">
        <v>1.2</v>
      </c>
      <c r="I2117" s="13" t="s">
        <v>911</v>
      </c>
      <c r="J2117" s="2">
        <v>2022</v>
      </c>
      <c r="K2117" s="12" t="str">
        <f t="shared" si="33"/>
        <v>Mar</v>
      </c>
    </row>
    <row r="2118" spans="1:11" x14ac:dyDescent="0.25">
      <c r="A2118" s="1">
        <v>44621</v>
      </c>
      <c r="B2118" t="s">
        <v>598</v>
      </c>
      <c r="C2118" t="s">
        <v>21</v>
      </c>
      <c r="D2118" t="s">
        <v>26</v>
      </c>
      <c r="E2118" t="s">
        <v>27</v>
      </c>
      <c r="F2118">
        <v>184.75</v>
      </c>
      <c r="G2118">
        <v>3</v>
      </c>
      <c r="H2118">
        <v>-20.78</v>
      </c>
      <c r="I2118" s="13" t="s">
        <v>911</v>
      </c>
      <c r="J2118" s="2">
        <v>2022</v>
      </c>
      <c r="K2118" s="12" t="str">
        <f t="shared" si="33"/>
        <v>Mar</v>
      </c>
    </row>
    <row r="2119" spans="1:11" x14ac:dyDescent="0.25">
      <c r="A2119" s="1">
        <v>44621</v>
      </c>
      <c r="B2119" t="s">
        <v>285</v>
      </c>
      <c r="C2119" t="s">
        <v>18</v>
      </c>
      <c r="D2119" t="s">
        <v>10</v>
      </c>
      <c r="E2119" t="s">
        <v>53</v>
      </c>
      <c r="F2119">
        <v>3.55</v>
      </c>
      <c r="G2119">
        <v>2</v>
      </c>
      <c r="H2119">
        <v>0.44</v>
      </c>
      <c r="I2119" s="13" t="s">
        <v>911</v>
      </c>
      <c r="J2119" s="2">
        <v>2022</v>
      </c>
      <c r="K2119" s="12" t="str">
        <f t="shared" si="33"/>
        <v>Mar</v>
      </c>
    </row>
    <row r="2120" spans="1:11" x14ac:dyDescent="0.25">
      <c r="A2120" s="1">
        <v>44621</v>
      </c>
      <c r="B2120" t="s">
        <v>123</v>
      </c>
      <c r="C2120" t="s">
        <v>9</v>
      </c>
      <c r="D2120" t="s">
        <v>10</v>
      </c>
      <c r="E2120" t="s">
        <v>19</v>
      </c>
      <c r="F2120">
        <v>55.33</v>
      </c>
      <c r="G2120">
        <v>2</v>
      </c>
      <c r="H2120">
        <v>6.22</v>
      </c>
      <c r="I2120" s="13" t="s">
        <v>911</v>
      </c>
      <c r="J2120" s="2">
        <v>2022</v>
      </c>
      <c r="K2120" s="12" t="str">
        <f t="shared" si="33"/>
        <v>Mar</v>
      </c>
    </row>
    <row r="2121" spans="1:11" x14ac:dyDescent="0.25">
      <c r="A2121" s="1">
        <v>44621</v>
      </c>
      <c r="B2121" t="s">
        <v>123</v>
      </c>
      <c r="C2121" t="s">
        <v>9</v>
      </c>
      <c r="D2121" t="s">
        <v>26</v>
      </c>
      <c r="E2121" t="s">
        <v>45</v>
      </c>
      <c r="F2121">
        <v>1228</v>
      </c>
      <c r="G2121">
        <v>6</v>
      </c>
      <c r="H2121">
        <v>-36.119999999999997</v>
      </c>
      <c r="I2121" s="13" t="s">
        <v>911</v>
      </c>
      <c r="J2121" s="2">
        <v>2022</v>
      </c>
      <c r="K2121" s="12" t="str">
        <f t="shared" si="33"/>
        <v>Mar</v>
      </c>
    </row>
    <row r="2122" spans="1:11" x14ac:dyDescent="0.25">
      <c r="A2122" s="1">
        <v>44621</v>
      </c>
      <c r="B2122" t="s">
        <v>681</v>
      </c>
      <c r="C2122" t="s">
        <v>9</v>
      </c>
      <c r="D2122" t="s">
        <v>28</v>
      </c>
      <c r="E2122" t="s">
        <v>29</v>
      </c>
      <c r="F2122">
        <v>95.84</v>
      </c>
      <c r="G2122">
        <v>4</v>
      </c>
      <c r="H2122">
        <v>34.74</v>
      </c>
      <c r="I2122" s="13" t="s">
        <v>911</v>
      </c>
      <c r="J2122" s="2">
        <v>2022</v>
      </c>
      <c r="K2122" s="12" t="str">
        <f t="shared" si="33"/>
        <v>Mar</v>
      </c>
    </row>
    <row r="2123" spans="1:11" x14ac:dyDescent="0.25">
      <c r="A2123" s="1">
        <v>44622</v>
      </c>
      <c r="B2123" t="s">
        <v>682</v>
      </c>
      <c r="C2123" t="s">
        <v>82</v>
      </c>
      <c r="D2123" t="s">
        <v>26</v>
      </c>
      <c r="E2123" t="s">
        <v>73</v>
      </c>
      <c r="F2123">
        <v>787.53</v>
      </c>
      <c r="G2123">
        <v>3</v>
      </c>
      <c r="H2123">
        <v>165.38</v>
      </c>
      <c r="I2123" s="13" t="s">
        <v>912</v>
      </c>
      <c r="J2123" s="2">
        <v>2022</v>
      </c>
      <c r="K2123" s="12" t="str">
        <f t="shared" si="33"/>
        <v>Mar</v>
      </c>
    </row>
    <row r="2124" spans="1:11" x14ac:dyDescent="0.25">
      <c r="A2124" s="1">
        <v>44622</v>
      </c>
      <c r="B2124" t="s">
        <v>271</v>
      </c>
      <c r="C2124" t="s">
        <v>68</v>
      </c>
      <c r="D2124" t="s">
        <v>10</v>
      </c>
      <c r="E2124" t="s">
        <v>19</v>
      </c>
      <c r="F2124">
        <v>10.16</v>
      </c>
      <c r="G2124">
        <v>1</v>
      </c>
      <c r="H2124">
        <v>2.64</v>
      </c>
      <c r="I2124" s="13" t="s">
        <v>912</v>
      </c>
      <c r="J2124" s="2">
        <v>2022</v>
      </c>
      <c r="K2124" s="12" t="str">
        <f t="shared" si="33"/>
        <v>Mar</v>
      </c>
    </row>
    <row r="2125" spans="1:11" x14ac:dyDescent="0.25">
      <c r="A2125" s="1">
        <v>44622</v>
      </c>
      <c r="B2125" t="s">
        <v>271</v>
      </c>
      <c r="C2125" t="s">
        <v>68</v>
      </c>
      <c r="D2125" t="s">
        <v>10</v>
      </c>
      <c r="E2125" t="s">
        <v>41</v>
      </c>
      <c r="F2125">
        <v>101.88</v>
      </c>
      <c r="G2125">
        <v>6</v>
      </c>
      <c r="H2125">
        <v>50.94</v>
      </c>
      <c r="I2125" s="13" t="s">
        <v>912</v>
      </c>
      <c r="J2125" s="2">
        <v>2022</v>
      </c>
      <c r="K2125" s="12" t="str">
        <f t="shared" si="33"/>
        <v>Mar</v>
      </c>
    </row>
    <row r="2126" spans="1:11" x14ac:dyDescent="0.25">
      <c r="A2126" s="1">
        <v>44625</v>
      </c>
      <c r="B2126" t="s">
        <v>390</v>
      </c>
      <c r="C2126" t="s">
        <v>75</v>
      </c>
      <c r="D2126" t="s">
        <v>10</v>
      </c>
      <c r="E2126" t="s">
        <v>41</v>
      </c>
      <c r="F2126">
        <v>29.34</v>
      </c>
      <c r="G2126">
        <v>3</v>
      </c>
      <c r="H2126">
        <v>14.67</v>
      </c>
      <c r="I2126" s="13" t="s">
        <v>891</v>
      </c>
      <c r="J2126" s="2">
        <v>2022</v>
      </c>
      <c r="K2126" s="12" t="str">
        <f t="shared" si="33"/>
        <v>Mar</v>
      </c>
    </row>
    <row r="2127" spans="1:11" x14ac:dyDescent="0.25">
      <c r="A2127" s="1">
        <v>44625</v>
      </c>
      <c r="B2127" t="s">
        <v>390</v>
      </c>
      <c r="C2127" t="s">
        <v>75</v>
      </c>
      <c r="D2127" t="s">
        <v>26</v>
      </c>
      <c r="E2127" t="s">
        <v>27</v>
      </c>
      <c r="F2127">
        <v>383.61</v>
      </c>
      <c r="G2127">
        <v>7</v>
      </c>
      <c r="H2127">
        <v>63.93</v>
      </c>
      <c r="I2127" s="13" t="s">
        <v>891</v>
      </c>
      <c r="J2127" s="2">
        <v>2022</v>
      </c>
      <c r="K2127" s="12" t="str">
        <f t="shared" si="33"/>
        <v>Mar</v>
      </c>
    </row>
    <row r="2128" spans="1:11" x14ac:dyDescent="0.25">
      <c r="A2128" s="1">
        <v>44625</v>
      </c>
      <c r="B2128" t="s">
        <v>390</v>
      </c>
      <c r="C2128" t="s">
        <v>75</v>
      </c>
      <c r="D2128" t="s">
        <v>10</v>
      </c>
      <c r="E2128" t="s">
        <v>15</v>
      </c>
      <c r="F2128">
        <v>563.4</v>
      </c>
      <c r="G2128">
        <v>4</v>
      </c>
      <c r="H2128">
        <v>67.61</v>
      </c>
      <c r="I2128" s="13" t="s">
        <v>891</v>
      </c>
      <c r="J2128" s="2">
        <v>2022</v>
      </c>
      <c r="K2128" s="12" t="str">
        <f t="shared" si="33"/>
        <v>Mar</v>
      </c>
    </row>
    <row r="2129" spans="1:11" x14ac:dyDescent="0.25">
      <c r="A2129" s="1">
        <v>44625</v>
      </c>
      <c r="B2129" t="s">
        <v>654</v>
      </c>
      <c r="C2129" t="s">
        <v>68</v>
      </c>
      <c r="D2129" t="s">
        <v>28</v>
      </c>
      <c r="E2129" t="s">
        <v>29</v>
      </c>
      <c r="F2129">
        <v>23.92</v>
      </c>
      <c r="G2129">
        <v>2</v>
      </c>
      <c r="H2129">
        <v>6.7</v>
      </c>
      <c r="I2129" s="13" t="s">
        <v>891</v>
      </c>
      <c r="J2129" s="2">
        <v>2022</v>
      </c>
      <c r="K2129" s="12" t="str">
        <f t="shared" si="33"/>
        <v>Mar</v>
      </c>
    </row>
    <row r="2130" spans="1:11" x14ac:dyDescent="0.25">
      <c r="A2130" s="1">
        <v>44625</v>
      </c>
      <c r="B2130" t="s">
        <v>654</v>
      </c>
      <c r="C2130" t="s">
        <v>68</v>
      </c>
      <c r="D2130" t="s">
        <v>10</v>
      </c>
      <c r="E2130" t="s">
        <v>53</v>
      </c>
      <c r="F2130">
        <v>60.69</v>
      </c>
      <c r="G2130">
        <v>7</v>
      </c>
      <c r="H2130">
        <v>16.39</v>
      </c>
      <c r="I2130" s="13" t="s">
        <v>891</v>
      </c>
      <c r="J2130" s="2">
        <v>2022</v>
      </c>
      <c r="K2130" s="12" t="str">
        <f t="shared" si="33"/>
        <v>Mar</v>
      </c>
    </row>
    <row r="2131" spans="1:11" x14ac:dyDescent="0.25">
      <c r="A2131" s="1">
        <v>44625</v>
      </c>
      <c r="B2131" t="s">
        <v>621</v>
      </c>
      <c r="C2131" t="s">
        <v>18</v>
      </c>
      <c r="D2131" t="s">
        <v>28</v>
      </c>
      <c r="E2131" t="s">
        <v>29</v>
      </c>
      <c r="F2131">
        <v>466.16</v>
      </c>
      <c r="G2131">
        <v>7</v>
      </c>
      <c r="H2131">
        <v>-93.23</v>
      </c>
      <c r="I2131" s="13" t="s">
        <v>891</v>
      </c>
      <c r="J2131" s="2">
        <v>2022</v>
      </c>
      <c r="K2131" s="12" t="str">
        <f t="shared" si="33"/>
        <v>Mar</v>
      </c>
    </row>
    <row r="2132" spans="1:11" x14ac:dyDescent="0.25">
      <c r="A2132" s="1">
        <v>44625</v>
      </c>
      <c r="B2132" t="s">
        <v>621</v>
      </c>
      <c r="C2132" t="s">
        <v>18</v>
      </c>
      <c r="D2132" t="s">
        <v>28</v>
      </c>
      <c r="E2132" t="s">
        <v>34</v>
      </c>
      <c r="F2132">
        <v>10.31</v>
      </c>
      <c r="G2132">
        <v>1</v>
      </c>
      <c r="H2132">
        <v>-1.29</v>
      </c>
      <c r="I2132" s="13" t="s">
        <v>891</v>
      </c>
      <c r="J2132" s="2">
        <v>2022</v>
      </c>
      <c r="K2132" s="12" t="str">
        <f t="shared" si="33"/>
        <v>Mar</v>
      </c>
    </row>
    <row r="2133" spans="1:11" x14ac:dyDescent="0.25">
      <c r="A2133" s="1">
        <v>44625</v>
      </c>
      <c r="B2133" t="s">
        <v>621</v>
      </c>
      <c r="C2133" t="s">
        <v>18</v>
      </c>
      <c r="D2133" t="s">
        <v>10</v>
      </c>
      <c r="E2133" t="s">
        <v>16</v>
      </c>
      <c r="F2133">
        <v>2.56</v>
      </c>
      <c r="G2133">
        <v>3</v>
      </c>
      <c r="H2133">
        <v>-1.79</v>
      </c>
      <c r="I2133" s="13" t="s">
        <v>891</v>
      </c>
      <c r="J2133" s="2">
        <v>2022</v>
      </c>
      <c r="K2133" s="12" t="str">
        <f t="shared" si="33"/>
        <v>Mar</v>
      </c>
    </row>
    <row r="2134" spans="1:11" x14ac:dyDescent="0.25">
      <c r="A2134" s="1">
        <v>44625</v>
      </c>
      <c r="B2134" t="s">
        <v>683</v>
      </c>
      <c r="C2134" t="s">
        <v>18</v>
      </c>
      <c r="D2134" t="s">
        <v>26</v>
      </c>
      <c r="E2134" t="s">
        <v>27</v>
      </c>
      <c r="F2134">
        <v>99.37</v>
      </c>
      <c r="G2134">
        <v>2</v>
      </c>
      <c r="H2134">
        <v>-7.1</v>
      </c>
      <c r="I2134" s="13" t="s">
        <v>891</v>
      </c>
      <c r="J2134" s="2">
        <v>2022</v>
      </c>
      <c r="K2134" s="12" t="str">
        <f t="shared" si="33"/>
        <v>Mar</v>
      </c>
    </row>
    <row r="2135" spans="1:11" x14ac:dyDescent="0.25">
      <c r="A2135" s="1">
        <v>44625</v>
      </c>
      <c r="B2135" t="s">
        <v>683</v>
      </c>
      <c r="C2135" t="s">
        <v>18</v>
      </c>
      <c r="D2135" t="s">
        <v>26</v>
      </c>
      <c r="E2135" t="s">
        <v>32</v>
      </c>
      <c r="F2135">
        <v>33.57</v>
      </c>
      <c r="G2135">
        <v>2</v>
      </c>
      <c r="H2135">
        <v>-5.45</v>
      </c>
      <c r="I2135" s="13" t="s">
        <v>891</v>
      </c>
      <c r="J2135" s="2">
        <v>2022</v>
      </c>
      <c r="K2135" s="12" t="str">
        <f t="shared" si="33"/>
        <v>Mar</v>
      </c>
    </row>
    <row r="2136" spans="1:11" x14ac:dyDescent="0.25">
      <c r="A2136" s="1">
        <v>44625</v>
      </c>
      <c r="B2136" t="s">
        <v>76</v>
      </c>
      <c r="C2136" t="s">
        <v>9</v>
      </c>
      <c r="D2136" t="s">
        <v>28</v>
      </c>
      <c r="E2136" t="s">
        <v>29</v>
      </c>
      <c r="F2136">
        <v>31.92</v>
      </c>
      <c r="G2136">
        <v>2</v>
      </c>
      <c r="H2136">
        <v>2.39</v>
      </c>
      <c r="I2136" s="13" t="s">
        <v>891</v>
      </c>
      <c r="J2136" s="2">
        <v>2022</v>
      </c>
      <c r="K2136" s="12" t="str">
        <f t="shared" si="33"/>
        <v>Mar</v>
      </c>
    </row>
    <row r="2137" spans="1:11" x14ac:dyDescent="0.25">
      <c r="A2137" s="1">
        <v>44625</v>
      </c>
      <c r="B2137" t="s">
        <v>684</v>
      </c>
      <c r="C2137" t="s">
        <v>13</v>
      </c>
      <c r="D2137" t="s">
        <v>10</v>
      </c>
      <c r="E2137" t="s">
        <v>30</v>
      </c>
      <c r="F2137">
        <v>7.1</v>
      </c>
      <c r="G2137">
        <v>6</v>
      </c>
      <c r="H2137">
        <v>2.4900000000000002</v>
      </c>
      <c r="I2137" s="13" t="s">
        <v>891</v>
      </c>
      <c r="J2137" s="2">
        <v>2022</v>
      </c>
      <c r="K2137" s="12" t="str">
        <f t="shared" si="33"/>
        <v>Mar</v>
      </c>
    </row>
    <row r="2138" spans="1:11" x14ac:dyDescent="0.25">
      <c r="A2138" s="1">
        <v>44625</v>
      </c>
      <c r="B2138" t="s">
        <v>459</v>
      </c>
      <c r="C2138" t="s">
        <v>13</v>
      </c>
      <c r="D2138" t="s">
        <v>10</v>
      </c>
      <c r="E2138" t="s">
        <v>16</v>
      </c>
      <c r="F2138">
        <v>11.21</v>
      </c>
      <c r="G2138">
        <v>2</v>
      </c>
      <c r="H2138">
        <v>-16.82</v>
      </c>
      <c r="I2138" s="13" t="s">
        <v>891</v>
      </c>
      <c r="J2138" s="2">
        <v>2022</v>
      </c>
      <c r="K2138" s="12" t="str">
        <f t="shared" si="33"/>
        <v>Mar</v>
      </c>
    </row>
    <row r="2139" spans="1:11" x14ac:dyDescent="0.25">
      <c r="A2139" s="1">
        <v>44625</v>
      </c>
      <c r="B2139" t="s">
        <v>459</v>
      </c>
      <c r="C2139" t="s">
        <v>13</v>
      </c>
      <c r="D2139" t="s">
        <v>26</v>
      </c>
      <c r="E2139" t="s">
        <v>32</v>
      </c>
      <c r="F2139">
        <v>4.71</v>
      </c>
      <c r="G2139">
        <v>2</v>
      </c>
      <c r="H2139">
        <v>-1.88</v>
      </c>
      <c r="I2139" s="13" t="s">
        <v>891</v>
      </c>
      <c r="J2139" s="2">
        <v>2022</v>
      </c>
      <c r="K2139" s="12" t="str">
        <f t="shared" si="33"/>
        <v>Mar</v>
      </c>
    </row>
    <row r="2140" spans="1:11" x14ac:dyDescent="0.25">
      <c r="A2140" s="1">
        <v>44625</v>
      </c>
      <c r="B2140" t="s">
        <v>459</v>
      </c>
      <c r="C2140" t="s">
        <v>13</v>
      </c>
      <c r="D2140" t="s">
        <v>10</v>
      </c>
      <c r="E2140" t="s">
        <v>53</v>
      </c>
      <c r="F2140">
        <v>180.98</v>
      </c>
      <c r="G2140">
        <v>5</v>
      </c>
      <c r="H2140">
        <v>-470.55</v>
      </c>
      <c r="I2140" s="13" t="s">
        <v>891</v>
      </c>
      <c r="J2140" s="2">
        <v>2022</v>
      </c>
      <c r="K2140" s="12" t="str">
        <f t="shared" si="33"/>
        <v>Mar</v>
      </c>
    </row>
    <row r="2141" spans="1:11" x14ac:dyDescent="0.25">
      <c r="A2141" s="1">
        <v>44625</v>
      </c>
      <c r="B2141" t="s">
        <v>459</v>
      </c>
      <c r="C2141" t="s">
        <v>13</v>
      </c>
      <c r="D2141" t="s">
        <v>10</v>
      </c>
      <c r="E2141" t="s">
        <v>15</v>
      </c>
      <c r="F2141">
        <v>60.42</v>
      </c>
      <c r="G2141">
        <v>2</v>
      </c>
      <c r="H2141">
        <v>6.04</v>
      </c>
      <c r="I2141" s="13" t="s">
        <v>891</v>
      </c>
      <c r="J2141" s="2">
        <v>2022</v>
      </c>
      <c r="K2141" s="12" t="str">
        <f t="shared" si="33"/>
        <v>Mar</v>
      </c>
    </row>
    <row r="2142" spans="1:11" x14ac:dyDescent="0.25">
      <c r="A2142" s="1">
        <v>44626</v>
      </c>
      <c r="B2142" t="s">
        <v>384</v>
      </c>
      <c r="C2142" t="s">
        <v>21</v>
      </c>
      <c r="D2142" t="s">
        <v>26</v>
      </c>
      <c r="E2142" t="s">
        <v>32</v>
      </c>
      <c r="F2142">
        <v>435.26</v>
      </c>
      <c r="G2142">
        <v>7</v>
      </c>
      <c r="H2142">
        <v>95.76</v>
      </c>
      <c r="I2142" s="13" t="s">
        <v>892</v>
      </c>
      <c r="J2142" s="2">
        <v>2022</v>
      </c>
      <c r="K2142" s="12" t="str">
        <f t="shared" si="33"/>
        <v>Mar</v>
      </c>
    </row>
    <row r="2143" spans="1:11" x14ac:dyDescent="0.25">
      <c r="A2143" s="1">
        <v>44626</v>
      </c>
      <c r="B2143" t="s">
        <v>384</v>
      </c>
      <c r="C2143" t="s">
        <v>21</v>
      </c>
      <c r="D2143" t="s">
        <v>28</v>
      </c>
      <c r="E2143" t="s">
        <v>243</v>
      </c>
      <c r="F2143">
        <v>1119.98</v>
      </c>
      <c r="G2143">
        <v>2</v>
      </c>
      <c r="H2143">
        <v>377.99</v>
      </c>
      <c r="I2143" s="13" t="s">
        <v>892</v>
      </c>
      <c r="J2143" s="2">
        <v>2022</v>
      </c>
      <c r="K2143" s="12" t="str">
        <f t="shared" si="33"/>
        <v>Mar</v>
      </c>
    </row>
    <row r="2144" spans="1:11" x14ac:dyDescent="0.25">
      <c r="A2144" s="1">
        <v>44627</v>
      </c>
      <c r="B2144" t="s">
        <v>374</v>
      </c>
      <c r="C2144" t="s">
        <v>38</v>
      </c>
      <c r="D2144" t="s">
        <v>28</v>
      </c>
      <c r="E2144" t="s">
        <v>34</v>
      </c>
      <c r="F2144">
        <v>119.85</v>
      </c>
      <c r="G2144">
        <v>3</v>
      </c>
      <c r="H2144">
        <v>52.73</v>
      </c>
      <c r="I2144" s="13" t="s">
        <v>893</v>
      </c>
      <c r="J2144" s="2">
        <v>2022</v>
      </c>
      <c r="K2144" s="12" t="str">
        <f t="shared" si="33"/>
        <v>Mar</v>
      </c>
    </row>
    <row r="2145" spans="1:11" x14ac:dyDescent="0.25">
      <c r="A2145" s="1">
        <v>44627</v>
      </c>
      <c r="B2145" t="s">
        <v>374</v>
      </c>
      <c r="C2145" t="s">
        <v>38</v>
      </c>
      <c r="D2145" t="s">
        <v>10</v>
      </c>
      <c r="E2145" t="s">
        <v>16</v>
      </c>
      <c r="F2145">
        <v>30.44</v>
      </c>
      <c r="G2145">
        <v>2</v>
      </c>
      <c r="H2145">
        <v>14.92</v>
      </c>
      <c r="I2145" s="13" t="s">
        <v>893</v>
      </c>
      <c r="J2145" s="2">
        <v>2022</v>
      </c>
      <c r="K2145" s="12" t="str">
        <f t="shared" si="33"/>
        <v>Mar</v>
      </c>
    </row>
    <row r="2146" spans="1:11" x14ac:dyDescent="0.25">
      <c r="A2146" s="1">
        <v>44627</v>
      </c>
      <c r="B2146" t="s">
        <v>374</v>
      </c>
      <c r="C2146" t="s">
        <v>38</v>
      </c>
      <c r="D2146" t="s">
        <v>10</v>
      </c>
      <c r="E2146" t="s">
        <v>16</v>
      </c>
      <c r="F2146">
        <v>69.28</v>
      </c>
      <c r="G2146">
        <v>2</v>
      </c>
      <c r="H2146">
        <v>33.25</v>
      </c>
      <c r="I2146" s="13" t="s">
        <v>893</v>
      </c>
      <c r="J2146" s="2">
        <v>2022</v>
      </c>
      <c r="K2146" s="12" t="str">
        <f t="shared" si="33"/>
        <v>Mar</v>
      </c>
    </row>
    <row r="2147" spans="1:11" x14ac:dyDescent="0.25">
      <c r="A2147" s="1">
        <v>44627</v>
      </c>
      <c r="B2147" t="s">
        <v>374</v>
      </c>
      <c r="C2147" t="s">
        <v>38</v>
      </c>
      <c r="D2147" t="s">
        <v>28</v>
      </c>
      <c r="E2147" t="s">
        <v>29</v>
      </c>
      <c r="F2147">
        <v>587.97</v>
      </c>
      <c r="G2147">
        <v>3</v>
      </c>
      <c r="H2147">
        <v>170.51</v>
      </c>
      <c r="I2147" s="13" t="s">
        <v>893</v>
      </c>
      <c r="J2147" s="2">
        <v>2022</v>
      </c>
      <c r="K2147" s="12" t="str">
        <f t="shared" si="33"/>
        <v>Mar</v>
      </c>
    </row>
    <row r="2148" spans="1:11" x14ac:dyDescent="0.25">
      <c r="A2148" s="1">
        <v>44628</v>
      </c>
      <c r="B2148" t="s">
        <v>685</v>
      </c>
      <c r="C2148" t="s">
        <v>79</v>
      </c>
      <c r="D2148" t="s">
        <v>26</v>
      </c>
      <c r="E2148" t="s">
        <v>45</v>
      </c>
      <c r="F2148">
        <v>512.94000000000005</v>
      </c>
      <c r="G2148">
        <v>3</v>
      </c>
      <c r="H2148">
        <v>97.46</v>
      </c>
      <c r="I2148" s="13" t="s">
        <v>913</v>
      </c>
      <c r="J2148" s="2">
        <v>2022</v>
      </c>
      <c r="K2148" s="12" t="str">
        <f t="shared" si="33"/>
        <v>Mar</v>
      </c>
    </row>
    <row r="2149" spans="1:11" x14ac:dyDescent="0.25">
      <c r="A2149" s="1">
        <v>44628</v>
      </c>
      <c r="B2149" t="s">
        <v>685</v>
      </c>
      <c r="C2149" t="s">
        <v>79</v>
      </c>
      <c r="D2149" t="s">
        <v>26</v>
      </c>
      <c r="E2149" t="s">
        <v>27</v>
      </c>
      <c r="F2149">
        <v>860.93</v>
      </c>
      <c r="G2149">
        <v>7</v>
      </c>
      <c r="H2149">
        <v>189.4</v>
      </c>
      <c r="I2149" s="13" t="s">
        <v>913</v>
      </c>
      <c r="J2149" s="2">
        <v>2022</v>
      </c>
      <c r="K2149" s="12" t="str">
        <f t="shared" si="33"/>
        <v>Mar</v>
      </c>
    </row>
    <row r="2150" spans="1:11" x14ac:dyDescent="0.25">
      <c r="A2150" s="1">
        <v>44628</v>
      </c>
      <c r="B2150" t="s">
        <v>685</v>
      </c>
      <c r="C2150" t="s">
        <v>79</v>
      </c>
      <c r="D2150" t="s">
        <v>28</v>
      </c>
      <c r="E2150" t="s">
        <v>29</v>
      </c>
      <c r="F2150">
        <v>769.95</v>
      </c>
      <c r="G2150">
        <v>5</v>
      </c>
      <c r="H2150">
        <v>223.29</v>
      </c>
      <c r="I2150" s="13" t="s">
        <v>913</v>
      </c>
      <c r="J2150" s="2">
        <v>2022</v>
      </c>
      <c r="K2150" s="12" t="str">
        <f t="shared" si="33"/>
        <v>Mar</v>
      </c>
    </row>
    <row r="2151" spans="1:11" x14ac:dyDescent="0.25">
      <c r="A2151" s="1">
        <v>44628</v>
      </c>
      <c r="B2151" t="s">
        <v>685</v>
      </c>
      <c r="C2151" t="s">
        <v>79</v>
      </c>
      <c r="D2151" t="s">
        <v>10</v>
      </c>
      <c r="E2151" t="s">
        <v>19</v>
      </c>
      <c r="F2151">
        <v>14.98</v>
      </c>
      <c r="G2151">
        <v>1</v>
      </c>
      <c r="H2151">
        <v>4.49</v>
      </c>
      <c r="I2151" s="13" t="s">
        <v>913</v>
      </c>
      <c r="J2151" s="2">
        <v>2022</v>
      </c>
      <c r="K2151" s="12" t="str">
        <f t="shared" si="33"/>
        <v>Mar</v>
      </c>
    </row>
    <row r="2152" spans="1:11" x14ac:dyDescent="0.25">
      <c r="A2152" s="1">
        <v>44628</v>
      </c>
      <c r="B2152" t="s">
        <v>685</v>
      </c>
      <c r="C2152" t="s">
        <v>79</v>
      </c>
      <c r="D2152" t="s">
        <v>26</v>
      </c>
      <c r="E2152" t="s">
        <v>32</v>
      </c>
      <c r="F2152">
        <v>373.08</v>
      </c>
      <c r="G2152">
        <v>6</v>
      </c>
      <c r="H2152">
        <v>82.08</v>
      </c>
      <c r="I2152" s="13" t="s">
        <v>913</v>
      </c>
      <c r="J2152" s="2">
        <v>2022</v>
      </c>
      <c r="K2152" s="12" t="str">
        <f t="shared" si="33"/>
        <v>Mar</v>
      </c>
    </row>
    <row r="2153" spans="1:11" x14ac:dyDescent="0.25">
      <c r="A2153" s="1">
        <v>44628</v>
      </c>
      <c r="B2153" t="s">
        <v>346</v>
      </c>
      <c r="C2153" t="s">
        <v>75</v>
      </c>
      <c r="D2153" t="s">
        <v>10</v>
      </c>
      <c r="E2153" t="s">
        <v>11</v>
      </c>
      <c r="F2153">
        <v>19.440000000000001</v>
      </c>
      <c r="G2153">
        <v>3</v>
      </c>
      <c r="H2153">
        <v>9.33</v>
      </c>
      <c r="I2153" s="13" t="s">
        <v>913</v>
      </c>
      <c r="J2153" s="2">
        <v>2022</v>
      </c>
      <c r="K2153" s="12" t="str">
        <f t="shared" si="33"/>
        <v>Mar</v>
      </c>
    </row>
    <row r="2154" spans="1:11" x14ac:dyDescent="0.25">
      <c r="A2154" s="1">
        <v>44628</v>
      </c>
      <c r="B2154" t="s">
        <v>523</v>
      </c>
      <c r="C2154" t="s">
        <v>126</v>
      </c>
      <c r="D2154" t="s">
        <v>10</v>
      </c>
      <c r="E2154" t="s">
        <v>19</v>
      </c>
      <c r="F2154">
        <v>3.41</v>
      </c>
      <c r="G2154">
        <v>1</v>
      </c>
      <c r="H2154">
        <v>0.89</v>
      </c>
      <c r="I2154" s="13" t="s">
        <v>913</v>
      </c>
      <c r="J2154" s="2">
        <v>2022</v>
      </c>
      <c r="K2154" s="12" t="str">
        <f t="shared" si="33"/>
        <v>Mar</v>
      </c>
    </row>
    <row r="2155" spans="1:11" x14ac:dyDescent="0.25">
      <c r="A2155" s="1">
        <v>44628</v>
      </c>
      <c r="B2155" t="s">
        <v>318</v>
      </c>
      <c r="C2155" t="s">
        <v>13</v>
      </c>
      <c r="D2155" t="s">
        <v>10</v>
      </c>
      <c r="E2155" t="s">
        <v>16</v>
      </c>
      <c r="F2155">
        <v>8.57</v>
      </c>
      <c r="G2155">
        <v>3</v>
      </c>
      <c r="H2155">
        <v>-14.57</v>
      </c>
      <c r="I2155" s="13" t="s">
        <v>913</v>
      </c>
      <c r="J2155" s="2">
        <v>2022</v>
      </c>
      <c r="K2155" s="12" t="str">
        <f t="shared" si="33"/>
        <v>Mar</v>
      </c>
    </row>
    <row r="2156" spans="1:11" x14ac:dyDescent="0.25">
      <c r="A2156" s="1">
        <v>44629</v>
      </c>
      <c r="B2156" t="s">
        <v>338</v>
      </c>
      <c r="C2156" t="s">
        <v>9</v>
      </c>
      <c r="D2156" t="s">
        <v>28</v>
      </c>
      <c r="E2156" t="s">
        <v>34</v>
      </c>
      <c r="F2156">
        <v>113.52</v>
      </c>
      <c r="G2156">
        <v>5</v>
      </c>
      <c r="H2156">
        <v>29.8</v>
      </c>
      <c r="I2156" s="13" t="s">
        <v>894</v>
      </c>
      <c r="J2156" s="2">
        <v>2022</v>
      </c>
      <c r="K2156" s="12" t="str">
        <f t="shared" si="33"/>
        <v>Mar</v>
      </c>
    </row>
    <row r="2157" spans="1:11" x14ac:dyDescent="0.25">
      <c r="A2157" s="1">
        <v>44629</v>
      </c>
      <c r="B2157" t="s">
        <v>338</v>
      </c>
      <c r="C2157" t="s">
        <v>9</v>
      </c>
      <c r="D2157" t="s">
        <v>28</v>
      </c>
      <c r="E2157" t="s">
        <v>29</v>
      </c>
      <c r="F2157">
        <v>359.88</v>
      </c>
      <c r="G2157">
        <v>3</v>
      </c>
      <c r="H2157">
        <v>22.49</v>
      </c>
      <c r="I2157" s="13" t="s">
        <v>894</v>
      </c>
      <c r="J2157" s="2">
        <v>2022</v>
      </c>
      <c r="K2157" s="12" t="str">
        <f t="shared" si="33"/>
        <v>Mar</v>
      </c>
    </row>
    <row r="2158" spans="1:11" x14ac:dyDescent="0.25">
      <c r="A2158" s="1">
        <v>44629</v>
      </c>
      <c r="B2158" t="s">
        <v>686</v>
      </c>
      <c r="C2158" t="s">
        <v>115</v>
      </c>
      <c r="D2158" t="s">
        <v>10</v>
      </c>
      <c r="E2158" t="s">
        <v>14</v>
      </c>
      <c r="F2158">
        <v>4.6100000000000003</v>
      </c>
      <c r="G2158">
        <v>2</v>
      </c>
      <c r="H2158">
        <v>1.67</v>
      </c>
      <c r="I2158" s="13" t="s">
        <v>894</v>
      </c>
      <c r="J2158" s="2">
        <v>2022</v>
      </c>
      <c r="K2158" s="12" t="str">
        <f t="shared" si="33"/>
        <v>Mar</v>
      </c>
    </row>
    <row r="2159" spans="1:11" x14ac:dyDescent="0.25">
      <c r="A2159" s="1">
        <v>44630</v>
      </c>
      <c r="B2159" t="s">
        <v>54</v>
      </c>
      <c r="C2159" t="s">
        <v>9</v>
      </c>
      <c r="D2159" t="s">
        <v>10</v>
      </c>
      <c r="E2159" t="s">
        <v>16</v>
      </c>
      <c r="F2159">
        <v>1.1100000000000001</v>
      </c>
      <c r="G2159">
        <v>2</v>
      </c>
      <c r="H2159">
        <v>-1.89</v>
      </c>
      <c r="I2159" s="13" t="s">
        <v>895</v>
      </c>
      <c r="J2159" s="2">
        <v>2022</v>
      </c>
      <c r="K2159" s="12" t="str">
        <f t="shared" si="33"/>
        <v>Mar</v>
      </c>
    </row>
    <row r="2160" spans="1:11" x14ac:dyDescent="0.25">
      <c r="A2160" s="1">
        <v>44630</v>
      </c>
      <c r="B2160" t="s">
        <v>187</v>
      </c>
      <c r="C2160" t="s">
        <v>215</v>
      </c>
      <c r="D2160" t="s">
        <v>10</v>
      </c>
      <c r="E2160" t="s">
        <v>15</v>
      </c>
      <c r="F2160">
        <v>89.82</v>
      </c>
      <c r="G2160">
        <v>6</v>
      </c>
      <c r="H2160">
        <v>25.15</v>
      </c>
      <c r="I2160" s="13" t="s">
        <v>895</v>
      </c>
      <c r="J2160" s="2">
        <v>2022</v>
      </c>
      <c r="K2160" s="12" t="str">
        <f t="shared" si="33"/>
        <v>Mar</v>
      </c>
    </row>
    <row r="2161" spans="1:11" x14ac:dyDescent="0.25">
      <c r="A2161" s="1">
        <v>44632</v>
      </c>
      <c r="B2161" t="s">
        <v>687</v>
      </c>
      <c r="C2161" t="s">
        <v>64</v>
      </c>
      <c r="D2161" t="s">
        <v>10</v>
      </c>
      <c r="E2161" t="s">
        <v>41</v>
      </c>
      <c r="F2161">
        <v>8.69</v>
      </c>
      <c r="G2161">
        <v>3</v>
      </c>
      <c r="H2161">
        <v>2.93</v>
      </c>
      <c r="I2161" s="13" t="s">
        <v>914</v>
      </c>
      <c r="J2161" s="2">
        <v>2022</v>
      </c>
      <c r="K2161" s="12" t="str">
        <f t="shared" si="33"/>
        <v>Mar</v>
      </c>
    </row>
    <row r="2162" spans="1:11" x14ac:dyDescent="0.25">
      <c r="A2162" s="1">
        <v>44632</v>
      </c>
      <c r="B2162" t="s">
        <v>687</v>
      </c>
      <c r="C2162" t="s">
        <v>64</v>
      </c>
      <c r="D2162" t="s">
        <v>26</v>
      </c>
      <c r="E2162" t="s">
        <v>32</v>
      </c>
      <c r="F2162">
        <v>30.88</v>
      </c>
      <c r="G2162">
        <v>4</v>
      </c>
      <c r="H2162">
        <v>3.86</v>
      </c>
      <c r="I2162" s="13" t="s">
        <v>914</v>
      </c>
      <c r="J2162" s="2">
        <v>2022</v>
      </c>
      <c r="K2162" s="12" t="str">
        <f t="shared" si="33"/>
        <v>Mar</v>
      </c>
    </row>
    <row r="2163" spans="1:11" x14ac:dyDescent="0.25">
      <c r="A2163" s="1">
        <v>44632</v>
      </c>
      <c r="B2163" t="s">
        <v>687</v>
      </c>
      <c r="C2163" t="s">
        <v>64</v>
      </c>
      <c r="D2163" t="s">
        <v>26</v>
      </c>
      <c r="E2163" t="s">
        <v>32</v>
      </c>
      <c r="F2163">
        <v>6.41</v>
      </c>
      <c r="G2163">
        <v>3</v>
      </c>
      <c r="H2163">
        <v>1.44</v>
      </c>
      <c r="I2163" s="13" t="s">
        <v>914</v>
      </c>
      <c r="J2163" s="2">
        <v>2022</v>
      </c>
      <c r="K2163" s="12" t="str">
        <f t="shared" si="33"/>
        <v>Mar</v>
      </c>
    </row>
    <row r="2164" spans="1:11" x14ac:dyDescent="0.25">
      <c r="A2164" s="1">
        <v>44632</v>
      </c>
      <c r="B2164" t="s">
        <v>509</v>
      </c>
      <c r="C2164" t="s">
        <v>115</v>
      </c>
      <c r="D2164" t="s">
        <v>10</v>
      </c>
      <c r="E2164" t="s">
        <v>14</v>
      </c>
      <c r="F2164">
        <v>5.04</v>
      </c>
      <c r="G2164">
        <v>2</v>
      </c>
      <c r="H2164">
        <v>1.76</v>
      </c>
      <c r="I2164" s="13" t="s">
        <v>914</v>
      </c>
      <c r="J2164" s="2">
        <v>2022</v>
      </c>
      <c r="K2164" s="12" t="str">
        <f t="shared" si="33"/>
        <v>Mar</v>
      </c>
    </row>
    <row r="2165" spans="1:11" x14ac:dyDescent="0.25">
      <c r="A2165" s="1">
        <v>44633</v>
      </c>
      <c r="B2165" t="s">
        <v>457</v>
      </c>
      <c r="C2165" t="s">
        <v>82</v>
      </c>
      <c r="D2165" t="s">
        <v>26</v>
      </c>
      <c r="E2165" t="s">
        <v>45</v>
      </c>
      <c r="F2165">
        <v>141.96</v>
      </c>
      <c r="G2165">
        <v>2</v>
      </c>
      <c r="H2165">
        <v>39.75</v>
      </c>
      <c r="I2165" s="13" t="s">
        <v>897</v>
      </c>
      <c r="J2165" s="2">
        <v>2022</v>
      </c>
      <c r="K2165" s="12" t="str">
        <f t="shared" si="33"/>
        <v>Mar</v>
      </c>
    </row>
    <row r="2166" spans="1:11" x14ac:dyDescent="0.25">
      <c r="A2166" s="1">
        <v>44633</v>
      </c>
      <c r="B2166" t="s">
        <v>219</v>
      </c>
      <c r="C2166" t="s">
        <v>21</v>
      </c>
      <c r="D2166" t="s">
        <v>26</v>
      </c>
      <c r="E2166" t="s">
        <v>27</v>
      </c>
      <c r="F2166">
        <v>915.14</v>
      </c>
      <c r="G2166">
        <v>4</v>
      </c>
      <c r="H2166">
        <v>102.95</v>
      </c>
      <c r="I2166" s="13" t="s">
        <v>897</v>
      </c>
      <c r="J2166" s="2">
        <v>2022</v>
      </c>
      <c r="K2166" s="12" t="str">
        <f t="shared" si="33"/>
        <v>Mar</v>
      </c>
    </row>
    <row r="2167" spans="1:11" x14ac:dyDescent="0.25">
      <c r="A2167" s="1">
        <v>44633</v>
      </c>
      <c r="B2167" t="s">
        <v>219</v>
      </c>
      <c r="C2167" t="s">
        <v>21</v>
      </c>
      <c r="D2167" t="s">
        <v>26</v>
      </c>
      <c r="E2167" t="s">
        <v>32</v>
      </c>
      <c r="F2167">
        <v>327.76</v>
      </c>
      <c r="G2167">
        <v>8</v>
      </c>
      <c r="H2167">
        <v>91.77</v>
      </c>
      <c r="I2167" s="13" t="s">
        <v>897</v>
      </c>
      <c r="J2167" s="2">
        <v>2022</v>
      </c>
      <c r="K2167" s="12" t="str">
        <f t="shared" si="33"/>
        <v>Mar</v>
      </c>
    </row>
    <row r="2168" spans="1:11" x14ac:dyDescent="0.25">
      <c r="A2168" s="1">
        <v>44634</v>
      </c>
      <c r="B2168" t="s">
        <v>355</v>
      </c>
      <c r="C2168" t="s">
        <v>278</v>
      </c>
      <c r="D2168" t="s">
        <v>10</v>
      </c>
      <c r="E2168" t="s">
        <v>14</v>
      </c>
      <c r="F2168">
        <v>16.52</v>
      </c>
      <c r="G2168">
        <v>4</v>
      </c>
      <c r="H2168">
        <v>7.6</v>
      </c>
      <c r="I2168" s="13" t="s">
        <v>898</v>
      </c>
      <c r="J2168" s="2">
        <v>2022</v>
      </c>
      <c r="K2168" s="12" t="str">
        <f t="shared" si="33"/>
        <v>Mar</v>
      </c>
    </row>
    <row r="2169" spans="1:11" x14ac:dyDescent="0.25">
      <c r="A2169" s="1">
        <v>44634</v>
      </c>
      <c r="B2169" t="s">
        <v>355</v>
      </c>
      <c r="C2169" t="s">
        <v>278</v>
      </c>
      <c r="D2169" t="s">
        <v>10</v>
      </c>
      <c r="E2169" t="s">
        <v>16</v>
      </c>
      <c r="F2169">
        <v>671.94</v>
      </c>
      <c r="G2169">
        <v>3</v>
      </c>
      <c r="H2169">
        <v>315.81</v>
      </c>
      <c r="I2169" s="13" t="s">
        <v>898</v>
      </c>
      <c r="J2169" s="2">
        <v>2022</v>
      </c>
      <c r="K2169" s="12" t="str">
        <f t="shared" si="33"/>
        <v>Mar</v>
      </c>
    </row>
    <row r="2170" spans="1:11" x14ac:dyDescent="0.25">
      <c r="A2170" s="1">
        <v>44634</v>
      </c>
      <c r="B2170" t="s">
        <v>234</v>
      </c>
      <c r="C2170" t="s">
        <v>21</v>
      </c>
      <c r="D2170" t="s">
        <v>10</v>
      </c>
      <c r="E2170" t="s">
        <v>11</v>
      </c>
      <c r="F2170">
        <v>19.440000000000001</v>
      </c>
      <c r="G2170">
        <v>3</v>
      </c>
      <c r="H2170">
        <v>9.33</v>
      </c>
      <c r="I2170" s="13" t="s">
        <v>898</v>
      </c>
      <c r="J2170" s="2">
        <v>2022</v>
      </c>
      <c r="K2170" s="12" t="str">
        <f t="shared" si="33"/>
        <v>Mar</v>
      </c>
    </row>
    <row r="2171" spans="1:11" x14ac:dyDescent="0.25">
      <c r="A2171" s="1">
        <v>44635</v>
      </c>
      <c r="B2171" t="s">
        <v>672</v>
      </c>
      <c r="C2171" t="s">
        <v>134</v>
      </c>
      <c r="D2171" t="s">
        <v>28</v>
      </c>
      <c r="E2171" t="s">
        <v>29</v>
      </c>
      <c r="F2171">
        <v>16.78</v>
      </c>
      <c r="G2171">
        <v>3</v>
      </c>
      <c r="H2171">
        <v>1.68</v>
      </c>
      <c r="I2171" s="13" t="s">
        <v>899</v>
      </c>
      <c r="J2171" s="2">
        <v>2022</v>
      </c>
      <c r="K2171" s="12" t="str">
        <f t="shared" si="33"/>
        <v>Mar</v>
      </c>
    </row>
    <row r="2172" spans="1:11" x14ac:dyDescent="0.25">
      <c r="A2172" s="1">
        <v>44636</v>
      </c>
      <c r="B2172" t="s">
        <v>688</v>
      </c>
      <c r="C2172" t="s">
        <v>23</v>
      </c>
      <c r="D2172" t="s">
        <v>10</v>
      </c>
      <c r="E2172" t="s">
        <v>19</v>
      </c>
      <c r="F2172">
        <v>2.74</v>
      </c>
      <c r="G2172">
        <v>1</v>
      </c>
      <c r="H2172">
        <v>0.74</v>
      </c>
      <c r="I2172" s="13" t="s">
        <v>900</v>
      </c>
      <c r="J2172" s="2">
        <v>2022</v>
      </c>
      <c r="K2172" s="12" t="str">
        <f t="shared" si="33"/>
        <v>Mar</v>
      </c>
    </row>
    <row r="2173" spans="1:11" x14ac:dyDescent="0.25">
      <c r="A2173" s="1">
        <v>44636</v>
      </c>
      <c r="B2173" t="s">
        <v>688</v>
      </c>
      <c r="C2173" t="s">
        <v>23</v>
      </c>
      <c r="D2173" t="s">
        <v>10</v>
      </c>
      <c r="E2173" t="s">
        <v>19</v>
      </c>
      <c r="F2173">
        <v>8.34</v>
      </c>
      <c r="G2173">
        <v>3</v>
      </c>
      <c r="H2173">
        <v>2.17</v>
      </c>
      <c r="I2173" s="13" t="s">
        <v>900</v>
      </c>
      <c r="J2173" s="2">
        <v>2022</v>
      </c>
      <c r="K2173" s="12" t="str">
        <f t="shared" si="33"/>
        <v>Mar</v>
      </c>
    </row>
    <row r="2174" spans="1:11" x14ac:dyDescent="0.25">
      <c r="A2174" s="1">
        <v>44636</v>
      </c>
      <c r="B2174" t="s">
        <v>688</v>
      </c>
      <c r="C2174" t="s">
        <v>23</v>
      </c>
      <c r="D2174" t="s">
        <v>10</v>
      </c>
      <c r="E2174" t="s">
        <v>15</v>
      </c>
      <c r="F2174">
        <v>46.74</v>
      </c>
      <c r="G2174">
        <v>3</v>
      </c>
      <c r="H2174">
        <v>11.69</v>
      </c>
      <c r="I2174" s="13" t="s">
        <v>900</v>
      </c>
      <c r="J2174" s="2">
        <v>2022</v>
      </c>
      <c r="K2174" s="12" t="str">
        <f t="shared" si="33"/>
        <v>Mar</v>
      </c>
    </row>
    <row r="2175" spans="1:11" x14ac:dyDescent="0.25">
      <c r="A2175" s="1">
        <v>44636</v>
      </c>
      <c r="B2175" t="s">
        <v>688</v>
      </c>
      <c r="C2175" t="s">
        <v>23</v>
      </c>
      <c r="D2175" t="s">
        <v>10</v>
      </c>
      <c r="E2175" t="s">
        <v>16</v>
      </c>
      <c r="F2175">
        <v>6354.95</v>
      </c>
      <c r="G2175">
        <v>5</v>
      </c>
      <c r="H2175">
        <v>3177.48</v>
      </c>
      <c r="I2175" s="13" t="s">
        <v>900</v>
      </c>
      <c r="J2175" s="2">
        <v>2022</v>
      </c>
      <c r="K2175" s="12" t="str">
        <f t="shared" si="33"/>
        <v>Mar</v>
      </c>
    </row>
    <row r="2176" spans="1:11" x14ac:dyDescent="0.25">
      <c r="A2176" s="1">
        <v>44636</v>
      </c>
      <c r="B2176" t="s">
        <v>689</v>
      </c>
      <c r="C2176" t="s">
        <v>82</v>
      </c>
      <c r="D2176" t="s">
        <v>26</v>
      </c>
      <c r="E2176" t="s">
        <v>73</v>
      </c>
      <c r="F2176">
        <v>171.96</v>
      </c>
      <c r="G2176">
        <v>2</v>
      </c>
      <c r="H2176">
        <v>44.71</v>
      </c>
      <c r="I2176" s="13" t="s">
        <v>900</v>
      </c>
      <c r="J2176" s="2">
        <v>2022</v>
      </c>
      <c r="K2176" s="12" t="str">
        <f t="shared" si="33"/>
        <v>Mar</v>
      </c>
    </row>
    <row r="2177" spans="1:11" x14ac:dyDescent="0.25">
      <c r="A2177" s="1">
        <v>44636</v>
      </c>
      <c r="B2177" t="s">
        <v>478</v>
      </c>
      <c r="C2177" t="s">
        <v>21</v>
      </c>
      <c r="D2177" t="s">
        <v>26</v>
      </c>
      <c r="E2177" t="s">
        <v>32</v>
      </c>
      <c r="F2177">
        <v>43.13</v>
      </c>
      <c r="G2177">
        <v>1</v>
      </c>
      <c r="H2177">
        <v>18.11</v>
      </c>
      <c r="I2177" s="13" t="s">
        <v>900</v>
      </c>
      <c r="J2177" s="2">
        <v>2022</v>
      </c>
      <c r="K2177" s="12" t="str">
        <f t="shared" si="33"/>
        <v>Mar</v>
      </c>
    </row>
    <row r="2178" spans="1:11" x14ac:dyDescent="0.25">
      <c r="A2178" s="1">
        <v>44636</v>
      </c>
      <c r="B2178" t="s">
        <v>347</v>
      </c>
      <c r="C2178" t="s">
        <v>75</v>
      </c>
      <c r="D2178" t="s">
        <v>28</v>
      </c>
      <c r="E2178" t="s">
        <v>29</v>
      </c>
      <c r="F2178">
        <v>85.9</v>
      </c>
      <c r="G2178">
        <v>2</v>
      </c>
      <c r="H2178">
        <v>2.58</v>
      </c>
      <c r="I2178" s="13" t="s">
        <v>900</v>
      </c>
      <c r="J2178" s="2">
        <v>2022</v>
      </c>
      <c r="K2178" s="12" t="str">
        <f t="shared" ref="K2178:K2241" si="34">TEXT(A2178, "MMM")</f>
        <v>Mar</v>
      </c>
    </row>
    <row r="2179" spans="1:11" x14ac:dyDescent="0.25">
      <c r="A2179" s="1">
        <v>44636</v>
      </c>
      <c r="B2179" t="s">
        <v>159</v>
      </c>
      <c r="C2179" t="s">
        <v>198</v>
      </c>
      <c r="D2179" t="s">
        <v>10</v>
      </c>
      <c r="E2179" t="s">
        <v>14</v>
      </c>
      <c r="F2179">
        <v>491.55</v>
      </c>
      <c r="G2179">
        <v>5</v>
      </c>
      <c r="H2179">
        <v>240.86</v>
      </c>
      <c r="I2179" s="13" t="s">
        <v>900</v>
      </c>
      <c r="J2179" s="2">
        <v>2022</v>
      </c>
      <c r="K2179" s="12" t="str">
        <f t="shared" si="34"/>
        <v>Mar</v>
      </c>
    </row>
    <row r="2180" spans="1:11" x14ac:dyDescent="0.25">
      <c r="A2180" s="1">
        <v>44636</v>
      </c>
      <c r="B2180" t="s">
        <v>159</v>
      </c>
      <c r="C2180" t="s">
        <v>198</v>
      </c>
      <c r="D2180" t="s">
        <v>10</v>
      </c>
      <c r="E2180" t="s">
        <v>41</v>
      </c>
      <c r="F2180">
        <v>7.38</v>
      </c>
      <c r="G2180">
        <v>2</v>
      </c>
      <c r="H2180">
        <v>3.39</v>
      </c>
      <c r="I2180" s="13" t="s">
        <v>900</v>
      </c>
      <c r="J2180" s="2">
        <v>2022</v>
      </c>
      <c r="K2180" s="12" t="str">
        <f t="shared" si="34"/>
        <v>Mar</v>
      </c>
    </row>
    <row r="2181" spans="1:11" x14ac:dyDescent="0.25">
      <c r="A2181" s="1">
        <v>44636</v>
      </c>
      <c r="B2181" t="s">
        <v>483</v>
      </c>
      <c r="C2181" t="s">
        <v>75</v>
      </c>
      <c r="D2181" t="s">
        <v>10</v>
      </c>
      <c r="E2181" t="s">
        <v>19</v>
      </c>
      <c r="F2181">
        <v>17.52</v>
      </c>
      <c r="G2181">
        <v>3</v>
      </c>
      <c r="H2181">
        <v>6.31</v>
      </c>
      <c r="I2181" s="13" t="s">
        <v>900</v>
      </c>
      <c r="J2181" s="2">
        <v>2022</v>
      </c>
      <c r="K2181" s="12" t="str">
        <f t="shared" si="34"/>
        <v>Mar</v>
      </c>
    </row>
    <row r="2182" spans="1:11" x14ac:dyDescent="0.25">
      <c r="A2182" s="1">
        <v>44637</v>
      </c>
      <c r="B2182" t="s">
        <v>607</v>
      </c>
      <c r="C2182" t="s">
        <v>75</v>
      </c>
      <c r="D2182" t="s">
        <v>28</v>
      </c>
      <c r="E2182" t="s">
        <v>34</v>
      </c>
      <c r="F2182">
        <v>15.02</v>
      </c>
      <c r="G2182">
        <v>1</v>
      </c>
      <c r="H2182">
        <v>2.7</v>
      </c>
      <c r="I2182" s="13" t="s">
        <v>915</v>
      </c>
      <c r="J2182" s="2">
        <v>2022</v>
      </c>
      <c r="K2182" s="12" t="str">
        <f t="shared" si="34"/>
        <v>Mar</v>
      </c>
    </row>
    <row r="2183" spans="1:11" x14ac:dyDescent="0.25">
      <c r="A2183" s="1">
        <v>44637</v>
      </c>
      <c r="B2183" t="s">
        <v>607</v>
      </c>
      <c r="C2183" t="s">
        <v>75</v>
      </c>
      <c r="D2183" t="s">
        <v>10</v>
      </c>
      <c r="E2183" t="s">
        <v>15</v>
      </c>
      <c r="F2183">
        <v>33.82</v>
      </c>
      <c r="G2183">
        <v>2</v>
      </c>
      <c r="H2183">
        <v>9.1300000000000008</v>
      </c>
      <c r="I2183" s="13" t="s">
        <v>915</v>
      </c>
      <c r="J2183" s="2">
        <v>2022</v>
      </c>
      <c r="K2183" s="12" t="str">
        <f t="shared" si="34"/>
        <v>Mar</v>
      </c>
    </row>
    <row r="2184" spans="1:11" x14ac:dyDescent="0.25">
      <c r="A2184" s="1">
        <v>44639</v>
      </c>
      <c r="B2184" t="s">
        <v>690</v>
      </c>
      <c r="C2184" t="s">
        <v>82</v>
      </c>
      <c r="D2184" t="s">
        <v>28</v>
      </c>
      <c r="E2184" t="s">
        <v>29</v>
      </c>
      <c r="F2184">
        <v>453.58</v>
      </c>
      <c r="G2184">
        <v>3</v>
      </c>
      <c r="H2184">
        <v>39.69</v>
      </c>
      <c r="I2184" s="13" t="s">
        <v>902</v>
      </c>
      <c r="J2184" s="2">
        <v>2022</v>
      </c>
      <c r="K2184" s="12" t="str">
        <f t="shared" si="34"/>
        <v>Mar</v>
      </c>
    </row>
    <row r="2185" spans="1:11" x14ac:dyDescent="0.25">
      <c r="A2185" s="1">
        <v>44639</v>
      </c>
      <c r="B2185" t="s">
        <v>541</v>
      </c>
      <c r="C2185" t="s">
        <v>82</v>
      </c>
      <c r="D2185" t="s">
        <v>10</v>
      </c>
      <c r="E2185" t="s">
        <v>15</v>
      </c>
      <c r="F2185">
        <v>1247.6400000000001</v>
      </c>
      <c r="G2185">
        <v>3</v>
      </c>
      <c r="H2185">
        <v>349.34</v>
      </c>
      <c r="I2185" s="13" t="s">
        <v>902</v>
      </c>
      <c r="J2185" s="2">
        <v>2022</v>
      </c>
      <c r="K2185" s="12" t="str">
        <f t="shared" si="34"/>
        <v>Mar</v>
      </c>
    </row>
    <row r="2186" spans="1:11" x14ac:dyDescent="0.25">
      <c r="A2186" s="1">
        <v>44639</v>
      </c>
      <c r="B2186" t="s">
        <v>541</v>
      </c>
      <c r="C2186" t="s">
        <v>82</v>
      </c>
      <c r="D2186" t="s">
        <v>28</v>
      </c>
      <c r="E2186" t="s">
        <v>243</v>
      </c>
      <c r="F2186">
        <v>3149.93</v>
      </c>
      <c r="G2186">
        <v>7</v>
      </c>
      <c r="H2186">
        <v>1480.47</v>
      </c>
      <c r="I2186" s="13" t="s">
        <v>902</v>
      </c>
      <c r="J2186" s="2">
        <v>2022</v>
      </c>
      <c r="K2186" s="12" t="str">
        <f t="shared" si="34"/>
        <v>Mar</v>
      </c>
    </row>
    <row r="2187" spans="1:11" x14ac:dyDescent="0.25">
      <c r="A2187" s="1">
        <v>44639</v>
      </c>
      <c r="B2187" t="s">
        <v>541</v>
      </c>
      <c r="C2187" t="s">
        <v>82</v>
      </c>
      <c r="D2187" t="s">
        <v>10</v>
      </c>
      <c r="E2187" t="s">
        <v>11</v>
      </c>
      <c r="F2187">
        <v>209.7</v>
      </c>
      <c r="G2187">
        <v>2</v>
      </c>
      <c r="H2187">
        <v>100.66</v>
      </c>
      <c r="I2187" s="13" t="s">
        <v>902</v>
      </c>
      <c r="J2187" s="2">
        <v>2022</v>
      </c>
      <c r="K2187" s="12" t="str">
        <f t="shared" si="34"/>
        <v>Mar</v>
      </c>
    </row>
    <row r="2188" spans="1:11" x14ac:dyDescent="0.25">
      <c r="A2188" s="1">
        <v>44639</v>
      </c>
      <c r="B2188" t="s">
        <v>397</v>
      </c>
      <c r="C2188" t="s">
        <v>21</v>
      </c>
      <c r="D2188" t="s">
        <v>10</v>
      </c>
      <c r="E2188" t="s">
        <v>16</v>
      </c>
      <c r="F2188">
        <v>17.57</v>
      </c>
      <c r="G2188">
        <v>2</v>
      </c>
      <c r="H2188">
        <v>6.37</v>
      </c>
      <c r="I2188" s="13" t="s">
        <v>902</v>
      </c>
      <c r="J2188" s="2">
        <v>2022</v>
      </c>
      <c r="K2188" s="12" t="str">
        <f t="shared" si="34"/>
        <v>Mar</v>
      </c>
    </row>
    <row r="2189" spans="1:11" x14ac:dyDescent="0.25">
      <c r="A2189" s="1">
        <v>44639</v>
      </c>
      <c r="B2189" t="s">
        <v>397</v>
      </c>
      <c r="C2189" t="s">
        <v>21</v>
      </c>
      <c r="D2189" t="s">
        <v>10</v>
      </c>
      <c r="E2189" t="s">
        <v>14</v>
      </c>
      <c r="F2189">
        <v>14.62</v>
      </c>
      <c r="G2189">
        <v>2</v>
      </c>
      <c r="H2189">
        <v>6.87</v>
      </c>
      <c r="I2189" s="13" t="s">
        <v>902</v>
      </c>
      <c r="J2189" s="2">
        <v>2022</v>
      </c>
      <c r="K2189" s="12" t="str">
        <f t="shared" si="34"/>
        <v>Mar</v>
      </c>
    </row>
    <row r="2190" spans="1:11" x14ac:dyDescent="0.25">
      <c r="A2190" s="1">
        <v>44639</v>
      </c>
      <c r="B2190" t="s">
        <v>397</v>
      </c>
      <c r="C2190" t="s">
        <v>21</v>
      </c>
      <c r="D2190" t="s">
        <v>10</v>
      </c>
      <c r="E2190" t="s">
        <v>95</v>
      </c>
      <c r="F2190">
        <v>33.36</v>
      </c>
      <c r="G2190">
        <v>4</v>
      </c>
      <c r="H2190">
        <v>8.67</v>
      </c>
      <c r="I2190" s="13" t="s">
        <v>902</v>
      </c>
      <c r="J2190" s="2">
        <v>2022</v>
      </c>
      <c r="K2190" s="12" t="str">
        <f t="shared" si="34"/>
        <v>Mar</v>
      </c>
    </row>
    <row r="2191" spans="1:11" x14ac:dyDescent="0.25">
      <c r="A2191" s="1">
        <v>44639</v>
      </c>
      <c r="B2191" t="s">
        <v>397</v>
      </c>
      <c r="C2191" t="s">
        <v>21</v>
      </c>
      <c r="D2191" t="s">
        <v>10</v>
      </c>
      <c r="E2191" t="s">
        <v>11</v>
      </c>
      <c r="F2191">
        <v>40.14</v>
      </c>
      <c r="G2191">
        <v>6</v>
      </c>
      <c r="H2191">
        <v>19.670000000000002</v>
      </c>
      <c r="I2191" s="13" t="s">
        <v>902</v>
      </c>
      <c r="J2191" s="2">
        <v>2022</v>
      </c>
      <c r="K2191" s="12" t="str">
        <f t="shared" si="34"/>
        <v>Mar</v>
      </c>
    </row>
    <row r="2192" spans="1:11" x14ac:dyDescent="0.25">
      <c r="A2192" s="1">
        <v>44639</v>
      </c>
      <c r="B2192" t="s">
        <v>352</v>
      </c>
      <c r="C2192" t="s">
        <v>64</v>
      </c>
      <c r="D2192" t="s">
        <v>10</v>
      </c>
      <c r="E2192" t="s">
        <v>11</v>
      </c>
      <c r="F2192">
        <v>14.5</v>
      </c>
      <c r="G2192">
        <v>3</v>
      </c>
      <c r="H2192">
        <v>4.8899999999999997</v>
      </c>
      <c r="I2192" s="13" t="s">
        <v>902</v>
      </c>
      <c r="J2192" s="2">
        <v>2022</v>
      </c>
      <c r="K2192" s="12" t="str">
        <f t="shared" si="34"/>
        <v>Mar</v>
      </c>
    </row>
    <row r="2193" spans="1:11" x14ac:dyDescent="0.25">
      <c r="A2193" s="1">
        <v>44639</v>
      </c>
      <c r="B2193" t="s">
        <v>482</v>
      </c>
      <c r="C2193" t="s">
        <v>21</v>
      </c>
      <c r="D2193" t="s">
        <v>10</v>
      </c>
      <c r="E2193" t="s">
        <v>11</v>
      </c>
      <c r="F2193">
        <v>11.96</v>
      </c>
      <c r="G2193">
        <v>2</v>
      </c>
      <c r="H2193">
        <v>5.86</v>
      </c>
      <c r="I2193" s="13" t="s">
        <v>902</v>
      </c>
      <c r="J2193" s="2">
        <v>2022</v>
      </c>
      <c r="K2193" s="12" t="str">
        <f t="shared" si="34"/>
        <v>Mar</v>
      </c>
    </row>
    <row r="2194" spans="1:11" x14ac:dyDescent="0.25">
      <c r="A2194" s="1">
        <v>44639</v>
      </c>
      <c r="B2194" t="s">
        <v>90</v>
      </c>
      <c r="C2194" t="s">
        <v>21</v>
      </c>
      <c r="D2194" t="s">
        <v>10</v>
      </c>
      <c r="E2194" t="s">
        <v>30</v>
      </c>
      <c r="F2194">
        <v>10.9</v>
      </c>
      <c r="G2194">
        <v>5</v>
      </c>
      <c r="H2194">
        <v>3.6</v>
      </c>
      <c r="I2194" s="13" t="s">
        <v>902</v>
      </c>
      <c r="J2194" s="2">
        <v>2022</v>
      </c>
      <c r="K2194" s="12" t="str">
        <f t="shared" si="34"/>
        <v>Mar</v>
      </c>
    </row>
    <row r="2195" spans="1:11" x14ac:dyDescent="0.25">
      <c r="A2195" s="1">
        <v>44639</v>
      </c>
      <c r="B2195" t="s">
        <v>691</v>
      </c>
      <c r="C2195" t="s">
        <v>9</v>
      </c>
      <c r="D2195" t="s">
        <v>10</v>
      </c>
      <c r="E2195" t="s">
        <v>11</v>
      </c>
      <c r="F2195">
        <v>65.58</v>
      </c>
      <c r="G2195">
        <v>2</v>
      </c>
      <c r="H2195">
        <v>23.77</v>
      </c>
      <c r="I2195" s="13" t="s">
        <v>902</v>
      </c>
      <c r="J2195" s="2">
        <v>2022</v>
      </c>
      <c r="K2195" s="12" t="str">
        <f t="shared" si="34"/>
        <v>Mar</v>
      </c>
    </row>
    <row r="2196" spans="1:11" x14ac:dyDescent="0.25">
      <c r="A2196" s="1">
        <v>44639</v>
      </c>
      <c r="B2196" t="s">
        <v>691</v>
      </c>
      <c r="C2196" t="s">
        <v>9</v>
      </c>
      <c r="D2196" t="s">
        <v>26</v>
      </c>
      <c r="E2196" t="s">
        <v>45</v>
      </c>
      <c r="F2196">
        <v>383.47</v>
      </c>
      <c r="G2196">
        <v>4</v>
      </c>
      <c r="H2196">
        <v>-67.67</v>
      </c>
      <c r="I2196" s="13" t="s">
        <v>902</v>
      </c>
      <c r="J2196" s="2">
        <v>2022</v>
      </c>
      <c r="K2196" s="12" t="str">
        <f t="shared" si="34"/>
        <v>Mar</v>
      </c>
    </row>
    <row r="2197" spans="1:11" x14ac:dyDescent="0.25">
      <c r="A2197" s="1">
        <v>44640</v>
      </c>
      <c r="B2197" t="s">
        <v>692</v>
      </c>
      <c r="C2197" t="s">
        <v>79</v>
      </c>
      <c r="D2197" t="s">
        <v>10</v>
      </c>
      <c r="E2197" t="s">
        <v>11</v>
      </c>
      <c r="F2197">
        <v>51.84</v>
      </c>
      <c r="G2197">
        <v>8</v>
      </c>
      <c r="H2197">
        <v>24.88</v>
      </c>
      <c r="I2197" s="13" t="s">
        <v>903</v>
      </c>
      <c r="J2197" s="2">
        <v>2022</v>
      </c>
      <c r="K2197" s="12" t="str">
        <f t="shared" si="34"/>
        <v>Mar</v>
      </c>
    </row>
    <row r="2198" spans="1:11" x14ac:dyDescent="0.25">
      <c r="A2198" s="1">
        <v>44640</v>
      </c>
      <c r="B2198" t="s">
        <v>591</v>
      </c>
      <c r="C2198" t="s">
        <v>9</v>
      </c>
      <c r="D2198" t="s">
        <v>10</v>
      </c>
      <c r="E2198" t="s">
        <v>16</v>
      </c>
      <c r="F2198">
        <v>2.5099999999999998</v>
      </c>
      <c r="G2198">
        <v>2</v>
      </c>
      <c r="H2198">
        <v>-4.4000000000000004</v>
      </c>
      <c r="I2198" s="13" t="s">
        <v>903</v>
      </c>
      <c r="J2198" s="2">
        <v>2022</v>
      </c>
      <c r="K2198" s="12" t="str">
        <f t="shared" si="34"/>
        <v>Mar</v>
      </c>
    </row>
    <row r="2199" spans="1:11" x14ac:dyDescent="0.25">
      <c r="A2199" s="1">
        <v>44640</v>
      </c>
      <c r="B2199" t="s">
        <v>591</v>
      </c>
      <c r="C2199" t="s">
        <v>9</v>
      </c>
      <c r="D2199" t="s">
        <v>10</v>
      </c>
      <c r="E2199" t="s">
        <v>30</v>
      </c>
      <c r="F2199">
        <v>18.86</v>
      </c>
      <c r="G2199">
        <v>9</v>
      </c>
      <c r="H2199">
        <v>6.13</v>
      </c>
      <c r="I2199" s="13" t="s">
        <v>903</v>
      </c>
      <c r="J2199" s="2">
        <v>2022</v>
      </c>
      <c r="K2199" s="12" t="str">
        <f t="shared" si="34"/>
        <v>Mar</v>
      </c>
    </row>
    <row r="2200" spans="1:11" x14ac:dyDescent="0.25">
      <c r="A2200" s="1">
        <v>44640</v>
      </c>
      <c r="B2200" t="s">
        <v>307</v>
      </c>
      <c r="C2200" t="s">
        <v>52</v>
      </c>
      <c r="D2200" t="s">
        <v>10</v>
      </c>
      <c r="E2200" t="s">
        <v>15</v>
      </c>
      <c r="F2200">
        <v>29.3</v>
      </c>
      <c r="G2200">
        <v>3</v>
      </c>
      <c r="H2200">
        <v>2.56</v>
      </c>
      <c r="I2200" s="13" t="s">
        <v>903</v>
      </c>
      <c r="J2200" s="2">
        <v>2022</v>
      </c>
      <c r="K2200" s="12" t="str">
        <f t="shared" si="34"/>
        <v>Mar</v>
      </c>
    </row>
    <row r="2201" spans="1:11" x14ac:dyDescent="0.25">
      <c r="A2201" s="1">
        <v>44640</v>
      </c>
      <c r="B2201" t="s">
        <v>598</v>
      </c>
      <c r="C2201" t="s">
        <v>75</v>
      </c>
      <c r="D2201" t="s">
        <v>10</v>
      </c>
      <c r="E2201" t="s">
        <v>16</v>
      </c>
      <c r="F2201">
        <v>49.85</v>
      </c>
      <c r="G2201">
        <v>3</v>
      </c>
      <c r="H2201">
        <v>16.82</v>
      </c>
      <c r="I2201" s="13" t="s">
        <v>903</v>
      </c>
      <c r="J2201" s="2">
        <v>2022</v>
      </c>
      <c r="K2201" s="12" t="str">
        <f t="shared" si="34"/>
        <v>Mar</v>
      </c>
    </row>
    <row r="2202" spans="1:11" x14ac:dyDescent="0.25">
      <c r="A2202" s="1">
        <v>44640</v>
      </c>
      <c r="B2202" t="s">
        <v>598</v>
      </c>
      <c r="C2202" t="s">
        <v>75</v>
      </c>
      <c r="D2202" t="s">
        <v>10</v>
      </c>
      <c r="E2202" t="s">
        <v>41</v>
      </c>
      <c r="F2202">
        <v>23.99</v>
      </c>
      <c r="G2202">
        <v>1</v>
      </c>
      <c r="H2202">
        <v>12</v>
      </c>
      <c r="I2202" s="13" t="s">
        <v>903</v>
      </c>
      <c r="J2202" s="2">
        <v>2022</v>
      </c>
      <c r="K2202" s="12" t="str">
        <f t="shared" si="34"/>
        <v>Mar</v>
      </c>
    </row>
    <row r="2203" spans="1:11" x14ac:dyDescent="0.25">
      <c r="A2203" s="1">
        <v>44640</v>
      </c>
      <c r="B2203" t="s">
        <v>598</v>
      </c>
      <c r="C2203" t="s">
        <v>75</v>
      </c>
      <c r="D2203" t="s">
        <v>10</v>
      </c>
      <c r="E2203" t="s">
        <v>16</v>
      </c>
      <c r="F2203">
        <v>1087.94</v>
      </c>
      <c r="G2203">
        <v>8</v>
      </c>
      <c r="H2203">
        <v>353.58</v>
      </c>
      <c r="I2203" s="13" t="s">
        <v>903</v>
      </c>
      <c r="J2203" s="2">
        <v>2022</v>
      </c>
      <c r="K2203" s="12" t="str">
        <f t="shared" si="34"/>
        <v>Mar</v>
      </c>
    </row>
    <row r="2204" spans="1:11" x14ac:dyDescent="0.25">
      <c r="A2204" s="1">
        <v>44640</v>
      </c>
      <c r="B2204" t="s">
        <v>598</v>
      </c>
      <c r="C2204" t="s">
        <v>75</v>
      </c>
      <c r="D2204" t="s">
        <v>28</v>
      </c>
      <c r="E2204" t="s">
        <v>29</v>
      </c>
      <c r="F2204">
        <v>199.98</v>
      </c>
      <c r="G2204">
        <v>2</v>
      </c>
      <c r="H2204">
        <v>53.99</v>
      </c>
      <c r="I2204" s="13" t="s">
        <v>903</v>
      </c>
      <c r="J2204" s="2">
        <v>2022</v>
      </c>
      <c r="K2204" s="12" t="str">
        <f t="shared" si="34"/>
        <v>Mar</v>
      </c>
    </row>
    <row r="2205" spans="1:11" x14ac:dyDescent="0.25">
      <c r="A2205" s="1">
        <v>44640</v>
      </c>
      <c r="B2205" t="s">
        <v>598</v>
      </c>
      <c r="C2205" t="s">
        <v>75</v>
      </c>
      <c r="D2205" t="s">
        <v>10</v>
      </c>
      <c r="E2205" t="s">
        <v>15</v>
      </c>
      <c r="F2205">
        <v>83.92</v>
      </c>
      <c r="G2205">
        <v>4</v>
      </c>
      <c r="H2205">
        <v>20.14</v>
      </c>
      <c r="I2205" s="13" t="s">
        <v>903</v>
      </c>
      <c r="J2205" s="2">
        <v>2022</v>
      </c>
      <c r="K2205" s="12" t="str">
        <f t="shared" si="34"/>
        <v>Mar</v>
      </c>
    </row>
    <row r="2206" spans="1:11" x14ac:dyDescent="0.25">
      <c r="A2206" s="1">
        <v>44641</v>
      </c>
      <c r="B2206" t="s">
        <v>693</v>
      </c>
      <c r="C2206" t="s">
        <v>115</v>
      </c>
      <c r="D2206" t="s">
        <v>10</v>
      </c>
      <c r="E2206" t="s">
        <v>53</v>
      </c>
      <c r="F2206">
        <v>962.08</v>
      </c>
      <c r="G2206">
        <v>4</v>
      </c>
      <c r="H2206">
        <v>156.34</v>
      </c>
      <c r="I2206" s="13" t="s">
        <v>904</v>
      </c>
      <c r="J2206" s="2">
        <v>2022</v>
      </c>
      <c r="K2206" s="12" t="str">
        <f t="shared" si="34"/>
        <v>Mar</v>
      </c>
    </row>
    <row r="2207" spans="1:11" x14ac:dyDescent="0.25">
      <c r="A2207" s="1">
        <v>44641</v>
      </c>
      <c r="B2207" t="s">
        <v>693</v>
      </c>
      <c r="C2207" t="s">
        <v>115</v>
      </c>
      <c r="D2207" t="s">
        <v>10</v>
      </c>
      <c r="E2207" t="s">
        <v>16</v>
      </c>
      <c r="F2207">
        <v>12.84</v>
      </c>
      <c r="G2207">
        <v>3</v>
      </c>
      <c r="H2207">
        <v>-9.85</v>
      </c>
      <c r="I2207" s="13" t="s">
        <v>904</v>
      </c>
      <c r="J2207" s="2">
        <v>2022</v>
      </c>
      <c r="K2207" s="12" t="str">
        <f t="shared" si="34"/>
        <v>Mar</v>
      </c>
    </row>
    <row r="2208" spans="1:11" x14ac:dyDescent="0.25">
      <c r="A2208" s="1">
        <v>44641</v>
      </c>
      <c r="B2208" t="s">
        <v>693</v>
      </c>
      <c r="C2208" t="s">
        <v>115</v>
      </c>
      <c r="D2208" t="s">
        <v>10</v>
      </c>
      <c r="E2208" t="s">
        <v>11</v>
      </c>
      <c r="F2208">
        <v>295.45999999999998</v>
      </c>
      <c r="G2208">
        <v>14</v>
      </c>
      <c r="H2208">
        <v>96.02</v>
      </c>
      <c r="I2208" s="13" t="s">
        <v>904</v>
      </c>
      <c r="J2208" s="2">
        <v>2022</v>
      </c>
      <c r="K2208" s="12" t="str">
        <f t="shared" si="34"/>
        <v>Mar</v>
      </c>
    </row>
    <row r="2209" spans="1:11" x14ac:dyDescent="0.25">
      <c r="A2209" s="1">
        <v>44642</v>
      </c>
      <c r="B2209" t="s">
        <v>694</v>
      </c>
      <c r="C2209" t="s">
        <v>9</v>
      </c>
      <c r="D2209" t="s">
        <v>28</v>
      </c>
      <c r="E2209" t="s">
        <v>34</v>
      </c>
      <c r="F2209">
        <v>18.39</v>
      </c>
      <c r="G2209">
        <v>1</v>
      </c>
      <c r="H2209">
        <v>5.29</v>
      </c>
      <c r="I2209" s="13" t="s">
        <v>916</v>
      </c>
      <c r="J2209" s="2">
        <v>2022</v>
      </c>
      <c r="K2209" s="12" t="str">
        <f t="shared" si="34"/>
        <v>Mar</v>
      </c>
    </row>
    <row r="2210" spans="1:11" x14ac:dyDescent="0.25">
      <c r="A2210" s="1">
        <v>44642</v>
      </c>
      <c r="B2210" t="s">
        <v>694</v>
      </c>
      <c r="C2210" t="s">
        <v>9</v>
      </c>
      <c r="D2210" t="s">
        <v>10</v>
      </c>
      <c r="E2210" t="s">
        <v>15</v>
      </c>
      <c r="F2210">
        <v>129.57</v>
      </c>
      <c r="G2210">
        <v>2</v>
      </c>
      <c r="H2210">
        <v>-25.91</v>
      </c>
      <c r="I2210" s="13" t="s">
        <v>916</v>
      </c>
      <c r="J2210" s="2">
        <v>2022</v>
      </c>
      <c r="K2210" s="12" t="str">
        <f t="shared" si="34"/>
        <v>Mar</v>
      </c>
    </row>
    <row r="2211" spans="1:11" x14ac:dyDescent="0.25">
      <c r="A2211" s="1">
        <v>44642</v>
      </c>
      <c r="B2211" t="s">
        <v>694</v>
      </c>
      <c r="C2211" t="s">
        <v>9</v>
      </c>
      <c r="D2211" t="s">
        <v>10</v>
      </c>
      <c r="E2211" t="s">
        <v>16</v>
      </c>
      <c r="F2211">
        <v>14.11</v>
      </c>
      <c r="G2211">
        <v>9</v>
      </c>
      <c r="H2211">
        <v>-21.17</v>
      </c>
      <c r="I2211" s="13" t="s">
        <v>916</v>
      </c>
      <c r="J2211" s="2">
        <v>2022</v>
      </c>
      <c r="K2211" s="12" t="str">
        <f t="shared" si="34"/>
        <v>Mar</v>
      </c>
    </row>
    <row r="2212" spans="1:11" x14ac:dyDescent="0.25">
      <c r="A2212" s="1">
        <v>44642</v>
      </c>
      <c r="B2212" t="s">
        <v>191</v>
      </c>
      <c r="C2212" t="s">
        <v>21</v>
      </c>
      <c r="D2212" t="s">
        <v>28</v>
      </c>
      <c r="E2212" t="s">
        <v>29</v>
      </c>
      <c r="F2212">
        <v>15.98</v>
      </c>
      <c r="G2212">
        <v>2</v>
      </c>
      <c r="H2212">
        <v>1.2</v>
      </c>
      <c r="I2212" s="13" t="s">
        <v>916</v>
      </c>
      <c r="J2212" s="2">
        <v>2022</v>
      </c>
      <c r="K2212" s="12" t="str">
        <f t="shared" si="34"/>
        <v>Mar</v>
      </c>
    </row>
    <row r="2213" spans="1:11" x14ac:dyDescent="0.25">
      <c r="A2213" s="1">
        <v>44642</v>
      </c>
      <c r="B2213" t="s">
        <v>586</v>
      </c>
      <c r="C2213" t="s">
        <v>21</v>
      </c>
      <c r="D2213" t="s">
        <v>10</v>
      </c>
      <c r="E2213" t="s">
        <v>11</v>
      </c>
      <c r="F2213">
        <v>105.52</v>
      </c>
      <c r="G2213">
        <v>4</v>
      </c>
      <c r="H2213">
        <v>48.54</v>
      </c>
      <c r="I2213" s="13" t="s">
        <v>916</v>
      </c>
      <c r="J2213" s="2">
        <v>2022</v>
      </c>
      <c r="K2213" s="12" t="str">
        <f t="shared" si="34"/>
        <v>Mar</v>
      </c>
    </row>
    <row r="2214" spans="1:11" x14ac:dyDescent="0.25">
      <c r="A2214" s="1">
        <v>44642</v>
      </c>
      <c r="B2214" t="s">
        <v>586</v>
      </c>
      <c r="C2214" t="s">
        <v>21</v>
      </c>
      <c r="D2214" t="s">
        <v>26</v>
      </c>
      <c r="E2214" t="s">
        <v>32</v>
      </c>
      <c r="F2214">
        <v>91.96</v>
      </c>
      <c r="G2214">
        <v>2</v>
      </c>
      <c r="H2214">
        <v>15.63</v>
      </c>
      <c r="I2214" s="13" t="s">
        <v>916</v>
      </c>
      <c r="J2214" s="2">
        <v>2022</v>
      </c>
      <c r="K2214" s="12" t="str">
        <f t="shared" si="34"/>
        <v>Mar</v>
      </c>
    </row>
    <row r="2215" spans="1:11" x14ac:dyDescent="0.25">
      <c r="A2215" s="1">
        <v>44642</v>
      </c>
      <c r="B2215" t="s">
        <v>586</v>
      </c>
      <c r="C2215" t="s">
        <v>21</v>
      </c>
      <c r="D2215" t="s">
        <v>28</v>
      </c>
      <c r="E2215" t="s">
        <v>29</v>
      </c>
      <c r="F2215">
        <v>1487.98</v>
      </c>
      <c r="G2215">
        <v>3</v>
      </c>
      <c r="H2215">
        <v>186</v>
      </c>
      <c r="I2215" s="13" t="s">
        <v>916</v>
      </c>
      <c r="J2215" s="2">
        <v>2022</v>
      </c>
      <c r="K2215" s="12" t="str">
        <f t="shared" si="34"/>
        <v>Mar</v>
      </c>
    </row>
    <row r="2216" spans="1:11" x14ac:dyDescent="0.25">
      <c r="A2216" s="1">
        <v>44642</v>
      </c>
      <c r="B2216" t="s">
        <v>695</v>
      </c>
      <c r="C2216" t="s">
        <v>198</v>
      </c>
      <c r="D2216" t="s">
        <v>10</v>
      </c>
      <c r="E2216" t="s">
        <v>19</v>
      </c>
      <c r="F2216">
        <v>19.559999999999999</v>
      </c>
      <c r="G2216">
        <v>4</v>
      </c>
      <c r="H2216">
        <v>5.48</v>
      </c>
      <c r="I2216" s="13" t="s">
        <v>916</v>
      </c>
      <c r="J2216" s="2">
        <v>2022</v>
      </c>
      <c r="K2216" s="12" t="str">
        <f t="shared" si="34"/>
        <v>Mar</v>
      </c>
    </row>
    <row r="2217" spans="1:11" x14ac:dyDescent="0.25">
      <c r="A2217" s="1">
        <v>44642</v>
      </c>
      <c r="B2217" t="s">
        <v>659</v>
      </c>
      <c r="C2217" t="s">
        <v>64</v>
      </c>
      <c r="D2217" t="s">
        <v>28</v>
      </c>
      <c r="E2217" t="s">
        <v>34</v>
      </c>
      <c r="F2217">
        <v>447.94</v>
      </c>
      <c r="G2217">
        <v>7</v>
      </c>
      <c r="H2217">
        <v>89.59</v>
      </c>
      <c r="I2217" s="13" t="s">
        <v>916</v>
      </c>
      <c r="J2217" s="2">
        <v>2022</v>
      </c>
      <c r="K2217" s="12" t="str">
        <f t="shared" si="34"/>
        <v>Mar</v>
      </c>
    </row>
    <row r="2218" spans="1:11" x14ac:dyDescent="0.25">
      <c r="A2218" s="1">
        <v>44642</v>
      </c>
      <c r="B2218" t="s">
        <v>659</v>
      </c>
      <c r="C2218" t="s">
        <v>64</v>
      </c>
      <c r="D2218" t="s">
        <v>10</v>
      </c>
      <c r="E2218" t="s">
        <v>15</v>
      </c>
      <c r="F2218">
        <v>150.41</v>
      </c>
      <c r="G2218">
        <v>9</v>
      </c>
      <c r="H2218">
        <v>-33.840000000000003</v>
      </c>
      <c r="I2218" s="13" t="s">
        <v>916</v>
      </c>
      <c r="J2218" s="2">
        <v>2022</v>
      </c>
      <c r="K2218" s="12" t="str">
        <f t="shared" si="34"/>
        <v>Mar</v>
      </c>
    </row>
    <row r="2219" spans="1:11" x14ac:dyDescent="0.25">
      <c r="A2219" s="1">
        <v>44643</v>
      </c>
      <c r="B2219" t="s">
        <v>498</v>
      </c>
      <c r="C2219" t="s">
        <v>9</v>
      </c>
      <c r="D2219" t="s">
        <v>26</v>
      </c>
      <c r="E2219" t="s">
        <v>27</v>
      </c>
      <c r="F2219">
        <v>107.77</v>
      </c>
      <c r="G2219">
        <v>2</v>
      </c>
      <c r="H2219">
        <v>-29.25</v>
      </c>
      <c r="I2219" s="13" t="s">
        <v>905</v>
      </c>
      <c r="J2219" s="2">
        <v>2022</v>
      </c>
      <c r="K2219" s="12" t="str">
        <f t="shared" si="34"/>
        <v>Mar</v>
      </c>
    </row>
    <row r="2220" spans="1:11" x14ac:dyDescent="0.25">
      <c r="A2220" s="1">
        <v>44643</v>
      </c>
      <c r="B2220" t="s">
        <v>389</v>
      </c>
      <c r="C2220" t="s">
        <v>43</v>
      </c>
      <c r="D2220" t="s">
        <v>10</v>
      </c>
      <c r="E2220" t="s">
        <v>30</v>
      </c>
      <c r="F2220">
        <v>31.56</v>
      </c>
      <c r="G2220">
        <v>4</v>
      </c>
      <c r="H2220">
        <v>14.2</v>
      </c>
      <c r="I2220" s="13" t="s">
        <v>905</v>
      </c>
      <c r="J2220" s="2">
        <v>2022</v>
      </c>
      <c r="K2220" s="12" t="str">
        <f t="shared" si="34"/>
        <v>Mar</v>
      </c>
    </row>
    <row r="2221" spans="1:11" x14ac:dyDescent="0.25">
      <c r="A2221" s="1">
        <v>44643</v>
      </c>
      <c r="B2221" t="s">
        <v>389</v>
      </c>
      <c r="C2221" t="s">
        <v>43</v>
      </c>
      <c r="D2221" t="s">
        <v>10</v>
      </c>
      <c r="E2221" t="s">
        <v>15</v>
      </c>
      <c r="F2221">
        <v>27.92</v>
      </c>
      <c r="G2221">
        <v>4</v>
      </c>
      <c r="H2221">
        <v>0.56000000000000005</v>
      </c>
      <c r="I2221" s="13" t="s">
        <v>905</v>
      </c>
      <c r="J2221" s="2">
        <v>2022</v>
      </c>
      <c r="K2221" s="12" t="str">
        <f t="shared" si="34"/>
        <v>Mar</v>
      </c>
    </row>
    <row r="2222" spans="1:11" x14ac:dyDescent="0.25">
      <c r="A2222" s="1">
        <v>44643</v>
      </c>
      <c r="B2222" t="s">
        <v>311</v>
      </c>
      <c r="C2222" t="s">
        <v>21</v>
      </c>
      <c r="D2222" t="s">
        <v>10</v>
      </c>
      <c r="E2222" t="s">
        <v>11</v>
      </c>
      <c r="F2222">
        <v>33.36</v>
      </c>
      <c r="G2222">
        <v>4</v>
      </c>
      <c r="H2222">
        <v>16.68</v>
      </c>
      <c r="I2222" s="13" t="s">
        <v>905</v>
      </c>
      <c r="J2222" s="2">
        <v>2022</v>
      </c>
      <c r="K2222" s="12" t="str">
        <f t="shared" si="34"/>
        <v>Mar</v>
      </c>
    </row>
    <row r="2223" spans="1:11" x14ac:dyDescent="0.25">
      <c r="A2223" s="1">
        <v>44643</v>
      </c>
      <c r="B2223" t="s">
        <v>521</v>
      </c>
      <c r="C2223" t="s">
        <v>21</v>
      </c>
      <c r="D2223" t="s">
        <v>10</v>
      </c>
      <c r="E2223" t="s">
        <v>11</v>
      </c>
      <c r="F2223">
        <v>192.72</v>
      </c>
      <c r="G2223">
        <v>11</v>
      </c>
      <c r="H2223">
        <v>92.51</v>
      </c>
      <c r="I2223" s="13" t="s">
        <v>905</v>
      </c>
      <c r="J2223" s="2">
        <v>2022</v>
      </c>
      <c r="K2223" s="12" t="str">
        <f t="shared" si="34"/>
        <v>Mar</v>
      </c>
    </row>
    <row r="2224" spans="1:11" x14ac:dyDescent="0.25">
      <c r="A2224" s="1">
        <v>44643</v>
      </c>
      <c r="B2224" t="s">
        <v>521</v>
      </c>
      <c r="C2224" t="s">
        <v>21</v>
      </c>
      <c r="D2224" t="s">
        <v>28</v>
      </c>
      <c r="E2224" t="s">
        <v>34</v>
      </c>
      <c r="F2224">
        <v>239.97</v>
      </c>
      <c r="G2224">
        <v>3</v>
      </c>
      <c r="H2224">
        <v>86.39</v>
      </c>
      <c r="I2224" s="13" t="s">
        <v>905</v>
      </c>
      <c r="J2224" s="2">
        <v>2022</v>
      </c>
      <c r="K2224" s="12" t="str">
        <f t="shared" si="34"/>
        <v>Mar</v>
      </c>
    </row>
    <row r="2225" spans="1:11" x14ac:dyDescent="0.25">
      <c r="A2225" s="1">
        <v>44644</v>
      </c>
      <c r="B2225" t="s">
        <v>353</v>
      </c>
      <c r="C2225" t="s">
        <v>13</v>
      </c>
      <c r="D2225" t="s">
        <v>26</v>
      </c>
      <c r="E2225" t="s">
        <v>45</v>
      </c>
      <c r="F2225">
        <v>359.06</v>
      </c>
      <c r="G2225">
        <v>3</v>
      </c>
      <c r="H2225">
        <v>-35.909999999999997</v>
      </c>
      <c r="I2225" s="13" t="s">
        <v>917</v>
      </c>
      <c r="J2225" s="2">
        <v>2022</v>
      </c>
      <c r="K2225" s="12" t="str">
        <f t="shared" si="34"/>
        <v>Mar</v>
      </c>
    </row>
    <row r="2226" spans="1:11" x14ac:dyDescent="0.25">
      <c r="A2226" s="1">
        <v>44644</v>
      </c>
      <c r="B2226" t="s">
        <v>696</v>
      </c>
      <c r="C2226" t="s">
        <v>64</v>
      </c>
      <c r="D2226" t="s">
        <v>10</v>
      </c>
      <c r="E2226" t="s">
        <v>53</v>
      </c>
      <c r="F2226">
        <v>6.99</v>
      </c>
      <c r="G2226">
        <v>2</v>
      </c>
      <c r="H2226">
        <v>0.52</v>
      </c>
      <c r="I2226" s="13" t="s">
        <v>917</v>
      </c>
      <c r="J2226" s="2">
        <v>2022</v>
      </c>
      <c r="K2226" s="12" t="str">
        <f t="shared" si="34"/>
        <v>Mar</v>
      </c>
    </row>
    <row r="2227" spans="1:11" x14ac:dyDescent="0.25">
      <c r="A2227" s="1">
        <v>44644</v>
      </c>
      <c r="B2227" t="s">
        <v>624</v>
      </c>
      <c r="C2227" t="s">
        <v>82</v>
      </c>
      <c r="D2227" t="s">
        <v>26</v>
      </c>
      <c r="E2227" t="s">
        <v>32</v>
      </c>
      <c r="F2227">
        <v>46.9</v>
      </c>
      <c r="G2227">
        <v>5</v>
      </c>
      <c r="H2227">
        <v>13.13</v>
      </c>
      <c r="I2227" s="13" t="s">
        <v>917</v>
      </c>
      <c r="J2227" s="2">
        <v>2022</v>
      </c>
      <c r="K2227" s="12" t="str">
        <f t="shared" si="34"/>
        <v>Mar</v>
      </c>
    </row>
    <row r="2228" spans="1:11" x14ac:dyDescent="0.25">
      <c r="A2228" s="1">
        <v>44646</v>
      </c>
      <c r="B2228" t="s">
        <v>697</v>
      </c>
      <c r="C2228" t="s">
        <v>64</v>
      </c>
      <c r="D2228" t="s">
        <v>10</v>
      </c>
      <c r="E2228" t="s">
        <v>11</v>
      </c>
      <c r="F2228">
        <v>74.349999999999994</v>
      </c>
      <c r="G2228">
        <v>3</v>
      </c>
      <c r="H2228">
        <v>23.24</v>
      </c>
      <c r="I2228" s="13" t="s">
        <v>906</v>
      </c>
      <c r="J2228" s="2">
        <v>2022</v>
      </c>
      <c r="K2228" s="12" t="str">
        <f t="shared" si="34"/>
        <v>Mar</v>
      </c>
    </row>
    <row r="2229" spans="1:11" x14ac:dyDescent="0.25">
      <c r="A2229" s="1">
        <v>44646</v>
      </c>
      <c r="B2229" t="s">
        <v>414</v>
      </c>
      <c r="C2229" t="s">
        <v>18</v>
      </c>
      <c r="D2229" t="s">
        <v>10</v>
      </c>
      <c r="E2229" t="s">
        <v>11</v>
      </c>
      <c r="F2229">
        <v>40.03</v>
      </c>
      <c r="G2229">
        <v>6</v>
      </c>
      <c r="H2229">
        <v>12.51</v>
      </c>
      <c r="I2229" s="13" t="s">
        <v>906</v>
      </c>
      <c r="J2229" s="2">
        <v>2022</v>
      </c>
      <c r="K2229" s="12" t="str">
        <f t="shared" si="34"/>
        <v>Mar</v>
      </c>
    </row>
    <row r="2230" spans="1:11" x14ac:dyDescent="0.25">
      <c r="A2230" s="1">
        <v>44646</v>
      </c>
      <c r="B2230" t="s">
        <v>414</v>
      </c>
      <c r="C2230" t="s">
        <v>18</v>
      </c>
      <c r="D2230" t="s">
        <v>28</v>
      </c>
      <c r="E2230" t="s">
        <v>34</v>
      </c>
      <c r="F2230">
        <v>16.78</v>
      </c>
      <c r="G2230">
        <v>3</v>
      </c>
      <c r="H2230">
        <v>5.03</v>
      </c>
      <c r="I2230" s="13" t="s">
        <v>906</v>
      </c>
      <c r="J2230" s="2">
        <v>2022</v>
      </c>
      <c r="K2230" s="12" t="str">
        <f t="shared" si="34"/>
        <v>Mar</v>
      </c>
    </row>
    <row r="2231" spans="1:11" x14ac:dyDescent="0.25">
      <c r="A2231" s="1">
        <v>44646</v>
      </c>
      <c r="B2231" t="s">
        <v>294</v>
      </c>
      <c r="C2231" t="s">
        <v>82</v>
      </c>
      <c r="D2231" t="s">
        <v>26</v>
      </c>
      <c r="E2231" t="s">
        <v>73</v>
      </c>
      <c r="F2231">
        <v>3393.68</v>
      </c>
      <c r="G2231">
        <v>8</v>
      </c>
      <c r="H2231">
        <v>610.86</v>
      </c>
      <c r="I2231" s="13" t="s">
        <v>906</v>
      </c>
      <c r="J2231" s="2">
        <v>2022</v>
      </c>
      <c r="K2231" s="12" t="str">
        <f t="shared" si="34"/>
        <v>Mar</v>
      </c>
    </row>
    <row r="2232" spans="1:11" x14ac:dyDescent="0.25">
      <c r="A2232" s="1">
        <v>44646</v>
      </c>
      <c r="B2232" t="s">
        <v>507</v>
      </c>
      <c r="C2232" t="s">
        <v>75</v>
      </c>
      <c r="D2232" t="s">
        <v>10</v>
      </c>
      <c r="E2232" t="s">
        <v>15</v>
      </c>
      <c r="F2232">
        <v>1085.42</v>
      </c>
      <c r="G2232">
        <v>7</v>
      </c>
      <c r="H2232">
        <v>282.20999999999998</v>
      </c>
      <c r="I2232" s="13" t="s">
        <v>906</v>
      </c>
      <c r="J2232" s="2">
        <v>2022</v>
      </c>
      <c r="K2232" s="12" t="str">
        <f t="shared" si="34"/>
        <v>Mar</v>
      </c>
    </row>
    <row r="2233" spans="1:11" x14ac:dyDescent="0.25">
      <c r="A2233" s="1">
        <v>44646</v>
      </c>
      <c r="B2233" t="s">
        <v>507</v>
      </c>
      <c r="C2233" t="s">
        <v>75</v>
      </c>
      <c r="D2233" t="s">
        <v>10</v>
      </c>
      <c r="E2233" t="s">
        <v>53</v>
      </c>
      <c r="F2233">
        <v>13.11</v>
      </c>
      <c r="G2233">
        <v>3</v>
      </c>
      <c r="H2233">
        <v>3.41</v>
      </c>
      <c r="I2233" s="13" t="s">
        <v>906</v>
      </c>
      <c r="J2233" s="2">
        <v>2022</v>
      </c>
      <c r="K2233" s="12" t="str">
        <f t="shared" si="34"/>
        <v>Mar</v>
      </c>
    </row>
    <row r="2234" spans="1:11" x14ac:dyDescent="0.25">
      <c r="A2234" s="1">
        <v>44647</v>
      </c>
      <c r="B2234" t="s">
        <v>58</v>
      </c>
      <c r="C2234" t="s">
        <v>82</v>
      </c>
      <c r="D2234" t="s">
        <v>10</v>
      </c>
      <c r="E2234" t="s">
        <v>15</v>
      </c>
      <c r="F2234">
        <v>83.7</v>
      </c>
      <c r="G2234">
        <v>5</v>
      </c>
      <c r="H2234">
        <v>3.35</v>
      </c>
      <c r="I2234" s="13" t="s">
        <v>907</v>
      </c>
      <c r="J2234" s="2">
        <v>2022</v>
      </c>
      <c r="K2234" s="12" t="str">
        <f t="shared" si="34"/>
        <v>Mar</v>
      </c>
    </row>
    <row r="2235" spans="1:11" x14ac:dyDescent="0.25">
      <c r="A2235" s="1">
        <v>44648</v>
      </c>
      <c r="B2235" t="s">
        <v>585</v>
      </c>
      <c r="C2235" t="s">
        <v>21</v>
      </c>
      <c r="D2235" t="s">
        <v>28</v>
      </c>
      <c r="E2235" t="s">
        <v>34</v>
      </c>
      <c r="F2235">
        <v>166.24</v>
      </c>
      <c r="G2235">
        <v>1</v>
      </c>
      <c r="H2235">
        <v>24.94</v>
      </c>
      <c r="I2235" s="13" t="s">
        <v>908</v>
      </c>
      <c r="J2235" s="2">
        <v>2022</v>
      </c>
      <c r="K2235" s="12" t="str">
        <f t="shared" si="34"/>
        <v>Mar</v>
      </c>
    </row>
    <row r="2236" spans="1:11" x14ac:dyDescent="0.25">
      <c r="A2236" s="1">
        <v>44648</v>
      </c>
      <c r="B2236" t="s">
        <v>585</v>
      </c>
      <c r="C2236" t="s">
        <v>21</v>
      </c>
      <c r="D2236" t="s">
        <v>10</v>
      </c>
      <c r="E2236" t="s">
        <v>11</v>
      </c>
      <c r="F2236">
        <v>33.4</v>
      </c>
      <c r="G2236">
        <v>5</v>
      </c>
      <c r="H2236">
        <v>16.03</v>
      </c>
      <c r="I2236" s="13" t="s">
        <v>908</v>
      </c>
      <c r="J2236" s="2">
        <v>2022</v>
      </c>
      <c r="K2236" s="12" t="str">
        <f t="shared" si="34"/>
        <v>Mar</v>
      </c>
    </row>
    <row r="2237" spans="1:11" x14ac:dyDescent="0.25">
      <c r="A2237" s="1">
        <v>44648</v>
      </c>
      <c r="B2237" t="s">
        <v>127</v>
      </c>
      <c r="C2237" t="s">
        <v>18</v>
      </c>
      <c r="D2237" t="s">
        <v>10</v>
      </c>
      <c r="E2237" t="s">
        <v>11</v>
      </c>
      <c r="F2237">
        <v>15.55</v>
      </c>
      <c r="G2237">
        <v>3</v>
      </c>
      <c r="H2237">
        <v>5.44</v>
      </c>
      <c r="I2237" s="13" t="s">
        <v>908</v>
      </c>
      <c r="J2237" s="2">
        <v>2022</v>
      </c>
      <c r="K2237" s="12" t="str">
        <f t="shared" si="34"/>
        <v>Mar</v>
      </c>
    </row>
    <row r="2238" spans="1:11" x14ac:dyDescent="0.25">
      <c r="A2238" s="1">
        <v>44648</v>
      </c>
      <c r="B2238" t="s">
        <v>127</v>
      </c>
      <c r="C2238" t="s">
        <v>18</v>
      </c>
      <c r="D2238" t="s">
        <v>10</v>
      </c>
      <c r="E2238" t="s">
        <v>11</v>
      </c>
      <c r="F2238">
        <v>5.23</v>
      </c>
      <c r="G2238">
        <v>1</v>
      </c>
      <c r="H2238">
        <v>1.7</v>
      </c>
      <c r="I2238" s="13" t="s">
        <v>908</v>
      </c>
      <c r="J2238" s="2">
        <v>2022</v>
      </c>
      <c r="K2238" s="12" t="str">
        <f t="shared" si="34"/>
        <v>Mar</v>
      </c>
    </row>
    <row r="2239" spans="1:11" x14ac:dyDescent="0.25">
      <c r="A2239" s="1">
        <v>44648</v>
      </c>
      <c r="B2239" t="s">
        <v>275</v>
      </c>
      <c r="C2239" t="s">
        <v>75</v>
      </c>
      <c r="D2239" t="s">
        <v>10</v>
      </c>
      <c r="E2239" t="s">
        <v>41</v>
      </c>
      <c r="F2239">
        <v>22.92</v>
      </c>
      <c r="G2239">
        <v>3</v>
      </c>
      <c r="H2239">
        <v>11.23</v>
      </c>
      <c r="I2239" s="13" t="s">
        <v>908</v>
      </c>
      <c r="J2239" s="2">
        <v>2022</v>
      </c>
      <c r="K2239" s="12" t="str">
        <f t="shared" si="34"/>
        <v>Mar</v>
      </c>
    </row>
    <row r="2240" spans="1:11" x14ac:dyDescent="0.25">
      <c r="A2240" s="1">
        <v>44649</v>
      </c>
      <c r="B2240" t="s">
        <v>492</v>
      </c>
      <c r="C2240" t="s">
        <v>64</v>
      </c>
      <c r="D2240" t="s">
        <v>26</v>
      </c>
      <c r="E2240" t="s">
        <v>27</v>
      </c>
      <c r="F2240">
        <v>1166.92</v>
      </c>
      <c r="G2240">
        <v>5</v>
      </c>
      <c r="H2240">
        <v>131.28</v>
      </c>
      <c r="I2240" s="13" t="s">
        <v>919</v>
      </c>
      <c r="J2240" s="2">
        <v>2022</v>
      </c>
      <c r="K2240" s="12" t="str">
        <f t="shared" si="34"/>
        <v>Mar</v>
      </c>
    </row>
    <row r="2241" spans="1:11" x14ac:dyDescent="0.25">
      <c r="A2241" s="1">
        <v>44649</v>
      </c>
      <c r="B2241" t="s">
        <v>516</v>
      </c>
      <c r="C2241" t="s">
        <v>82</v>
      </c>
      <c r="D2241" t="s">
        <v>10</v>
      </c>
      <c r="E2241" t="s">
        <v>53</v>
      </c>
      <c r="F2241">
        <v>73.28</v>
      </c>
      <c r="G2241">
        <v>4</v>
      </c>
      <c r="H2241">
        <v>21.25</v>
      </c>
      <c r="I2241" s="13" t="s">
        <v>919</v>
      </c>
      <c r="J2241" s="2">
        <v>2022</v>
      </c>
      <c r="K2241" s="12" t="str">
        <f t="shared" si="34"/>
        <v>Mar</v>
      </c>
    </row>
    <row r="2242" spans="1:11" x14ac:dyDescent="0.25">
      <c r="A2242" s="1">
        <v>44649</v>
      </c>
      <c r="B2242" t="s">
        <v>130</v>
      </c>
      <c r="C2242" t="s">
        <v>21</v>
      </c>
      <c r="D2242" t="s">
        <v>10</v>
      </c>
      <c r="E2242" t="s">
        <v>11</v>
      </c>
      <c r="F2242">
        <v>212.64</v>
      </c>
      <c r="G2242">
        <v>6</v>
      </c>
      <c r="H2242">
        <v>99.94</v>
      </c>
      <c r="I2242" s="13" t="s">
        <v>919</v>
      </c>
      <c r="J2242" s="2">
        <v>2022</v>
      </c>
      <c r="K2242" s="12" t="str">
        <f t="shared" ref="K2242:K2305" si="35">TEXT(A2242, "MMM")</f>
        <v>Mar</v>
      </c>
    </row>
    <row r="2243" spans="1:11" x14ac:dyDescent="0.25">
      <c r="A2243" s="1">
        <v>44649</v>
      </c>
      <c r="B2243" t="s">
        <v>130</v>
      </c>
      <c r="C2243" t="s">
        <v>21</v>
      </c>
      <c r="D2243" t="s">
        <v>10</v>
      </c>
      <c r="E2243" t="s">
        <v>11</v>
      </c>
      <c r="F2243">
        <v>9.8699999999999992</v>
      </c>
      <c r="G2243">
        <v>3</v>
      </c>
      <c r="H2243">
        <v>4.54</v>
      </c>
      <c r="I2243" s="13" t="s">
        <v>919</v>
      </c>
      <c r="J2243" s="2">
        <v>2022</v>
      </c>
      <c r="K2243" s="12" t="str">
        <f t="shared" si="35"/>
        <v>Mar</v>
      </c>
    </row>
    <row r="2244" spans="1:11" x14ac:dyDescent="0.25">
      <c r="A2244" s="1">
        <v>44649</v>
      </c>
      <c r="B2244" t="s">
        <v>130</v>
      </c>
      <c r="C2244" t="s">
        <v>21</v>
      </c>
      <c r="D2244" t="s">
        <v>28</v>
      </c>
      <c r="E2244" t="s">
        <v>34</v>
      </c>
      <c r="F2244">
        <v>53.25</v>
      </c>
      <c r="G2244">
        <v>3</v>
      </c>
      <c r="H2244">
        <v>20.77</v>
      </c>
      <c r="I2244" s="13" t="s">
        <v>919</v>
      </c>
      <c r="J2244" s="2">
        <v>2022</v>
      </c>
      <c r="K2244" s="12" t="str">
        <f t="shared" si="35"/>
        <v>Mar</v>
      </c>
    </row>
    <row r="2245" spans="1:11" x14ac:dyDescent="0.25">
      <c r="A2245" s="1">
        <v>44649</v>
      </c>
      <c r="B2245" t="s">
        <v>130</v>
      </c>
      <c r="C2245" t="s">
        <v>21</v>
      </c>
      <c r="D2245" t="s">
        <v>26</v>
      </c>
      <c r="E2245" t="s">
        <v>32</v>
      </c>
      <c r="F2245">
        <v>19.920000000000002</v>
      </c>
      <c r="G2245">
        <v>3</v>
      </c>
      <c r="H2245">
        <v>9.56</v>
      </c>
      <c r="I2245" s="13" t="s">
        <v>919</v>
      </c>
      <c r="J2245" s="2">
        <v>2022</v>
      </c>
      <c r="K2245" s="12" t="str">
        <f t="shared" si="35"/>
        <v>Mar</v>
      </c>
    </row>
    <row r="2246" spans="1:11" x14ac:dyDescent="0.25">
      <c r="A2246" s="1">
        <v>44649</v>
      </c>
      <c r="B2246" t="s">
        <v>138</v>
      </c>
      <c r="C2246" t="s">
        <v>36</v>
      </c>
      <c r="D2246" t="s">
        <v>10</v>
      </c>
      <c r="E2246" t="s">
        <v>19</v>
      </c>
      <c r="F2246">
        <v>5.56</v>
      </c>
      <c r="G2246">
        <v>2</v>
      </c>
      <c r="H2246">
        <v>1.45</v>
      </c>
      <c r="I2246" s="13" t="s">
        <v>919</v>
      </c>
      <c r="J2246" s="2">
        <v>2022</v>
      </c>
      <c r="K2246" s="12" t="str">
        <f t="shared" si="35"/>
        <v>Mar</v>
      </c>
    </row>
    <row r="2247" spans="1:11" x14ac:dyDescent="0.25">
      <c r="A2247" s="1">
        <v>44649</v>
      </c>
      <c r="B2247" t="s">
        <v>698</v>
      </c>
      <c r="C2247" t="s">
        <v>75</v>
      </c>
      <c r="D2247" t="s">
        <v>10</v>
      </c>
      <c r="E2247" t="s">
        <v>11</v>
      </c>
      <c r="F2247">
        <v>17.64</v>
      </c>
      <c r="G2247">
        <v>4</v>
      </c>
      <c r="H2247">
        <v>8.11</v>
      </c>
      <c r="I2247" s="13" t="s">
        <v>919</v>
      </c>
      <c r="J2247" s="2">
        <v>2022</v>
      </c>
      <c r="K2247" s="12" t="str">
        <f t="shared" si="35"/>
        <v>Mar</v>
      </c>
    </row>
    <row r="2248" spans="1:11" x14ac:dyDescent="0.25">
      <c r="A2248" s="1">
        <v>44650</v>
      </c>
      <c r="B2248" t="s">
        <v>523</v>
      </c>
      <c r="C2248" t="s">
        <v>13</v>
      </c>
      <c r="D2248" t="s">
        <v>10</v>
      </c>
      <c r="E2248" t="s">
        <v>11</v>
      </c>
      <c r="F2248">
        <v>23.52</v>
      </c>
      <c r="G2248">
        <v>5</v>
      </c>
      <c r="H2248">
        <v>8.5299999999999994</v>
      </c>
      <c r="I2248" s="13" t="s">
        <v>909</v>
      </c>
      <c r="J2248" s="2">
        <v>2022</v>
      </c>
      <c r="K2248" s="12" t="str">
        <f t="shared" si="35"/>
        <v>Mar</v>
      </c>
    </row>
    <row r="2249" spans="1:11" x14ac:dyDescent="0.25">
      <c r="A2249" s="1">
        <v>44650</v>
      </c>
      <c r="B2249" t="s">
        <v>523</v>
      </c>
      <c r="C2249" t="s">
        <v>13</v>
      </c>
      <c r="D2249" t="s">
        <v>28</v>
      </c>
      <c r="E2249" t="s">
        <v>29</v>
      </c>
      <c r="F2249">
        <v>180.96</v>
      </c>
      <c r="G2249">
        <v>5</v>
      </c>
      <c r="H2249">
        <v>13.57</v>
      </c>
      <c r="I2249" s="13" t="s">
        <v>909</v>
      </c>
      <c r="J2249" s="2">
        <v>2022</v>
      </c>
      <c r="K2249" s="12" t="str">
        <f t="shared" si="35"/>
        <v>Mar</v>
      </c>
    </row>
    <row r="2250" spans="1:11" x14ac:dyDescent="0.25">
      <c r="A2250" s="1">
        <v>44650</v>
      </c>
      <c r="B2250" t="s">
        <v>166</v>
      </c>
      <c r="C2250" t="s">
        <v>13</v>
      </c>
      <c r="D2250" t="s">
        <v>26</v>
      </c>
      <c r="E2250" t="s">
        <v>27</v>
      </c>
      <c r="F2250">
        <v>366.74</v>
      </c>
      <c r="G2250">
        <v>4</v>
      </c>
      <c r="H2250">
        <v>-110.02</v>
      </c>
      <c r="I2250" s="13" t="s">
        <v>909</v>
      </c>
      <c r="J2250" s="2">
        <v>2022</v>
      </c>
      <c r="K2250" s="12" t="str">
        <f t="shared" si="35"/>
        <v>Mar</v>
      </c>
    </row>
    <row r="2251" spans="1:11" x14ac:dyDescent="0.25">
      <c r="A2251" s="1">
        <v>44651</v>
      </c>
      <c r="B2251" t="s">
        <v>194</v>
      </c>
      <c r="C2251" t="s">
        <v>64</v>
      </c>
      <c r="D2251" t="s">
        <v>28</v>
      </c>
      <c r="E2251" t="s">
        <v>29</v>
      </c>
      <c r="F2251">
        <v>79.959999999999994</v>
      </c>
      <c r="G2251">
        <v>5</v>
      </c>
      <c r="H2251">
        <v>27.99</v>
      </c>
      <c r="I2251" s="13" t="s">
        <v>910</v>
      </c>
      <c r="J2251" s="2">
        <v>2022</v>
      </c>
      <c r="K2251" s="12" t="str">
        <f t="shared" si="35"/>
        <v>Mar</v>
      </c>
    </row>
    <row r="2252" spans="1:11" x14ac:dyDescent="0.25">
      <c r="A2252" s="1">
        <v>44651</v>
      </c>
      <c r="B2252" t="s">
        <v>358</v>
      </c>
      <c r="C2252" t="s">
        <v>9</v>
      </c>
      <c r="D2252" t="s">
        <v>10</v>
      </c>
      <c r="E2252" t="s">
        <v>11</v>
      </c>
      <c r="F2252">
        <v>98.38</v>
      </c>
      <c r="G2252">
        <v>3</v>
      </c>
      <c r="H2252">
        <v>35.659999999999997</v>
      </c>
      <c r="I2252" s="13" t="s">
        <v>910</v>
      </c>
      <c r="J2252" s="2">
        <v>2022</v>
      </c>
      <c r="K2252" s="12" t="str">
        <f t="shared" si="35"/>
        <v>Mar</v>
      </c>
    </row>
    <row r="2253" spans="1:11" x14ac:dyDescent="0.25">
      <c r="A2253" s="1">
        <v>44651</v>
      </c>
      <c r="B2253" t="s">
        <v>358</v>
      </c>
      <c r="C2253" t="s">
        <v>9</v>
      </c>
      <c r="D2253" t="s">
        <v>26</v>
      </c>
      <c r="E2253" t="s">
        <v>32</v>
      </c>
      <c r="F2253">
        <v>22.38</v>
      </c>
      <c r="G2253">
        <v>3</v>
      </c>
      <c r="H2253">
        <v>-7.83</v>
      </c>
      <c r="I2253" s="13" t="s">
        <v>910</v>
      </c>
      <c r="J2253" s="2">
        <v>2022</v>
      </c>
      <c r="K2253" s="12" t="str">
        <f t="shared" si="35"/>
        <v>Mar</v>
      </c>
    </row>
    <row r="2254" spans="1:11" x14ac:dyDescent="0.25">
      <c r="A2254" s="1">
        <v>44653</v>
      </c>
      <c r="B2254" t="s">
        <v>699</v>
      </c>
      <c r="C2254" t="s">
        <v>9</v>
      </c>
      <c r="D2254" t="s">
        <v>10</v>
      </c>
      <c r="E2254" t="s">
        <v>53</v>
      </c>
      <c r="F2254">
        <v>32.19</v>
      </c>
      <c r="G2254">
        <v>2</v>
      </c>
      <c r="H2254">
        <v>-80.48</v>
      </c>
      <c r="I2254" s="13" t="s">
        <v>912</v>
      </c>
      <c r="J2254" s="2">
        <v>2022</v>
      </c>
      <c r="K2254" s="12" t="str">
        <f t="shared" si="35"/>
        <v>Apr</v>
      </c>
    </row>
    <row r="2255" spans="1:11" x14ac:dyDescent="0.25">
      <c r="A2255" s="1">
        <v>44653</v>
      </c>
      <c r="B2255" t="s">
        <v>699</v>
      </c>
      <c r="C2255" t="s">
        <v>9</v>
      </c>
      <c r="D2255" t="s">
        <v>28</v>
      </c>
      <c r="E2255" t="s">
        <v>34</v>
      </c>
      <c r="F2255">
        <v>50.12</v>
      </c>
      <c r="G2255">
        <v>7</v>
      </c>
      <c r="H2255">
        <v>-0.63</v>
      </c>
      <c r="I2255" s="13" t="s">
        <v>912</v>
      </c>
      <c r="J2255" s="2">
        <v>2022</v>
      </c>
      <c r="K2255" s="12" t="str">
        <f t="shared" si="35"/>
        <v>Apr</v>
      </c>
    </row>
    <row r="2256" spans="1:11" x14ac:dyDescent="0.25">
      <c r="A2256" s="1">
        <v>44653</v>
      </c>
      <c r="B2256" t="s">
        <v>699</v>
      </c>
      <c r="C2256" t="s">
        <v>9</v>
      </c>
      <c r="D2256" t="s">
        <v>28</v>
      </c>
      <c r="E2256" t="s">
        <v>34</v>
      </c>
      <c r="F2256">
        <v>47.98</v>
      </c>
      <c r="G2256">
        <v>3</v>
      </c>
      <c r="H2256">
        <v>1.8</v>
      </c>
      <c r="I2256" s="13" t="s">
        <v>912</v>
      </c>
      <c r="J2256" s="2">
        <v>2022</v>
      </c>
      <c r="K2256" s="12" t="str">
        <f t="shared" si="35"/>
        <v>Apr</v>
      </c>
    </row>
    <row r="2257" spans="1:11" x14ac:dyDescent="0.25">
      <c r="A2257" s="1">
        <v>44653</v>
      </c>
      <c r="B2257" t="s">
        <v>640</v>
      </c>
      <c r="C2257" t="s">
        <v>9</v>
      </c>
      <c r="D2257" t="s">
        <v>10</v>
      </c>
      <c r="E2257" t="s">
        <v>16</v>
      </c>
      <c r="F2257">
        <v>9.16</v>
      </c>
      <c r="G2257">
        <v>3</v>
      </c>
      <c r="H2257">
        <v>-13.73</v>
      </c>
      <c r="I2257" s="13" t="s">
        <v>912</v>
      </c>
      <c r="J2257" s="2">
        <v>2022</v>
      </c>
      <c r="K2257" s="12" t="str">
        <f t="shared" si="35"/>
        <v>Apr</v>
      </c>
    </row>
    <row r="2258" spans="1:11" x14ac:dyDescent="0.25">
      <c r="A2258" s="1">
        <v>44653</v>
      </c>
      <c r="B2258" t="s">
        <v>700</v>
      </c>
      <c r="C2258" t="s">
        <v>21</v>
      </c>
      <c r="D2258" t="s">
        <v>28</v>
      </c>
      <c r="E2258" t="s">
        <v>136</v>
      </c>
      <c r="F2258">
        <v>71.98</v>
      </c>
      <c r="G2258">
        <v>3</v>
      </c>
      <c r="H2258">
        <v>24.29</v>
      </c>
      <c r="I2258" s="13" t="s">
        <v>912</v>
      </c>
      <c r="J2258" s="2">
        <v>2022</v>
      </c>
      <c r="K2258" s="12" t="str">
        <f t="shared" si="35"/>
        <v>Apr</v>
      </c>
    </row>
    <row r="2259" spans="1:11" x14ac:dyDescent="0.25">
      <c r="A2259" s="1">
        <v>44653</v>
      </c>
      <c r="B2259" t="s">
        <v>384</v>
      </c>
      <c r="C2259" t="s">
        <v>55</v>
      </c>
      <c r="D2259" t="s">
        <v>28</v>
      </c>
      <c r="E2259" t="s">
        <v>29</v>
      </c>
      <c r="F2259">
        <v>87.8</v>
      </c>
      <c r="G2259">
        <v>5</v>
      </c>
      <c r="H2259">
        <v>32.93</v>
      </c>
      <c r="I2259" s="13" t="s">
        <v>912</v>
      </c>
      <c r="J2259" s="2">
        <v>2022</v>
      </c>
      <c r="K2259" s="12" t="str">
        <f t="shared" si="35"/>
        <v>Apr</v>
      </c>
    </row>
    <row r="2260" spans="1:11" x14ac:dyDescent="0.25">
      <c r="A2260" s="1">
        <v>44655</v>
      </c>
      <c r="B2260" t="s">
        <v>219</v>
      </c>
      <c r="C2260" t="s">
        <v>75</v>
      </c>
      <c r="D2260" t="s">
        <v>10</v>
      </c>
      <c r="E2260" t="s">
        <v>19</v>
      </c>
      <c r="F2260">
        <v>11.16</v>
      </c>
      <c r="G2260">
        <v>2</v>
      </c>
      <c r="H2260">
        <v>4.3499999999999996</v>
      </c>
      <c r="I2260" s="13" t="s">
        <v>890</v>
      </c>
      <c r="J2260" s="2">
        <v>2022</v>
      </c>
      <c r="K2260" s="12" t="str">
        <f t="shared" si="35"/>
        <v>Apr</v>
      </c>
    </row>
    <row r="2261" spans="1:11" x14ac:dyDescent="0.25">
      <c r="A2261" s="1">
        <v>44655</v>
      </c>
      <c r="B2261" t="s">
        <v>219</v>
      </c>
      <c r="C2261" t="s">
        <v>75</v>
      </c>
      <c r="D2261" t="s">
        <v>26</v>
      </c>
      <c r="E2261" t="s">
        <v>32</v>
      </c>
      <c r="F2261">
        <v>108.4</v>
      </c>
      <c r="G2261">
        <v>2</v>
      </c>
      <c r="H2261">
        <v>22.76</v>
      </c>
      <c r="I2261" s="13" t="s">
        <v>890</v>
      </c>
      <c r="J2261" s="2">
        <v>2022</v>
      </c>
      <c r="K2261" s="12" t="str">
        <f t="shared" si="35"/>
        <v>Apr</v>
      </c>
    </row>
    <row r="2262" spans="1:11" x14ac:dyDescent="0.25">
      <c r="A2262" s="1">
        <v>44655</v>
      </c>
      <c r="B2262" t="s">
        <v>219</v>
      </c>
      <c r="C2262" t="s">
        <v>75</v>
      </c>
      <c r="D2262" t="s">
        <v>10</v>
      </c>
      <c r="E2262" t="s">
        <v>16</v>
      </c>
      <c r="F2262">
        <v>82.34</v>
      </c>
      <c r="G2262">
        <v>3</v>
      </c>
      <c r="H2262">
        <v>27.79</v>
      </c>
      <c r="I2262" s="13" t="s">
        <v>890</v>
      </c>
      <c r="J2262" s="2">
        <v>2022</v>
      </c>
      <c r="K2262" s="12" t="str">
        <f t="shared" si="35"/>
        <v>Apr</v>
      </c>
    </row>
    <row r="2263" spans="1:11" x14ac:dyDescent="0.25">
      <c r="A2263" s="1">
        <v>44655</v>
      </c>
      <c r="B2263" t="s">
        <v>219</v>
      </c>
      <c r="C2263" t="s">
        <v>75</v>
      </c>
      <c r="D2263" t="s">
        <v>10</v>
      </c>
      <c r="E2263" t="s">
        <v>16</v>
      </c>
      <c r="F2263">
        <v>9.09</v>
      </c>
      <c r="G2263">
        <v>4</v>
      </c>
      <c r="H2263">
        <v>3.29</v>
      </c>
      <c r="I2263" s="13" t="s">
        <v>890</v>
      </c>
      <c r="J2263" s="2">
        <v>2022</v>
      </c>
      <c r="K2263" s="12" t="str">
        <f t="shared" si="35"/>
        <v>Apr</v>
      </c>
    </row>
    <row r="2264" spans="1:11" x14ac:dyDescent="0.25">
      <c r="A2264" s="1">
        <v>44655</v>
      </c>
      <c r="B2264" t="s">
        <v>174</v>
      </c>
      <c r="C2264" t="s">
        <v>60</v>
      </c>
      <c r="D2264" t="s">
        <v>10</v>
      </c>
      <c r="E2264" t="s">
        <v>53</v>
      </c>
      <c r="F2264">
        <v>644.08000000000004</v>
      </c>
      <c r="G2264">
        <v>2</v>
      </c>
      <c r="H2264">
        <v>107.35</v>
      </c>
      <c r="I2264" s="13" t="s">
        <v>890</v>
      </c>
      <c r="J2264" s="2">
        <v>2022</v>
      </c>
      <c r="K2264" s="12" t="str">
        <f t="shared" si="35"/>
        <v>Apr</v>
      </c>
    </row>
    <row r="2265" spans="1:11" x14ac:dyDescent="0.25">
      <c r="A2265" s="1">
        <v>44655</v>
      </c>
      <c r="B2265" t="s">
        <v>174</v>
      </c>
      <c r="C2265" t="s">
        <v>60</v>
      </c>
      <c r="D2265" t="s">
        <v>10</v>
      </c>
      <c r="E2265" t="s">
        <v>30</v>
      </c>
      <c r="F2265">
        <v>5.84</v>
      </c>
      <c r="G2265">
        <v>2</v>
      </c>
      <c r="H2265">
        <v>2.63</v>
      </c>
      <c r="I2265" s="13" t="s">
        <v>890</v>
      </c>
      <c r="J2265" s="2">
        <v>2022</v>
      </c>
      <c r="K2265" s="12" t="str">
        <f t="shared" si="35"/>
        <v>Apr</v>
      </c>
    </row>
    <row r="2266" spans="1:11" x14ac:dyDescent="0.25">
      <c r="A2266" s="1">
        <v>44655</v>
      </c>
      <c r="B2266" t="s">
        <v>174</v>
      </c>
      <c r="C2266" t="s">
        <v>60</v>
      </c>
      <c r="D2266" t="s">
        <v>10</v>
      </c>
      <c r="E2266" t="s">
        <v>16</v>
      </c>
      <c r="F2266">
        <v>12.76</v>
      </c>
      <c r="G2266">
        <v>2</v>
      </c>
      <c r="H2266">
        <v>5.87</v>
      </c>
      <c r="I2266" s="13" t="s">
        <v>890</v>
      </c>
      <c r="J2266" s="2">
        <v>2022</v>
      </c>
      <c r="K2266" s="12" t="str">
        <f t="shared" si="35"/>
        <v>Apr</v>
      </c>
    </row>
    <row r="2267" spans="1:11" x14ac:dyDescent="0.25">
      <c r="A2267" s="1">
        <v>44655</v>
      </c>
      <c r="B2267" t="s">
        <v>174</v>
      </c>
      <c r="C2267" t="s">
        <v>60</v>
      </c>
      <c r="D2267" t="s">
        <v>28</v>
      </c>
      <c r="E2267" t="s">
        <v>29</v>
      </c>
      <c r="F2267">
        <v>10.95</v>
      </c>
      <c r="G2267">
        <v>1</v>
      </c>
      <c r="H2267">
        <v>0.44</v>
      </c>
      <c r="I2267" s="13" t="s">
        <v>890</v>
      </c>
      <c r="J2267" s="2">
        <v>2022</v>
      </c>
      <c r="K2267" s="12" t="str">
        <f t="shared" si="35"/>
        <v>Apr</v>
      </c>
    </row>
    <row r="2268" spans="1:11" x14ac:dyDescent="0.25">
      <c r="A2268" s="1">
        <v>44655</v>
      </c>
      <c r="B2268" t="s">
        <v>174</v>
      </c>
      <c r="C2268" t="s">
        <v>60</v>
      </c>
      <c r="D2268" t="s">
        <v>28</v>
      </c>
      <c r="E2268" t="s">
        <v>243</v>
      </c>
      <c r="F2268">
        <v>599.98</v>
      </c>
      <c r="G2268">
        <v>2</v>
      </c>
      <c r="H2268">
        <v>209.99</v>
      </c>
      <c r="I2268" s="13" t="s">
        <v>890</v>
      </c>
      <c r="J2268" s="2">
        <v>2022</v>
      </c>
      <c r="K2268" s="12" t="str">
        <f t="shared" si="35"/>
        <v>Apr</v>
      </c>
    </row>
    <row r="2269" spans="1:11" x14ac:dyDescent="0.25">
      <c r="A2269" s="1">
        <v>44656</v>
      </c>
      <c r="B2269" t="s">
        <v>551</v>
      </c>
      <c r="C2269" t="s">
        <v>62</v>
      </c>
      <c r="D2269" t="s">
        <v>10</v>
      </c>
      <c r="E2269" t="s">
        <v>16</v>
      </c>
      <c r="F2269">
        <v>157.79</v>
      </c>
      <c r="G2269">
        <v>1</v>
      </c>
      <c r="H2269">
        <v>-115.72</v>
      </c>
      <c r="I2269" s="13" t="s">
        <v>891</v>
      </c>
      <c r="J2269" s="2">
        <v>2022</v>
      </c>
      <c r="K2269" s="12" t="str">
        <f t="shared" si="35"/>
        <v>Apr</v>
      </c>
    </row>
    <row r="2270" spans="1:11" x14ac:dyDescent="0.25">
      <c r="A2270" s="1">
        <v>44656</v>
      </c>
      <c r="B2270" t="s">
        <v>310</v>
      </c>
      <c r="C2270" t="s">
        <v>18</v>
      </c>
      <c r="D2270" t="s">
        <v>10</v>
      </c>
      <c r="E2270" t="s">
        <v>53</v>
      </c>
      <c r="F2270">
        <v>98.11</v>
      </c>
      <c r="G2270">
        <v>7</v>
      </c>
      <c r="H2270">
        <v>18.399999999999999</v>
      </c>
      <c r="I2270" s="13" t="s">
        <v>891</v>
      </c>
      <c r="J2270" s="2">
        <v>2022</v>
      </c>
      <c r="K2270" s="12" t="str">
        <f t="shared" si="35"/>
        <v>Apr</v>
      </c>
    </row>
    <row r="2271" spans="1:11" x14ac:dyDescent="0.25">
      <c r="A2271" s="1">
        <v>44656</v>
      </c>
      <c r="B2271" t="s">
        <v>310</v>
      </c>
      <c r="C2271" t="s">
        <v>18</v>
      </c>
      <c r="D2271" t="s">
        <v>10</v>
      </c>
      <c r="E2271" t="s">
        <v>15</v>
      </c>
      <c r="F2271">
        <v>563.80999999999995</v>
      </c>
      <c r="G2271">
        <v>4</v>
      </c>
      <c r="H2271">
        <v>21.14</v>
      </c>
      <c r="I2271" s="13" t="s">
        <v>891</v>
      </c>
      <c r="J2271" s="2">
        <v>2022</v>
      </c>
      <c r="K2271" s="12" t="str">
        <f t="shared" si="35"/>
        <v>Apr</v>
      </c>
    </row>
    <row r="2272" spans="1:11" x14ac:dyDescent="0.25">
      <c r="A2272" s="1">
        <v>44656</v>
      </c>
      <c r="B2272" t="s">
        <v>310</v>
      </c>
      <c r="C2272" t="s">
        <v>18</v>
      </c>
      <c r="D2272" t="s">
        <v>10</v>
      </c>
      <c r="E2272" t="s">
        <v>16</v>
      </c>
      <c r="F2272">
        <v>10.43</v>
      </c>
      <c r="G2272">
        <v>4</v>
      </c>
      <c r="H2272">
        <v>-6.95</v>
      </c>
      <c r="I2272" s="13" t="s">
        <v>891</v>
      </c>
      <c r="J2272" s="2">
        <v>2022</v>
      </c>
      <c r="K2272" s="12" t="str">
        <f t="shared" si="35"/>
        <v>Apr</v>
      </c>
    </row>
    <row r="2273" spans="1:11" x14ac:dyDescent="0.25">
      <c r="A2273" s="1">
        <v>44656</v>
      </c>
      <c r="B2273" t="s">
        <v>310</v>
      </c>
      <c r="C2273" t="s">
        <v>18</v>
      </c>
      <c r="D2273" t="s">
        <v>26</v>
      </c>
      <c r="E2273" t="s">
        <v>32</v>
      </c>
      <c r="F2273">
        <v>547.14</v>
      </c>
      <c r="G2273">
        <v>4</v>
      </c>
      <c r="H2273">
        <v>-68.39</v>
      </c>
      <c r="I2273" s="13" t="s">
        <v>891</v>
      </c>
      <c r="J2273" s="2">
        <v>2022</v>
      </c>
      <c r="K2273" s="12" t="str">
        <f t="shared" si="35"/>
        <v>Apr</v>
      </c>
    </row>
    <row r="2274" spans="1:11" x14ac:dyDescent="0.25">
      <c r="A2274" s="1">
        <v>44656</v>
      </c>
      <c r="B2274" t="s">
        <v>310</v>
      </c>
      <c r="C2274" t="s">
        <v>18</v>
      </c>
      <c r="D2274" t="s">
        <v>28</v>
      </c>
      <c r="E2274" t="s">
        <v>29</v>
      </c>
      <c r="F2274">
        <v>14.85</v>
      </c>
      <c r="G2274">
        <v>5</v>
      </c>
      <c r="H2274">
        <v>-3.22</v>
      </c>
      <c r="I2274" s="13" t="s">
        <v>891</v>
      </c>
      <c r="J2274" s="2">
        <v>2022</v>
      </c>
      <c r="K2274" s="12" t="str">
        <f t="shared" si="35"/>
        <v>Apr</v>
      </c>
    </row>
    <row r="2275" spans="1:11" x14ac:dyDescent="0.25">
      <c r="A2275" s="1">
        <v>44656</v>
      </c>
      <c r="B2275" t="s">
        <v>310</v>
      </c>
      <c r="C2275" t="s">
        <v>18</v>
      </c>
      <c r="D2275" t="s">
        <v>28</v>
      </c>
      <c r="E2275" t="s">
        <v>29</v>
      </c>
      <c r="F2275">
        <v>41.99</v>
      </c>
      <c r="G2275">
        <v>2</v>
      </c>
      <c r="H2275">
        <v>-9.8000000000000007</v>
      </c>
      <c r="I2275" s="13" t="s">
        <v>891</v>
      </c>
      <c r="J2275" s="2">
        <v>2022</v>
      </c>
      <c r="K2275" s="12" t="str">
        <f t="shared" si="35"/>
        <v>Apr</v>
      </c>
    </row>
    <row r="2276" spans="1:11" x14ac:dyDescent="0.25">
      <c r="A2276" s="1">
        <v>44656</v>
      </c>
      <c r="B2276" t="s">
        <v>310</v>
      </c>
      <c r="C2276" t="s">
        <v>18</v>
      </c>
      <c r="D2276" t="s">
        <v>26</v>
      </c>
      <c r="E2276" t="s">
        <v>32</v>
      </c>
      <c r="F2276">
        <v>7.58</v>
      </c>
      <c r="G2276">
        <v>1</v>
      </c>
      <c r="H2276">
        <v>2.37</v>
      </c>
      <c r="I2276" s="13" t="s">
        <v>891</v>
      </c>
      <c r="J2276" s="2">
        <v>2022</v>
      </c>
      <c r="K2276" s="12" t="str">
        <f t="shared" si="35"/>
        <v>Apr</v>
      </c>
    </row>
    <row r="2277" spans="1:11" x14ac:dyDescent="0.25">
      <c r="A2277" s="1">
        <v>44656</v>
      </c>
      <c r="B2277" t="s">
        <v>310</v>
      </c>
      <c r="C2277" t="s">
        <v>18</v>
      </c>
      <c r="D2277" t="s">
        <v>26</v>
      </c>
      <c r="E2277" t="s">
        <v>45</v>
      </c>
      <c r="F2277">
        <v>352.45</v>
      </c>
      <c r="G2277">
        <v>5</v>
      </c>
      <c r="H2277">
        <v>-211.47</v>
      </c>
      <c r="I2277" s="13" t="s">
        <v>891</v>
      </c>
      <c r="J2277" s="2">
        <v>2022</v>
      </c>
      <c r="K2277" s="12" t="str">
        <f t="shared" si="35"/>
        <v>Apr</v>
      </c>
    </row>
    <row r="2278" spans="1:11" x14ac:dyDescent="0.25">
      <c r="A2278" s="1">
        <v>44656</v>
      </c>
      <c r="B2278" t="s">
        <v>273</v>
      </c>
      <c r="C2278" t="s">
        <v>18</v>
      </c>
      <c r="D2278" t="s">
        <v>10</v>
      </c>
      <c r="E2278" t="s">
        <v>14</v>
      </c>
      <c r="F2278">
        <v>23.9</v>
      </c>
      <c r="G2278">
        <v>6</v>
      </c>
      <c r="H2278">
        <v>7.77</v>
      </c>
      <c r="I2278" s="13" t="s">
        <v>891</v>
      </c>
      <c r="J2278" s="2">
        <v>2022</v>
      </c>
      <c r="K2278" s="12" t="str">
        <f t="shared" si="35"/>
        <v>Apr</v>
      </c>
    </row>
    <row r="2279" spans="1:11" x14ac:dyDescent="0.25">
      <c r="A2279" s="1">
        <v>44656</v>
      </c>
      <c r="B2279" t="s">
        <v>70</v>
      </c>
      <c r="C2279" t="s">
        <v>21</v>
      </c>
      <c r="D2279" t="s">
        <v>26</v>
      </c>
      <c r="E2279" t="s">
        <v>27</v>
      </c>
      <c r="F2279">
        <v>892.22</v>
      </c>
      <c r="G2279">
        <v>3</v>
      </c>
      <c r="H2279">
        <v>89.22</v>
      </c>
      <c r="I2279" s="13" t="s">
        <v>891</v>
      </c>
      <c r="J2279" s="2">
        <v>2022</v>
      </c>
      <c r="K2279" s="12" t="str">
        <f t="shared" si="35"/>
        <v>Apr</v>
      </c>
    </row>
    <row r="2280" spans="1:11" x14ac:dyDescent="0.25">
      <c r="A2280" s="1">
        <v>44656</v>
      </c>
      <c r="B2280" t="s">
        <v>326</v>
      </c>
      <c r="C2280" t="s">
        <v>82</v>
      </c>
      <c r="D2280" t="s">
        <v>28</v>
      </c>
      <c r="E2280" t="s">
        <v>34</v>
      </c>
      <c r="F2280">
        <v>239.94</v>
      </c>
      <c r="G2280">
        <v>6</v>
      </c>
      <c r="H2280">
        <v>26.39</v>
      </c>
      <c r="I2280" s="13" t="s">
        <v>891</v>
      </c>
      <c r="J2280" s="2">
        <v>2022</v>
      </c>
      <c r="K2280" s="12" t="str">
        <f t="shared" si="35"/>
        <v>Apr</v>
      </c>
    </row>
    <row r="2281" spans="1:11" x14ac:dyDescent="0.25">
      <c r="A2281" s="1">
        <v>44656</v>
      </c>
      <c r="B2281" t="s">
        <v>326</v>
      </c>
      <c r="C2281" t="s">
        <v>82</v>
      </c>
      <c r="D2281" t="s">
        <v>10</v>
      </c>
      <c r="E2281" t="s">
        <v>19</v>
      </c>
      <c r="F2281">
        <v>23.84</v>
      </c>
      <c r="G2281">
        <v>8</v>
      </c>
      <c r="H2281">
        <v>6.44</v>
      </c>
      <c r="I2281" s="13" t="s">
        <v>891</v>
      </c>
      <c r="J2281" s="2">
        <v>2022</v>
      </c>
      <c r="K2281" s="12" t="str">
        <f t="shared" si="35"/>
        <v>Apr</v>
      </c>
    </row>
    <row r="2282" spans="1:11" x14ac:dyDescent="0.25">
      <c r="A2282" s="1">
        <v>44657</v>
      </c>
      <c r="B2282" t="s">
        <v>497</v>
      </c>
      <c r="C2282" t="s">
        <v>9</v>
      </c>
      <c r="D2282" t="s">
        <v>10</v>
      </c>
      <c r="E2282" t="s">
        <v>19</v>
      </c>
      <c r="F2282">
        <v>42.05</v>
      </c>
      <c r="G2282">
        <v>9</v>
      </c>
      <c r="H2282">
        <v>5.26</v>
      </c>
      <c r="I2282" s="13" t="s">
        <v>892</v>
      </c>
      <c r="J2282" s="2">
        <v>2022</v>
      </c>
      <c r="K2282" s="12" t="str">
        <f t="shared" si="35"/>
        <v>Apr</v>
      </c>
    </row>
    <row r="2283" spans="1:11" x14ac:dyDescent="0.25">
      <c r="A2283" s="1">
        <v>44657</v>
      </c>
      <c r="B2283" t="s">
        <v>497</v>
      </c>
      <c r="C2283" t="s">
        <v>9</v>
      </c>
      <c r="D2283" t="s">
        <v>28</v>
      </c>
      <c r="E2283" t="s">
        <v>34</v>
      </c>
      <c r="F2283">
        <v>25.49</v>
      </c>
      <c r="G2283">
        <v>2</v>
      </c>
      <c r="H2283">
        <v>4.46</v>
      </c>
      <c r="I2283" s="13" t="s">
        <v>892</v>
      </c>
      <c r="J2283" s="2">
        <v>2022</v>
      </c>
      <c r="K2283" s="12" t="str">
        <f t="shared" si="35"/>
        <v>Apr</v>
      </c>
    </row>
    <row r="2284" spans="1:11" x14ac:dyDescent="0.25">
      <c r="A2284" s="1">
        <v>44657</v>
      </c>
      <c r="B2284" t="s">
        <v>497</v>
      </c>
      <c r="C2284" t="s">
        <v>9</v>
      </c>
      <c r="D2284" t="s">
        <v>10</v>
      </c>
      <c r="E2284" t="s">
        <v>16</v>
      </c>
      <c r="F2284">
        <v>6.9</v>
      </c>
      <c r="G2284">
        <v>3</v>
      </c>
      <c r="H2284">
        <v>-12.08</v>
      </c>
      <c r="I2284" s="13" t="s">
        <v>892</v>
      </c>
      <c r="J2284" s="2">
        <v>2022</v>
      </c>
      <c r="K2284" s="12" t="str">
        <f t="shared" si="35"/>
        <v>Apr</v>
      </c>
    </row>
    <row r="2285" spans="1:11" x14ac:dyDescent="0.25">
      <c r="A2285" s="1">
        <v>44657</v>
      </c>
      <c r="B2285" t="s">
        <v>497</v>
      </c>
      <c r="C2285" t="s">
        <v>9</v>
      </c>
      <c r="D2285" t="s">
        <v>10</v>
      </c>
      <c r="E2285" t="s">
        <v>16</v>
      </c>
      <c r="F2285">
        <v>9.65</v>
      </c>
      <c r="G2285">
        <v>6</v>
      </c>
      <c r="H2285">
        <v>-16.88</v>
      </c>
      <c r="I2285" s="13" t="s">
        <v>892</v>
      </c>
      <c r="J2285" s="2">
        <v>2022</v>
      </c>
      <c r="K2285" s="12" t="str">
        <f t="shared" si="35"/>
        <v>Apr</v>
      </c>
    </row>
    <row r="2286" spans="1:11" x14ac:dyDescent="0.25">
      <c r="A2286" s="1">
        <v>44657</v>
      </c>
      <c r="B2286" t="s">
        <v>497</v>
      </c>
      <c r="C2286" t="s">
        <v>9</v>
      </c>
      <c r="D2286" t="s">
        <v>10</v>
      </c>
      <c r="E2286" t="s">
        <v>11</v>
      </c>
      <c r="F2286">
        <v>7.97</v>
      </c>
      <c r="G2286">
        <v>2</v>
      </c>
      <c r="H2286">
        <v>2.89</v>
      </c>
      <c r="I2286" s="13" t="s">
        <v>892</v>
      </c>
      <c r="J2286" s="2">
        <v>2022</v>
      </c>
      <c r="K2286" s="12" t="str">
        <f t="shared" si="35"/>
        <v>Apr</v>
      </c>
    </row>
    <row r="2287" spans="1:11" x14ac:dyDescent="0.25">
      <c r="A2287" s="1">
        <v>44657</v>
      </c>
      <c r="B2287" t="s">
        <v>362</v>
      </c>
      <c r="C2287" t="s">
        <v>115</v>
      </c>
      <c r="D2287" t="s">
        <v>10</v>
      </c>
      <c r="E2287" t="s">
        <v>11</v>
      </c>
      <c r="F2287">
        <v>47.95</v>
      </c>
      <c r="G2287">
        <v>3</v>
      </c>
      <c r="H2287">
        <v>16.18</v>
      </c>
      <c r="I2287" s="13" t="s">
        <v>892</v>
      </c>
      <c r="J2287" s="2">
        <v>2022</v>
      </c>
      <c r="K2287" s="12" t="str">
        <f t="shared" si="35"/>
        <v>Apr</v>
      </c>
    </row>
    <row r="2288" spans="1:11" x14ac:dyDescent="0.25">
      <c r="A2288" s="1">
        <v>44658</v>
      </c>
      <c r="B2288" t="s">
        <v>250</v>
      </c>
      <c r="C2288" t="s">
        <v>9</v>
      </c>
      <c r="D2288" t="s">
        <v>10</v>
      </c>
      <c r="E2288" t="s">
        <v>53</v>
      </c>
      <c r="F2288">
        <v>463.25</v>
      </c>
      <c r="G2288">
        <v>8</v>
      </c>
      <c r="H2288">
        <v>-1181.28</v>
      </c>
      <c r="I2288" s="13" t="s">
        <v>893</v>
      </c>
      <c r="J2288" s="2">
        <v>2022</v>
      </c>
      <c r="K2288" s="12" t="str">
        <f t="shared" si="35"/>
        <v>Apr</v>
      </c>
    </row>
    <row r="2289" spans="1:11" x14ac:dyDescent="0.25">
      <c r="A2289" s="1">
        <v>44658</v>
      </c>
      <c r="B2289" t="s">
        <v>250</v>
      </c>
      <c r="C2289" t="s">
        <v>9</v>
      </c>
      <c r="D2289" t="s">
        <v>28</v>
      </c>
      <c r="E2289" t="s">
        <v>34</v>
      </c>
      <c r="F2289">
        <v>383.95</v>
      </c>
      <c r="G2289">
        <v>6</v>
      </c>
      <c r="H2289">
        <v>47.99</v>
      </c>
      <c r="I2289" s="13" t="s">
        <v>893</v>
      </c>
      <c r="J2289" s="2">
        <v>2022</v>
      </c>
      <c r="K2289" s="12" t="str">
        <f t="shared" si="35"/>
        <v>Apr</v>
      </c>
    </row>
    <row r="2290" spans="1:11" x14ac:dyDescent="0.25">
      <c r="A2290" s="1">
        <v>44658</v>
      </c>
      <c r="B2290" t="s">
        <v>435</v>
      </c>
      <c r="C2290" t="s">
        <v>18</v>
      </c>
      <c r="D2290" t="s">
        <v>10</v>
      </c>
      <c r="E2290" t="s">
        <v>19</v>
      </c>
      <c r="F2290">
        <v>11.74</v>
      </c>
      <c r="G2290">
        <v>3</v>
      </c>
      <c r="H2290">
        <v>1.03</v>
      </c>
      <c r="I2290" s="13" t="s">
        <v>893</v>
      </c>
      <c r="J2290" s="2">
        <v>2022</v>
      </c>
      <c r="K2290" s="12" t="str">
        <f t="shared" si="35"/>
        <v>Apr</v>
      </c>
    </row>
    <row r="2291" spans="1:11" x14ac:dyDescent="0.25">
      <c r="A2291" s="1">
        <v>44658</v>
      </c>
      <c r="B2291" t="s">
        <v>285</v>
      </c>
      <c r="C2291" t="s">
        <v>75</v>
      </c>
      <c r="D2291" t="s">
        <v>10</v>
      </c>
      <c r="E2291" t="s">
        <v>11</v>
      </c>
      <c r="F2291">
        <v>25.92</v>
      </c>
      <c r="G2291">
        <v>4</v>
      </c>
      <c r="H2291">
        <v>12.44</v>
      </c>
      <c r="I2291" s="13" t="s">
        <v>893</v>
      </c>
      <c r="J2291" s="2">
        <v>2022</v>
      </c>
      <c r="K2291" s="12" t="str">
        <f t="shared" si="35"/>
        <v>Apr</v>
      </c>
    </row>
    <row r="2292" spans="1:11" x14ac:dyDescent="0.25">
      <c r="A2292" s="1">
        <v>44658</v>
      </c>
      <c r="B2292" t="s">
        <v>285</v>
      </c>
      <c r="C2292" t="s">
        <v>75</v>
      </c>
      <c r="D2292" t="s">
        <v>10</v>
      </c>
      <c r="E2292" t="s">
        <v>15</v>
      </c>
      <c r="F2292">
        <v>22.58</v>
      </c>
      <c r="G2292">
        <v>2</v>
      </c>
      <c r="H2292">
        <v>5.87</v>
      </c>
      <c r="I2292" s="13" t="s">
        <v>893</v>
      </c>
      <c r="J2292" s="2">
        <v>2022</v>
      </c>
      <c r="K2292" s="12" t="str">
        <f t="shared" si="35"/>
        <v>Apr</v>
      </c>
    </row>
    <row r="2293" spans="1:11" x14ac:dyDescent="0.25">
      <c r="A2293" s="1">
        <v>44660</v>
      </c>
      <c r="B2293" t="s">
        <v>205</v>
      </c>
      <c r="C2293" t="s">
        <v>21</v>
      </c>
      <c r="D2293" t="s">
        <v>26</v>
      </c>
      <c r="E2293" t="s">
        <v>73</v>
      </c>
      <c r="F2293">
        <v>369.91</v>
      </c>
      <c r="G2293">
        <v>3</v>
      </c>
      <c r="H2293">
        <v>-13.87</v>
      </c>
      <c r="I2293" s="13" t="s">
        <v>894</v>
      </c>
      <c r="J2293" s="2">
        <v>2022</v>
      </c>
      <c r="K2293" s="12" t="str">
        <f t="shared" si="35"/>
        <v>Apr</v>
      </c>
    </row>
    <row r="2294" spans="1:11" x14ac:dyDescent="0.25">
      <c r="A2294" s="1">
        <v>44660</v>
      </c>
      <c r="B2294" t="s">
        <v>327</v>
      </c>
      <c r="C2294" t="s">
        <v>75</v>
      </c>
      <c r="D2294" t="s">
        <v>10</v>
      </c>
      <c r="E2294" t="s">
        <v>15</v>
      </c>
      <c r="F2294">
        <v>17.940000000000001</v>
      </c>
      <c r="G2294">
        <v>3</v>
      </c>
      <c r="H2294">
        <v>3.05</v>
      </c>
      <c r="I2294" s="13" t="s">
        <v>894</v>
      </c>
      <c r="J2294" s="2">
        <v>2022</v>
      </c>
      <c r="K2294" s="12" t="str">
        <f t="shared" si="35"/>
        <v>Apr</v>
      </c>
    </row>
    <row r="2295" spans="1:11" x14ac:dyDescent="0.25">
      <c r="A2295" s="1">
        <v>44660</v>
      </c>
      <c r="B2295" t="s">
        <v>537</v>
      </c>
      <c r="C2295" t="s">
        <v>248</v>
      </c>
      <c r="D2295" t="s">
        <v>10</v>
      </c>
      <c r="E2295" t="s">
        <v>53</v>
      </c>
      <c r="F2295">
        <v>370.14</v>
      </c>
      <c r="G2295">
        <v>3</v>
      </c>
      <c r="H2295">
        <v>144.35</v>
      </c>
      <c r="I2295" s="13" t="s">
        <v>894</v>
      </c>
      <c r="J2295" s="2">
        <v>2022</v>
      </c>
      <c r="K2295" s="12" t="str">
        <f t="shared" si="35"/>
        <v>Apr</v>
      </c>
    </row>
    <row r="2296" spans="1:11" x14ac:dyDescent="0.25">
      <c r="A2296" s="1">
        <v>44661</v>
      </c>
      <c r="B2296" t="s">
        <v>512</v>
      </c>
      <c r="C2296" t="s">
        <v>21</v>
      </c>
      <c r="D2296" t="s">
        <v>10</v>
      </c>
      <c r="E2296" t="s">
        <v>16</v>
      </c>
      <c r="F2296">
        <v>12.83</v>
      </c>
      <c r="G2296">
        <v>2</v>
      </c>
      <c r="H2296">
        <v>4.33</v>
      </c>
      <c r="I2296" s="13" t="s">
        <v>895</v>
      </c>
      <c r="J2296" s="2">
        <v>2022</v>
      </c>
      <c r="K2296" s="12" t="str">
        <f t="shared" si="35"/>
        <v>Apr</v>
      </c>
    </row>
    <row r="2297" spans="1:11" x14ac:dyDescent="0.25">
      <c r="A2297" s="1">
        <v>44661</v>
      </c>
      <c r="B2297" t="s">
        <v>540</v>
      </c>
      <c r="C2297" t="s">
        <v>75</v>
      </c>
      <c r="D2297" t="s">
        <v>10</v>
      </c>
      <c r="E2297" t="s">
        <v>15</v>
      </c>
      <c r="F2297">
        <v>142.04</v>
      </c>
      <c r="G2297">
        <v>4</v>
      </c>
      <c r="H2297">
        <v>38.35</v>
      </c>
      <c r="I2297" s="13" t="s">
        <v>895</v>
      </c>
      <c r="J2297" s="2">
        <v>2022</v>
      </c>
      <c r="K2297" s="12" t="str">
        <f t="shared" si="35"/>
        <v>Apr</v>
      </c>
    </row>
    <row r="2298" spans="1:11" x14ac:dyDescent="0.25">
      <c r="A2298" s="1">
        <v>44661</v>
      </c>
      <c r="B2298" t="s">
        <v>540</v>
      </c>
      <c r="C2298" t="s">
        <v>75</v>
      </c>
      <c r="D2298" t="s">
        <v>10</v>
      </c>
      <c r="E2298" t="s">
        <v>19</v>
      </c>
      <c r="F2298">
        <v>14.67</v>
      </c>
      <c r="G2298">
        <v>3</v>
      </c>
      <c r="H2298">
        <v>6.01</v>
      </c>
      <c r="I2298" s="13" t="s">
        <v>895</v>
      </c>
      <c r="J2298" s="2">
        <v>2022</v>
      </c>
      <c r="K2298" s="12" t="str">
        <f t="shared" si="35"/>
        <v>Apr</v>
      </c>
    </row>
    <row r="2299" spans="1:11" x14ac:dyDescent="0.25">
      <c r="A2299" s="1">
        <v>44662</v>
      </c>
      <c r="B2299" t="s">
        <v>206</v>
      </c>
      <c r="C2299" t="s">
        <v>75</v>
      </c>
      <c r="D2299" t="s">
        <v>28</v>
      </c>
      <c r="E2299" t="s">
        <v>34</v>
      </c>
      <c r="F2299">
        <v>85.14</v>
      </c>
      <c r="G2299">
        <v>3</v>
      </c>
      <c r="H2299">
        <v>34.909999999999997</v>
      </c>
      <c r="I2299" s="13" t="s">
        <v>896</v>
      </c>
      <c r="J2299" s="2">
        <v>2022</v>
      </c>
      <c r="K2299" s="12" t="str">
        <f t="shared" si="35"/>
        <v>Apr</v>
      </c>
    </row>
    <row r="2300" spans="1:11" x14ac:dyDescent="0.25">
      <c r="A2300" s="1">
        <v>44662</v>
      </c>
      <c r="B2300" t="s">
        <v>206</v>
      </c>
      <c r="C2300" t="s">
        <v>75</v>
      </c>
      <c r="D2300" t="s">
        <v>28</v>
      </c>
      <c r="E2300" t="s">
        <v>29</v>
      </c>
      <c r="F2300">
        <v>21.99</v>
      </c>
      <c r="G2300">
        <v>1</v>
      </c>
      <c r="H2300">
        <v>10.56</v>
      </c>
      <c r="I2300" s="13" t="s">
        <v>896</v>
      </c>
      <c r="J2300" s="2">
        <v>2022</v>
      </c>
      <c r="K2300" s="12" t="str">
        <f t="shared" si="35"/>
        <v>Apr</v>
      </c>
    </row>
    <row r="2301" spans="1:11" x14ac:dyDescent="0.25">
      <c r="A2301" s="1">
        <v>44662</v>
      </c>
      <c r="B2301" t="s">
        <v>206</v>
      </c>
      <c r="C2301" t="s">
        <v>75</v>
      </c>
      <c r="D2301" t="s">
        <v>10</v>
      </c>
      <c r="E2301" t="s">
        <v>53</v>
      </c>
      <c r="F2301">
        <v>406.6</v>
      </c>
      <c r="G2301">
        <v>5</v>
      </c>
      <c r="H2301">
        <v>113.85</v>
      </c>
      <c r="I2301" s="13" t="s">
        <v>896</v>
      </c>
      <c r="J2301" s="2">
        <v>2022</v>
      </c>
      <c r="K2301" s="12" t="str">
        <f t="shared" si="35"/>
        <v>Apr</v>
      </c>
    </row>
    <row r="2302" spans="1:11" x14ac:dyDescent="0.25">
      <c r="A2302" s="1">
        <v>44662</v>
      </c>
      <c r="B2302" t="s">
        <v>448</v>
      </c>
      <c r="C2302" t="s">
        <v>64</v>
      </c>
      <c r="D2302" t="s">
        <v>26</v>
      </c>
      <c r="E2302" t="s">
        <v>32</v>
      </c>
      <c r="F2302">
        <v>67.36</v>
      </c>
      <c r="G2302">
        <v>2</v>
      </c>
      <c r="H2302">
        <v>10.1</v>
      </c>
      <c r="I2302" s="13" t="s">
        <v>896</v>
      </c>
      <c r="J2302" s="2">
        <v>2022</v>
      </c>
      <c r="K2302" s="12" t="str">
        <f t="shared" si="35"/>
        <v>Apr</v>
      </c>
    </row>
    <row r="2303" spans="1:11" x14ac:dyDescent="0.25">
      <c r="A2303" s="1">
        <v>44662</v>
      </c>
      <c r="B2303" t="s">
        <v>448</v>
      </c>
      <c r="C2303" t="s">
        <v>64</v>
      </c>
      <c r="D2303" t="s">
        <v>26</v>
      </c>
      <c r="E2303" t="s">
        <v>32</v>
      </c>
      <c r="F2303">
        <v>54.53</v>
      </c>
      <c r="G2303">
        <v>3</v>
      </c>
      <c r="H2303">
        <v>14.31</v>
      </c>
      <c r="I2303" s="13" t="s">
        <v>896</v>
      </c>
      <c r="J2303" s="2">
        <v>2022</v>
      </c>
      <c r="K2303" s="12" t="str">
        <f t="shared" si="35"/>
        <v>Apr</v>
      </c>
    </row>
    <row r="2304" spans="1:11" x14ac:dyDescent="0.25">
      <c r="A2304" s="1">
        <v>44662</v>
      </c>
      <c r="B2304" t="s">
        <v>611</v>
      </c>
      <c r="C2304" t="s">
        <v>21</v>
      </c>
      <c r="D2304" t="s">
        <v>28</v>
      </c>
      <c r="E2304" t="s">
        <v>243</v>
      </c>
      <c r="F2304">
        <v>639.97</v>
      </c>
      <c r="G2304">
        <v>4</v>
      </c>
      <c r="H2304">
        <v>215.99</v>
      </c>
      <c r="I2304" s="13" t="s">
        <v>896</v>
      </c>
      <c r="J2304" s="2">
        <v>2022</v>
      </c>
      <c r="K2304" s="12" t="str">
        <f t="shared" si="35"/>
        <v>Apr</v>
      </c>
    </row>
    <row r="2305" spans="1:11" x14ac:dyDescent="0.25">
      <c r="A2305" s="1">
        <v>44662</v>
      </c>
      <c r="B2305" t="s">
        <v>611</v>
      </c>
      <c r="C2305" t="s">
        <v>21</v>
      </c>
      <c r="D2305" t="s">
        <v>10</v>
      </c>
      <c r="E2305" t="s">
        <v>11</v>
      </c>
      <c r="F2305">
        <v>52.76</v>
      </c>
      <c r="G2305">
        <v>2</v>
      </c>
      <c r="H2305">
        <v>24.27</v>
      </c>
      <c r="I2305" s="13" t="s">
        <v>896</v>
      </c>
      <c r="J2305" s="2">
        <v>2022</v>
      </c>
      <c r="K2305" s="12" t="str">
        <f t="shared" si="35"/>
        <v>Apr</v>
      </c>
    </row>
    <row r="2306" spans="1:11" x14ac:dyDescent="0.25">
      <c r="A2306" s="1">
        <v>44663</v>
      </c>
      <c r="B2306" t="s">
        <v>701</v>
      </c>
      <c r="C2306" t="s">
        <v>82</v>
      </c>
      <c r="D2306" t="s">
        <v>10</v>
      </c>
      <c r="E2306" t="s">
        <v>15</v>
      </c>
      <c r="F2306">
        <v>40.74</v>
      </c>
      <c r="G2306">
        <v>3</v>
      </c>
      <c r="H2306">
        <v>0.41</v>
      </c>
      <c r="I2306" s="13" t="s">
        <v>914</v>
      </c>
      <c r="J2306" s="2">
        <v>2022</v>
      </c>
      <c r="K2306" s="12" t="str">
        <f t="shared" ref="K2306:K2369" si="36">TEXT(A2306, "MMM")</f>
        <v>Apr</v>
      </c>
    </row>
    <row r="2307" spans="1:11" x14ac:dyDescent="0.25">
      <c r="A2307" s="1">
        <v>44664</v>
      </c>
      <c r="B2307" t="s">
        <v>527</v>
      </c>
      <c r="C2307" t="s">
        <v>21</v>
      </c>
      <c r="D2307" t="s">
        <v>28</v>
      </c>
      <c r="E2307" t="s">
        <v>34</v>
      </c>
      <c r="F2307">
        <v>199.96</v>
      </c>
      <c r="G2307">
        <v>4</v>
      </c>
      <c r="H2307">
        <v>69.989999999999995</v>
      </c>
      <c r="I2307" s="13" t="s">
        <v>897</v>
      </c>
      <c r="J2307" s="2">
        <v>2022</v>
      </c>
      <c r="K2307" s="12" t="str">
        <f t="shared" si="36"/>
        <v>Apr</v>
      </c>
    </row>
    <row r="2308" spans="1:11" x14ac:dyDescent="0.25">
      <c r="A2308" s="1">
        <v>44664</v>
      </c>
      <c r="B2308" t="s">
        <v>527</v>
      </c>
      <c r="C2308" t="s">
        <v>21</v>
      </c>
      <c r="D2308" t="s">
        <v>26</v>
      </c>
      <c r="E2308" t="s">
        <v>73</v>
      </c>
      <c r="F2308">
        <v>710.83</v>
      </c>
      <c r="G2308">
        <v>3</v>
      </c>
      <c r="H2308">
        <v>-97.74</v>
      </c>
      <c r="I2308" s="13" t="s">
        <v>897</v>
      </c>
      <c r="J2308" s="2">
        <v>2022</v>
      </c>
      <c r="K2308" s="12" t="str">
        <f t="shared" si="36"/>
        <v>Apr</v>
      </c>
    </row>
    <row r="2309" spans="1:11" x14ac:dyDescent="0.25">
      <c r="A2309" s="1">
        <v>44664</v>
      </c>
      <c r="B2309" t="s">
        <v>702</v>
      </c>
      <c r="C2309" t="s">
        <v>167</v>
      </c>
      <c r="D2309" t="s">
        <v>10</v>
      </c>
      <c r="E2309" t="s">
        <v>95</v>
      </c>
      <c r="F2309">
        <v>12.88</v>
      </c>
      <c r="G2309">
        <v>1</v>
      </c>
      <c r="H2309">
        <v>0.39</v>
      </c>
      <c r="I2309" s="13" t="s">
        <v>897</v>
      </c>
      <c r="J2309" s="2">
        <v>2022</v>
      </c>
      <c r="K2309" s="12" t="str">
        <f t="shared" si="36"/>
        <v>Apr</v>
      </c>
    </row>
    <row r="2310" spans="1:11" x14ac:dyDescent="0.25">
      <c r="A2310" s="1">
        <v>44664</v>
      </c>
      <c r="B2310" t="s">
        <v>703</v>
      </c>
      <c r="C2310" t="s">
        <v>55</v>
      </c>
      <c r="D2310" t="s">
        <v>10</v>
      </c>
      <c r="E2310" t="s">
        <v>11</v>
      </c>
      <c r="F2310">
        <v>31.1</v>
      </c>
      <c r="G2310">
        <v>6</v>
      </c>
      <c r="H2310">
        <v>10.89</v>
      </c>
      <c r="I2310" s="13" t="s">
        <v>897</v>
      </c>
      <c r="J2310" s="2">
        <v>2022</v>
      </c>
      <c r="K2310" s="12" t="str">
        <f t="shared" si="36"/>
        <v>Apr</v>
      </c>
    </row>
    <row r="2311" spans="1:11" x14ac:dyDescent="0.25">
      <c r="A2311" s="1">
        <v>44664</v>
      </c>
      <c r="B2311" t="s">
        <v>703</v>
      </c>
      <c r="C2311" t="s">
        <v>55</v>
      </c>
      <c r="D2311" t="s">
        <v>10</v>
      </c>
      <c r="E2311" t="s">
        <v>11</v>
      </c>
      <c r="F2311">
        <v>54.82</v>
      </c>
      <c r="G2311">
        <v>3</v>
      </c>
      <c r="H2311">
        <v>17.82</v>
      </c>
      <c r="I2311" s="13" t="s">
        <v>897</v>
      </c>
      <c r="J2311" s="2">
        <v>2022</v>
      </c>
      <c r="K2311" s="12" t="str">
        <f t="shared" si="36"/>
        <v>Apr</v>
      </c>
    </row>
    <row r="2312" spans="1:11" x14ac:dyDescent="0.25">
      <c r="A2312" s="1">
        <v>44664</v>
      </c>
      <c r="B2312" t="s">
        <v>549</v>
      </c>
      <c r="C2312" t="s">
        <v>21</v>
      </c>
      <c r="D2312" t="s">
        <v>26</v>
      </c>
      <c r="E2312" t="s">
        <v>32</v>
      </c>
      <c r="F2312">
        <v>37.68</v>
      </c>
      <c r="G2312">
        <v>2</v>
      </c>
      <c r="H2312">
        <v>15.83</v>
      </c>
      <c r="I2312" s="13" t="s">
        <v>897</v>
      </c>
      <c r="J2312" s="2">
        <v>2022</v>
      </c>
      <c r="K2312" s="12" t="str">
        <f t="shared" si="36"/>
        <v>Apr</v>
      </c>
    </row>
    <row r="2313" spans="1:11" x14ac:dyDescent="0.25">
      <c r="A2313" s="1">
        <v>44664</v>
      </c>
      <c r="B2313" t="s">
        <v>549</v>
      </c>
      <c r="C2313" t="s">
        <v>21</v>
      </c>
      <c r="D2313" t="s">
        <v>28</v>
      </c>
      <c r="E2313" t="s">
        <v>29</v>
      </c>
      <c r="F2313">
        <v>258.58</v>
      </c>
      <c r="G2313">
        <v>2</v>
      </c>
      <c r="H2313">
        <v>19.39</v>
      </c>
      <c r="I2313" s="13" t="s">
        <v>897</v>
      </c>
      <c r="J2313" s="2">
        <v>2022</v>
      </c>
      <c r="K2313" s="12" t="str">
        <f t="shared" si="36"/>
        <v>Apr</v>
      </c>
    </row>
    <row r="2314" spans="1:11" x14ac:dyDescent="0.25">
      <c r="A2314" s="1">
        <v>44664</v>
      </c>
      <c r="B2314" t="s">
        <v>549</v>
      </c>
      <c r="C2314" t="s">
        <v>21</v>
      </c>
      <c r="D2314" t="s">
        <v>10</v>
      </c>
      <c r="E2314" t="s">
        <v>53</v>
      </c>
      <c r="F2314">
        <v>75.84</v>
      </c>
      <c r="G2314">
        <v>2</v>
      </c>
      <c r="H2314">
        <v>29.58</v>
      </c>
      <c r="I2314" s="13" t="s">
        <v>897</v>
      </c>
      <c r="J2314" s="2">
        <v>2022</v>
      </c>
      <c r="K2314" s="12" t="str">
        <f t="shared" si="36"/>
        <v>Apr</v>
      </c>
    </row>
    <row r="2315" spans="1:11" x14ac:dyDescent="0.25">
      <c r="A2315" s="1">
        <v>44664</v>
      </c>
      <c r="B2315" t="s">
        <v>401</v>
      </c>
      <c r="C2315" t="s">
        <v>381</v>
      </c>
      <c r="D2315" t="s">
        <v>10</v>
      </c>
      <c r="E2315" t="s">
        <v>16</v>
      </c>
      <c r="F2315">
        <v>17.43</v>
      </c>
      <c r="G2315">
        <v>3</v>
      </c>
      <c r="H2315">
        <v>8.02</v>
      </c>
      <c r="I2315" s="13" t="s">
        <v>897</v>
      </c>
      <c r="J2315" s="2">
        <v>2022</v>
      </c>
      <c r="K2315" s="12" t="str">
        <f t="shared" si="36"/>
        <v>Apr</v>
      </c>
    </row>
    <row r="2316" spans="1:11" x14ac:dyDescent="0.25">
      <c r="A2316" s="1">
        <v>44664</v>
      </c>
      <c r="B2316" t="s">
        <v>704</v>
      </c>
      <c r="C2316" t="s">
        <v>21</v>
      </c>
      <c r="D2316" t="s">
        <v>26</v>
      </c>
      <c r="E2316" t="s">
        <v>73</v>
      </c>
      <c r="F2316">
        <v>241.57</v>
      </c>
      <c r="G2316">
        <v>2</v>
      </c>
      <c r="H2316">
        <v>-15.1</v>
      </c>
      <c r="I2316" s="13" t="s">
        <v>897</v>
      </c>
      <c r="J2316" s="2">
        <v>2022</v>
      </c>
      <c r="K2316" s="12" t="str">
        <f t="shared" si="36"/>
        <v>Apr</v>
      </c>
    </row>
    <row r="2317" spans="1:11" x14ac:dyDescent="0.25">
      <c r="A2317" s="1">
        <v>44664</v>
      </c>
      <c r="B2317" t="s">
        <v>704</v>
      </c>
      <c r="C2317" t="s">
        <v>21</v>
      </c>
      <c r="D2317" t="s">
        <v>28</v>
      </c>
      <c r="E2317" t="s">
        <v>29</v>
      </c>
      <c r="F2317">
        <v>479.92</v>
      </c>
      <c r="G2317">
        <v>2</v>
      </c>
      <c r="H2317">
        <v>41.99</v>
      </c>
      <c r="I2317" s="13" t="s">
        <v>897</v>
      </c>
      <c r="J2317" s="2">
        <v>2022</v>
      </c>
      <c r="K2317" s="12" t="str">
        <f t="shared" si="36"/>
        <v>Apr</v>
      </c>
    </row>
    <row r="2318" spans="1:11" x14ac:dyDescent="0.25">
      <c r="A2318" s="1">
        <v>44664</v>
      </c>
      <c r="B2318" t="s">
        <v>504</v>
      </c>
      <c r="C2318" t="s">
        <v>55</v>
      </c>
      <c r="D2318" t="s">
        <v>10</v>
      </c>
      <c r="E2318" t="s">
        <v>15</v>
      </c>
      <c r="F2318">
        <v>10.74</v>
      </c>
      <c r="G2318">
        <v>1</v>
      </c>
      <c r="H2318">
        <v>0.81</v>
      </c>
      <c r="I2318" s="13" t="s">
        <v>897</v>
      </c>
      <c r="J2318" s="2">
        <v>2022</v>
      </c>
      <c r="K2318" s="12" t="str">
        <f t="shared" si="36"/>
        <v>Apr</v>
      </c>
    </row>
    <row r="2319" spans="1:11" x14ac:dyDescent="0.25">
      <c r="A2319" s="1">
        <v>44664</v>
      </c>
      <c r="B2319" t="s">
        <v>630</v>
      </c>
      <c r="C2319" t="s">
        <v>9</v>
      </c>
      <c r="D2319" t="s">
        <v>26</v>
      </c>
      <c r="E2319" t="s">
        <v>73</v>
      </c>
      <c r="F2319">
        <v>609.98</v>
      </c>
      <c r="G2319">
        <v>4</v>
      </c>
      <c r="H2319">
        <v>-113.28</v>
      </c>
      <c r="I2319" s="13" t="s">
        <v>897</v>
      </c>
      <c r="J2319" s="2">
        <v>2022</v>
      </c>
      <c r="K2319" s="12" t="str">
        <f t="shared" si="36"/>
        <v>Apr</v>
      </c>
    </row>
    <row r="2320" spans="1:11" x14ac:dyDescent="0.25">
      <c r="A2320" s="1">
        <v>44664</v>
      </c>
      <c r="B2320" t="s">
        <v>630</v>
      </c>
      <c r="C2320" t="s">
        <v>9</v>
      </c>
      <c r="D2320" t="s">
        <v>26</v>
      </c>
      <c r="E2320" t="s">
        <v>73</v>
      </c>
      <c r="F2320">
        <v>211.37</v>
      </c>
      <c r="G2320">
        <v>2</v>
      </c>
      <c r="H2320">
        <v>-45.29</v>
      </c>
      <c r="I2320" s="13" t="s">
        <v>897</v>
      </c>
      <c r="J2320" s="2">
        <v>2022</v>
      </c>
      <c r="K2320" s="12" t="str">
        <f t="shared" si="36"/>
        <v>Apr</v>
      </c>
    </row>
    <row r="2321" spans="1:11" x14ac:dyDescent="0.25">
      <c r="A2321" s="1">
        <v>44664</v>
      </c>
      <c r="B2321" t="s">
        <v>630</v>
      </c>
      <c r="C2321" t="s">
        <v>9</v>
      </c>
      <c r="D2321" t="s">
        <v>28</v>
      </c>
      <c r="E2321" t="s">
        <v>29</v>
      </c>
      <c r="F2321">
        <v>239.98</v>
      </c>
      <c r="G2321">
        <v>3</v>
      </c>
      <c r="H2321">
        <v>18</v>
      </c>
      <c r="I2321" s="13" t="s">
        <v>897</v>
      </c>
      <c r="J2321" s="2">
        <v>2022</v>
      </c>
      <c r="K2321" s="12" t="str">
        <f t="shared" si="36"/>
        <v>Apr</v>
      </c>
    </row>
    <row r="2322" spans="1:11" x14ac:dyDescent="0.25">
      <c r="A2322" s="1">
        <v>44665</v>
      </c>
      <c r="B2322" t="s">
        <v>705</v>
      </c>
      <c r="C2322" t="s">
        <v>52</v>
      </c>
      <c r="D2322" t="s">
        <v>10</v>
      </c>
      <c r="E2322" t="s">
        <v>53</v>
      </c>
      <c r="F2322">
        <v>35.21</v>
      </c>
      <c r="G2322">
        <v>1</v>
      </c>
      <c r="H2322">
        <v>2.64</v>
      </c>
      <c r="I2322" s="13" t="s">
        <v>898</v>
      </c>
      <c r="J2322" s="2">
        <v>2022</v>
      </c>
      <c r="K2322" s="12" t="str">
        <f t="shared" si="36"/>
        <v>Apr</v>
      </c>
    </row>
    <row r="2323" spans="1:11" x14ac:dyDescent="0.25">
      <c r="A2323" s="1">
        <v>44667</v>
      </c>
      <c r="B2323" t="s">
        <v>225</v>
      </c>
      <c r="C2323" t="s">
        <v>47</v>
      </c>
      <c r="D2323" t="s">
        <v>10</v>
      </c>
      <c r="E2323" t="s">
        <v>53</v>
      </c>
      <c r="F2323">
        <v>45.22</v>
      </c>
      <c r="G2323">
        <v>3</v>
      </c>
      <c r="H2323">
        <v>4.5199999999999996</v>
      </c>
      <c r="I2323" s="13" t="s">
        <v>900</v>
      </c>
      <c r="J2323" s="2">
        <v>2022</v>
      </c>
      <c r="K2323" s="12" t="str">
        <f t="shared" si="36"/>
        <v>Apr</v>
      </c>
    </row>
    <row r="2324" spans="1:11" x14ac:dyDescent="0.25">
      <c r="A2324" s="1">
        <v>44667</v>
      </c>
      <c r="B2324" t="s">
        <v>225</v>
      </c>
      <c r="C2324" t="s">
        <v>47</v>
      </c>
      <c r="D2324" t="s">
        <v>10</v>
      </c>
      <c r="E2324" t="s">
        <v>30</v>
      </c>
      <c r="F2324">
        <v>10.42</v>
      </c>
      <c r="G2324">
        <v>7</v>
      </c>
      <c r="H2324">
        <v>-2.21</v>
      </c>
      <c r="I2324" s="13" t="s">
        <v>900</v>
      </c>
      <c r="J2324" s="2">
        <v>2022</v>
      </c>
      <c r="K2324" s="12" t="str">
        <f t="shared" si="36"/>
        <v>Apr</v>
      </c>
    </row>
    <row r="2325" spans="1:11" x14ac:dyDescent="0.25">
      <c r="A2325" s="1">
        <v>44667</v>
      </c>
      <c r="B2325" t="s">
        <v>225</v>
      </c>
      <c r="C2325" t="s">
        <v>47</v>
      </c>
      <c r="D2325" t="s">
        <v>10</v>
      </c>
      <c r="E2325" t="s">
        <v>19</v>
      </c>
      <c r="F2325">
        <v>7.87</v>
      </c>
      <c r="G2325">
        <v>3</v>
      </c>
      <c r="H2325">
        <v>1.28</v>
      </c>
      <c r="I2325" s="13" t="s">
        <v>900</v>
      </c>
      <c r="J2325" s="2">
        <v>2022</v>
      </c>
      <c r="K2325" s="12" t="str">
        <f t="shared" si="36"/>
        <v>Apr</v>
      </c>
    </row>
    <row r="2326" spans="1:11" x14ac:dyDescent="0.25">
      <c r="A2326" s="1">
        <v>44667</v>
      </c>
      <c r="B2326" t="s">
        <v>225</v>
      </c>
      <c r="C2326" t="s">
        <v>47</v>
      </c>
      <c r="D2326" t="s">
        <v>28</v>
      </c>
      <c r="E2326" t="s">
        <v>29</v>
      </c>
      <c r="F2326">
        <v>118.78</v>
      </c>
      <c r="G2326">
        <v>3</v>
      </c>
      <c r="H2326">
        <v>-27.72</v>
      </c>
      <c r="I2326" s="13" t="s">
        <v>900</v>
      </c>
      <c r="J2326" s="2">
        <v>2022</v>
      </c>
      <c r="K2326" s="12" t="str">
        <f t="shared" si="36"/>
        <v>Apr</v>
      </c>
    </row>
    <row r="2327" spans="1:11" x14ac:dyDescent="0.25">
      <c r="A2327" s="1">
        <v>44667</v>
      </c>
      <c r="B2327" t="s">
        <v>225</v>
      </c>
      <c r="C2327" t="s">
        <v>47</v>
      </c>
      <c r="D2327" t="s">
        <v>10</v>
      </c>
      <c r="E2327" t="s">
        <v>30</v>
      </c>
      <c r="F2327">
        <v>1.45</v>
      </c>
      <c r="G2327">
        <v>1</v>
      </c>
      <c r="H2327">
        <v>0.24</v>
      </c>
      <c r="I2327" s="13" t="s">
        <v>900</v>
      </c>
      <c r="J2327" s="2">
        <v>2022</v>
      </c>
      <c r="K2327" s="12" t="str">
        <f t="shared" si="36"/>
        <v>Apr</v>
      </c>
    </row>
    <row r="2328" spans="1:11" x14ac:dyDescent="0.25">
      <c r="A2328" s="1">
        <v>44667</v>
      </c>
      <c r="B2328" t="s">
        <v>225</v>
      </c>
      <c r="C2328" t="s">
        <v>47</v>
      </c>
      <c r="D2328" t="s">
        <v>10</v>
      </c>
      <c r="E2328" t="s">
        <v>16</v>
      </c>
      <c r="F2328">
        <v>55.47</v>
      </c>
      <c r="G2328">
        <v>5</v>
      </c>
      <c r="H2328">
        <v>-46.23</v>
      </c>
      <c r="I2328" s="13" t="s">
        <v>900</v>
      </c>
      <c r="J2328" s="2">
        <v>2022</v>
      </c>
      <c r="K2328" s="12" t="str">
        <f t="shared" si="36"/>
        <v>Apr</v>
      </c>
    </row>
    <row r="2329" spans="1:11" x14ac:dyDescent="0.25">
      <c r="A2329" s="1">
        <v>44667</v>
      </c>
      <c r="B2329" t="s">
        <v>466</v>
      </c>
      <c r="C2329" t="s">
        <v>18</v>
      </c>
      <c r="D2329" t="s">
        <v>10</v>
      </c>
      <c r="E2329" t="s">
        <v>30</v>
      </c>
      <c r="F2329">
        <v>12.58</v>
      </c>
      <c r="G2329">
        <v>4</v>
      </c>
      <c r="H2329">
        <v>4.09</v>
      </c>
      <c r="I2329" s="13" t="s">
        <v>900</v>
      </c>
      <c r="J2329" s="2">
        <v>2022</v>
      </c>
      <c r="K2329" s="12" t="str">
        <f t="shared" si="36"/>
        <v>Apr</v>
      </c>
    </row>
    <row r="2330" spans="1:11" x14ac:dyDescent="0.25">
      <c r="A2330" s="1">
        <v>44667</v>
      </c>
      <c r="B2330" t="s">
        <v>488</v>
      </c>
      <c r="C2330" t="s">
        <v>13</v>
      </c>
      <c r="D2330" t="s">
        <v>28</v>
      </c>
      <c r="E2330" t="s">
        <v>243</v>
      </c>
      <c r="F2330">
        <v>1439.97</v>
      </c>
      <c r="G2330">
        <v>4</v>
      </c>
      <c r="H2330">
        <v>485.99</v>
      </c>
      <c r="I2330" s="13" t="s">
        <v>900</v>
      </c>
      <c r="J2330" s="2">
        <v>2022</v>
      </c>
      <c r="K2330" s="12" t="str">
        <f t="shared" si="36"/>
        <v>Apr</v>
      </c>
    </row>
    <row r="2331" spans="1:11" x14ac:dyDescent="0.25">
      <c r="A2331" s="1">
        <v>44667</v>
      </c>
      <c r="B2331" t="s">
        <v>488</v>
      </c>
      <c r="C2331" t="s">
        <v>13</v>
      </c>
      <c r="D2331" t="s">
        <v>28</v>
      </c>
      <c r="E2331" t="s">
        <v>34</v>
      </c>
      <c r="F2331">
        <v>43.56</v>
      </c>
      <c r="G2331">
        <v>3</v>
      </c>
      <c r="H2331">
        <v>-4.9000000000000004</v>
      </c>
      <c r="I2331" s="13" t="s">
        <v>900</v>
      </c>
      <c r="J2331" s="2">
        <v>2022</v>
      </c>
      <c r="K2331" s="12" t="str">
        <f t="shared" si="36"/>
        <v>Apr</v>
      </c>
    </row>
    <row r="2332" spans="1:11" x14ac:dyDescent="0.25">
      <c r="A2332" s="1">
        <v>44667</v>
      </c>
      <c r="B2332" t="s">
        <v>236</v>
      </c>
      <c r="C2332" t="s">
        <v>36</v>
      </c>
      <c r="D2332" t="s">
        <v>28</v>
      </c>
      <c r="E2332" t="s">
        <v>29</v>
      </c>
      <c r="F2332">
        <v>569.64</v>
      </c>
      <c r="G2332">
        <v>2</v>
      </c>
      <c r="H2332">
        <v>148.11000000000001</v>
      </c>
      <c r="I2332" s="13" t="s">
        <v>900</v>
      </c>
      <c r="J2332" s="2">
        <v>2022</v>
      </c>
      <c r="K2332" s="12" t="str">
        <f t="shared" si="36"/>
        <v>Apr</v>
      </c>
    </row>
    <row r="2333" spans="1:11" x14ac:dyDescent="0.25">
      <c r="A2333" s="1">
        <v>44667</v>
      </c>
      <c r="B2333" t="s">
        <v>236</v>
      </c>
      <c r="C2333" t="s">
        <v>36</v>
      </c>
      <c r="D2333" t="s">
        <v>10</v>
      </c>
      <c r="E2333" t="s">
        <v>16</v>
      </c>
      <c r="F2333">
        <v>9.14</v>
      </c>
      <c r="G2333">
        <v>1</v>
      </c>
      <c r="H2333">
        <v>4.57</v>
      </c>
      <c r="I2333" s="13" t="s">
        <v>900</v>
      </c>
      <c r="J2333" s="2">
        <v>2022</v>
      </c>
      <c r="K2333" s="12" t="str">
        <f t="shared" si="36"/>
        <v>Apr</v>
      </c>
    </row>
    <row r="2334" spans="1:11" x14ac:dyDescent="0.25">
      <c r="A2334" s="1">
        <v>44667</v>
      </c>
      <c r="B2334" t="s">
        <v>236</v>
      </c>
      <c r="C2334" t="s">
        <v>36</v>
      </c>
      <c r="D2334" t="s">
        <v>26</v>
      </c>
      <c r="E2334" t="s">
        <v>32</v>
      </c>
      <c r="F2334">
        <v>1196.8599999999999</v>
      </c>
      <c r="G2334">
        <v>7</v>
      </c>
      <c r="H2334">
        <v>119.69</v>
      </c>
      <c r="I2334" s="13" t="s">
        <v>900</v>
      </c>
      <c r="J2334" s="2">
        <v>2022</v>
      </c>
      <c r="K2334" s="12" t="str">
        <f t="shared" si="36"/>
        <v>Apr</v>
      </c>
    </row>
    <row r="2335" spans="1:11" x14ac:dyDescent="0.25">
      <c r="A2335" s="1">
        <v>44667</v>
      </c>
      <c r="B2335" t="s">
        <v>236</v>
      </c>
      <c r="C2335" t="s">
        <v>36</v>
      </c>
      <c r="D2335" t="s">
        <v>26</v>
      </c>
      <c r="E2335" t="s">
        <v>45</v>
      </c>
      <c r="F2335">
        <v>523.26</v>
      </c>
      <c r="G2335">
        <v>9</v>
      </c>
      <c r="H2335">
        <v>125.58</v>
      </c>
      <c r="I2335" s="13" t="s">
        <v>900</v>
      </c>
      <c r="J2335" s="2">
        <v>2022</v>
      </c>
      <c r="K2335" s="12" t="str">
        <f t="shared" si="36"/>
        <v>Apr</v>
      </c>
    </row>
    <row r="2336" spans="1:11" x14ac:dyDescent="0.25">
      <c r="A2336" s="1">
        <v>44667</v>
      </c>
      <c r="B2336" t="s">
        <v>563</v>
      </c>
      <c r="C2336" t="s">
        <v>75</v>
      </c>
      <c r="D2336" t="s">
        <v>26</v>
      </c>
      <c r="E2336" t="s">
        <v>27</v>
      </c>
      <c r="F2336">
        <v>127.76</v>
      </c>
      <c r="G2336">
        <v>2</v>
      </c>
      <c r="H2336">
        <v>2.84</v>
      </c>
      <c r="I2336" s="13" t="s">
        <v>900</v>
      </c>
      <c r="J2336" s="2">
        <v>2022</v>
      </c>
      <c r="K2336" s="12" t="str">
        <f t="shared" si="36"/>
        <v>Apr</v>
      </c>
    </row>
    <row r="2337" spans="1:11" x14ac:dyDescent="0.25">
      <c r="A2337" s="1">
        <v>44668</v>
      </c>
      <c r="B2337" t="s">
        <v>274</v>
      </c>
      <c r="C2337" t="s">
        <v>21</v>
      </c>
      <c r="D2337" t="s">
        <v>10</v>
      </c>
      <c r="E2337" t="s">
        <v>19</v>
      </c>
      <c r="F2337">
        <v>5.56</v>
      </c>
      <c r="G2337">
        <v>2</v>
      </c>
      <c r="H2337">
        <v>2.2200000000000002</v>
      </c>
      <c r="I2337" s="13" t="s">
        <v>915</v>
      </c>
      <c r="J2337" s="2">
        <v>2022</v>
      </c>
      <c r="K2337" s="12" t="str">
        <f t="shared" si="36"/>
        <v>Apr</v>
      </c>
    </row>
    <row r="2338" spans="1:11" x14ac:dyDescent="0.25">
      <c r="A2338" s="1">
        <v>44668</v>
      </c>
      <c r="B2338" t="s">
        <v>274</v>
      </c>
      <c r="C2338" t="s">
        <v>21</v>
      </c>
      <c r="D2338" t="s">
        <v>28</v>
      </c>
      <c r="E2338" t="s">
        <v>34</v>
      </c>
      <c r="F2338">
        <v>323.37</v>
      </c>
      <c r="G2338">
        <v>3</v>
      </c>
      <c r="H2338">
        <v>129.35</v>
      </c>
      <c r="I2338" s="13" t="s">
        <v>915</v>
      </c>
      <c r="J2338" s="2">
        <v>2022</v>
      </c>
      <c r="K2338" s="12" t="str">
        <f t="shared" si="36"/>
        <v>Apr</v>
      </c>
    </row>
    <row r="2339" spans="1:11" x14ac:dyDescent="0.25">
      <c r="A2339" s="1">
        <v>44668</v>
      </c>
      <c r="B2339" t="s">
        <v>274</v>
      </c>
      <c r="C2339" t="s">
        <v>21</v>
      </c>
      <c r="D2339" t="s">
        <v>28</v>
      </c>
      <c r="E2339" t="s">
        <v>29</v>
      </c>
      <c r="F2339">
        <v>783.96</v>
      </c>
      <c r="G2339">
        <v>5</v>
      </c>
      <c r="H2339">
        <v>68.599999999999994</v>
      </c>
      <c r="I2339" s="13" t="s">
        <v>915</v>
      </c>
      <c r="J2339" s="2">
        <v>2022</v>
      </c>
      <c r="K2339" s="12" t="str">
        <f t="shared" si="36"/>
        <v>Apr</v>
      </c>
    </row>
    <row r="2340" spans="1:11" x14ac:dyDescent="0.25">
      <c r="A2340" s="1">
        <v>44668</v>
      </c>
      <c r="B2340" t="s">
        <v>274</v>
      </c>
      <c r="C2340" t="s">
        <v>21</v>
      </c>
      <c r="D2340" t="s">
        <v>10</v>
      </c>
      <c r="E2340" t="s">
        <v>53</v>
      </c>
      <c r="F2340">
        <v>1447.65</v>
      </c>
      <c r="G2340">
        <v>5</v>
      </c>
      <c r="H2340">
        <v>419.82</v>
      </c>
      <c r="I2340" s="13" t="s">
        <v>915</v>
      </c>
      <c r="J2340" s="2">
        <v>2022</v>
      </c>
      <c r="K2340" s="12" t="str">
        <f t="shared" si="36"/>
        <v>Apr</v>
      </c>
    </row>
    <row r="2341" spans="1:11" x14ac:dyDescent="0.25">
      <c r="A2341" s="1">
        <v>44668</v>
      </c>
      <c r="B2341" t="s">
        <v>274</v>
      </c>
      <c r="C2341" t="s">
        <v>21</v>
      </c>
      <c r="D2341" t="s">
        <v>10</v>
      </c>
      <c r="E2341" t="s">
        <v>11</v>
      </c>
      <c r="F2341">
        <v>11.96</v>
      </c>
      <c r="G2341">
        <v>2</v>
      </c>
      <c r="H2341">
        <v>5.86</v>
      </c>
      <c r="I2341" s="13" t="s">
        <v>915</v>
      </c>
      <c r="J2341" s="2">
        <v>2022</v>
      </c>
      <c r="K2341" s="12" t="str">
        <f t="shared" si="36"/>
        <v>Apr</v>
      </c>
    </row>
    <row r="2342" spans="1:11" x14ac:dyDescent="0.25">
      <c r="A2342" s="1">
        <v>44668</v>
      </c>
      <c r="B2342" t="s">
        <v>472</v>
      </c>
      <c r="C2342" t="s">
        <v>75</v>
      </c>
      <c r="D2342" t="s">
        <v>28</v>
      </c>
      <c r="E2342" t="s">
        <v>34</v>
      </c>
      <c r="F2342">
        <v>99.6</v>
      </c>
      <c r="G2342">
        <v>1</v>
      </c>
      <c r="H2342">
        <v>36.85</v>
      </c>
      <c r="I2342" s="13" t="s">
        <v>915</v>
      </c>
      <c r="J2342" s="2">
        <v>2022</v>
      </c>
      <c r="K2342" s="12" t="str">
        <f t="shared" si="36"/>
        <v>Apr</v>
      </c>
    </row>
    <row r="2343" spans="1:11" x14ac:dyDescent="0.25">
      <c r="A2343" s="1">
        <v>44668</v>
      </c>
      <c r="B2343" t="s">
        <v>472</v>
      </c>
      <c r="C2343" t="s">
        <v>75</v>
      </c>
      <c r="D2343" t="s">
        <v>10</v>
      </c>
      <c r="E2343" t="s">
        <v>16</v>
      </c>
      <c r="F2343">
        <v>62.3</v>
      </c>
      <c r="G2343">
        <v>13</v>
      </c>
      <c r="H2343">
        <v>21.02</v>
      </c>
      <c r="I2343" s="13" t="s">
        <v>915</v>
      </c>
      <c r="J2343" s="2">
        <v>2022</v>
      </c>
      <c r="K2343" s="12" t="str">
        <f t="shared" si="36"/>
        <v>Apr</v>
      </c>
    </row>
    <row r="2344" spans="1:11" x14ac:dyDescent="0.25">
      <c r="A2344" s="1">
        <v>44668</v>
      </c>
      <c r="B2344" t="s">
        <v>472</v>
      </c>
      <c r="C2344" t="s">
        <v>75</v>
      </c>
      <c r="D2344" t="s">
        <v>10</v>
      </c>
      <c r="E2344" t="s">
        <v>19</v>
      </c>
      <c r="F2344">
        <v>10.71</v>
      </c>
      <c r="G2344">
        <v>3</v>
      </c>
      <c r="H2344">
        <v>2.78</v>
      </c>
      <c r="I2344" s="13" t="s">
        <v>915</v>
      </c>
      <c r="J2344" s="2">
        <v>2022</v>
      </c>
      <c r="K2344" s="12" t="str">
        <f t="shared" si="36"/>
        <v>Apr</v>
      </c>
    </row>
    <row r="2345" spans="1:11" x14ac:dyDescent="0.25">
      <c r="A2345" s="1">
        <v>44669</v>
      </c>
      <c r="B2345" t="s">
        <v>8</v>
      </c>
      <c r="C2345" t="s">
        <v>68</v>
      </c>
      <c r="D2345" t="s">
        <v>10</v>
      </c>
      <c r="E2345" t="s">
        <v>16</v>
      </c>
      <c r="F2345">
        <v>38.22</v>
      </c>
      <c r="G2345">
        <v>6</v>
      </c>
      <c r="H2345">
        <v>17.96</v>
      </c>
      <c r="I2345" s="13" t="s">
        <v>901</v>
      </c>
      <c r="J2345" s="2">
        <v>2022</v>
      </c>
      <c r="K2345" s="12" t="str">
        <f t="shared" si="36"/>
        <v>Apr</v>
      </c>
    </row>
    <row r="2346" spans="1:11" x14ac:dyDescent="0.25">
      <c r="A2346" s="1">
        <v>44669</v>
      </c>
      <c r="B2346" t="s">
        <v>8</v>
      </c>
      <c r="C2346" t="s">
        <v>68</v>
      </c>
      <c r="D2346" t="s">
        <v>10</v>
      </c>
      <c r="E2346" t="s">
        <v>14</v>
      </c>
      <c r="F2346">
        <v>75.180000000000007</v>
      </c>
      <c r="G2346">
        <v>6</v>
      </c>
      <c r="H2346">
        <v>35.33</v>
      </c>
      <c r="I2346" s="13" t="s">
        <v>901</v>
      </c>
      <c r="J2346" s="2">
        <v>2022</v>
      </c>
      <c r="K2346" s="12" t="str">
        <f t="shared" si="36"/>
        <v>Apr</v>
      </c>
    </row>
    <row r="2347" spans="1:11" x14ac:dyDescent="0.25">
      <c r="A2347" s="1">
        <v>44669</v>
      </c>
      <c r="B2347" t="s">
        <v>8</v>
      </c>
      <c r="C2347" t="s">
        <v>68</v>
      </c>
      <c r="D2347" t="s">
        <v>26</v>
      </c>
      <c r="E2347" t="s">
        <v>32</v>
      </c>
      <c r="F2347">
        <v>6.16</v>
      </c>
      <c r="G2347">
        <v>2</v>
      </c>
      <c r="H2347">
        <v>2.96</v>
      </c>
      <c r="I2347" s="13" t="s">
        <v>901</v>
      </c>
      <c r="J2347" s="2">
        <v>2022</v>
      </c>
      <c r="K2347" s="12" t="str">
        <f t="shared" si="36"/>
        <v>Apr</v>
      </c>
    </row>
    <row r="2348" spans="1:11" x14ac:dyDescent="0.25">
      <c r="A2348" s="1">
        <v>44669</v>
      </c>
      <c r="B2348" t="s">
        <v>8</v>
      </c>
      <c r="C2348" t="s">
        <v>68</v>
      </c>
      <c r="D2348" t="s">
        <v>26</v>
      </c>
      <c r="E2348" t="s">
        <v>27</v>
      </c>
      <c r="F2348">
        <v>89.99</v>
      </c>
      <c r="G2348">
        <v>1</v>
      </c>
      <c r="H2348">
        <v>17.100000000000001</v>
      </c>
      <c r="I2348" s="13" t="s">
        <v>901</v>
      </c>
      <c r="J2348" s="2">
        <v>2022</v>
      </c>
      <c r="K2348" s="12" t="str">
        <f t="shared" si="36"/>
        <v>Apr</v>
      </c>
    </row>
    <row r="2349" spans="1:11" x14ac:dyDescent="0.25">
      <c r="A2349" s="1">
        <v>44669</v>
      </c>
      <c r="B2349" t="s">
        <v>510</v>
      </c>
      <c r="C2349" t="s">
        <v>40</v>
      </c>
      <c r="D2349" t="s">
        <v>28</v>
      </c>
      <c r="E2349" t="s">
        <v>34</v>
      </c>
      <c r="F2349">
        <v>106.5</v>
      </c>
      <c r="G2349">
        <v>6</v>
      </c>
      <c r="H2349">
        <v>41.54</v>
      </c>
      <c r="I2349" s="13" t="s">
        <v>901</v>
      </c>
      <c r="J2349" s="2">
        <v>2022</v>
      </c>
      <c r="K2349" s="12" t="str">
        <f t="shared" si="36"/>
        <v>Apr</v>
      </c>
    </row>
    <row r="2350" spans="1:11" x14ac:dyDescent="0.25">
      <c r="A2350" s="1">
        <v>44669</v>
      </c>
      <c r="B2350" t="s">
        <v>404</v>
      </c>
      <c r="C2350" t="s">
        <v>75</v>
      </c>
      <c r="D2350" t="s">
        <v>10</v>
      </c>
      <c r="E2350" t="s">
        <v>14</v>
      </c>
      <c r="F2350">
        <v>21.93</v>
      </c>
      <c r="G2350">
        <v>3</v>
      </c>
      <c r="H2350">
        <v>10.31</v>
      </c>
      <c r="I2350" s="13" t="s">
        <v>901</v>
      </c>
      <c r="J2350" s="2">
        <v>2022</v>
      </c>
      <c r="K2350" s="12" t="str">
        <f t="shared" si="36"/>
        <v>Apr</v>
      </c>
    </row>
    <row r="2351" spans="1:11" x14ac:dyDescent="0.25">
      <c r="A2351" s="1">
        <v>44669</v>
      </c>
      <c r="B2351" t="s">
        <v>424</v>
      </c>
      <c r="C2351" t="s">
        <v>21</v>
      </c>
      <c r="D2351" t="s">
        <v>10</v>
      </c>
      <c r="E2351" t="s">
        <v>15</v>
      </c>
      <c r="F2351">
        <v>947.17</v>
      </c>
      <c r="G2351">
        <v>7</v>
      </c>
      <c r="H2351">
        <v>9.4700000000000006</v>
      </c>
      <c r="I2351" s="13" t="s">
        <v>901</v>
      </c>
      <c r="J2351" s="2">
        <v>2022</v>
      </c>
      <c r="K2351" s="12" t="str">
        <f t="shared" si="36"/>
        <v>Apr</v>
      </c>
    </row>
    <row r="2352" spans="1:11" x14ac:dyDescent="0.25">
      <c r="A2352" s="1">
        <v>44669</v>
      </c>
      <c r="B2352" t="s">
        <v>424</v>
      </c>
      <c r="C2352" t="s">
        <v>21</v>
      </c>
      <c r="D2352" t="s">
        <v>10</v>
      </c>
      <c r="E2352" t="s">
        <v>11</v>
      </c>
      <c r="F2352">
        <v>61.96</v>
      </c>
      <c r="G2352">
        <v>2</v>
      </c>
      <c r="H2352">
        <v>27.88</v>
      </c>
      <c r="I2352" s="13" t="s">
        <v>901</v>
      </c>
      <c r="J2352" s="2">
        <v>2022</v>
      </c>
      <c r="K2352" s="12" t="str">
        <f t="shared" si="36"/>
        <v>Apr</v>
      </c>
    </row>
    <row r="2353" spans="1:11" x14ac:dyDescent="0.25">
      <c r="A2353" s="1">
        <v>44669</v>
      </c>
      <c r="B2353" t="s">
        <v>245</v>
      </c>
      <c r="C2353" t="s">
        <v>21</v>
      </c>
      <c r="D2353" t="s">
        <v>10</v>
      </c>
      <c r="E2353" t="s">
        <v>15</v>
      </c>
      <c r="F2353">
        <v>115.44</v>
      </c>
      <c r="G2353">
        <v>3</v>
      </c>
      <c r="H2353">
        <v>30.01</v>
      </c>
      <c r="I2353" s="13" t="s">
        <v>901</v>
      </c>
      <c r="J2353" s="2">
        <v>2022</v>
      </c>
      <c r="K2353" s="12" t="str">
        <f t="shared" si="36"/>
        <v>Apr</v>
      </c>
    </row>
    <row r="2354" spans="1:11" x14ac:dyDescent="0.25">
      <c r="A2354" s="1">
        <v>44669</v>
      </c>
      <c r="B2354" t="s">
        <v>706</v>
      </c>
      <c r="C2354" t="s">
        <v>9</v>
      </c>
      <c r="D2354" t="s">
        <v>28</v>
      </c>
      <c r="E2354" t="s">
        <v>34</v>
      </c>
      <c r="F2354">
        <v>41.42</v>
      </c>
      <c r="G2354">
        <v>2</v>
      </c>
      <c r="H2354">
        <v>8.2799999999999994</v>
      </c>
      <c r="I2354" s="13" t="s">
        <v>901</v>
      </c>
      <c r="J2354" s="2">
        <v>2022</v>
      </c>
      <c r="K2354" s="12" t="str">
        <f t="shared" si="36"/>
        <v>Apr</v>
      </c>
    </row>
    <row r="2355" spans="1:11" x14ac:dyDescent="0.25">
      <c r="A2355" s="1">
        <v>44669</v>
      </c>
      <c r="B2355" t="s">
        <v>706</v>
      </c>
      <c r="C2355" t="s">
        <v>9</v>
      </c>
      <c r="D2355" t="s">
        <v>28</v>
      </c>
      <c r="E2355" t="s">
        <v>29</v>
      </c>
      <c r="F2355">
        <v>244.77</v>
      </c>
      <c r="G2355">
        <v>4</v>
      </c>
      <c r="H2355">
        <v>24.48</v>
      </c>
      <c r="I2355" s="13" t="s">
        <v>901</v>
      </c>
      <c r="J2355" s="2">
        <v>2022</v>
      </c>
      <c r="K2355" s="12" t="str">
        <f t="shared" si="36"/>
        <v>Apr</v>
      </c>
    </row>
    <row r="2356" spans="1:11" x14ac:dyDescent="0.25">
      <c r="A2356" s="1">
        <v>44669</v>
      </c>
      <c r="B2356" t="s">
        <v>706</v>
      </c>
      <c r="C2356" t="s">
        <v>9</v>
      </c>
      <c r="D2356" t="s">
        <v>10</v>
      </c>
      <c r="E2356" t="s">
        <v>19</v>
      </c>
      <c r="F2356">
        <v>74.349999999999994</v>
      </c>
      <c r="G2356">
        <v>3</v>
      </c>
      <c r="H2356">
        <v>6.51</v>
      </c>
      <c r="I2356" s="13" t="s">
        <v>901</v>
      </c>
      <c r="J2356" s="2">
        <v>2022</v>
      </c>
      <c r="K2356" s="12" t="str">
        <f t="shared" si="36"/>
        <v>Apr</v>
      </c>
    </row>
    <row r="2357" spans="1:11" x14ac:dyDescent="0.25">
      <c r="A2357" s="1">
        <v>44669</v>
      </c>
      <c r="B2357" t="s">
        <v>706</v>
      </c>
      <c r="C2357" t="s">
        <v>9</v>
      </c>
      <c r="D2357" t="s">
        <v>10</v>
      </c>
      <c r="E2357" t="s">
        <v>16</v>
      </c>
      <c r="F2357">
        <v>4.3099999999999996</v>
      </c>
      <c r="G2357">
        <v>2</v>
      </c>
      <c r="H2357">
        <v>-6.9</v>
      </c>
      <c r="I2357" s="13" t="s">
        <v>901</v>
      </c>
      <c r="J2357" s="2">
        <v>2022</v>
      </c>
      <c r="K2357" s="12" t="str">
        <f t="shared" si="36"/>
        <v>Apr</v>
      </c>
    </row>
    <row r="2358" spans="1:11" x14ac:dyDescent="0.25">
      <c r="A2358" s="1">
        <v>44669</v>
      </c>
      <c r="B2358" t="s">
        <v>706</v>
      </c>
      <c r="C2358" t="s">
        <v>9</v>
      </c>
      <c r="D2358" t="s">
        <v>26</v>
      </c>
      <c r="E2358" t="s">
        <v>27</v>
      </c>
      <c r="F2358">
        <v>56.69</v>
      </c>
      <c r="G2358">
        <v>1</v>
      </c>
      <c r="H2358">
        <v>-20.25</v>
      </c>
      <c r="I2358" s="13" t="s">
        <v>901</v>
      </c>
      <c r="J2358" s="2">
        <v>2022</v>
      </c>
      <c r="K2358" s="12" t="str">
        <f t="shared" si="36"/>
        <v>Apr</v>
      </c>
    </row>
    <row r="2359" spans="1:11" x14ac:dyDescent="0.25">
      <c r="A2359" s="1">
        <v>44669</v>
      </c>
      <c r="B2359" t="s">
        <v>706</v>
      </c>
      <c r="C2359" t="s">
        <v>9</v>
      </c>
      <c r="D2359" t="s">
        <v>28</v>
      </c>
      <c r="E2359" t="s">
        <v>29</v>
      </c>
      <c r="F2359">
        <v>97.97</v>
      </c>
      <c r="G2359">
        <v>2</v>
      </c>
      <c r="H2359">
        <v>6.12</v>
      </c>
      <c r="I2359" s="13" t="s">
        <v>901</v>
      </c>
      <c r="J2359" s="2">
        <v>2022</v>
      </c>
      <c r="K2359" s="12" t="str">
        <f t="shared" si="36"/>
        <v>Apr</v>
      </c>
    </row>
    <row r="2360" spans="1:11" x14ac:dyDescent="0.25">
      <c r="A2360" s="1">
        <v>44669</v>
      </c>
      <c r="B2360" t="s">
        <v>706</v>
      </c>
      <c r="C2360" t="s">
        <v>9</v>
      </c>
      <c r="D2360" t="s">
        <v>10</v>
      </c>
      <c r="E2360" t="s">
        <v>19</v>
      </c>
      <c r="F2360">
        <v>7.87</v>
      </c>
      <c r="G2360">
        <v>3</v>
      </c>
      <c r="H2360">
        <v>0.89</v>
      </c>
      <c r="I2360" s="13" t="s">
        <v>901</v>
      </c>
      <c r="J2360" s="2">
        <v>2022</v>
      </c>
      <c r="K2360" s="12" t="str">
        <f t="shared" si="36"/>
        <v>Apr</v>
      </c>
    </row>
    <row r="2361" spans="1:11" x14ac:dyDescent="0.25">
      <c r="A2361" s="1">
        <v>44669</v>
      </c>
      <c r="B2361" t="s">
        <v>706</v>
      </c>
      <c r="C2361" t="s">
        <v>9</v>
      </c>
      <c r="D2361" t="s">
        <v>10</v>
      </c>
      <c r="E2361" t="s">
        <v>11</v>
      </c>
      <c r="F2361">
        <v>15.55</v>
      </c>
      <c r="G2361">
        <v>3</v>
      </c>
      <c r="H2361">
        <v>5.44</v>
      </c>
      <c r="I2361" s="13" t="s">
        <v>901</v>
      </c>
      <c r="J2361" s="2">
        <v>2022</v>
      </c>
      <c r="K2361" s="12" t="str">
        <f t="shared" si="36"/>
        <v>Apr</v>
      </c>
    </row>
    <row r="2362" spans="1:11" x14ac:dyDescent="0.25">
      <c r="A2362" s="1">
        <v>44669</v>
      </c>
      <c r="B2362" t="s">
        <v>706</v>
      </c>
      <c r="C2362" t="s">
        <v>9</v>
      </c>
      <c r="D2362" t="s">
        <v>10</v>
      </c>
      <c r="E2362" t="s">
        <v>16</v>
      </c>
      <c r="F2362">
        <v>1.48</v>
      </c>
      <c r="G2362">
        <v>1</v>
      </c>
      <c r="H2362">
        <v>-2.29</v>
      </c>
      <c r="I2362" s="13" t="s">
        <v>901</v>
      </c>
      <c r="J2362" s="2">
        <v>2022</v>
      </c>
      <c r="K2362" s="12" t="str">
        <f t="shared" si="36"/>
        <v>Apr</v>
      </c>
    </row>
    <row r="2363" spans="1:11" x14ac:dyDescent="0.25">
      <c r="A2363" s="1">
        <v>44670</v>
      </c>
      <c r="B2363" t="s">
        <v>256</v>
      </c>
      <c r="C2363" t="s">
        <v>9</v>
      </c>
      <c r="D2363" t="s">
        <v>10</v>
      </c>
      <c r="E2363" t="s">
        <v>53</v>
      </c>
      <c r="F2363">
        <v>19.57</v>
      </c>
      <c r="G2363">
        <v>2</v>
      </c>
      <c r="H2363">
        <v>-52.83</v>
      </c>
      <c r="I2363" s="13" t="s">
        <v>902</v>
      </c>
      <c r="J2363" s="2">
        <v>2022</v>
      </c>
      <c r="K2363" s="12" t="str">
        <f t="shared" si="36"/>
        <v>Apr</v>
      </c>
    </row>
    <row r="2364" spans="1:11" x14ac:dyDescent="0.25">
      <c r="A2364" s="1">
        <v>44670</v>
      </c>
      <c r="B2364" t="s">
        <v>256</v>
      </c>
      <c r="C2364" t="s">
        <v>9</v>
      </c>
      <c r="D2364" t="s">
        <v>10</v>
      </c>
      <c r="E2364" t="s">
        <v>16</v>
      </c>
      <c r="F2364">
        <v>310.39</v>
      </c>
      <c r="G2364">
        <v>4</v>
      </c>
      <c r="H2364">
        <v>-512.15</v>
      </c>
      <c r="I2364" s="13" t="s">
        <v>902</v>
      </c>
      <c r="J2364" s="2">
        <v>2022</v>
      </c>
      <c r="K2364" s="12" t="str">
        <f t="shared" si="36"/>
        <v>Apr</v>
      </c>
    </row>
    <row r="2365" spans="1:11" x14ac:dyDescent="0.25">
      <c r="A2365" s="1">
        <v>44671</v>
      </c>
      <c r="B2365" t="s">
        <v>225</v>
      </c>
      <c r="C2365" t="s">
        <v>23</v>
      </c>
      <c r="D2365" t="s">
        <v>28</v>
      </c>
      <c r="E2365" t="s">
        <v>29</v>
      </c>
      <c r="F2365">
        <v>287.97000000000003</v>
      </c>
      <c r="G2365">
        <v>3</v>
      </c>
      <c r="H2365">
        <v>77.75</v>
      </c>
      <c r="I2365" s="13" t="s">
        <v>903</v>
      </c>
      <c r="J2365" s="2">
        <v>2022</v>
      </c>
      <c r="K2365" s="12" t="str">
        <f t="shared" si="36"/>
        <v>Apr</v>
      </c>
    </row>
    <row r="2366" spans="1:11" x14ac:dyDescent="0.25">
      <c r="A2366" s="1">
        <v>44671</v>
      </c>
      <c r="B2366" t="s">
        <v>225</v>
      </c>
      <c r="C2366" t="s">
        <v>23</v>
      </c>
      <c r="D2366" t="s">
        <v>26</v>
      </c>
      <c r="E2366" t="s">
        <v>32</v>
      </c>
      <c r="F2366">
        <v>595.38</v>
      </c>
      <c r="G2366">
        <v>6</v>
      </c>
      <c r="H2366">
        <v>297.69</v>
      </c>
      <c r="I2366" s="13" t="s">
        <v>903</v>
      </c>
      <c r="J2366" s="2">
        <v>2022</v>
      </c>
      <c r="K2366" s="12" t="str">
        <f t="shared" si="36"/>
        <v>Apr</v>
      </c>
    </row>
    <row r="2367" spans="1:11" x14ac:dyDescent="0.25">
      <c r="A2367" s="1">
        <v>44671</v>
      </c>
      <c r="B2367" t="s">
        <v>225</v>
      </c>
      <c r="C2367" t="s">
        <v>23</v>
      </c>
      <c r="D2367" t="s">
        <v>10</v>
      </c>
      <c r="E2367" t="s">
        <v>11</v>
      </c>
      <c r="F2367">
        <v>12.96</v>
      </c>
      <c r="G2367">
        <v>2</v>
      </c>
      <c r="H2367">
        <v>6.22</v>
      </c>
      <c r="I2367" s="13" t="s">
        <v>903</v>
      </c>
      <c r="J2367" s="2">
        <v>2022</v>
      </c>
      <c r="K2367" s="12" t="str">
        <f t="shared" si="36"/>
        <v>Apr</v>
      </c>
    </row>
    <row r="2368" spans="1:11" x14ac:dyDescent="0.25">
      <c r="A2368" s="1">
        <v>44671</v>
      </c>
      <c r="B2368" t="s">
        <v>485</v>
      </c>
      <c r="C2368" t="s">
        <v>9</v>
      </c>
      <c r="D2368" t="s">
        <v>10</v>
      </c>
      <c r="E2368" t="s">
        <v>11</v>
      </c>
      <c r="F2368">
        <v>117.46</v>
      </c>
      <c r="G2368">
        <v>3</v>
      </c>
      <c r="H2368">
        <v>44.05</v>
      </c>
      <c r="I2368" s="13" t="s">
        <v>903</v>
      </c>
      <c r="J2368" s="2">
        <v>2022</v>
      </c>
      <c r="K2368" s="12" t="str">
        <f t="shared" si="36"/>
        <v>Apr</v>
      </c>
    </row>
    <row r="2369" spans="1:11" x14ac:dyDescent="0.25">
      <c r="A2369" s="1">
        <v>44671</v>
      </c>
      <c r="B2369" t="s">
        <v>707</v>
      </c>
      <c r="C2369" t="s">
        <v>60</v>
      </c>
      <c r="D2369" t="s">
        <v>10</v>
      </c>
      <c r="E2369" t="s">
        <v>41</v>
      </c>
      <c r="F2369">
        <v>180.96</v>
      </c>
      <c r="G2369">
        <v>2</v>
      </c>
      <c r="H2369">
        <v>81.430000000000007</v>
      </c>
      <c r="I2369" s="13" t="s">
        <v>903</v>
      </c>
      <c r="J2369" s="2">
        <v>2022</v>
      </c>
      <c r="K2369" s="12" t="str">
        <f t="shared" si="36"/>
        <v>Apr</v>
      </c>
    </row>
    <row r="2370" spans="1:11" x14ac:dyDescent="0.25">
      <c r="A2370" s="1">
        <v>44672</v>
      </c>
      <c r="B2370" t="s">
        <v>708</v>
      </c>
      <c r="C2370" t="s">
        <v>25</v>
      </c>
      <c r="D2370" t="s">
        <v>26</v>
      </c>
      <c r="E2370" t="s">
        <v>27</v>
      </c>
      <c r="F2370">
        <v>191.96</v>
      </c>
      <c r="G2370">
        <v>2</v>
      </c>
      <c r="H2370">
        <v>51.83</v>
      </c>
      <c r="I2370" s="13" t="s">
        <v>904</v>
      </c>
      <c r="J2370" s="2">
        <v>2022</v>
      </c>
      <c r="K2370" s="12" t="str">
        <f t="shared" ref="K2370:K2433" si="37">TEXT(A2370, "MMM")</f>
        <v>Apr</v>
      </c>
    </row>
    <row r="2371" spans="1:11" x14ac:dyDescent="0.25">
      <c r="A2371" s="1">
        <v>44672</v>
      </c>
      <c r="B2371" t="s">
        <v>708</v>
      </c>
      <c r="C2371" t="s">
        <v>25</v>
      </c>
      <c r="D2371" t="s">
        <v>10</v>
      </c>
      <c r="E2371" t="s">
        <v>16</v>
      </c>
      <c r="F2371">
        <v>21.3</v>
      </c>
      <c r="G2371">
        <v>3</v>
      </c>
      <c r="H2371">
        <v>9.8000000000000007</v>
      </c>
      <c r="I2371" s="13" t="s">
        <v>904</v>
      </c>
      <c r="J2371" s="2">
        <v>2022</v>
      </c>
      <c r="K2371" s="12" t="str">
        <f t="shared" si="37"/>
        <v>Apr</v>
      </c>
    </row>
    <row r="2372" spans="1:11" x14ac:dyDescent="0.25">
      <c r="A2372" s="1">
        <v>44672</v>
      </c>
      <c r="B2372" t="s">
        <v>708</v>
      </c>
      <c r="C2372" t="s">
        <v>25</v>
      </c>
      <c r="D2372" t="s">
        <v>28</v>
      </c>
      <c r="E2372" t="s">
        <v>29</v>
      </c>
      <c r="F2372">
        <v>469.95</v>
      </c>
      <c r="G2372">
        <v>5</v>
      </c>
      <c r="H2372">
        <v>131.59</v>
      </c>
      <c r="I2372" s="13" t="s">
        <v>904</v>
      </c>
      <c r="J2372" s="2">
        <v>2022</v>
      </c>
      <c r="K2372" s="12" t="str">
        <f t="shared" si="37"/>
        <v>Apr</v>
      </c>
    </row>
    <row r="2373" spans="1:11" x14ac:dyDescent="0.25">
      <c r="A2373" s="1">
        <v>44672</v>
      </c>
      <c r="B2373" t="s">
        <v>708</v>
      </c>
      <c r="C2373" t="s">
        <v>25</v>
      </c>
      <c r="D2373" t="s">
        <v>26</v>
      </c>
      <c r="E2373" t="s">
        <v>32</v>
      </c>
      <c r="F2373">
        <v>209.88</v>
      </c>
      <c r="G2373">
        <v>3</v>
      </c>
      <c r="H2373">
        <v>35.68</v>
      </c>
      <c r="I2373" s="13" t="s">
        <v>904</v>
      </c>
      <c r="J2373" s="2">
        <v>2022</v>
      </c>
      <c r="K2373" s="12" t="str">
        <f t="shared" si="37"/>
        <v>Apr</v>
      </c>
    </row>
    <row r="2374" spans="1:11" x14ac:dyDescent="0.25">
      <c r="A2374" s="1">
        <v>44673</v>
      </c>
      <c r="B2374" t="s">
        <v>142</v>
      </c>
      <c r="C2374" t="s">
        <v>21</v>
      </c>
      <c r="D2374" t="s">
        <v>28</v>
      </c>
      <c r="E2374" t="s">
        <v>29</v>
      </c>
      <c r="F2374">
        <v>88.78</v>
      </c>
      <c r="G2374">
        <v>3</v>
      </c>
      <c r="H2374">
        <v>7.77</v>
      </c>
      <c r="I2374" s="13" t="s">
        <v>916</v>
      </c>
      <c r="J2374" s="2">
        <v>2022</v>
      </c>
      <c r="K2374" s="12" t="str">
        <f t="shared" si="37"/>
        <v>Apr</v>
      </c>
    </row>
    <row r="2375" spans="1:11" x14ac:dyDescent="0.25">
      <c r="A2375" s="1">
        <v>44673</v>
      </c>
      <c r="B2375" t="s">
        <v>142</v>
      </c>
      <c r="C2375" t="s">
        <v>21</v>
      </c>
      <c r="D2375" t="s">
        <v>10</v>
      </c>
      <c r="E2375" t="s">
        <v>19</v>
      </c>
      <c r="F2375">
        <v>64.14</v>
      </c>
      <c r="G2375">
        <v>3</v>
      </c>
      <c r="H2375">
        <v>16.68</v>
      </c>
      <c r="I2375" s="13" t="s">
        <v>916</v>
      </c>
      <c r="J2375" s="2">
        <v>2022</v>
      </c>
      <c r="K2375" s="12" t="str">
        <f t="shared" si="37"/>
        <v>Apr</v>
      </c>
    </row>
    <row r="2376" spans="1:11" x14ac:dyDescent="0.25">
      <c r="A2376" s="1">
        <v>44675</v>
      </c>
      <c r="B2376" t="s">
        <v>83</v>
      </c>
      <c r="C2376" t="s">
        <v>75</v>
      </c>
      <c r="D2376" t="s">
        <v>10</v>
      </c>
      <c r="E2376" t="s">
        <v>19</v>
      </c>
      <c r="F2376">
        <v>25.99</v>
      </c>
      <c r="G2376">
        <v>1</v>
      </c>
      <c r="H2376">
        <v>7.54</v>
      </c>
      <c r="I2376" s="13" t="s">
        <v>917</v>
      </c>
      <c r="J2376" s="2">
        <v>2022</v>
      </c>
      <c r="K2376" s="12" t="str">
        <f t="shared" si="37"/>
        <v>Apr</v>
      </c>
    </row>
    <row r="2377" spans="1:11" x14ac:dyDescent="0.25">
      <c r="A2377" s="1">
        <v>44676</v>
      </c>
      <c r="B2377" t="s">
        <v>117</v>
      </c>
      <c r="C2377" t="s">
        <v>21</v>
      </c>
      <c r="D2377" t="s">
        <v>10</v>
      </c>
      <c r="E2377" t="s">
        <v>16</v>
      </c>
      <c r="F2377">
        <v>13.94</v>
      </c>
      <c r="G2377">
        <v>3</v>
      </c>
      <c r="H2377">
        <v>4.53</v>
      </c>
      <c r="I2377" s="13" t="s">
        <v>918</v>
      </c>
      <c r="J2377" s="2">
        <v>2022</v>
      </c>
      <c r="K2377" s="12" t="str">
        <f t="shared" si="37"/>
        <v>Apr</v>
      </c>
    </row>
    <row r="2378" spans="1:11" x14ac:dyDescent="0.25">
      <c r="A2378" s="1">
        <v>44676</v>
      </c>
      <c r="B2378" t="s">
        <v>384</v>
      </c>
      <c r="C2378" t="s">
        <v>75</v>
      </c>
      <c r="D2378" t="s">
        <v>10</v>
      </c>
      <c r="E2378" t="s">
        <v>53</v>
      </c>
      <c r="F2378">
        <v>206.43</v>
      </c>
      <c r="G2378">
        <v>3</v>
      </c>
      <c r="H2378">
        <v>90.83</v>
      </c>
      <c r="I2378" s="13" t="s">
        <v>918</v>
      </c>
      <c r="J2378" s="2">
        <v>2022</v>
      </c>
      <c r="K2378" s="12" t="str">
        <f t="shared" si="37"/>
        <v>Apr</v>
      </c>
    </row>
    <row r="2379" spans="1:11" x14ac:dyDescent="0.25">
      <c r="A2379" s="1">
        <v>44676</v>
      </c>
      <c r="B2379" t="s">
        <v>675</v>
      </c>
      <c r="C2379" t="s">
        <v>79</v>
      </c>
      <c r="D2379" t="s">
        <v>10</v>
      </c>
      <c r="E2379" t="s">
        <v>19</v>
      </c>
      <c r="F2379">
        <v>57.75</v>
      </c>
      <c r="G2379">
        <v>5</v>
      </c>
      <c r="H2379">
        <v>16.170000000000002</v>
      </c>
      <c r="I2379" s="13" t="s">
        <v>918</v>
      </c>
      <c r="J2379" s="2">
        <v>2022</v>
      </c>
      <c r="K2379" s="12" t="str">
        <f t="shared" si="37"/>
        <v>Apr</v>
      </c>
    </row>
    <row r="2380" spans="1:11" x14ac:dyDescent="0.25">
      <c r="A2380" s="1">
        <v>44676</v>
      </c>
      <c r="B2380" t="s">
        <v>675</v>
      </c>
      <c r="C2380" t="s">
        <v>79</v>
      </c>
      <c r="D2380" t="s">
        <v>10</v>
      </c>
      <c r="E2380" t="s">
        <v>53</v>
      </c>
      <c r="F2380">
        <v>272.39999999999998</v>
      </c>
      <c r="G2380">
        <v>5</v>
      </c>
      <c r="H2380">
        <v>76.27</v>
      </c>
      <c r="I2380" s="13" t="s">
        <v>918</v>
      </c>
      <c r="J2380" s="2">
        <v>2022</v>
      </c>
      <c r="K2380" s="12" t="str">
        <f t="shared" si="37"/>
        <v>Apr</v>
      </c>
    </row>
    <row r="2381" spans="1:11" x14ac:dyDescent="0.25">
      <c r="A2381" s="1">
        <v>44676</v>
      </c>
      <c r="B2381" t="s">
        <v>527</v>
      </c>
      <c r="C2381" t="s">
        <v>13</v>
      </c>
      <c r="D2381" t="s">
        <v>10</v>
      </c>
      <c r="E2381" t="s">
        <v>15</v>
      </c>
      <c r="F2381">
        <v>221.02</v>
      </c>
      <c r="G2381">
        <v>2</v>
      </c>
      <c r="H2381">
        <v>-55.26</v>
      </c>
      <c r="I2381" s="13" t="s">
        <v>918</v>
      </c>
      <c r="J2381" s="2">
        <v>2022</v>
      </c>
      <c r="K2381" s="12" t="str">
        <f t="shared" si="37"/>
        <v>Apr</v>
      </c>
    </row>
    <row r="2382" spans="1:11" x14ac:dyDescent="0.25">
      <c r="A2382" s="1">
        <v>44676</v>
      </c>
      <c r="B2382" t="s">
        <v>527</v>
      </c>
      <c r="C2382" t="s">
        <v>13</v>
      </c>
      <c r="D2382" t="s">
        <v>26</v>
      </c>
      <c r="E2382" t="s">
        <v>27</v>
      </c>
      <c r="F2382">
        <v>128.06</v>
      </c>
      <c r="G2382">
        <v>3</v>
      </c>
      <c r="H2382">
        <v>-23.78</v>
      </c>
      <c r="I2382" s="13" t="s">
        <v>918</v>
      </c>
      <c r="J2382" s="2">
        <v>2022</v>
      </c>
      <c r="K2382" s="12" t="str">
        <f t="shared" si="37"/>
        <v>Apr</v>
      </c>
    </row>
    <row r="2383" spans="1:11" x14ac:dyDescent="0.25">
      <c r="A2383" s="1">
        <v>44676</v>
      </c>
      <c r="B2383" t="s">
        <v>709</v>
      </c>
      <c r="C2383" t="s">
        <v>21</v>
      </c>
      <c r="D2383" t="s">
        <v>10</v>
      </c>
      <c r="E2383" t="s">
        <v>41</v>
      </c>
      <c r="F2383">
        <v>21.34</v>
      </c>
      <c r="G2383">
        <v>2</v>
      </c>
      <c r="H2383">
        <v>9.82</v>
      </c>
      <c r="I2383" s="13" t="s">
        <v>918</v>
      </c>
      <c r="J2383" s="2">
        <v>2022</v>
      </c>
      <c r="K2383" s="12" t="str">
        <f t="shared" si="37"/>
        <v>Apr</v>
      </c>
    </row>
    <row r="2384" spans="1:11" x14ac:dyDescent="0.25">
      <c r="A2384" s="1">
        <v>44677</v>
      </c>
      <c r="B2384" t="s">
        <v>332</v>
      </c>
      <c r="C2384" t="s">
        <v>62</v>
      </c>
      <c r="D2384" t="s">
        <v>26</v>
      </c>
      <c r="E2384" t="s">
        <v>27</v>
      </c>
      <c r="F2384">
        <v>831.94</v>
      </c>
      <c r="G2384">
        <v>8</v>
      </c>
      <c r="H2384">
        <v>-114.39</v>
      </c>
      <c r="I2384" s="13" t="s">
        <v>906</v>
      </c>
      <c r="J2384" s="2">
        <v>2022</v>
      </c>
      <c r="K2384" s="12" t="str">
        <f t="shared" si="37"/>
        <v>Apr</v>
      </c>
    </row>
    <row r="2385" spans="1:11" x14ac:dyDescent="0.25">
      <c r="A2385" s="1">
        <v>44677</v>
      </c>
      <c r="B2385" t="s">
        <v>332</v>
      </c>
      <c r="C2385" t="s">
        <v>62</v>
      </c>
      <c r="D2385" t="s">
        <v>26</v>
      </c>
      <c r="E2385" t="s">
        <v>32</v>
      </c>
      <c r="F2385">
        <v>97.04</v>
      </c>
      <c r="G2385">
        <v>2</v>
      </c>
      <c r="H2385">
        <v>1.21</v>
      </c>
      <c r="I2385" s="13" t="s">
        <v>906</v>
      </c>
      <c r="J2385" s="2">
        <v>2022</v>
      </c>
      <c r="K2385" s="12" t="str">
        <f t="shared" si="37"/>
        <v>Apr</v>
      </c>
    </row>
    <row r="2386" spans="1:11" x14ac:dyDescent="0.25">
      <c r="A2386" s="1">
        <v>44677</v>
      </c>
      <c r="B2386" t="s">
        <v>332</v>
      </c>
      <c r="C2386" t="s">
        <v>62</v>
      </c>
      <c r="D2386" t="s">
        <v>10</v>
      </c>
      <c r="E2386" t="s">
        <v>15</v>
      </c>
      <c r="F2386">
        <v>72.78</v>
      </c>
      <c r="G2386">
        <v>1</v>
      </c>
      <c r="H2386">
        <v>-18.2</v>
      </c>
      <c r="I2386" s="13" t="s">
        <v>906</v>
      </c>
      <c r="J2386" s="2">
        <v>2022</v>
      </c>
      <c r="K2386" s="12" t="str">
        <f t="shared" si="37"/>
        <v>Apr</v>
      </c>
    </row>
    <row r="2387" spans="1:11" x14ac:dyDescent="0.25">
      <c r="A2387" s="1">
        <v>44677</v>
      </c>
      <c r="B2387" t="s">
        <v>589</v>
      </c>
      <c r="C2387" t="s">
        <v>9</v>
      </c>
      <c r="D2387" t="s">
        <v>26</v>
      </c>
      <c r="E2387" t="s">
        <v>27</v>
      </c>
      <c r="F2387">
        <v>408.42</v>
      </c>
      <c r="G2387">
        <v>2</v>
      </c>
      <c r="H2387">
        <v>-5.83</v>
      </c>
      <c r="I2387" s="13" t="s">
        <v>906</v>
      </c>
      <c r="J2387" s="2">
        <v>2022</v>
      </c>
      <c r="K2387" s="12" t="str">
        <f t="shared" si="37"/>
        <v>Apr</v>
      </c>
    </row>
    <row r="2388" spans="1:11" x14ac:dyDescent="0.25">
      <c r="A2388" s="1">
        <v>44677</v>
      </c>
      <c r="B2388" t="s">
        <v>692</v>
      </c>
      <c r="C2388" t="s">
        <v>21</v>
      </c>
      <c r="D2388" t="s">
        <v>26</v>
      </c>
      <c r="E2388" t="s">
        <v>27</v>
      </c>
      <c r="F2388">
        <v>63.94</v>
      </c>
      <c r="G2388">
        <v>3</v>
      </c>
      <c r="H2388">
        <v>6.39</v>
      </c>
      <c r="I2388" s="13" t="s">
        <v>906</v>
      </c>
      <c r="J2388" s="2">
        <v>2022</v>
      </c>
      <c r="K2388" s="12" t="str">
        <f t="shared" si="37"/>
        <v>Apr</v>
      </c>
    </row>
    <row r="2389" spans="1:11" x14ac:dyDescent="0.25">
      <c r="A2389" s="1">
        <v>44677</v>
      </c>
      <c r="B2389" t="s">
        <v>692</v>
      </c>
      <c r="C2389" t="s">
        <v>21</v>
      </c>
      <c r="D2389" t="s">
        <v>10</v>
      </c>
      <c r="E2389" t="s">
        <v>19</v>
      </c>
      <c r="F2389">
        <v>59.52</v>
      </c>
      <c r="G2389">
        <v>3</v>
      </c>
      <c r="H2389">
        <v>15.48</v>
      </c>
      <c r="I2389" s="13" t="s">
        <v>906</v>
      </c>
      <c r="J2389" s="2">
        <v>2022</v>
      </c>
      <c r="K2389" s="12" t="str">
        <f t="shared" si="37"/>
        <v>Apr</v>
      </c>
    </row>
    <row r="2390" spans="1:11" x14ac:dyDescent="0.25">
      <c r="A2390" s="1">
        <v>44677</v>
      </c>
      <c r="B2390" t="s">
        <v>692</v>
      </c>
      <c r="C2390" t="s">
        <v>21</v>
      </c>
      <c r="D2390" t="s">
        <v>28</v>
      </c>
      <c r="E2390" t="s">
        <v>29</v>
      </c>
      <c r="F2390">
        <v>311.98</v>
      </c>
      <c r="G2390">
        <v>3</v>
      </c>
      <c r="H2390">
        <v>39</v>
      </c>
      <c r="I2390" s="13" t="s">
        <v>906</v>
      </c>
      <c r="J2390" s="2">
        <v>2022</v>
      </c>
      <c r="K2390" s="12" t="str">
        <f t="shared" si="37"/>
        <v>Apr</v>
      </c>
    </row>
    <row r="2391" spans="1:11" x14ac:dyDescent="0.25">
      <c r="A2391" s="1">
        <v>44677</v>
      </c>
      <c r="B2391" t="s">
        <v>692</v>
      </c>
      <c r="C2391" t="s">
        <v>21</v>
      </c>
      <c r="D2391" t="s">
        <v>10</v>
      </c>
      <c r="E2391" t="s">
        <v>16</v>
      </c>
      <c r="F2391">
        <v>50.35</v>
      </c>
      <c r="G2391">
        <v>3</v>
      </c>
      <c r="H2391">
        <v>17.62</v>
      </c>
      <c r="I2391" s="13" t="s">
        <v>906</v>
      </c>
      <c r="J2391" s="2">
        <v>2022</v>
      </c>
      <c r="K2391" s="12" t="str">
        <f t="shared" si="37"/>
        <v>Apr</v>
      </c>
    </row>
    <row r="2392" spans="1:11" x14ac:dyDescent="0.25">
      <c r="A2392" s="1">
        <v>44677</v>
      </c>
      <c r="B2392" t="s">
        <v>103</v>
      </c>
      <c r="C2392" t="s">
        <v>64</v>
      </c>
      <c r="D2392" t="s">
        <v>26</v>
      </c>
      <c r="E2392" t="s">
        <v>73</v>
      </c>
      <c r="F2392">
        <v>191.52</v>
      </c>
      <c r="G2392">
        <v>1</v>
      </c>
      <c r="H2392">
        <v>-76.61</v>
      </c>
      <c r="I2392" s="13" t="s">
        <v>906</v>
      </c>
      <c r="J2392" s="2">
        <v>2022</v>
      </c>
      <c r="K2392" s="12" t="str">
        <f t="shared" si="37"/>
        <v>Apr</v>
      </c>
    </row>
    <row r="2393" spans="1:11" x14ac:dyDescent="0.25">
      <c r="A2393" s="1">
        <v>44677</v>
      </c>
      <c r="B2393" t="s">
        <v>103</v>
      </c>
      <c r="C2393" t="s">
        <v>64</v>
      </c>
      <c r="D2393" t="s">
        <v>10</v>
      </c>
      <c r="E2393" t="s">
        <v>19</v>
      </c>
      <c r="F2393">
        <v>2.62</v>
      </c>
      <c r="G2393">
        <v>1</v>
      </c>
      <c r="H2393">
        <v>0.43</v>
      </c>
      <c r="I2393" s="13" t="s">
        <v>906</v>
      </c>
      <c r="J2393" s="2">
        <v>2022</v>
      </c>
      <c r="K2393" s="12" t="str">
        <f t="shared" si="37"/>
        <v>Apr</v>
      </c>
    </row>
    <row r="2394" spans="1:11" x14ac:dyDescent="0.25">
      <c r="A2394" s="1">
        <v>44678</v>
      </c>
      <c r="B2394" t="s">
        <v>284</v>
      </c>
      <c r="C2394" t="s">
        <v>710</v>
      </c>
      <c r="D2394" t="s">
        <v>10</v>
      </c>
      <c r="E2394" t="s">
        <v>19</v>
      </c>
      <c r="F2394">
        <v>22.74</v>
      </c>
      <c r="G2394">
        <v>3</v>
      </c>
      <c r="H2394">
        <v>8.8699999999999992</v>
      </c>
      <c r="I2394" s="13" t="s">
        <v>907</v>
      </c>
      <c r="J2394" s="2">
        <v>2022</v>
      </c>
      <c r="K2394" s="12" t="str">
        <f t="shared" si="37"/>
        <v>Apr</v>
      </c>
    </row>
    <row r="2395" spans="1:11" x14ac:dyDescent="0.25">
      <c r="A2395" s="1">
        <v>44678</v>
      </c>
      <c r="B2395" t="s">
        <v>284</v>
      </c>
      <c r="C2395" t="s">
        <v>710</v>
      </c>
      <c r="D2395" t="s">
        <v>26</v>
      </c>
      <c r="E2395" t="s">
        <v>27</v>
      </c>
      <c r="F2395">
        <v>1267.53</v>
      </c>
      <c r="G2395">
        <v>3</v>
      </c>
      <c r="H2395">
        <v>316.88</v>
      </c>
      <c r="I2395" s="13" t="s">
        <v>907</v>
      </c>
      <c r="J2395" s="2">
        <v>2022</v>
      </c>
      <c r="K2395" s="12" t="str">
        <f t="shared" si="37"/>
        <v>Apr</v>
      </c>
    </row>
    <row r="2396" spans="1:11" x14ac:dyDescent="0.25">
      <c r="A2396" s="1">
        <v>44678</v>
      </c>
      <c r="B2396" t="s">
        <v>284</v>
      </c>
      <c r="C2396" t="s">
        <v>710</v>
      </c>
      <c r="D2396" t="s">
        <v>28</v>
      </c>
      <c r="E2396" t="s">
        <v>136</v>
      </c>
      <c r="F2396">
        <v>1379.92</v>
      </c>
      <c r="G2396">
        <v>8</v>
      </c>
      <c r="H2396">
        <v>648.55999999999995</v>
      </c>
      <c r="I2396" s="13" t="s">
        <v>907</v>
      </c>
      <c r="J2396" s="2">
        <v>2022</v>
      </c>
      <c r="K2396" s="12" t="str">
        <f t="shared" si="37"/>
        <v>Apr</v>
      </c>
    </row>
    <row r="2397" spans="1:11" x14ac:dyDescent="0.25">
      <c r="A2397" s="1">
        <v>44678</v>
      </c>
      <c r="B2397" t="s">
        <v>601</v>
      </c>
      <c r="C2397" t="s">
        <v>126</v>
      </c>
      <c r="D2397" t="s">
        <v>10</v>
      </c>
      <c r="E2397" t="s">
        <v>53</v>
      </c>
      <c r="F2397">
        <v>43.56</v>
      </c>
      <c r="G2397">
        <v>5</v>
      </c>
      <c r="H2397">
        <v>3.27</v>
      </c>
      <c r="I2397" s="13" t="s">
        <v>907</v>
      </c>
      <c r="J2397" s="2">
        <v>2022</v>
      </c>
      <c r="K2397" s="12" t="str">
        <f t="shared" si="37"/>
        <v>Apr</v>
      </c>
    </row>
    <row r="2398" spans="1:11" x14ac:dyDescent="0.25">
      <c r="A2398" s="1">
        <v>44678</v>
      </c>
      <c r="B2398" t="s">
        <v>601</v>
      </c>
      <c r="C2398" t="s">
        <v>126</v>
      </c>
      <c r="D2398" t="s">
        <v>10</v>
      </c>
      <c r="E2398" t="s">
        <v>95</v>
      </c>
      <c r="F2398">
        <v>5.84</v>
      </c>
      <c r="G2398">
        <v>2</v>
      </c>
      <c r="H2398">
        <v>0.73</v>
      </c>
      <c r="I2398" s="13" t="s">
        <v>907</v>
      </c>
      <c r="J2398" s="2">
        <v>2022</v>
      </c>
      <c r="K2398" s="12" t="str">
        <f t="shared" si="37"/>
        <v>Apr</v>
      </c>
    </row>
    <row r="2399" spans="1:11" x14ac:dyDescent="0.25">
      <c r="A2399" s="1">
        <v>44679</v>
      </c>
      <c r="B2399" t="s">
        <v>345</v>
      </c>
      <c r="C2399" t="s">
        <v>9</v>
      </c>
      <c r="D2399" t="s">
        <v>10</v>
      </c>
      <c r="E2399" t="s">
        <v>53</v>
      </c>
      <c r="F2399">
        <v>8.65</v>
      </c>
      <c r="G2399">
        <v>3</v>
      </c>
      <c r="H2399">
        <v>-20.329999999999998</v>
      </c>
      <c r="I2399" s="13" t="s">
        <v>908</v>
      </c>
      <c r="J2399" s="2">
        <v>2022</v>
      </c>
      <c r="K2399" s="12" t="str">
        <f t="shared" si="37"/>
        <v>Apr</v>
      </c>
    </row>
    <row r="2400" spans="1:11" x14ac:dyDescent="0.25">
      <c r="A2400" s="1">
        <v>44679</v>
      </c>
      <c r="B2400" t="s">
        <v>345</v>
      </c>
      <c r="C2400" t="s">
        <v>9</v>
      </c>
      <c r="D2400" t="s">
        <v>10</v>
      </c>
      <c r="E2400" t="s">
        <v>15</v>
      </c>
      <c r="F2400">
        <v>23.83</v>
      </c>
      <c r="G2400">
        <v>3</v>
      </c>
      <c r="H2400">
        <v>2.68</v>
      </c>
      <c r="I2400" s="13" t="s">
        <v>908</v>
      </c>
      <c r="J2400" s="2">
        <v>2022</v>
      </c>
      <c r="K2400" s="12" t="str">
        <f t="shared" si="37"/>
        <v>Apr</v>
      </c>
    </row>
    <row r="2401" spans="1:11" x14ac:dyDescent="0.25">
      <c r="A2401" s="1">
        <v>44679</v>
      </c>
      <c r="B2401" t="s">
        <v>345</v>
      </c>
      <c r="C2401" t="s">
        <v>9</v>
      </c>
      <c r="D2401" t="s">
        <v>10</v>
      </c>
      <c r="E2401" t="s">
        <v>16</v>
      </c>
      <c r="F2401">
        <v>12.18</v>
      </c>
      <c r="G2401">
        <v>4</v>
      </c>
      <c r="H2401">
        <v>-18.87</v>
      </c>
      <c r="I2401" s="13" t="s">
        <v>908</v>
      </c>
      <c r="J2401" s="2">
        <v>2022</v>
      </c>
      <c r="K2401" s="12" t="str">
        <f t="shared" si="37"/>
        <v>Apr</v>
      </c>
    </row>
    <row r="2402" spans="1:11" x14ac:dyDescent="0.25">
      <c r="A2402" s="1">
        <v>44679</v>
      </c>
      <c r="B2402" t="s">
        <v>69</v>
      </c>
      <c r="C2402" t="s">
        <v>60</v>
      </c>
      <c r="D2402" t="s">
        <v>10</v>
      </c>
      <c r="E2402" t="s">
        <v>53</v>
      </c>
      <c r="F2402">
        <v>186.73</v>
      </c>
      <c r="G2402">
        <v>1</v>
      </c>
      <c r="H2402">
        <v>41.5</v>
      </c>
      <c r="I2402" s="13" t="s">
        <v>908</v>
      </c>
      <c r="J2402" s="2">
        <v>2022</v>
      </c>
      <c r="K2402" s="12" t="str">
        <f t="shared" si="37"/>
        <v>Apr</v>
      </c>
    </row>
    <row r="2403" spans="1:11" x14ac:dyDescent="0.25">
      <c r="A2403" s="1">
        <v>44679</v>
      </c>
      <c r="B2403" t="s">
        <v>69</v>
      </c>
      <c r="C2403" t="s">
        <v>60</v>
      </c>
      <c r="D2403" t="s">
        <v>10</v>
      </c>
      <c r="E2403" t="s">
        <v>16</v>
      </c>
      <c r="F2403">
        <v>3812.97</v>
      </c>
      <c r="G2403">
        <v>3</v>
      </c>
      <c r="H2403">
        <v>1906.49</v>
      </c>
      <c r="I2403" s="13" t="s">
        <v>908</v>
      </c>
      <c r="J2403" s="2">
        <v>2022</v>
      </c>
      <c r="K2403" s="12" t="str">
        <f t="shared" si="37"/>
        <v>Apr</v>
      </c>
    </row>
    <row r="2404" spans="1:11" x14ac:dyDescent="0.25">
      <c r="A2404" s="1">
        <v>44680</v>
      </c>
      <c r="B2404" t="s">
        <v>483</v>
      </c>
      <c r="C2404" t="s">
        <v>18</v>
      </c>
      <c r="D2404" t="s">
        <v>10</v>
      </c>
      <c r="E2404" t="s">
        <v>11</v>
      </c>
      <c r="F2404">
        <v>7.97</v>
      </c>
      <c r="G2404">
        <v>2</v>
      </c>
      <c r="H2404">
        <v>2.89</v>
      </c>
      <c r="I2404" s="13" t="s">
        <v>919</v>
      </c>
      <c r="J2404" s="2">
        <v>2022</v>
      </c>
      <c r="K2404" s="12" t="str">
        <f t="shared" si="37"/>
        <v>Apr</v>
      </c>
    </row>
    <row r="2405" spans="1:11" x14ac:dyDescent="0.25">
      <c r="A2405" s="1">
        <v>44681</v>
      </c>
      <c r="B2405" t="s">
        <v>216</v>
      </c>
      <c r="C2405" t="s">
        <v>13</v>
      </c>
      <c r="D2405" t="s">
        <v>26</v>
      </c>
      <c r="E2405" t="s">
        <v>27</v>
      </c>
      <c r="F2405">
        <v>213.12</v>
      </c>
      <c r="G2405">
        <v>5</v>
      </c>
      <c r="H2405">
        <v>-15.22</v>
      </c>
      <c r="I2405" s="13" t="s">
        <v>909</v>
      </c>
      <c r="J2405" s="2">
        <v>2022</v>
      </c>
      <c r="K2405" s="12" t="str">
        <f t="shared" si="37"/>
        <v>Apr</v>
      </c>
    </row>
    <row r="2406" spans="1:11" x14ac:dyDescent="0.25">
      <c r="A2406" s="1">
        <v>44681</v>
      </c>
      <c r="B2406" t="s">
        <v>221</v>
      </c>
      <c r="C2406" t="s">
        <v>47</v>
      </c>
      <c r="D2406" t="s">
        <v>28</v>
      </c>
      <c r="E2406" t="s">
        <v>29</v>
      </c>
      <c r="F2406">
        <v>1022.97</v>
      </c>
      <c r="G2406">
        <v>5</v>
      </c>
      <c r="H2406">
        <v>-255.74</v>
      </c>
      <c r="I2406" s="13" t="s">
        <v>909</v>
      </c>
      <c r="J2406" s="2">
        <v>2022</v>
      </c>
      <c r="K2406" s="12" t="str">
        <f t="shared" si="37"/>
        <v>Apr</v>
      </c>
    </row>
    <row r="2407" spans="1:11" x14ac:dyDescent="0.25">
      <c r="A2407" s="1">
        <v>44681</v>
      </c>
      <c r="B2407" t="s">
        <v>187</v>
      </c>
      <c r="C2407" t="s">
        <v>21</v>
      </c>
      <c r="D2407" t="s">
        <v>10</v>
      </c>
      <c r="E2407" t="s">
        <v>19</v>
      </c>
      <c r="F2407">
        <v>34.65</v>
      </c>
      <c r="G2407">
        <v>3</v>
      </c>
      <c r="H2407">
        <v>9.6999999999999993</v>
      </c>
      <c r="I2407" s="13" t="s">
        <v>909</v>
      </c>
      <c r="J2407" s="2">
        <v>2022</v>
      </c>
      <c r="K2407" s="12" t="str">
        <f t="shared" si="37"/>
        <v>Apr</v>
      </c>
    </row>
    <row r="2408" spans="1:11" x14ac:dyDescent="0.25">
      <c r="A2408" s="1">
        <v>44681</v>
      </c>
      <c r="B2408" t="s">
        <v>187</v>
      </c>
      <c r="C2408" t="s">
        <v>21</v>
      </c>
      <c r="D2408" t="s">
        <v>28</v>
      </c>
      <c r="E2408" t="s">
        <v>29</v>
      </c>
      <c r="F2408">
        <v>19.8</v>
      </c>
      <c r="G2408">
        <v>5</v>
      </c>
      <c r="H2408">
        <v>1.73</v>
      </c>
      <c r="I2408" s="13" t="s">
        <v>909</v>
      </c>
      <c r="J2408" s="2">
        <v>2022</v>
      </c>
      <c r="K2408" s="12" t="str">
        <f t="shared" si="37"/>
        <v>Apr</v>
      </c>
    </row>
    <row r="2409" spans="1:11" x14ac:dyDescent="0.25">
      <c r="A2409" s="1">
        <v>44681</v>
      </c>
      <c r="B2409" t="s">
        <v>711</v>
      </c>
      <c r="C2409" t="s">
        <v>181</v>
      </c>
      <c r="D2409" t="s">
        <v>26</v>
      </c>
      <c r="E2409" t="s">
        <v>32</v>
      </c>
      <c r="F2409">
        <v>31.4</v>
      </c>
      <c r="G2409">
        <v>5</v>
      </c>
      <c r="H2409">
        <v>13.19</v>
      </c>
      <c r="I2409" s="13" t="s">
        <v>909</v>
      </c>
      <c r="J2409" s="2">
        <v>2022</v>
      </c>
      <c r="K2409" s="12" t="str">
        <f t="shared" si="37"/>
        <v>Apr</v>
      </c>
    </row>
    <row r="2410" spans="1:11" x14ac:dyDescent="0.25">
      <c r="A2410" s="1">
        <v>44681</v>
      </c>
      <c r="B2410" t="s">
        <v>711</v>
      </c>
      <c r="C2410" t="s">
        <v>181</v>
      </c>
      <c r="D2410" t="s">
        <v>26</v>
      </c>
      <c r="E2410" t="s">
        <v>32</v>
      </c>
      <c r="F2410">
        <v>9.48</v>
      </c>
      <c r="G2410">
        <v>1</v>
      </c>
      <c r="H2410">
        <v>3.79</v>
      </c>
      <c r="I2410" s="13" t="s">
        <v>909</v>
      </c>
      <c r="J2410" s="2">
        <v>2022</v>
      </c>
      <c r="K2410" s="12" t="str">
        <f t="shared" si="37"/>
        <v>Apr</v>
      </c>
    </row>
    <row r="2411" spans="1:11" x14ac:dyDescent="0.25">
      <c r="A2411" s="1">
        <v>44681</v>
      </c>
      <c r="B2411" t="s">
        <v>711</v>
      </c>
      <c r="C2411" t="s">
        <v>181</v>
      </c>
      <c r="D2411" t="s">
        <v>28</v>
      </c>
      <c r="E2411" t="s">
        <v>29</v>
      </c>
      <c r="F2411">
        <v>209.5</v>
      </c>
      <c r="G2411">
        <v>10</v>
      </c>
      <c r="H2411">
        <v>58.66</v>
      </c>
      <c r="I2411" s="13" t="s">
        <v>909</v>
      </c>
      <c r="J2411" s="2">
        <v>2022</v>
      </c>
      <c r="K2411" s="12" t="str">
        <f t="shared" si="37"/>
        <v>Apr</v>
      </c>
    </row>
    <row r="2412" spans="1:11" x14ac:dyDescent="0.25">
      <c r="A2412" s="1">
        <v>44681</v>
      </c>
      <c r="B2412" t="s">
        <v>711</v>
      </c>
      <c r="C2412" t="s">
        <v>181</v>
      </c>
      <c r="D2412" t="s">
        <v>26</v>
      </c>
      <c r="E2412" t="s">
        <v>32</v>
      </c>
      <c r="F2412">
        <v>24.3</v>
      </c>
      <c r="G2412">
        <v>5</v>
      </c>
      <c r="H2412">
        <v>10.45</v>
      </c>
      <c r="I2412" s="13" t="s">
        <v>909</v>
      </c>
      <c r="J2412" s="2">
        <v>2022</v>
      </c>
      <c r="K2412" s="12" t="str">
        <f t="shared" si="37"/>
        <v>Apr</v>
      </c>
    </row>
    <row r="2413" spans="1:11" x14ac:dyDescent="0.25">
      <c r="A2413" s="1">
        <v>44681</v>
      </c>
      <c r="B2413" t="s">
        <v>711</v>
      </c>
      <c r="C2413" t="s">
        <v>181</v>
      </c>
      <c r="D2413" t="s">
        <v>10</v>
      </c>
      <c r="E2413" t="s">
        <v>11</v>
      </c>
      <c r="F2413">
        <v>6.48</v>
      </c>
      <c r="G2413">
        <v>1</v>
      </c>
      <c r="H2413">
        <v>3.11</v>
      </c>
      <c r="I2413" s="13" t="s">
        <v>909</v>
      </c>
      <c r="J2413" s="2">
        <v>2022</v>
      </c>
      <c r="K2413" s="12" t="str">
        <f t="shared" si="37"/>
        <v>Apr</v>
      </c>
    </row>
    <row r="2414" spans="1:11" x14ac:dyDescent="0.25">
      <c r="A2414" s="1">
        <v>44682</v>
      </c>
      <c r="B2414" t="s">
        <v>474</v>
      </c>
      <c r="C2414" t="s">
        <v>21</v>
      </c>
      <c r="D2414" t="s">
        <v>28</v>
      </c>
      <c r="E2414" t="s">
        <v>29</v>
      </c>
      <c r="F2414">
        <v>88.75</v>
      </c>
      <c r="G2414">
        <v>3</v>
      </c>
      <c r="H2414">
        <v>11.09</v>
      </c>
      <c r="I2414" s="13" t="s">
        <v>911</v>
      </c>
      <c r="J2414" s="2">
        <v>2022</v>
      </c>
      <c r="K2414" s="12" t="str">
        <f t="shared" si="37"/>
        <v>May</v>
      </c>
    </row>
    <row r="2415" spans="1:11" x14ac:dyDescent="0.25">
      <c r="A2415" s="1">
        <v>44682</v>
      </c>
      <c r="B2415" t="s">
        <v>712</v>
      </c>
      <c r="C2415" t="s">
        <v>64</v>
      </c>
      <c r="D2415" t="s">
        <v>26</v>
      </c>
      <c r="E2415" t="s">
        <v>32</v>
      </c>
      <c r="F2415">
        <v>63.55</v>
      </c>
      <c r="G2415">
        <v>3</v>
      </c>
      <c r="H2415">
        <v>14.3</v>
      </c>
      <c r="I2415" s="13" t="s">
        <v>911</v>
      </c>
      <c r="J2415" s="2">
        <v>2022</v>
      </c>
      <c r="K2415" s="12" t="str">
        <f t="shared" si="37"/>
        <v>May</v>
      </c>
    </row>
    <row r="2416" spans="1:11" x14ac:dyDescent="0.25">
      <c r="A2416" s="1">
        <v>44682</v>
      </c>
      <c r="B2416" t="s">
        <v>712</v>
      </c>
      <c r="C2416" t="s">
        <v>64</v>
      </c>
      <c r="D2416" t="s">
        <v>10</v>
      </c>
      <c r="E2416" t="s">
        <v>95</v>
      </c>
      <c r="F2416">
        <v>41.38</v>
      </c>
      <c r="G2416">
        <v>3</v>
      </c>
      <c r="H2416">
        <v>4.6500000000000004</v>
      </c>
      <c r="I2416" s="13" t="s">
        <v>911</v>
      </c>
      <c r="J2416" s="2">
        <v>2022</v>
      </c>
      <c r="K2416" s="12" t="str">
        <f t="shared" si="37"/>
        <v>May</v>
      </c>
    </row>
    <row r="2417" spans="1:11" x14ac:dyDescent="0.25">
      <c r="A2417" s="1">
        <v>44682</v>
      </c>
      <c r="B2417" t="s">
        <v>712</v>
      </c>
      <c r="C2417" t="s">
        <v>64</v>
      </c>
      <c r="D2417" t="s">
        <v>10</v>
      </c>
      <c r="E2417" t="s">
        <v>19</v>
      </c>
      <c r="F2417">
        <v>172.7</v>
      </c>
      <c r="G2417">
        <v>6</v>
      </c>
      <c r="H2417">
        <v>10.79</v>
      </c>
      <c r="I2417" s="13" t="s">
        <v>911</v>
      </c>
      <c r="J2417" s="2">
        <v>2022</v>
      </c>
      <c r="K2417" s="12" t="str">
        <f t="shared" si="37"/>
        <v>May</v>
      </c>
    </row>
    <row r="2418" spans="1:11" x14ac:dyDescent="0.25">
      <c r="A2418" s="1">
        <v>44682</v>
      </c>
      <c r="B2418" t="s">
        <v>559</v>
      </c>
      <c r="C2418" t="s">
        <v>21</v>
      </c>
      <c r="D2418" t="s">
        <v>10</v>
      </c>
      <c r="E2418" t="s">
        <v>16</v>
      </c>
      <c r="F2418">
        <v>12.18</v>
      </c>
      <c r="G2418">
        <v>1</v>
      </c>
      <c r="H2418">
        <v>4.41</v>
      </c>
      <c r="I2418" s="13" t="s">
        <v>911</v>
      </c>
      <c r="J2418" s="2">
        <v>2022</v>
      </c>
      <c r="K2418" s="12" t="str">
        <f t="shared" si="37"/>
        <v>May</v>
      </c>
    </row>
    <row r="2419" spans="1:11" x14ac:dyDescent="0.25">
      <c r="A2419" s="1">
        <v>44682</v>
      </c>
      <c r="B2419" t="s">
        <v>559</v>
      </c>
      <c r="C2419" t="s">
        <v>21</v>
      </c>
      <c r="D2419" t="s">
        <v>10</v>
      </c>
      <c r="E2419" t="s">
        <v>15</v>
      </c>
      <c r="F2419">
        <v>37.32</v>
      </c>
      <c r="G2419">
        <v>3</v>
      </c>
      <c r="H2419">
        <v>10.45</v>
      </c>
      <c r="I2419" s="13" t="s">
        <v>911</v>
      </c>
      <c r="J2419" s="2">
        <v>2022</v>
      </c>
      <c r="K2419" s="12" t="str">
        <f t="shared" si="37"/>
        <v>May</v>
      </c>
    </row>
    <row r="2420" spans="1:11" x14ac:dyDescent="0.25">
      <c r="A2420" s="1">
        <v>44682</v>
      </c>
      <c r="B2420" t="s">
        <v>559</v>
      </c>
      <c r="C2420" t="s">
        <v>21</v>
      </c>
      <c r="D2420" t="s">
        <v>10</v>
      </c>
      <c r="E2420" t="s">
        <v>95</v>
      </c>
      <c r="F2420">
        <v>35.06</v>
      </c>
      <c r="G2420">
        <v>2</v>
      </c>
      <c r="H2420">
        <v>10.52</v>
      </c>
      <c r="I2420" s="13" t="s">
        <v>911</v>
      </c>
      <c r="J2420" s="2">
        <v>2022</v>
      </c>
      <c r="K2420" s="12" t="str">
        <f t="shared" si="37"/>
        <v>May</v>
      </c>
    </row>
    <row r="2421" spans="1:11" x14ac:dyDescent="0.25">
      <c r="A2421" s="1">
        <v>44683</v>
      </c>
      <c r="B2421" t="s">
        <v>550</v>
      </c>
      <c r="C2421" t="s">
        <v>9</v>
      </c>
      <c r="D2421" t="s">
        <v>10</v>
      </c>
      <c r="E2421" t="s">
        <v>14</v>
      </c>
      <c r="F2421">
        <v>8.86</v>
      </c>
      <c r="G2421">
        <v>3</v>
      </c>
      <c r="H2421">
        <v>2.99</v>
      </c>
      <c r="I2421" s="13" t="s">
        <v>912</v>
      </c>
      <c r="J2421" s="2">
        <v>2022</v>
      </c>
      <c r="K2421" s="12" t="str">
        <f t="shared" si="37"/>
        <v>May</v>
      </c>
    </row>
    <row r="2422" spans="1:11" x14ac:dyDescent="0.25">
      <c r="A2422" s="1">
        <v>44683</v>
      </c>
      <c r="B2422" t="s">
        <v>550</v>
      </c>
      <c r="C2422" t="s">
        <v>9</v>
      </c>
      <c r="D2422" t="s">
        <v>28</v>
      </c>
      <c r="E2422" t="s">
        <v>29</v>
      </c>
      <c r="F2422">
        <v>158.38</v>
      </c>
      <c r="G2422">
        <v>3</v>
      </c>
      <c r="H2422">
        <v>13.86</v>
      </c>
      <c r="I2422" s="13" t="s">
        <v>912</v>
      </c>
      <c r="J2422" s="2">
        <v>2022</v>
      </c>
      <c r="K2422" s="12" t="str">
        <f t="shared" si="37"/>
        <v>May</v>
      </c>
    </row>
    <row r="2423" spans="1:11" x14ac:dyDescent="0.25">
      <c r="A2423" s="1">
        <v>44684</v>
      </c>
      <c r="B2423" t="s">
        <v>713</v>
      </c>
      <c r="C2423" t="s">
        <v>21</v>
      </c>
      <c r="D2423" t="s">
        <v>26</v>
      </c>
      <c r="E2423" t="s">
        <v>32</v>
      </c>
      <c r="F2423">
        <v>665.88</v>
      </c>
      <c r="G2423">
        <v>6</v>
      </c>
      <c r="H2423">
        <v>106.54</v>
      </c>
      <c r="I2423" s="13" t="s">
        <v>889</v>
      </c>
      <c r="J2423" s="2">
        <v>2022</v>
      </c>
      <c r="K2423" s="12" t="str">
        <f t="shared" si="37"/>
        <v>May</v>
      </c>
    </row>
    <row r="2424" spans="1:11" x14ac:dyDescent="0.25">
      <c r="A2424" s="1">
        <v>44684</v>
      </c>
      <c r="B2424" t="s">
        <v>212</v>
      </c>
      <c r="C2424" t="s">
        <v>18</v>
      </c>
      <c r="D2424" t="s">
        <v>10</v>
      </c>
      <c r="E2424" t="s">
        <v>19</v>
      </c>
      <c r="F2424">
        <v>59.9</v>
      </c>
      <c r="G2424">
        <v>2</v>
      </c>
      <c r="H2424">
        <v>14.23</v>
      </c>
      <c r="I2424" s="13" t="s">
        <v>889</v>
      </c>
      <c r="J2424" s="2">
        <v>2022</v>
      </c>
      <c r="K2424" s="12" t="str">
        <f t="shared" si="37"/>
        <v>May</v>
      </c>
    </row>
    <row r="2425" spans="1:11" x14ac:dyDescent="0.25">
      <c r="A2425" s="1">
        <v>44684</v>
      </c>
      <c r="B2425" t="s">
        <v>212</v>
      </c>
      <c r="C2425" t="s">
        <v>18</v>
      </c>
      <c r="D2425" t="s">
        <v>10</v>
      </c>
      <c r="E2425" t="s">
        <v>53</v>
      </c>
      <c r="F2425">
        <v>23.7</v>
      </c>
      <c r="G2425">
        <v>2</v>
      </c>
      <c r="H2425">
        <v>6.52</v>
      </c>
      <c r="I2425" s="13" t="s">
        <v>889</v>
      </c>
      <c r="J2425" s="2">
        <v>2022</v>
      </c>
      <c r="K2425" s="12" t="str">
        <f t="shared" si="37"/>
        <v>May</v>
      </c>
    </row>
    <row r="2426" spans="1:11" x14ac:dyDescent="0.25">
      <c r="A2426" s="1">
        <v>44684</v>
      </c>
      <c r="B2426" t="s">
        <v>212</v>
      </c>
      <c r="C2426" t="s">
        <v>18</v>
      </c>
      <c r="D2426" t="s">
        <v>10</v>
      </c>
      <c r="E2426" t="s">
        <v>11</v>
      </c>
      <c r="F2426">
        <v>7.97</v>
      </c>
      <c r="G2426">
        <v>2</v>
      </c>
      <c r="H2426">
        <v>2.89</v>
      </c>
      <c r="I2426" s="13" t="s">
        <v>889</v>
      </c>
      <c r="J2426" s="2">
        <v>2022</v>
      </c>
      <c r="K2426" s="12" t="str">
        <f t="shared" si="37"/>
        <v>May</v>
      </c>
    </row>
    <row r="2427" spans="1:11" x14ac:dyDescent="0.25">
      <c r="A2427" s="1">
        <v>44684</v>
      </c>
      <c r="B2427" t="s">
        <v>212</v>
      </c>
      <c r="C2427" t="s">
        <v>18</v>
      </c>
      <c r="D2427" t="s">
        <v>10</v>
      </c>
      <c r="E2427" t="s">
        <v>53</v>
      </c>
      <c r="F2427">
        <v>18.2</v>
      </c>
      <c r="G2427">
        <v>7</v>
      </c>
      <c r="H2427">
        <v>2.0499999999999998</v>
      </c>
      <c r="I2427" s="13" t="s">
        <v>889</v>
      </c>
      <c r="J2427" s="2">
        <v>2022</v>
      </c>
      <c r="K2427" s="12" t="str">
        <f t="shared" si="37"/>
        <v>May</v>
      </c>
    </row>
    <row r="2428" spans="1:11" x14ac:dyDescent="0.25">
      <c r="A2428" s="1">
        <v>44684</v>
      </c>
      <c r="B2428" t="s">
        <v>212</v>
      </c>
      <c r="C2428" t="s">
        <v>18</v>
      </c>
      <c r="D2428" t="s">
        <v>28</v>
      </c>
      <c r="E2428" t="s">
        <v>34</v>
      </c>
      <c r="F2428">
        <v>27.55</v>
      </c>
      <c r="G2428">
        <v>3</v>
      </c>
      <c r="H2428">
        <v>-0.34</v>
      </c>
      <c r="I2428" s="13" t="s">
        <v>889</v>
      </c>
      <c r="J2428" s="2">
        <v>2022</v>
      </c>
      <c r="K2428" s="12" t="str">
        <f t="shared" si="37"/>
        <v>May</v>
      </c>
    </row>
    <row r="2429" spans="1:11" x14ac:dyDescent="0.25">
      <c r="A2429" s="1">
        <v>44684</v>
      </c>
      <c r="B2429" t="s">
        <v>212</v>
      </c>
      <c r="C2429" t="s">
        <v>18</v>
      </c>
      <c r="D2429" t="s">
        <v>26</v>
      </c>
      <c r="E2429" t="s">
        <v>27</v>
      </c>
      <c r="F2429">
        <v>844.12</v>
      </c>
      <c r="G2429">
        <v>6</v>
      </c>
      <c r="H2429">
        <v>-36.18</v>
      </c>
      <c r="I2429" s="13" t="s">
        <v>889</v>
      </c>
      <c r="J2429" s="2">
        <v>2022</v>
      </c>
      <c r="K2429" s="12" t="str">
        <f t="shared" si="37"/>
        <v>May</v>
      </c>
    </row>
    <row r="2430" spans="1:11" x14ac:dyDescent="0.25">
      <c r="A2430" s="1">
        <v>44684</v>
      </c>
      <c r="B2430" t="s">
        <v>212</v>
      </c>
      <c r="C2430" t="s">
        <v>18</v>
      </c>
      <c r="D2430" t="s">
        <v>10</v>
      </c>
      <c r="E2430" t="s">
        <v>15</v>
      </c>
      <c r="F2430">
        <v>76.75</v>
      </c>
      <c r="G2430">
        <v>3</v>
      </c>
      <c r="H2430">
        <v>-9.59</v>
      </c>
      <c r="I2430" s="13" t="s">
        <v>889</v>
      </c>
      <c r="J2430" s="2">
        <v>2022</v>
      </c>
      <c r="K2430" s="12" t="str">
        <f t="shared" si="37"/>
        <v>May</v>
      </c>
    </row>
    <row r="2431" spans="1:11" x14ac:dyDescent="0.25">
      <c r="A2431" s="1">
        <v>44684</v>
      </c>
      <c r="B2431" t="s">
        <v>714</v>
      </c>
      <c r="C2431" t="s">
        <v>21</v>
      </c>
      <c r="D2431" t="s">
        <v>10</v>
      </c>
      <c r="E2431" t="s">
        <v>19</v>
      </c>
      <c r="F2431">
        <v>8.82</v>
      </c>
      <c r="G2431">
        <v>3</v>
      </c>
      <c r="H2431">
        <v>2.56</v>
      </c>
      <c r="I2431" s="13" t="s">
        <v>889</v>
      </c>
      <c r="J2431" s="2">
        <v>2022</v>
      </c>
      <c r="K2431" s="12" t="str">
        <f t="shared" si="37"/>
        <v>May</v>
      </c>
    </row>
    <row r="2432" spans="1:11" x14ac:dyDescent="0.25">
      <c r="A2432" s="1">
        <v>44684</v>
      </c>
      <c r="B2432" t="s">
        <v>714</v>
      </c>
      <c r="C2432" t="s">
        <v>21</v>
      </c>
      <c r="D2432" t="s">
        <v>10</v>
      </c>
      <c r="E2432" t="s">
        <v>16</v>
      </c>
      <c r="F2432">
        <v>62.5</v>
      </c>
      <c r="G2432">
        <v>2</v>
      </c>
      <c r="H2432">
        <v>21.87</v>
      </c>
      <c r="I2432" s="13" t="s">
        <v>889</v>
      </c>
      <c r="J2432" s="2">
        <v>2022</v>
      </c>
      <c r="K2432" s="12" t="str">
        <f t="shared" si="37"/>
        <v>May</v>
      </c>
    </row>
    <row r="2433" spans="1:11" x14ac:dyDescent="0.25">
      <c r="A2433" s="1">
        <v>44684</v>
      </c>
      <c r="B2433" t="s">
        <v>714</v>
      </c>
      <c r="C2433" t="s">
        <v>21</v>
      </c>
      <c r="D2433" t="s">
        <v>28</v>
      </c>
      <c r="E2433" t="s">
        <v>34</v>
      </c>
      <c r="F2433">
        <v>339.96</v>
      </c>
      <c r="G2433">
        <v>4</v>
      </c>
      <c r="H2433">
        <v>122.39</v>
      </c>
      <c r="I2433" s="13" t="s">
        <v>889</v>
      </c>
      <c r="J2433" s="2">
        <v>2022</v>
      </c>
      <c r="K2433" s="12" t="str">
        <f t="shared" si="37"/>
        <v>May</v>
      </c>
    </row>
    <row r="2434" spans="1:11" x14ac:dyDescent="0.25">
      <c r="A2434" s="1">
        <v>44684</v>
      </c>
      <c r="B2434" t="s">
        <v>714</v>
      </c>
      <c r="C2434" t="s">
        <v>21</v>
      </c>
      <c r="D2434" t="s">
        <v>10</v>
      </c>
      <c r="E2434" t="s">
        <v>16</v>
      </c>
      <c r="F2434">
        <v>49.57</v>
      </c>
      <c r="G2434">
        <v>2</v>
      </c>
      <c r="H2434">
        <v>17.350000000000001</v>
      </c>
      <c r="I2434" s="13" t="s">
        <v>889</v>
      </c>
      <c r="J2434" s="2">
        <v>2022</v>
      </c>
      <c r="K2434" s="12" t="str">
        <f t="shared" ref="K2434:K2497" si="38">TEXT(A2434, "MMM")</f>
        <v>May</v>
      </c>
    </row>
    <row r="2435" spans="1:11" x14ac:dyDescent="0.25">
      <c r="A2435" s="1">
        <v>44684</v>
      </c>
      <c r="B2435" t="s">
        <v>219</v>
      </c>
      <c r="C2435" t="s">
        <v>21</v>
      </c>
      <c r="D2435" t="s">
        <v>10</v>
      </c>
      <c r="E2435" t="s">
        <v>16</v>
      </c>
      <c r="F2435">
        <v>13.85</v>
      </c>
      <c r="G2435">
        <v>3</v>
      </c>
      <c r="H2435">
        <v>5.19</v>
      </c>
      <c r="I2435" s="13" t="s">
        <v>889</v>
      </c>
      <c r="J2435" s="2">
        <v>2022</v>
      </c>
      <c r="K2435" s="12" t="str">
        <f t="shared" si="38"/>
        <v>May</v>
      </c>
    </row>
    <row r="2436" spans="1:11" x14ac:dyDescent="0.25">
      <c r="A2436" s="1">
        <v>44685</v>
      </c>
      <c r="B2436" t="s">
        <v>535</v>
      </c>
      <c r="C2436" t="s">
        <v>75</v>
      </c>
      <c r="D2436" t="s">
        <v>26</v>
      </c>
      <c r="E2436" t="s">
        <v>32</v>
      </c>
      <c r="F2436">
        <v>26.8</v>
      </c>
      <c r="G2436">
        <v>2</v>
      </c>
      <c r="H2436">
        <v>12.86</v>
      </c>
      <c r="I2436" s="13" t="s">
        <v>890</v>
      </c>
      <c r="J2436" s="2">
        <v>2022</v>
      </c>
      <c r="K2436" s="12" t="str">
        <f t="shared" si="38"/>
        <v>May</v>
      </c>
    </row>
    <row r="2437" spans="1:11" x14ac:dyDescent="0.25">
      <c r="A2437" s="1">
        <v>44685</v>
      </c>
      <c r="B2437" t="s">
        <v>238</v>
      </c>
      <c r="C2437" t="s">
        <v>13</v>
      </c>
      <c r="D2437" t="s">
        <v>26</v>
      </c>
      <c r="E2437" t="s">
        <v>32</v>
      </c>
      <c r="F2437">
        <v>22.29</v>
      </c>
      <c r="G2437">
        <v>7</v>
      </c>
      <c r="H2437">
        <v>-8.92</v>
      </c>
      <c r="I2437" s="13" t="s">
        <v>890</v>
      </c>
      <c r="J2437" s="2">
        <v>2022</v>
      </c>
      <c r="K2437" s="12" t="str">
        <f t="shared" si="38"/>
        <v>May</v>
      </c>
    </row>
    <row r="2438" spans="1:11" x14ac:dyDescent="0.25">
      <c r="A2438" s="1">
        <v>44685</v>
      </c>
      <c r="B2438" t="s">
        <v>183</v>
      </c>
      <c r="C2438" t="s">
        <v>9</v>
      </c>
      <c r="D2438" t="s">
        <v>28</v>
      </c>
      <c r="E2438" t="s">
        <v>29</v>
      </c>
      <c r="F2438">
        <v>946.34</v>
      </c>
      <c r="G2438">
        <v>7</v>
      </c>
      <c r="H2438">
        <v>118.29</v>
      </c>
      <c r="I2438" s="13" t="s">
        <v>890</v>
      </c>
      <c r="J2438" s="2">
        <v>2022</v>
      </c>
      <c r="K2438" s="12" t="str">
        <f t="shared" si="38"/>
        <v>May</v>
      </c>
    </row>
    <row r="2439" spans="1:11" x14ac:dyDescent="0.25">
      <c r="A2439" s="1">
        <v>44685</v>
      </c>
      <c r="B2439" t="s">
        <v>715</v>
      </c>
      <c r="C2439" t="s">
        <v>68</v>
      </c>
      <c r="D2439" t="s">
        <v>10</v>
      </c>
      <c r="E2439" t="s">
        <v>19</v>
      </c>
      <c r="F2439">
        <v>125.93</v>
      </c>
      <c r="G2439">
        <v>7</v>
      </c>
      <c r="H2439">
        <v>35.26</v>
      </c>
      <c r="I2439" s="13" t="s">
        <v>890</v>
      </c>
      <c r="J2439" s="2">
        <v>2022</v>
      </c>
      <c r="K2439" s="12" t="str">
        <f t="shared" si="38"/>
        <v>May</v>
      </c>
    </row>
    <row r="2440" spans="1:11" x14ac:dyDescent="0.25">
      <c r="A2440" s="1">
        <v>44688</v>
      </c>
      <c r="B2440" t="s">
        <v>716</v>
      </c>
      <c r="C2440" t="s">
        <v>9</v>
      </c>
      <c r="D2440" t="s">
        <v>26</v>
      </c>
      <c r="E2440" t="s">
        <v>73</v>
      </c>
      <c r="F2440">
        <v>244.01</v>
      </c>
      <c r="G2440">
        <v>2</v>
      </c>
      <c r="H2440">
        <v>-31.37</v>
      </c>
      <c r="I2440" s="13" t="s">
        <v>893</v>
      </c>
      <c r="J2440" s="2">
        <v>2022</v>
      </c>
      <c r="K2440" s="12" t="str">
        <f t="shared" si="38"/>
        <v>May</v>
      </c>
    </row>
    <row r="2441" spans="1:11" x14ac:dyDescent="0.25">
      <c r="A2441" s="1">
        <v>44688</v>
      </c>
      <c r="B2441" t="s">
        <v>716</v>
      </c>
      <c r="C2441" t="s">
        <v>9</v>
      </c>
      <c r="D2441" t="s">
        <v>10</v>
      </c>
      <c r="E2441" t="s">
        <v>11</v>
      </c>
      <c r="F2441">
        <v>15.94</v>
      </c>
      <c r="G2441">
        <v>4</v>
      </c>
      <c r="H2441">
        <v>5.38</v>
      </c>
      <c r="I2441" s="13" t="s">
        <v>893</v>
      </c>
      <c r="J2441" s="2">
        <v>2022</v>
      </c>
      <c r="K2441" s="12" t="str">
        <f t="shared" si="38"/>
        <v>May</v>
      </c>
    </row>
    <row r="2442" spans="1:11" x14ac:dyDescent="0.25">
      <c r="A2442" s="1">
        <v>44688</v>
      </c>
      <c r="B2442" t="s">
        <v>463</v>
      </c>
      <c r="C2442" t="s">
        <v>25</v>
      </c>
      <c r="D2442" t="s">
        <v>10</v>
      </c>
      <c r="E2442" t="s">
        <v>11</v>
      </c>
      <c r="F2442">
        <v>45.68</v>
      </c>
      <c r="G2442">
        <v>2</v>
      </c>
      <c r="H2442">
        <v>21.01</v>
      </c>
      <c r="I2442" s="13" t="s">
        <v>893</v>
      </c>
      <c r="J2442" s="2">
        <v>2022</v>
      </c>
      <c r="K2442" s="12" t="str">
        <f t="shared" si="38"/>
        <v>May</v>
      </c>
    </row>
    <row r="2443" spans="1:11" x14ac:dyDescent="0.25">
      <c r="A2443" s="1">
        <v>44689</v>
      </c>
      <c r="B2443" t="s">
        <v>667</v>
      </c>
      <c r="C2443" t="s">
        <v>47</v>
      </c>
      <c r="D2443" t="s">
        <v>26</v>
      </c>
      <c r="E2443" t="s">
        <v>32</v>
      </c>
      <c r="F2443">
        <v>8.35</v>
      </c>
      <c r="G2443">
        <v>6</v>
      </c>
      <c r="H2443">
        <v>1.25</v>
      </c>
      <c r="I2443" s="13" t="s">
        <v>913</v>
      </c>
      <c r="J2443" s="2">
        <v>2022</v>
      </c>
      <c r="K2443" s="12" t="str">
        <f t="shared" si="38"/>
        <v>May</v>
      </c>
    </row>
    <row r="2444" spans="1:11" x14ac:dyDescent="0.25">
      <c r="A2444" s="1">
        <v>44689</v>
      </c>
      <c r="B2444" t="s">
        <v>222</v>
      </c>
      <c r="C2444" t="s">
        <v>52</v>
      </c>
      <c r="D2444" t="s">
        <v>10</v>
      </c>
      <c r="E2444" t="s">
        <v>19</v>
      </c>
      <c r="F2444">
        <v>5.25</v>
      </c>
      <c r="G2444">
        <v>2</v>
      </c>
      <c r="H2444">
        <v>0.59</v>
      </c>
      <c r="I2444" s="13" t="s">
        <v>913</v>
      </c>
      <c r="J2444" s="2">
        <v>2022</v>
      </c>
      <c r="K2444" s="12" t="str">
        <f t="shared" si="38"/>
        <v>May</v>
      </c>
    </row>
    <row r="2445" spans="1:11" x14ac:dyDescent="0.25">
      <c r="A2445" s="1">
        <v>44689</v>
      </c>
      <c r="B2445" t="s">
        <v>462</v>
      </c>
      <c r="C2445" t="s">
        <v>140</v>
      </c>
      <c r="D2445" t="s">
        <v>10</v>
      </c>
      <c r="E2445" t="s">
        <v>16</v>
      </c>
      <c r="F2445">
        <v>43.98</v>
      </c>
      <c r="G2445">
        <v>2</v>
      </c>
      <c r="H2445">
        <v>21.99</v>
      </c>
      <c r="I2445" s="13" t="s">
        <v>913</v>
      </c>
      <c r="J2445" s="2">
        <v>2022</v>
      </c>
      <c r="K2445" s="12" t="str">
        <f t="shared" si="38"/>
        <v>May</v>
      </c>
    </row>
    <row r="2446" spans="1:11" x14ac:dyDescent="0.25">
      <c r="A2446" s="1">
        <v>44689</v>
      </c>
      <c r="B2446" t="s">
        <v>462</v>
      </c>
      <c r="C2446" t="s">
        <v>140</v>
      </c>
      <c r="D2446" t="s">
        <v>28</v>
      </c>
      <c r="E2446" t="s">
        <v>29</v>
      </c>
      <c r="F2446">
        <v>377.97</v>
      </c>
      <c r="G2446">
        <v>3</v>
      </c>
      <c r="H2446">
        <v>105.83</v>
      </c>
      <c r="I2446" s="13" t="s">
        <v>913</v>
      </c>
      <c r="J2446" s="2">
        <v>2022</v>
      </c>
      <c r="K2446" s="12" t="str">
        <f t="shared" si="38"/>
        <v>May</v>
      </c>
    </row>
    <row r="2447" spans="1:11" x14ac:dyDescent="0.25">
      <c r="A2447" s="1">
        <v>44689</v>
      </c>
      <c r="B2447" t="s">
        <v>462</v>
      </c>
      <c r="C2447" t="s">
        <v>140</v>
      </c>
      <c r="D2447" t="s">
        <v>26</v>
      </c>
      <c r="E2447" t="s">
        <v>32</v>
      </c>
      <c r="F2447">
        <v>123.96</v>
      </c>
      <c r="G2447">
        <v>3</v>
      </c>
      <c r="H2447">
        <v>11.16</v>
      </c>
      <c r="I2447" s="13" t="s">
        <v>913</v>
      </c>
      <c r="J2447" s="2">
        <v>2022</v>
      </c>
      <c r="K2447" s="12" t="str">
        <f t="shared" si="38"/>
        <v>May</v>
      </c>
    </row>
    <row r="2448" spans="1:11" x14ac:dyDescent="0.25">
      <c r="A2448" s="1">
        <v>44689</v>
      </c>
      <c r="B2448" t="s">
        <v>383</v>
      </c>
      <c r="C2448" t="s">
        <v>75</v>
      </c>
      <c r="D2448" t="s">
        <v>10</v>
      </c>
      <c r="E2448" t="s">
        <v>11</v>
      </c>
      <c r="F2448">
        <v>37.94</v>
      </c>
      <c r="G2448">
        <v>2</v>
      </c>
      <c r="H2448">
        <v>18.21</v>
      </c>
      <c r="I2448" s="13" t="s">
        <v>913</v>
      </c>
      <c r="J2448" s="2">
        <v>2022</v>
      </c>
      <c r="K2448" s="12" t="str">
        <f t="shared" si="38"/>
        <v>May</v>
      </c>
    </row>
    <row r="2449" spans="1:11" x14ac:dyDescent="0.25">
      <c r="A2449" s="1">
        <v>44689</v>
      </c>
      <c r="B2449" t="s">
        <v>330</v>
      </c>
      <c r="C2449" t="s">
        <v>75</v>
      </c>
      <c r="D2449" t="s">
        <v>26</v>
      </c>
      <c r="E2449" t="s">
        <v>32</v>
      </c>
      <c r="F2449">
        <v>79.44</v>
      </c>
      <c r="G2449">
        <v>3</v>
      </c>
      <c r="H2449">
        <v>30.19</v>
      </c>
      <c r="I2449" s="13" t="s">
        <v>913</v>
      </c>
      <c r="J2449" s="2">
        <v>2022</v>
      </c>
      <c r="K2449" s="12" t="str">
        <f t="shared" si="38"/>
        <v>May</v>
      </c>
    </row>
    <row r="2450" spans="1:11" x14ac:dyDescent="0.25">
      <c r="A2450" s="1">
        <v>44689</v>
      </c>
      <c r="B2450" t="s">
        <v>330</v>
      </c>
      <c r="C2450" t="s">
        <v>75</v>
      </c>
      <c r="D2450" t="s">
        <v>10</v>
      </c>
      <c r="E2450" t="s">
        <v>95</v>
      </c>
      <c r="F2450">
        <v>357.93</v>
      </c>
      <c r="G2450">
        <v>3</v>
      </c>
      <c r="H2450">
        <v>7.16</v>
      </c>
      <c r="I2450" s="13" t="s">
        <v>913</v>
      </c>
      <c r="J2450" s="2">
        <v>2022</v>
      </c>
      <c r="K2450" s="12" t="str">
        <f t="shared" si="38"/>
        <v>May</v>
      </c>
    </row>
    <row r="2451" spans="1:11" x14ac:dyDescent="0.25">
      <c r="A2451" s="1">
        <v>44689</v>
      </c>
      <c r="B2451" t="s">
        <v>330</v>
      </c>
      <c r="C2451" t="s">
        <v>75</v>
      </c>
      <c r="D2451" t="s">
        <v>26</v>
      </c>
      <c r="E2451" t="s">
        <v>27</v>
      </c>
      <c r="F2451">
        <v>127.76</v>
      </c>
      <c r="G2451">
        <v>2</v>
      </c>
      <c r="H2451">
        <v>21.29</v>
      </c>
      <c r="I2451" s="13" t="s">
        <v>913</v>
      </c>
      <c r="J2451" s="2">
        <v>2022</v>
      </c>
      <c r="K2451" s="12" t="str">
        <f t="shared" si="38"/>
        <v>May</v>
      </c>
    </row>
    <row r="2452" spans="1:11" x14ac:dyDescent="0.25">
      <c r="A2452" s="1">
        <v>44689</v>
      </c>
      <c r="B2452" t="s">
        <v>330</v>
      </c>
      <c r="C2452" t="s">
        <v>75</v>
      </c>
      <c r="D2452" t="s">
        <v>28</v>
      </c>
      <c r="E2452" t="s">
        <v>243</v>
      </c>
      <c r="F2452">
        <v>2799.94</v>
      </c>
      <c r="G2452">
        <v>7</v>
      </c>
      <c r="H2452">
        <v>1014.98</v>
      </c>
      <c r="I2452" s="13" t="s">
        <v>913</v>
      </c>
      <c r="J2452" s="2">
        <v>2022</v>
      </c>
      <c r="K2452" s="12" t="str">
        <f t="shared" si="38"/>
        <v>May</v>
      </c>
    </row>
    <row r="2453" spans="1:11" x14ac:dyDescent="0.25">
      <c r="A2453" s="1">
        <v>44689</v>
      </c>
      <c r="B2453" t="s">
        <v>330</v>
      </c>
      <c r="C2453" t="s">
        <v>75</v>
      </c>
      <c r="D2453" t="s">
        <v>10</v>
      </c>
      <c r="E2453" t="s">
        <v>11</v>
      </c>
      <c r="F2453">
        <v>19.440000000000001</v>
      </c>
      <c r="G2453">
        <v>3</v>
      </c>
      <c r="H2453">
        <v>9.33</v>
      </c>
      <c r="I2453" s="13" t="s">
        <v>913</v>
      </c>
      <c r="J2453" s="2">
        <v>2022</v>
      </c>
      <c r="K2453" s="12" t="str">
        <f t="shared" si="38"/>
        <v>May</v>
      </c>
    </row>
    <row r="2454" spans="1:11" x14ac:dyDescent="0.25">
      <c r="A2454" s="1">
        <v>44690</v>
      </c>
      <c r="B2454" t="s">
        <v>365</v>
      </c>
      <c r="C2454" t="s">
        <v>25</v>
      </c>
      <c r="D2454" t="s">
        <v>10</v>
      </c>
      <c r="E2454" t="s">
        <v>16</v>
      </c>
      <c r="F2454">
        <v>48.81</v>
      </c>
      <c r="G2454">
        <v>3</v>
      </c>
      <c r="H2454">
        <v>23.92</v>
      </c>
      <c r="I2454" s="13" t="s">
        <v>894</v>
      </c>
      <c r="J2454" s="2">
        <v>2022</v>
      </c>
      <c r="K2454" s="12" t="str">
        <f t="shared" si="38"/>
        <v>May</v>
      </c>
    </row>
    <row r="2455" spans="1:11" x14ac:dyDescent="0.25">
      <c r="A2455" s="1">
        <v>44691</v>
      </c>
      <c r="B2455" t="s">
        <v>353</v>
      </c>
      <c r="C2455" t="s">
        <v>13</v>
      </c>
      <c r="D2455" t="s">
        <v>10</v>
      </c>
      <c r="E2455" t="s">
        <v>53</v>
      </c>
      <c r="F2455">
        <v>70.97</v>
      </c>
      <c r="G2455">
        <v>5</v>
      </c>
      <c r="H2455">
        <v>-191.62</v>
      </c>
      <c r="I2455" s="13" t="s">
        <v>895</v>
      </c>
      <c r="J2455" s="2">
        <v>2022</v>
      </c>
      <c r="K2455" s="12" t="str">
        <f t="shared" si="38"/>
        <v>May</v>
      </c>
    </row>
    <row r="2456" spans="1:11" x14ac:dyDescent="0.25">
      <c r="A2456" s="1">
        <v>44691</v>
      </c>
      <c r="B2456" t="s">
        <v>353</v>
      </c>
      <c r="C2456" t="s">
        <v>13</v>
      </c>
      <c r="D2456" t="s">
        <v>10</v>
      </c>
      <c r="E2456" t="s">
        <v>19</v>
      </c>
      <c r="F2456">
        <v>36.78</v>
      </c>
      <c r="G2456">
        <v>2</v>
      </c>
      <c r="H2456">
        <v>3.68</v>
      </c>
      <c r="I2456" s="13" t="s">
        <v>895</v>
      </c>
      <c r="J2456" s="2">
        <v>2022</v>
      </c>
      <c r="K2456" s="12" t="str">
        <f t="shared" si="38"/>
        <v>May</v>
      </c>
    </row>
    <row r="2457" spans="1:11" x14ac:dyDescent="0.25">
      <c r="A2457" s="1">
        <v>44691</v>
      </c>
      <c r="B2457" t="s">
        <v>585</v>
      </c>
      <c r="C2457" t="s">
        <v>126</v>
      </c>
      <c r="D2457" t="s">
        <v>28</v>
      </c>
      <c r="E2457" t="s">
        <v>34</v>
      </c>
      <c r="F2457">
        <v>46.69</v>
      </c>
      <c r="G2457">
        <v>4</v>
      </c>
      <c r="H2457">
        <v>-2.92</v>
      </c>
      <c r="I2457" s="13" t="s">
        <v>895</v>
      </c>
      <c r="J2457" s="2">
        <v>2022</v>
      </c>
      <c r="K2457" s="12" t="str">
        <f t="shared" si="38"/>
        <v>May</v>
      </c>
    </row>
    <row r="2458" spans="1:11" x14ac:dyDescent="0.25">
      <c r="A2458" s="1">
        <v>44692</v>
      </c>
      <c r="B2458" t="s">
        <v>216</v>
      </c>
      <c r="C2458" t="s">
        <v>55</v>
      </c>
      <c r="D2458" t="s">
        <v>26</v>
      </c>
      <c r="E2458" t="s">
        <v>27</v>
      </c>
      <c r="F2458">
        <v>191.97</v>
      </c>
      <c r="G2458">
        <v>7</v>
      </c>
      <c r="H2458">
        <v>16.8</v>
      </c>
      <c r="I2458" s="13" t="s">
        <v>896</v>
      </c>
      <c r="J2458" s="2">
        <v>2022</v>
      </c>
      <c r="K2458" s="12" t="str">
        <f t="shared" si="38"/>
        <v>May</v>
      </c>
    </row>
    <row r="2459" spans="1:11" x14ac:dyDescent="0.25">
      <c r="A2459" s="1">
        <v>44693</v>
      </c>
      <c r="B2459" t="s">
        <v>163</v>
      </c>
      <c r="C2459" t="s">
        <v>21</v>
      </c>
      <c r="D2459" t="s">
        <v>10</v>
      </c>
      <c r="E2459" t="s">
        <v>11</v>
      </c>
      <c r="F2459">
        <v>12.84</v>
      </c>
      <c r="G2459">
        <v>3</v>
      </c>
      <c r="H2459">
        <v>5.78</v>
      </c>
      <c r="I2459" s="13" t="s">
        <v>914</v>
      </c>
      <c r="J2459" s="2">
        <v>2022</v>
      </c>
      <c r="K2459" s="12" t="str">
        <f t="shared" si="38"/>
        <v>May</v>
      </c>
    </row>
    <row r="2460" spans="1:11" x14ac:dyDescent="0.25">
      <c r="A2460" s="1">
        <v>44693</v>
      </c>
      <c r="B2460" t="s">
        <v>163</v>
      </c>
      <c r="C2460" t="s">
        <v>21</v>
      </c>
      <c r="D2460" t="s">
        <v>10</v>
      </c>
      <c r="E2460" t="s">
        <v>11</v>
      </c>
      <c r="F2460">
        <v>25.68</v>
      </c>
      <c r="G2460">
        <v>6</v>
      </c>
      <c r="H2460">
        <v>11.56</v>
      </c>
      <c r="I2460" s="13" t="s">
        <v>914</v>
      </c>
      <c r="J2460" s="2">
        <v>2022</v>
      </c>
      <c r="K2460" s="12" t="str">
        <f t="shared" si="38"/>
        <v>May</v>
      </c>
    </row>
    <row r="2461" spans="1:11" x14ac:dyDescent="0.25">
      <c r="A2461" s="1">
        <v>44693</v>
      </c>
      <c r="B2461" t="s">
        <v>444</v>
      </c>
      <c r="C2461" t="s">
        <v>126</v>
      </c>
      <c r="D2461" t="s">
        <v>28</v>
      </c>
      <c r="E2461" t="s">
        <v>29</v>
      </c>
      <c r="F2461">
        <v>201.58</v>
      </c>
      <c r="G2461">
        <v>2</v>
      </c>
      <c r="H2461">
        <v>20.16</v>
      </c>
      <c r="I2461" s="13" t="s">
        <v>914</v>
      </c>
      <c r="J2461" s="2">
        <v>2022</v>
      </c>
      <c r="K2461" s="12" t="str">
        <f t="shared" si="38"/>
        <v>May</v>
      </c>
    </row>
    <row r="2462" spans="1:11" x14ac:dyDescent="0.25">
      <c r="A2462" s="1">
        <v>44693</v>
      </c>
      <c r="B2462" t="s">
        <v>142</v>
      </c>
      <c r="C2462" t="s">
        <v>75</v>
      </c>
      <c r="D2462" t="s">
        <v>10</v>
      </c>
      <c r="E2462" t="s">
        <v>15</v>
      </c>
      <c r="F2462">
        <v>36.630000000000003</v>
      </c>
      <c r="G2462">
        <v>3</v>
      </c>
      <c r="H2462">
        <v>9.89</v>
      </c>
      <c r="I2462" s="13" t="s">
        <v>914</v>
      </c>
      <c r="J2462" s="2">
        <v>2022</v>
      </c>
      <c r="K2462" s="12" t="str">
        <f t="shared" si="38"/>
        <v>May</v>
      </c>
    </row>
    <row r="2463" spans="1:11" x14ac:dyDescent="0.25">
      <c r="A2463" s="1">
        <v>44693</v>
      </c>
      <c r="B2463" t="s">
        <v>717</v>
      </c>
      <c r="C2463" t="s">
        <v>82</v>
      </c>
      <c r="D2463" t="s">
        <v>10</v>
      </c>
      <c r="E2463" t="s">
        <v>16</v>
      </c>
      <c r="F2463">
        <v>14.59</v>
      </c>
      <c r="G2463">
        <v>3</v>
      </c>
      <c r="H2463">
        <v>4.92</v>
      </c>
      <c r="I2463" s="13" t="s">
        <v>914</v>
      </c>
      <c r="J2463" s="2">
        <v>2022</v>
      </c>
      <c r="K2463" s="12" t="str">
        <f t="shared" si="38"/>
        <v>May</v>
      </c>
    </row>
    <row r="2464" spans="1:11" x14ac:dyDescent="0.25">
      <c r="A2464" s="1">
        <v>44693</v>
      </c>
      <c r="B2464" t="s">
        <v>296</v>
      </c>
      <c r="C2464" t="s">
        <v>9</v>
      </c>
      <c r="D2464" t="s">
        <v>26</v>
      </c>
      <c r="E2464" t="s">
        <v>32</v>
      </c>
      <c r="F2464">
        <v>21.97</v>
      </c>
      <c r="G2464">
        <v>4</v>
      </c>
      <c r="H2464">
        <v>-15.93</v>
      </c>
      <c r="I2464" s="13" t="s">
        <v>914</v>
      </c>
      <c r="J2464" s="2">
        <v>2022</v>
      </c>
      <c r="K2464" s="12" t="str">
        <f t="shared" si="38"/>
        <v>May</v>
      </c>
    </row>
    <row r="2465" spans="1:11" x14ac:dyDescent="0.25">
      <c r="A2465" s="1">
        <v>44693</v>
      </c>
      <c r="B2465" t="s">
        <v>296</v>
      </c>
      <c r="C2465" t="s">
        <v>9</v>
      </c>
      <c r="D2465" t="s">
        <v>28</v>
      </c>
      <c r="E2465" t="s">
        <v>29</v>
      </c>
      <c r="F2465">
        <v>619.15</v>
      </c>
      <c r="G2465">
        <v>6</v>
      </c>
      <c r="H2465">
        <v>69.650000000000006</v>
      </c>
      <c r="I2465" s="13" t="s">
        <v>914</v>
      </c>
      <c r="J2465" s="2">
        <v>2022</v>
      </c>
      <c r="K2465" s="12" t="str">
        <f t="shared" si="38"/>
        <v>May</v>
      </c>
    </row>
    <row r="2466" spans="1:11" x14ac:dyDescent="0.25">
      <c r="A2466" s="1">
        <v>44693</v>
      </c>
      <c r="B2466" t="s">
        <v>296</v>
      </c>
      <c r="C2466" t="s">
        <v>9</v>
      </c>
      <c r="D2466" t="s">
        <v>10</v>
      </c>
      <c r="E2466" t="s">
        <v>11</v>
      </c>
      <c r="F2466">
        <v>127.9</v>
      </c>
      <c r="G2466">
        <v>7</v>
      </c>
      <c r="H2466">
        <v>41.57</v>
      </c>
      <c r="I2466" s="13" t="s">
        <v>914</v>
      </c>
      <c r="J2466" s="2">
        <v>2022</v>
      </c>
      <c r="K2466" s="12" t="str">
        <f t="shared" si="38"/>
        <v>May</v>
      </c>
    </row>
    <row r="2467" spans="1:11" x14ac:dyDescent="0.25">
      <c r="A2467" s="1">
        <v>44694</v>
      </c>
      <c r="B2467" t="s">
        <v>214</v>
      </c>
      <c r="C2467" t="s">
        <v>13</v>
      </c>
      <c r="D2467" t="s">
        <v>28</v>
      </c>
      <c r="E2467" t="s">
        <v>29</v>
      </c>
      <c r="F2467">
        <v>222.38</v>
      </c>
      <c r="G2467">
        <v>2</v>
      </c>
      <c r="H2467">
        <v>16.68</v>
      </c>
      <c r="I2467" s="13" t="s">
        <v>897</v>
      </c>
      <c r="J2467" s="2">
        <v>2022</v>
      </c>
      <c r="K2467" s="12" t="str">
        <f t="shared" si="38"/>
        <v>May</v>
      </c>
    </row>
    <row r="2468" spans="1:11" x14ac:dyDescent="0.25">
      <c r="A2468" s="1">
        <v>44694</v>
      </c>
      <c r="B2468" t="s">
        <v>214</v>
      </c>
      <c r="C2468" t="s">
        <v>13</v>
      </c>
      <c r="D2468" t="s">
        <v>10</v>
      </c>
      <c r="E2468" t="s">
        <v>30</v>
      </c>
      <c r="F2468">
        <v>16</v>
      </c>
      <c r="G2468">
        <v>4</v>
      </c>
      <c r="H2468">
        <v>5.6</v>
      </c>
      <c r="I2468" s="13" t="s">
        <v>897</v>
      </c>
      <c r="J2468" s="2">
        <v>2022</v>
      </c>
      <c r="K2468" s="12" t="str">
        <f t="shared" si="38"/>
        <v>May</v>
      </c>
    </row>
    <row r="2469" spans="1:11" x14ac:dyDescent="0.25">
      <c r="A2469" s="1">
        <v>44695</v>
      </c>
      <c r="B2469" t="s">
        <v>690</v>
      </c>
      <c r="C2469" t="s">
        <v>18</v>
      </c>
      <c r="D2469" t="s">
        <v>10</v>
      </c>
      <c r="E2469" t="s">
        <v>19</v>
      </c>
      <c r="F2469">
        <v>198.27</v>
      </c>
      <c r="G2469">
        <v>8</v>
      </c>
      <c r="H2469">
        <v>17.350000000000001</v>
      </c>
      <c r="I2469" s="13" t="s">
        <v>898</v>
      </c>
      <c r="J2469" s="2">
        <v>2022</v>
      </c>
      <c r="K2469" s="12" t="str">
        <f t="shared" si="38"/>
        <v>May</v>
      </c>
    </row>
    <row r="2470" spans="1:11" x14ac:dyDescent="0.25">
      <c r="A2470" s="1">
        <v>44695</v>
      </c>
      <c r="B2470" t="s">
        <v>690</v>
      </c>
      <c r="C2470" t="s">
        <v>18</v>
      </c>
      <c r="D2470" t="s">
        <v>10</v>
      </c>
      <c r="E2470" t="s">
        <v>14</v>
      </c>
      <c r="F2470">
        <v>47.36</v>
      </c>
      <c r="G2470">
        <v>4</v>
      </c>
      <c r="H2470">
        <v>17.760000000000002</v>
      </c>
      <c r="I2470" s="13" t="s">
        <v>898</v>
      </c>
      <c r="J2470" s="2">
        <v>2022</v>
      </c>
      <c r="K2470" s="12" t="str">
        <f t="shared" si="38"/>
        <v>May</v>
      </c>
    </row>
    <row r="2471" spans="1:11" x14ac:dyDescent="0.25">
      <c r="A2471" s="1">
        <v>44695</v>
      </c>
      <c r="B2471" t="s">
        <v>690</v>
      </c>
      <c r="C2471" t="s">
        <v>18</v>
      </c>
      <c r="D2471" t="s">
        <v>10</v>
      </c>
      <c r="E2471" t="s">
        <v>41</v>
      </c>
      <c r="F2471">
        <v>200.98</v>
      </c>
      <c r="G2471">
        <v>7</v>
      </c>
      <c r="H2471">
        <v>62.81</v>
      </c>
      <c r="I2471" s="13" t="s">
        <v>898</v>
      </c>
      <c r="J2471" s="2">
        <v>2022</v>
      </c>
      <c r="K2471" s="12" t="str">
        <f t="shared" si="38"/>
        <v>May</v>
      </c>
    </row>
    <row r="2472" spans="1:11" x14ac:dyDescent="0.25">
      <c r="A2472" s="1">
        <v>44695</v>
      </c>
      <c r="B2472" t="s">
        <v>690</v>
      </c>
      <c r="C2472" t="s">
        <v>18</v>
      </c>
      <c r="D2472" t="s">
        <v>10</v>
      </c>
      <c r="E2472" t="s">
        <v>14</v>
      </c>
      <c r="F2472">
        <v>97.7</v>
      </c>
      <c r="G2472">
        <v>4</v>
      </c>
      <c r="H2472">
        <v>31.75</v>
      </c>
      <c r="I2472" s="13" t="s">
        <v>898</v>
      </c>
      <c r="J2472" s="2">
        <v>2022</v>
      </c>
      <c r="K2472" s="12" t="str">
        <f t="shared" si="38"/>
        <v>May</v>
      </c>
    </row>
    <row r="2473" spans="1:11" x14ac:dyDescent="0.25">
      <c r="A2473" s="1">
        <v>44695</v>
      </c>
      <c r="B2473" t="s">
        <v>690</v>
      </c>
      <c r="C2473" t="s">
        <v>18</v>
      </c>
      <c r="D2473" t="s">
        <v>10</v>
      </c>
      <c r="E2473" t="s">
        <v>19</v>
      </c>
      <c r="F2473">
        <v>2.7</v>
      </c>
      <c r="G2473">
        <v>1</v>
      </c>
      <c r="H2473">
        <v>0.81</v>
      </c>
      <c r="I2473" s="13" t="s">
        <v>898</v>
      </c>
      <c r="J2473" s="2">
        <v>2022</v>
      </c>
      <c r="K2473" s="12" t="str">
        <f t="shared" si="38"/>
        <v>May</v>
      </c>
    </row>
    <row r="2474" spans="1:11" x14ac:dyDescent="0.25">
      <c r="A2474" s="1">
        <v>44695</v>
      </c>
      <c r="B2474" t="s">
        <v>690</v>
      </c>
      <c r="C2474" t="s">
        <v>18</v>
      </c>
      <c r="D2474" t="s">
        <v>10</v>
      </c>
      <c r="E2474" t="s">
        <v>16</v>
      </c>
      <c r="F2474">
        <v>18.59</v>
      </c>
      <c r="G2474">
        <v>2</v>
      </c>
      <c r="H2474">
        <v>-13.63</v>
      </c>
      <c r="I2474" s="13" t="s">
        <v>898</v>
      </c>
      <c r="J2474" s="2">
        <v>2022</v>
      </c>
      <c r="K2474" s="12" t="str">
        <f t="shared" si="38"/>
        <v>May</v>
      </c>
    </row>
    <row r="2475" spans="1:11" x14ac:dyDescent="0.25">
      <c r="A2475" s="1">
        <v>44695</v>
      </c>
      <c r="B2475" t="s">
        <v>690</v>
      </c>
      <c r="C2475" t="s">
        <v>18</v>
      </c>
      <c r="D2475" t="s">
        <v>10</v>
      </c>
      <c r="E2475" t="s">
        <v>16</v>
      </c>
      <c r="F2475">
        <v>4.9000000000000004</v>
      </c>
      <c r="G2475">
        <v>3</v>
      </c>
      <c r="H2475">
        <v>-3.43</v>
      </c>
      <c r="I2475" s="13" t="s">
        <v>898</v>
      </c>
      <c r="J2475" s="2">
        <v>2022</v>
      </c>
      <c r="K2475" s="12" t="str">
        <f t="shared" si="38"/>
        <v>May</v>
      </c>
    </row>
    <row r="2476" spans="1:11" x14ac:dyDescent="0.25">
      <c r="A2476" s="1">
        <v>44695</v>
      </c>
      <c r="B2476" t="s">
        <v>530</v>
      </c>
      <c r="C2476" t="s">
        <v>21</v>
      </c>
      <c r="D2476" t="s">
        <v>10</v>
      </c>
      <c r="E2476" t="s">
        <v>15</v>
      </c>
      <c r="F2476">
        <v>1117.92</v>
      </c>
      <c r="G2476">
        <v>4</v>
      </c>
      <c r="H2476">
        <v>55.9</v>
      </c>
      <c r="I2476" s="13" t="s">
        <v>898</v>
      </c>
      <c r="J2476" s="2">
        <v>2022</v>
      </c>
      <c r="K2476" s="12" t="str">
        <f t="shared" si="38"/>
        <v>May</v>
      </c>
    </row>
    <row r="2477" spans="1:11" x14ac:dyDescent="0.25">
      <c r="A2477" s="1">
        <v>44695</v>
      </c>
      <c r="B2477" t="s">
        <v>667</v>
      </c>
      <c r="C2477" t="s">
        <v>21</v>
      </c>
      <c r="D2477" t="s">
        <v>26</v>
      </c>
      <c r="E2477" t="s">
        <v>45</v>
      </c>
      <c r="F2477">
        <v>509.96</v>
      </c>
      <c r="G2477">
        <v>5</v>
      </c>
      <c r="H2477">
        <v>42</v>
      </c>
      <c r="I2477" s="13" t="s">
        <v>898</v>
      </c>
      <c r="J2477" s="2">
        <v>2022</v>
      </c>
      <c r="K2477" s="12" t="str">
        <f t="shared" si="38"/>
        <v>May</v>
      </c>
    </row>
    <row r="2478" spans="1:11" x14ac:dyDescent="0.25">
      <c r="A2478" s="1">
        <v>44695</v>
      </c>
      <c r="B2478" t="s">
        <v>667</v>
      </c>
      <c r="C2478" t="s">
        <v>21</v>
      </c>
      <c r="D2478" t="s">
        <v>26</v>
      </c>
      <c r="E2478" t="s">
        <v>32</v>
      </c>
      <c r="F2478">
        <v>122.91</v>
      </c>
      <c r="G2478">
        <v>3</v>
      </c>
      <c r="H2478">
        <v>34.409999999999997</v>
      </c>
      <c r="I2478" s="13" t="s">
        <v>898</v>
      </c>
      <c r="J2478" s="2">
        <v>2022</v>
      </c>
      <c r="K2478" s="12" t="str">
        <f t="shared" si="38"/>
        <v>May</v>
      </c>
    </row>
    <row r="2479" spans="1:11" x14ac:dyDescent="0.25">
      <c r="A2479" s="1">
        <v>44695</v>
      </c>
      <c r="B2479" t="s">
        <v>667</v>
      </c>
      <c r="C2479" t="s">
        <v>21</v>
      </c>
      <c r="D2479" t="s">
        <v>26</v>
      </c>
      <c r="E2479" t="s">
        <v>27</v>
      </c>
      <c r="F2479">
        <v>97.57</v>
      </c>
      <c r="G2479">
        <v>2</v>
      </c>
      <c r="H2479">
        <v>-6.1</v>
      </c>
      <c r="I2479" s="13" t="s">
        <v>898</v>
      </c>
      <c r="J2479" s="2">
        <v>2022</v>
      </c>
      <c r="K2479" s="12" t="str">
        <f t="shared" si="38"/>
        <v>May</v>
      </c>
    </row>
    <row r="2480" spans="1:11" x14ac:dyDescent="0.25">
      <c r="A2480" s="1">
        <v>44695</v>
      </c>
      <c r="B2480" t="s">
        <v>667</v>
      </c>
      <c r="C2480" t="s">
        <v>21</v>
      </c>
      <c r="D2480" t="s">
        <v>26</v>
      </c>
      <c r="E2480" t="s">
        <v>27</v>
      </c>
      <c r="F2480">
        <v>722.35</v>
      </c>
      <c r="G2480">
        <v>3</v>
      </c>
      <c r="H2480">
        <v>81.260000000000005</v>
      </c>
      <c r="I2480" s="13" t="s">
        <v>898</v>
      </c>
      <c r="J2480" s="2">
        <v>2022</v>
      </c>
      <c r="K2480" s="12" t="str">
        <f t="shared" si="38"/>
        <v>May</v>
      </c>
    </row>
    <row r="2481" spans="1:11" x14ac:dyDescent="0.25">
      <c r="A2481" s="1">
        <v>44696</v>
      </c>
      <c r="B2481" t="s">
        <v>183</v>
      </c>
      <c r="C2481" t="s">
        <v>23</v>
      </c>
      <c r="D2481" t="s">
        <v>10</v>
      </c>
      <c r="E2481" t="s">
        <v>41</v>
      </c>
      <c r="F2481">
        <v>17.940000000000001</v>
      </c>
      <c r="G2481">
        <v>3</v>
      </c>
      <c r="H2481">
        <v>8.7899999999999991</v>
      </c>
      <c r="I2481" s="13" t="s">
        <v>899</v>
      </c>
      <c r="J2481" s="2">
        <v>2022</v>
      </c>
      <c r="K2481" s="12" t="str">
        <f t="shared" si="38"/>
        <v>May</v>
      </c>
    </row>
    <row r="2482" spans="1:11" x14ac:dyDescent="0.25">
      <c r="A2482" s="1">
        <v>44696</v>
      </c>
      <c r="B2482" t="s">
        <v>523</v>
      </c>
      <c r="C2482" t="s">
        <v>18</v>
      </c>
      <c r="D2482" t="s">
        <v>10</v>
      </c>
      <c r="E2482" t="s">
        <v>15</v>
      </c>
      <c r="F2482">
        <v>51.97</v>
      </c>
      <c r="G2482">
        <v>2</v>
      </c>
      <c r="H2482">
        <v>-10.39</v>
      </c>
      <c r="I2482" s="13" t="s">
        <v>899</v>
      </c>
      <c r="J2482" s="2">
        <v>2022</v>
      </c>
      <c r="K2482" s="12" t="str">
        <f t="shared" si="38"/>
        <v>May</v>
      </c>
    </row>
    <row r="2483" spans="1:11" x14ac:dyDescent="0.25">
      <c r="A2483" s="1">
        <v>44697</v>
      </c>
      <c r="B2483" t="s">
        <v>188</v>
      </c>
      <c r="C2483" t="s">
        <v>64</v>
      </c>
      <c r="D2483" t="s">
        <v>28</v>
      </c>
      <c r="E2483" t="s">
        <v>34</v>
      </c>
      <c r="F2483">
        <v>255.97</v>
      </c>
      <c r="G2483">
        <v>4</v>
      </c>
      <c r="H2483">
        <v>32</v>
      </c>
      <c r="I2483" s="13" t="s">
        <v>900</v>
      </c>
      <c r="J2483" s="2">
        <v>2022</v>
      </c>
      <c r="K2483" s="12" t="str">
        <f t="shared" si="38"/>
        <v>May</v>
      </c>
    </row>
    <row r="2484" spans="1:11" x14ac:dyDescent="0.25">
      <c r="A2484" s="1">
        <v>44698</v>
      </c>
      <c r="B2484" t="s">
        <v>473</v>
      </c>
      <c r="C2484" t="s">
        <v>9</v>
      </c>
      <c r="D2484" t="s">
        <v>10</v>
      </c>
      <c r="E2484" t="s">
        <v>16</v>
      </c>
      <c r="F2484">
        <v>33.28</v>
      </c>
      <c r="G2484">
        <v>5</v>
      </c>
      <c r="H2484">
        <v>-49.92</v>
      </c>
      <c r="I2484" s="13" t="s">
        <v>915</v>
      </c>
      <c r="J2484" s="2">
        <v>2022</v>
      </c>
      <c r="K2484" s="12" t="str">
        <f t="shared" si="38"/>
        <v>May</v>
      </c>
    </row>
    <row r="2485" spans="1:11" x14ac:dyDescent="0.25">
      <c r="A2485" s="1">
        <v>44698</v>
      </c>
      <c r="B2485" t="s">
        <v>473</v>
      </c>
      <c r="C2485" t="s">
        <v>9</v>
      </c>
      <c r="D2485" t="s">
        <v>10</v>
      </c>
      <c r="E2485" t="s">
        <v>11</v>
      </c>
      <c r="F2485">
        <v>14.09</v>
      </c>
      <c r="G2485">
        <v>3</v>
      </c>
      <c r="H2485">
        <v>4.93</v>
      </c>
      <c r="I2485" s="13" t="s">
        <v>915</v>
      </c>
      <c r="J2485" s="2">
        <v>2022</v>
      </c>
      <c r="K2485" s="12" t="str">
        <f t="shared" si="38"/>
        <v>May</v>
      </c>
    </row>
    <row r="2486" spans="1:11" x14ac:dyDescent="0.25">
      <c r="A2486" s="1">
        <v>44698</v>
      </c>
      <c r="B2486" t="s">
        <v>333</v>
      </c>
      <c r="C2486" t="s">
        <v>75</v>
      </c>
      <c r="D2486" t="s">
        <v>10</v>
      </c>
      <c r="E2486" t="s">
        <v>14</v>
      </c>
      <c r="F2486">
        <v>31.5</v>
      </c>
      <c r="G2486">
        <v>10</v>
      </c>
      <c r="H2486">
        <v>15.12</v>
      </c>
      <c r="I2486" s="13" t="s">
        <v>915</v>
      </c>
      <c r="J2486" s="2">
        <v>2022</v>
      </c>
      <c r="K2486" s="12" t="str">
        <f t="shared" si="38"/>
        <v>May</v>
      </c>
    </row>
    <row r="2487" spans="1:11" x14ac:dyDescent="0.25">
      <c r="A2487" s="1">
        <v>44698</v>
      </c>
      <c r="B2487" t="s">
        <v>333</v>
      </c>
      <c r="C2487" t="s">
        <v>75</v>
      </c>
      <c r="D2487" t="s">
        <v>10</v>
      </c>
      <c r="E2487" t="s">
        <v>95</v>
      </c>
      <c r="F2487">
        <v>55.6</v>
      </c>
      <c r="G2487">
        <v>4</v>
      </c>
      <c r="H2487">
        <v>16.12</v>
      </c>
      <c r="I2487" s="13" t="s">
        <v>915</v>
      </c>
      <c r="J2487" s="2">
        <v>2022</v>
      </c>
      <c r="K2487" s="12" t="str">
        <f t="shared" si="38"/>
        <v>May</v>
      </c>
    </row>
    <row r="2488" spans="1:11" x14ac:dyDescent="0.25">
      <c r="A2488" s="1">
        <v>44699</v>
      </c>
      <c r="B2488" t="s">
        <v>35</v>
      </c>
      <c r="C2488" t="s">
        <v>21</v>
      </c>
      <c r="D2488" t="s">
        <v>10</v>
      </c>
      <c r="E2488" t="s">
        <v>11</v>
      </c>
      <c r="F2488">
        <v>10.86</v>
      </c>
      <c r="G2488">
        <v>2</v>
      </c>
      <c r="H2488">
        <v>5.32</v>
      </c>
      <c r="I2488" s="13" t="s">
        <v>901</v>
      </c>
      <c r="J2488" s="2">
        <v>2022</v>
      </c>
      <c r="K2488" s="12" t="str">
        <f t="shared" si="38"/>
        <v>May</v>
      </c>
    </row>
    <row r="2489" spans="1:11" x14ac:dyDescent="0.25">
      <c r="A2489" s="1">
        <v>44701</v>
      </c>
      <c r="B2489" t="s">
        <v>389</v>
      </c>
      <c r="C2489" t="s">
        <v>115</v>
      </c>
      <c r="D2489" t="s">
        <v>26</v>
      </c>
      <c r="E2489" t="s">
        <v>32</v>
      </c>
      <c r="F2489">
        <v>163.13999999999999</v>
      </c>
      <c r="G2489">
        <v>4</v>
      </c>
      <c r="H2489">
        <v>20.39</v>
      </c>
      <c r="I2489" s="13" t="s">
        <v>903</v>
      </c>
      <c r="J2489" s="2">
        <v>2022</v>
      </c>
      <c r="K2489" s="12" t="str">
        <f t="shared" si="38"/>
        <v>May</v>
      </c>
    </row>
    <row r="2490" spans="1:11" x14ac:dyDescent="0.25">
      <c r="A2490" s="1">
        <v>44701</v>
      </c>
      <c r="B2490" t="s">
        <v>389</v>
      </c>
      <c r="C2490" t="s">
        <v>115</v>
      </c>
      <c r="D2490" t="s">
        <v>10</v>
      </c>
      <c r="E2490" t="s">
        <v>16</v>
      </c>
      <c r="F2490">
        <v>6.41</v>
      </c>
      <c r="G2490">
        <v>4</v>
      </c>
      <c r="H2490">
        <v>-4.91</v>
      </c>
      <c r="I2490" s="13" t="s">
        <v>903</v>
      </c>
      <c r="J2490" s="2">
        <v>2022</v>
      </c>
      <c r="K2490" s="12" t="str">
        <f t="shared" si="38"/>
        <v>May</v>
      </c>
    </row>
    <row r="2491" spans="1:11" x14ac:dyDescent="0.25">
      <c r="A2491" s="1">
        <v>44702</v>
      </c>
      <c r="B2491" t="s">
        <v>332</v>
      </c>
      <c r="C2491" t="s">
        <v>13</v>
      </c>
      <c r="D2491" t="s">
        <v>10</v>
      </c>
      <c r="E2491" t="s">
        <v>53</v>
      </c>
      <c r="F2491">
        <v>20.77</v>
      </c>
      <c r="G2491">
        <v>8</v>
      </c>
      <c r="H2491">
        <v>-52.96</v>
      </c>
      <c r="I2491" s="13" t="s">
        <v>904</v>
      </c>
      <c r="J2491" s="2">
        <v>2022</v>
      </c>
      <c r="K2491" s="12" t="str">
        <f t="shared" si="38"/>
        <v>May</v>
      </c>
    </row>
    <row r="2492" spans="1:11" x14ac:dyDescent="0.25">
      <c r="A2492" s="1">
        <v>44702</v>
      </c>
      <c r="B2492" t="s">
        <v>379</v>
      </c>
      <c r="C2492" t="s">
        <v>82</v>
      </c>
      <c r="D2492" t="s">
        <v>10</v>
      </c>
      <c r="E2492" t="s">
        <v>16</v>
      </c>
      <c r="F2492">
        <v>26.98</v>
      </c>
      <c r="G2492">
        <v>4</v>
      </c>
      <c r="H2492">
        <v>8.77</v>
      </c>
      <c r="I2492" s="13" t="s">
        <v>904</v>
      </c>
      <c r="J2492" s="2">
        <v>2022</v>
      </c>
      <c r="K2492" s="12" t="str">
        <f t="shared" si="38"/>
        <v>May</v>
      </c>
    </row>
    <row r="2493" spans="1:11" x14ac:dyDescent="0.25">
      <c r="A2493" s="1">
        <v>44702</v>
      </c>
      <c r="B2493" t="s">
        <v>489</v>
      </c>
      <c r="C2493" t="s">
        <v>18</v>
      </c>
      <c r="D2493" t="s">
        <v>10</v>
      </c>
      <c r="E2493" t="s">
        <v>16</v>
      </c>
      <c r="F2493">
        <v>24.59</v>
      </c>
      <c r="G2493">
        <v>2</v>
      </c>
      <c r="H2493">
        <v>-18.03</v>
      </c>
      <c r="I2493" s="13" t="s">
        <v>904</v>
      </c>
      <c r="J2493" s="2">
        <v>2022</v>
      </c>
      <c r="K2493" s="12" t="str">
        <f t="shared" si="38"/>
        <v>May</v>
      </c>
    </row>
    <row r="2494" spans="1:11" x14ac:dyDescent="0.25">
      <c r="A2494" s="1">
        <v>44703</v>
      </c>
      <c r="B2494" t="s">
        <v>488</v>
      </c>
      <c r="C2494" t="s">
        <v>21</v>
      </c>
      <c r="D2494" t="s">
        <v>10</v>
      </c>
      <c r="E2494" t="s">
        <v>14</v>
      </c>
      <c r="F2494">
        <v>8.26</v>
      </c>
      <c r="G2494">
        <v>2</v>
      </c>
      <c r="H2494">
        <v>3.8</v>
      </c>
      <c r="I2494" s="13" t="s">
        <v>916</v>
      </c>
      <c r="J2494" s="2">
        <v>2022</v>
      </c>
      <c r="K2494" s="12" t="str">
        <f t="shared" si="38"/>
        <v>May</v>
      </c>
    </row>
    <row r="2495" spans="1:11" x14ac:dyDescent="0.25">
      <c r="A2495" s="1">
        <v>44703</v>
      </c>
      <c r="B2495" t="s">
        <v>488</v>
      </c>
      <c r="C2495" t="s">
        <v>21</v>
      </c>
      <c r="D2495" t="s">
        <v>28</v>
      </c>
      <c r="E2495" t="s">
        <v>136</v>
      </c>
      <c r="F2495">
        <v>2973.32</v>
      </c>
      <c r="G2495">
        <v>7</v>
      </c>
      <c r="H2495">
        <v>334.5</v>
      </c>
      <c r="I2495" s="13" t="s">
        <v>916</v>
      </c>
      <c r="J2495" s="2">
        <v>2022</v>
      </c>
      <c r="K2495" s="12" t="str">
        <f t="shared" si="38"/>
        <v>May</v>
      </c>
    </row>
    <row r="2496" spans="1:11" x14ac:dyDescent="0.25">
      <c r="A2496" s="1">
        <v>44703</v>
      </c>
      <c r="B2496" t="s">
        <v>488</v>
      </c>
      <c r="C2496" t="s">
        <v>21</v>
      </c>
      <c r="D2496" t="s">
        <v>10</v>
      </c>
      <c r="E2496" t="s">
        <v>15</v>
      </c>
      <c r="F2496">
        <v>104.79</v>
      </c>
      <c r="G2496">
        <v>7</v>
      </c>
      <c r="H2496">
        <v>29.34</v>
      </c>
      <c r="I2496" s="13" t="s">
        <v>916</v>
      </c>
      <c r="J2496" s="2">
        <v>2022</v>
      </c>
      <c r="K2496" s="12" t="str">
        <f t="shared" si="38"/>
        <v>May</v>
      </c>
    </row>
    <row r="2497" spans="1:11" x14ac:dyDescent="0.25">
      <c r="A2497" s="1">
        <v>44703</v>
      </c>
      <c r="B2497" t="s">
        <v>488</v>
      </c>
      <c r="C2497" t="s">
        <v>21</v>
      </c>
      <c r="D2497" t="s">
        <v>28</v>
      </c>
      <c r="E2497" t="s">
        <v>29</v>
      </c>
      <c r="F2497">
        <v>775.73</v>
      </c>
      <c r="G2497">
        <v>6</v>
      </c>
      <c r="H2497">
        <v>58.18</v>
      </c>
      <c r="I2497" s="13" t="s">
        <v>916</v>
      </c>
      <c r="J2497" s="2">
        <v>2022</v>
      </c>
      <c r="K2497" s="12" t="str">
        <f t="shared" si="38"/>
        <v>May</v>
      </c>
    </row>
    <row r="2498" spans="1:11" x14ac:dyDescent="0.25">
      <c r="A2498" s="1">
        <v>44704</v>
      </c>
      <c r="B2498" t="s">
        <v>471</v>
      </c>
      <c r="C2498" t="s">
        <v>43</v>
      </c>
      <c r="D2498" t="s">
        <v>10</v>
      </c>
      <c r="E2498" t="s">
        <v>41</v>
      </c>
      <c r="F2498">
        <v>186.69</v>
      </c>
      <c r="G2498">
        <v>3</v>
      </c>
      <c r="H2498">
        <v>87.74</v>
      </c>
      <c r="I2498" s="13" t="s">
        <v>905</v>
      </c>
      <c r="J2498" s="2">
        <v>2022</v>
      </c>
      <c r="K2498" s="12" t="str">
        <f t="shared" ref="K2498:K2561" si="39">TEXT(A2498, "MMM")</f>
        <v>May</v>
      </c>
    </row>
    <row r="2499" spans="1:11" x14ac:dyDescent="0.25">
      <c r="A2499" s="1">
        <v>44704</v>
      </c>
      <c r="B2499" t="s">
        <v>251</v>
      </c>
      <c r="C2499" t="s">
        <v>55</v>
      </c>
      <c r="D2499" t="s">
        <v>10</v>
      </c>
      <c r="E2499" t="s">
        <v>16</v>
      </c>
      <c r="F2499">
        <v>19.190000000000001</v>
      </c>
      <c r="G2499">
        <v>7</v>
      </c>
      <c r="H2499">
        <v>-12.8</v>
      </c>
      <c r="I2499" s="13" t="s">
        <v>905</v>
      </c>
      <c r="J2499" s="2">
        <v>2022</v>
      </c>
      <c r="K2499" s="12" t="str">
        <f t="shared" si="39"/>
        <v>May</v>
      </c>
    </row>
    <row r="2500" spans="1:11" x14ac:dyDescent="0.25">
      <c r="A2500" s="1">
        <v>44704</v>
      </c>
      <c r="B2500" t="s">
        <v>251</v>
      </c>
      <c r="C2500" t="s">
        <v>55</v>
      </c>
      <c r="D2500" t="s">
        <v>10</v>
      </c>
      <c r="E2500" t="s">
        <v>53</v>
      </c>
      <c r="F2500">
        <v>121.79</v>
      </c>
      <c r="G2500">
        <v>4</v>
      </c>
      <c r="H2500">
        <v>13.7</v>
      </c>
      <c r="I2500" s="13" t="s">
        <v>905</v>
      </c>
      <c r="J2500" s="2">
        <v>2022</v>
      </c>
      <c r="K2500" s="12" t="str">
        <f t="shared" si="39"/>
        <v>May</v>
      </c>
    </row>
    <row r="2501" spans="1:11" x14ac:dyDescent="0.25">
      <c r="A2501" s="1">
        <v>44704</v>
      </c>
      <c r="B2501" t="s">
        <v>151</v>
      </c>
      <c r="C2501" t="s">
        <v>553</v>
      </c>
      <c r="D2501" t="s">
        <v>10</v>
      </c>
      <c r="E2501" t="s">
        <v>15</v>
      </c>
      <c r="F2501">
        <v>51.45</v>
      </c>
      <c r="G2501">
        <v>3</v>
      </c>
      <c r="H2501">
        <v>13.89</v>
      </c>
      <c r="I2501" s="13" t="s">
        <v>905</v>
      </c>
      <c r="J2501" s="2">
        <v>2022</v>
      </c>
      <c r="K2501" s="12" t="str">
        <f t="shared" si="39"/>
        <v>May</v>
      </c>
    </row>
    <row r="2502" spans="1:11" x14ac:dyDescent="0.25">
      <c r="A2502" s="1">
        <v>44704</v>
      </c>
      <c r="B2502" t="s">
        <v>88</v>
      </c>
      <c r="C2502" t="s">
        <v>60</v>
      </c>
      <c r="D2502" t="s">
        <v>10</v>
      </c>
      <c r="E2502" t="s">
        <v>53</v>
      </c>
      <c r="F2502">
        <v>850.5</v>
      </c>
      <c r="G2502">
        <v>5</v>
      </c>
      <c r="H2502">
        <v>245.7</v>
      </c>
      <c r="I2502" s="13" t="s">
        <v>905</v>
      </c>
      <c r="J2502" s="2">
        <v>2022</v>
      </c>
      <c r="K2502" s="12" t="str">
        <f t="shared" si="39"/>
        <v>May</v>
      </c>
    </row>
    <row r="2503" spans="1:11" x14ac:dyDescent="0.25">
      <c r="A2503" s="1">
        <v>44704</v>
      </c>
      <c r="B2503" t="s">
        <v>88</v>
      </c>
      <c r="C2503" t="s">
        <v>60</v>
      </c>
      <c r="D2503" t="s">
        <v>26</v>
      </c>
      <c r="E2503" t="s">
        <v>32</v>
      </c>
      <c r="F2503">
        <v>75.33</v>
      </c>
      <c r="G2503">
        <v>9</v>
      </c>
      <c r="H2503">
        <v>19.59</v>
      </c>
      <c r="I2503" s="13" t="s">
        <v>905</v>
      </c>
      <c r="J2503" s="2">
        <v>2022</v>
      </c>
      <c r="K2503" s="12" t="str">
        <f t="shared" si="39"/>
        <v>May</v>
      </c>
    </row>
    <row r="2504" spans="1:11" x14ac:dyDescent="0.25">
      <c r="A2504" s="1">
        <v>44705</v>
      </c>
      <c r="B2504" t="s">
        <v>31</v>
      </c>
      <c r="C2504" t="s">
        <v>13</v>
      </c>
      <c r="D2504" t="s">
        <v>26</v>
      </c>
      <c r="E2504" t="s">
        <v>27</v>
      </c>
      <c r="F2504">
        <v>602.65</v>
      </c>
      <c r="G2504">
        <v>7</v>
      </c>
      <c r="H2504">
        <v>-163.58000000000001</v>
      </c>
      <c r="I2504" s="13" t="s">
        <v>917</v>
      </c>
      <c r="J2504" s="2">
        <v>2022</v>
      </c>
      <c r="K2504" s="12" t="str">
        <f t="shared" si="39"/>
        <v>May</v>
      </c>
    </row>
    <row r="2505" spans="1:11" x14ac:dyDescent="0.25">
      <c r="A2505" s="1">
        <v>44705</v>
      </c>
      <c r="B2505" t="s">
        <v>31</v>
      </c>
      <c r="C2505" t="s">
        <v>13</v>
      </c>
      <c r="D2505" t="s">
        <v>10</v>
      </c>
      <c r="E2505" t="s">
        <v>16</v>
      </c>
      <c r="F2505">
        <v>7.66</v>
      </c>
      <c r="G2505">
        <v>6</v>
      </c>
      <c r="H2505">
        <v>-13.02</v>
      </c>
      <c r="I2505" s="13" t="s">
        <v>917</v>
      </c>
      <c r="J2505" s="2">
        <v>2022</v>
      </c>
      <c r="K2505" s="12" t="str">
        <f t="shared" si="39"/>
        <v>May</v>
      </c>
    </row>
    <row r="2506" spans="1:11" x14ac:dyDescent="0.25">
      <c r="A2506" s="1">
        <v>44706</v>
      </c>
      <c r="B2506" t="s">
        <v>718</v>
      </c>
      <c r="C2506" t="s">
        <v>126</v>
      </c>
      <c r="D2506" t="s">
        <v>10</v>
      </c>
      <c r="E2506" t="s">
        <v>53</v>
      </c>
      <c r="F2506">
        <v>845.73</v>
      </c>
      <c r="G2506">
        <v>13</v>
      </c>
      <c r="H2506">
        <v>84.57</v>
      </c>
      <c r="I2506" s="13" t="s">
        <v>918</v>
      </c>
      <c r="J2506" s="2">
        <v>2022</v>
      </c>
      <c r="K2506" s="12" t="str">
        <f t="shared" si="39"/>
        <v>May</v>
      </c>
    </row>
    <row r="2507" spans="1:11" x14ac:dyDescent="0.25">
      <c r="A2507" s="1">
        <v>44706</v>
      </c>
      <c r="B2507" t="s">
        <v>122</v>
      </c>
      <c r="C2507" t="s">
        <v>21</v>
      </c>
      <c r="D2507" t="s">
        <v>26</v>
      </c>
      <c r="E2507" t="s">
        <v>32</v>
      </c>
      <c r="F2507">
        <v>14.73</v>
      </c>
      <c r="G2507">
        <v>3</v>
      </c>
      <c r="H2507">
        <v>4.8600000000000003</v>
      </c>
      <c r="I2507" s="13" t="s">
        <v>918</v>
      </c>
      <c r="J2507" s="2">
        <v>2022</v>
      </c>
      <c r="K2507" s="12" t="str">
        <f t="shared" si="39"/>
        <v>May</v>
      </c>
    </row>
    <row r="2508" spans="1:11" x14ac:dyDescent="0.25">
      <c r="A2508" s="1">
        <v>44706</v>
      </c>
      <c r="B2508" t="s">
        <v>88</v>
      </c>
      <c r="C2508" t="s">
        <v>469</v>
      </c>
      <c r="D2508" t="s">
        <v>10</v>
      </c>
      <c r="E2508" t="s">
        <v>19</v>
      </c>
      <c r="F2508">
        <v>21.24</v>
      </c>
      <c r="G2508">
        <v>3</v>
      </c>
      <c r="H2508">
        <v>8.07</v>
      </c>
      <c r="I2508" s="13" t="s">
        <v>918</v>
      </c>
      <c r="J2508" s="2">
        <v>2022</v>
      </c>
      <c r="K2508" s="12" t="str">
        <f t="shared" si="39"/>
        <v>May</v>
      </c>
    </row>
    <row r="2509" spans="1:11" x14ac:dyDescent="0.25">
      <c r="A2509" s="1">
        <v>44706</v>
      </c>
      <c r="B2509" t="s">
        <v>88</v>
      </c>
      <c r="C2509" t="s">
        <v>469</v>
      </c>
      <c r="D2509" t="s">
        <v>10</v>
      </c>
      <c r="E2509" t="s">
        <v>16</v>
      </c>
      <c r="F2509">
        <v>127.96</v>
      </c>
      <c r="G2509">
        <v>2</v>
      </c>
      <c r="H2509">
        <v>60.14</v>
      </c>
      <c r="I2509" s="13" t="s">
        <v>918</v>
      </c>
      <c r="J2509" s="2">
        <v>2022</v>
      </c>
      <c r="K2509" s="12" t="str">
        <f t="shared" si="39"/>
        <v>May</v>
      </c>
    </row>
    <row r="2510" spans="1:11" x14ac:dyDescent="0.25">
      <c r="A2510" s="1">
        <v>44706</v>
      </c>
      <c r="B2510" t="s">
        <v>635</v>
      </c>
      <c r="C2510" t="s">
        <v>62</v>
      </c>
      <c r="D2510" t="s">
        <v>28</v>
      </c>
      <c r="E2510" t="s">
        <v>29</v>
      </c>
      <c r="F2510">
        <v>467.04</v>
      </c>
      <c r="G2510">
        <v>4</v>
      </c>
      <c r="H2510">
        <v>58.38</v>
      </c>
      <c r="I2510" s="13" t="s">
        <v>918</v>
      </c>
      <c r="J2510" s="2">
        <v>2022</v>
      </c>
      <c r="K2510" s="12" t="str">
        <f t="shared" si="39"/>
        <v>May</v>
      </c>
    </row>
    <row r="2511" spans="1:11" x14ac:dyDescent="0.25">
      <c r="A2511" s="1">
        <v>44706</v>
      </c>
      <c r="B2511" t="s">
        <v>61</v>
      </c>
      <c r="C2511" t="s">
        <v>9</v>
      </c>
      <c r="D2511" t="s">
        <v>10</v>
      </c>
      <c r="E2511" t="s">
        <v>95</v>
      </c>
      <c r="F2511">
        <v>22.37</v>
      </c>
      <c r="G2511">
        <v>2</v>
      </c>
      <c r="H2511">
        <v>1.68</v>
      </c>
      <c r="I2511" s="13" t="s">
        <v>918</v>
      </c>
      <c r="J2511" s="2">
        <v>2022</v>
      </c>
      <c r="K2511" s="12" t="str">
        <f t="shared" si="39"/>
        <v>May</v>
      </c>
    </row>
    <row r="2512" spans="1:11" x14ac:dyDescent="0.25">
      <c r="A2512" s="1">
        <v>44706</v>
      </c>
      <c r="B2512" t="s">
        <v>61</v>
      </c>
      <c r="C2512" t="s">
        <v>9</v>
      </c>
      <c r="D2512" t="s">
        <v>10</v>
      </c>
      <c r="E2512" t="s">
        <v>11</v>
      </c>
      <c r="F2512">
        <v>32.369999999999997</v>
      </c>
      <c r="G2512">
        <v>7</v>
      </c>
      <c r="H2512">
        <v>11.73</v>
      </c>
      <c r="I2512" s="13" t="s">
        <v>918</v>
      </c>
      <c r="J2512" s="2">
        <v>2022</v>
      </c>
      <c r="K2512" s="12" t="str">
        <f t="shared" si="39"/>
        <v>May</v>
      </c>
    </row>
    <row r="2513" spans="1:11" x14ac:dyDescent="0.25">
      <c r="A2513" s="1">
        <v>44706</v>
      </c>
      <c r="B2513" t="s">
        <v>61</v>
      </c>
      <c r="C2513" t="s">
        <v>9</v>
      </c>
      <c r="D2513" t="s">
        <v>28</v>
      </c>
      <c r="E2513" t="s">
        <v>34</v>
      </c>
      <c r="F2513">
        <v>207.98</v>
      </c>
      <c r="G2513">
        <v>2</v>
      </c>
      <c r="H2513">
        <v>36.4</v>
      </c>
      <c r="I2513" s="13" t="s">
        <v>918</v>
      </c>
      <c r="J2513" s="2">
        <v>2022</v>
      </c>
      <c r="K2513" s="12" t="str">
        <f t="shared" si="39"/>
        <v>May</v>
      </c>
    </row>
    <row r="2514" spans="1:11" x14ac:dyDescent="0.25">
      <c r="A2514" s="1">
        <v>44707</v>
      </c>
      <c r="B2514" t="s">
        <v>214</v>
      </c>
      <c r="C2514" t="s">
        <v>115</v>
      </c>
      <c r="D2514" t="s">
        <v>10</v>
      </c>
      <c r="E2514" t="s">
        <v>11</v>
      </c>
      <c r="F2514">
        <v>18.27</v>
      </c>
      <c r="G2514">
        <v>1</v>
      </c>
      <c r="H2514">
        <v>5.94</v>
      </c>
      <c r="I2514" s="13" t="s">
        <v>906</v>
      </c>
      <c r="J2514" s="2">
        <v>2022</v>
      </c>
      <c r="K2514" s="12" t="str">
        <f t="shared" si="39"/>
        <v>May</v>
      </c>
    </row>
    <row r="2515" spans="1:11" x14ac:dyDescent="0.25">
      <c r="A2515" s="1">
        <v>44707</v>
      </c>
      <c r="B2515" t="s">
        <v>214</v>
      </c>
      <c r="C2515" t="s">
        <v>115</v>
      </c>
      <c r="D2515" t="s">
        <v>10</v>
      </c>
      <c r="E2515" t="s">
        <v>11</v>
      </c>
      <c r="F2515">
        <v>153.72999999999999</v>
      </c>
      <c r="G2515">
        <v>4</v>
      </c>
      <c r="H2515">
        <v>53.8</v>
      </c>
      <c r="I2515" s="13" t="s">
        <v>906</v>
      </c>
      <c r="J2515" s="2">
        <v>2022</v>
      </c>
      <c r="K2515" s="12" t="str">
        <f t="shared" si="39"/>
        <v>May</v>
      </c>
    </row>
    <row r="2516" spans="1:11" x14ac:dyDescent="0.25">
      <c r="A2516" s="1">
        <v>44707</v>
      </c>
      <c r="B2516" t="s">
        <v>214</v>
      </c>
      <c r="C2516" t="s">
        <v>115</v>
      </c>
      <c r="D2516" t="s">
        <v>10</v>
      </c>
      <c r="E2516" t="s">
        <v>41</v>
      </c>
      <c r="F2516">
        <v>12.22</v>
      </c>
      <c r="G2516">
        <v>2</v>
      </c>
      <c r="H2516">
        <v>4.43</v>
      </c>
      <c r="I2516" s="13" t="s">
        <v>906</v>
      </c>
      <c r="J2516" s="2">
        <v>2022</v>
      </c>
      <c r="K2516" s="12" t="str">
        <f t="shared" si="39"/>
        <v>May</v>
      </c>
    </row>
    <row r="2517" spans="1:11" x14ac:dyDescent="0.25">
      <c r="A2517" s="1">
        <v>44707</v>
      </c>
      <c r="B2517" t="s">
        <v>214</v>
      </c>
      <c r="C2517" t="s">
        <v>115</v>
      </c>
      <c r="D2517" t="s">
        <v>28</v>
      </c>
      <c r="E2517" t="s">
        <v>34</v>
      </c>
      <c r="F2517">
        <v>167.94</v>
      </c>
      <c r="G2517">
        <v>7</v>
      </c>
      <c r="H2517">
        <v>50.38</v>
      </c>
      <c r="I2517" s="13" t="s">
        <v>906</v>
      </c>
      <c r="J2517" s="2">
        <v>2022</v>
      </c>
      <c r="K2517" s="12" t="str">
        <f t="shared" si="39"/>
        <v>May</v>
      </c>
    </row>
    <row r="2518" spans="1:11" x14ac:dyDescent="0.25">
      <c r="A2518" s="1">
        <v>44707</v>
      </c>
      <c r="B2518" t="s">
        <v>191</v>
      </c>
      <c r="C2518" t="s">
        <v>82</v>
      </c>
      <c r="D2518" t="s">
        <v>26</v>
      </c>
      <c r="E2518" t="s">
        <v>32</v>
      </c>
      <c r="F2518">
        <v>20.239999999999998</v>
      </c>
      <c r="G2518">
        <v>1</v>
      </c>
      <c r="H2518">
        <v>7.89</v>
      </c>
      <c r="I2518" s="13" t="s">
        <v>906</v>
      </c>
      <c r="J2518" s="2">
        <v>2022</v>
      </c>
      <c r="K2518" s="12" t="str">
        <f t="shared" si="39"/>
        <v>May</v>
      </c>
    </row>
    <row r="2519" spans="1:11" x14ac:dyDescent="0.25">
      <c r="A2519" s="1">
        <v>44707</v>
      </c>
      <c r="B2519" t="s">
        <v>322</v>
      </c>
      <c r="C2519" t="s">
        <v>9</v>
      </c>
      <c r="D2519" t="s">
        <v>26</v>
      </c>
      <c r="E2519" t="s">
        <v>27</v>
      </c>
      <c r="F2519">
        <v>105.69</v>
      </c>
      <c r="G2519">
        <v>1</v>
      </c>
      <c r="H2519">
        <v>-28.69</v>
      </c>
      <c r="I2519" s="13" t="s">
        <v>906</v>
      </c>
      <c r="J2519" s="2">
        <v>2022</v>
      </c>
      <c r="K2519" s="12" t="str">
        <f t="shared" si="39"/>
        <v>May</v>
      </c>
    </row>
    <row r="2520" spans="1:11" x14ac:dyDescent="0.25">
      <c r="A2520" s="1">
        <v>44707</v>
      </c>
      <c r="B2520" t="s">
        <v>322</v>
      </c>
      <c r="C2520" t="s">
        <v>9</v>
      </c>
      <c r="D2520" t="s">
        <v>28</v>
      </c>
      <c r="E2520" t="s">
        <v>136</v>
      </c>
      <c r="F2520">
        <v>399.54</v>
      </c>
      <c r="G2520">
        <v>2</v>
      </c>
      <c r="H2520">
        <v>-79.91</v>
      </c>
      <c r="I2520" s="13" t="s">
        <v>906</v>
      </c>
      <c r="J2520" s="2">
        <v>2022</v>
      </c>
      <c r="K2520" s="12" t="str">
        <f t="shared" si="39"/>
        <v>May</v>
      </c>
    </row>
    <row r="2521" spans="1:11" x14ac:dyDescent="0.25">
      <c r="A2521" s="1">
        <v>44707</v>
      </c>
      <c r="B2521" t="s">
        <v>322</v>
      </c>
      <c r="C2521" t="s">
        <v>9</v>
      </c>
      <c r="D2521" t="s">
        <v>26</v>
      </c>
      <c r="E2521" t="s">
        <v>27</v>
      </c>
      <c r="F2521">
        <v>104.93</v>
      </c>
      <c r="G2521">
        <v>5</v>
      </c>
      <c r="H2521">
        <v>-4.5</v>
      </c>
      <c r="I2521" s="13" t="s">
        <v>906</v>
      </c>
      <c r="J2521" s="2">
        <v>2022</v>
      </c>
      <c r="K2521" s="12" t="str">
        <f t="shared" si="39"/>
        <v>May</v>
      </c>
    </row>
    <row r="2522" spans="1:11" x14ac:dyDescent="0.25">
      <c r="A2522" s="1">
        <v>44709</v>
      </c>
      <c r="B2522" t="s">
        <v>719</v>
      </c>
      <c r="C2522" t="s">
        <v>82</v>
      </c>
      <c r="D2522" t="s">
        <v>10</v>
      </c>
      <c r="E2522" t="s">
        <v>19</v>
      </c>
      <c r="F2522">
        <v>6.63</v>
      </c>
      <c r="G2522">
        <v>3</v>
      </c>
      <c r="H2522">
        <v>1.79</v>
      </c>
      <c r="I2522" s="13" t="s">
        <v>908</v>
      </c>
      <c r="J2522" s="2">
        <v>2022</v>
      </c>
      <c r="K2522" s="12" t="str">
        <f t="shared" si="39"/>
        <v>May</v>
      </c>
    </row>
    <row r="2523" spans="1:11" x14ac:dyDescent="0.25">
      <c r="A2523" s="1">
        <v>44709</v>
      </c>
      <c r="B2523" t="s">
        <v>436</v>
      </c>
      <c r="C2523" t="s">
        <v>75</v>
      </c>
      <c r="D2523" t="s">
        <v>10</v>
      </c>
      <c r="E2523" t="s">
        <v>19</v>
      </c>
      <c r="F2523">
        <v>47.82</v>
      </c>
      <c r="G2523">
        <v>3</v>
      </c>
      <c r="H2523">
        <v>14.35</v>
      </c>
      <c r="I2523" s="13" t="s">
        <v>908</v>
      </c>
      <c r="J2523" s="2">
        <v>2022</v>
      </c>
      <c r="K2523" s="12" t="str">
        <f t="shared" si="39"/>
        <v>May</v>
      </c>
    </row>
    <row r="2524" spans="1:11" x14ac:dyDescent="0.25">
      <c r="A2524" s="1">
        <v>44709</v>
      </c>
      <c r="B2524" t="s">
        <v>436</v>
      </c>
      <c r="C2524" t="s">
        <v>75</v>
      </c>
      <c r="D2524" t="s">
        <v>10</v>
      </c>
      <c r="E2524" t="s">
        <v>14</v>
      </c>
      <c r="F2524">
        <v>13.05</v>
      </c>
      <c r="G2524">
        <v>5</v>
      </c>
      <c r="H2524">
        <v>6</v>
      </c>
      <c r="I2524" s="13" t="s">
        <v>908</v>
      </c>
      <c r="J2524" s="2">
        <v>2022</v>
      </c>
      <c r="K2524" s="12" t="str">
        <f t="shared" si="39"/>
        <v>May</v>
      </c>
    </row>
    <row r="2525" spans="1:11" x14ac:dyDescent="0.25">
      <c r="A2525" s="1">
        <v>44709</v>
      </c>
      <c r="B2525" t="s">
        <v>350</v>
      </c>
      <c r="C2525" t="s">
        <v>75</v>
      </c>
      <c r="D2525" t="s">
        <v>28</v>
      </c>
      <c r="E2525" t="s">
        <v>29</v>
      </c>
      <c r="F2525">
        <v>45.99</v>
      </c>
      <c r="G2525">
        <v>1</v>
      </c>
      <c r="H2525">
        <v>13.34</v>
      </c>
      <c r="I2525" s="13" t="s">
        <v>908</v>
      </c>
      <c r="J2525" s="2">
        <v>2022</v>
      </c>
      <c r="K2525" s="12" t="str">
        <f t="shared" si="39"/>
        <v>May</v>
      </c>
    </row>
    <row r="2526" spans="1:11" x14ac:dyDescent="0.25">
      <c r="A2526" s="1">
        <v>44709</v>
      </c>
      <c r="B2526" t="s">
        <v>350</v>
      </c>
      <c r="C2526" t="s">
        <v>75</v>
      </c>
      <c r="D2526" t="s">
        <v>10</v>
      </c>
      <c r="E2526" t="s">
        <v>15</v>
      </c>
      <c r="F2526">
        <v>535.41</v>
      </c>
      <c r="G2526">
        <v>3</v>
      </c>
      <c r="H2526">
        <v>160.62</v>
      </c>
      <c r="I2526" s="13" t="s">
        <v>908</v>
      </c>
      <c r="J2526" s="2">
        <v>2022</v>
      </c>
      <c r="K2526" s="12" t="str">
        <f t="shared" si="39"/>
        <v>May</v>
      </c>
    </row>
    <row r="2527" spans="1:11" x14ac:dyDescent="0.25">
      <c r="A2527" s="1">
        <v>44709</v>
      </c>
      <c r="B2527" t="s">
        <v>350</v>
      </c>
      <c r="C2527" t="s">
        <v>75</v>
      </c>
      <c r="D2527" t="s">
        <v>10</v>
      </c>
      <c r="E2527" t="s">
        <v>16</v>
      </c>
      <c r="F2527">
        <v>6.1</v>
      </c>
      <c r="G2527">
        <v>2</v>
      </c>
      <c r="H2527">
        <v>2.06</v>
      </c>
      <c r="I2527" s="13" t="s">
        <v>908</v>
      </c>
      <c r="J2527" s="2">
        <v>2022</v>
      </c>
      <c r="K2527" s="12" t="str">
        <f t="shared" si="39"/>
        <v>May</v>
      </c>
    </row>
    <row r="2528" spans="1:11" x14ac:dyDescent="0.25">
      <c r="A2528" s="1">
        <v>44709</v>
      </c>
      <c r="B2528" t="s">
        <v>350</v>
      </c>
      <c r="C2528" t="s">
        <v>75</v>
      </c>
      <c r="D2528" t="s">
        <v>10</v>
      </c>
      <c r="E2528" t="s">
        <v>11</v>
      </c>
      <c r="F2528">
        <v>45.36</v>
      </c>
      <c r="G2528">
        <v>7</v>
      </c>
      <c r="H2528">
        <v>21.77</v>
      </c>
      <c r="I2528" s="13" t="s">
        <v>908</v>
      </c>
      <c r="J2528" s="2">
        <v>2022</v>
      </c>
      <c r="K2528" s="12" t="str">
        <f t="shared" si="39"/>
        <v>May</v>
      </c>
    </row>
    <row r="2529" spans="1:11" x14ac:dyDescent="0.25">
      <c r="A2529" s="1">
        <v>44709</v>
      </c>
      <c r="B2529" t="s">
        <v>405</v>
      </c>
      <c r="C2529" t="s">
        <v>248</v>
      </c>
      <c r="D2529" t="s">
        <v>10</v>
      </c>
      <c r="E2529" t="s">
        <v>15</v>
      </c>
      <c r="F2529">
        <v>16.239999999999998</v>
      </c>
      <c r="G2529">
        <v>1</v>
      </c>
      <c r="H2529">
        <v>2.44</v>
      </c>
      <c r="I2529" s="13" t="s">
        <v>908</v>
      </c>
      <c r="J2529" s="2">
        <v>2022</v>
      </c>
      <c r="K2529" s="12" t="str">
        <f t="shared" si="39"/>
        <v>May</v>
      </c>
    </row>
    <row r="2530" spans="1:11" x14ac:dyDescent="0.25">
      <c r="A2530" s="1">
        <v>44709</v>
      </c>
      <c r="B2530" t="s">
        <v>405</v>
      </c>
      <c r="C2530" t="s">
        <v>248</v>
      </c>
      <c r="D2530" t="s">
        <v>10</v>
      </c>
      <c r="E2530" t="s">
        <v>15</v>
      </c>
      <c r="F2530">
        <v>77.55</v>
      </c>
      <c r="G2530">
        <v>5</v>
      </c>
      <c r="H2530">
        <v>21.71</v>
      </c>
      <c r="I2530" s="13" t="s">
        <v>908</v>
      </c>
      <c r="J2530" s="2">
        <v>2022</v>
      </c>
      <c r="K2530" s="12" t="str">
        <f t="shared" si="39"/>
        <v>May</v>
      </c>
    </row>
    <row r="2531" spans="1:11" x14ac:dyDescent="0.25">
      <c r="A2531" s="1">
        <v>44710</v>
      </c>
      <c r="B2531" t="s">
        <v>384</v>
      </c>
      <c r="C2531" t="s">
        <v>82</v>
      </c>
      <c r="D2531" t="s">
        <v>10</v>
      </c>
      <c r="E2531" t="s">
        <v>11</v>
      </c>
      <c r="F2531">
        <v>32.4</v>
      </c>
      <c r="G2531">
        <v>5</v>
      </c>
      <c r="H2531">
        <v>15.55</v>
      </c>
      <c r="I2531" s="13" t="s">
        <v>919</v>
      </c>
      <c r="J2531" s="2">
        <v>2022</v>
      </c>
      <c r="K2531" s="12" t="str">
        <f t="shared" si="39"/>
        <v>May</v>
      </c>
    </row>
    <row r="2532" spans="1:11" x14ac:dyDescent="0.25">
      <c r="A2532" s="1">
        <v>44710</v>
      </c>
      <c r="B2532" t="s">
        <v>384</v>
      </c>
      <c r="C2532" t="s">
        <v>82</v>
      </c>
      <c r="D2532" t="s">
        <v>10</v>
      </c>
      <c r="E2532" t="s">
        <v>15</v>
      </c>
      <c r="F2532">
        <v>540.57000000000005</v>
      </c>
      <c r="G2532">
        <v>3</v>
      </c>
      <c r="H2532">
        <v>140.55000000000001</v>
      </c>
      <c r="I2532" s="13" t="s">
        <v>919</v>
      </c>
      <c r="J2532" s="2">
        <v>2022</v>
      </c>
      <c r="K2532" s="12" t="str">
        <f t="shared" si="39"/>
        <v>May</v>
      </c>
    </row>
    <row r="2533" spans="1:11" x14ac:dyDescent="0.25">
      <c r="A2533" s="1">
        <v>44710</v>
      </c>
      <c r="B2533" t="s">
        <v>384</v>
      </c>
      <c r="C2533" t="s">
        <v>82</v>
      </c>
      <c r="D2533" t="s">
        <v>10</v>
      </c>
      <c r="E2533" t="s">
        <v>16</v>
      </c>
      <c r="F2533">
        <v>167.76</v>
      </c>
      <c r="G2533">
        <v>5</v>
      </c>
      <c r="H2533">
        <v>62.91</v>
      </c>
      <c r="I2533" s="13" t="s">
        <v>919</v>
      </c>
      <c r="J2533" s="2">
        <v>2022</v>
      </c>
      <c r="K2533" s="12" t="str">
        <f t="shared" si="39"/>
        <v>May</v>
      </c>
    </row>
    <row r="2534" spans="1:11" x14ac:dyDescent="0.25">
      <c r="A2534" s="1">
        <v>44710</v>
      </c>
      <c r="B2534" t="s">
        <v>449</v>
      </c>
      <c r="C2534" t="s">
        <v>47</v>
      </c>
      <c r="D2534" t="s">
        <v>26</v>
      </c>
      <c r="E2534" t="s">
        <v>32</v>
      </c>
      <c r="F2534">
        <v>41.57</v>
      </c>
      <c r="G2534">
        <v>4</v>
      </c>
      <c r="H2534">
        <v>-4.16</v>
      </c>
      <c r="I2534" s="13" t="s">
        <v>919</v>
      </c>
      <c r="J2534" s="2">
        <v>2022</v>
      </c>
      <c r="K2534" s="12" t="str">
        <f t="shared" si="39"/>
        <v>May</v>
      </c>
    </row>
    <row r="2535" spans="1:11" x14ac:dyDescent="0.25">
      <c r="A2535" s="1">
        <v>44710</v>
      </c>
      <c r="B2535" t="s">
        <v>449</v>
      </c>
      <c r="C2535" t="s">
        <v>47</v>
      </c>
      <c r="D2535" t="s">
        <v>26</v>
      </c>
      <c r="E2535" t="s">
        <v>27</v>
      </c>
      <c r="F2535">
        <v>317.06</v>
      </c>
      <c r="G2535">
        <v>3</v>
      </c>
      <c r="H2535">
        <v>-86.06</v>
      </c>
      <c r="I2535" s="13" t="s">
        <v>919</v>
      </c>
      <c r="J2535" s="2">
        <v>2022</v>
      </c>
      <c r="K2535" s="12" t="str">
        <f t="shared" si="39"/>
        <v>May</v>
      </c>
    </row>
    <row r="2536" spans="1:11" x14ac:dyDescent="0.25">
      <c r="A2536" s="1">
        <v>44710</v>
      </c>
      <c r="B2536" t="s">
        <v>449</v>
      </c>
      <c r="C2536" t="s">
        <v>47</v>
      </c>
      <c r="D2536" t="s">
        <v>10</v>
      </c>
      <c r="E2536" t="s">
        <v>30</v>
      </c>
      <c r="F2536">
        <v>8.0399999999999991</v>
      </c>
      <c r="G2536">
        <v>5</v>
      </c>
      <c r="H2536">
        <v>2.91</v>
      </c>
      <c r="I2536" s="13" t="s">
        <v>919</v>
      </c>
      <c r="J2536" s="2">
        <v>2022</v>
      </c>
      <c r="K2536" s="12" t="str">
        <f t="shared" si="39"/>
        <v>May</v>
      </c>
    </row>
    <row r="2537" spans="1:11" x14ac:dyDescent="0.25">
      <c r="A2537" s="1">
        <v>44710</v>
      </c>
      <c r="B2537" t="s">
        <v>436</v>
      </c>
      <c r="C2537" t="s">
        <v>68</v>
      </c>
      <c r="D2537" t="s">
        <v>10</v>
      </c>
      <c r="E2537" t="s">
        <v>14</v>
      </c>
      <c r="F2537">
        <v>12.39</v>
      </c>
      <c r="G2537">
        <v>3</v>
      </c>
      <c r="H2537">
        <v>5.7</v>
      </c>
      <c r="I2537" s="13" t="s">
        <v>919</v>
      </c>
      <c r="J2537" s="2">
        <v>2022</v>
      </c>
      <c r="K2537" s="12" t="str">
        <f t="shared" si="39"/>
        <v>May</v>
      </c>
    </row>
    <row r="2538" spans="1:11" x14ac:dyDescent="0.25">
      <c r="A2538" s="1">
        <v>44710</v>
      </c>
      <c r="B2538" t="s">
        <v>642</v>
      </c>
      <c r="C2538" t="s">
        <v>47</v>
      </c>
      <c r="D2538" t="s">
        <v>10</v>
      </c>
      <c r="E2538" t="s">
        <v>11</v>
      </c>
      <c r="F2538">
        <v>85.06</v>
      </c>
      <c r="G2538">
        <v>3</v>
      </c>
      <c r="H2538">
        <v>28.71</v>
      </c>
      <c r="I2538" s="13" t="s">
        <v>919</v>
      </c>
      <c r="J2538" s="2">
        <v>2022</v>
      </c>
      <c r="K2538" s="12" t="str">
        <f t="shared" si="39"/>
        <v>May</v>
      </c>
    </row>
    <row r="2539" spans="1:11" x14ac:dyDescent="0.25">
      <c r="A2539" s="1">
        <v>44711</v>
      </c>
      <c r="B2539" t="s">
        <v>720</v>
      </c>
      <c r="C2539" t="s">
        <v>75</v>
      </c>
      <c r="D2539" t="s">
        <v>28</v>
      </c>
      <c r="E2539" t="s">
        <v>29</v>
      </c>
      <c r="F2539">
        <v>239.97</v>
      </c>
      <c r="G2539">
        <v>3</v>
      </c>
      <c r="H2539">
        <v>2.4</v>
      </c>
      <c r="I2539" s="13" t="s">
        <v>909</v>
      </c>
      <c r="J2539" s="2">
        <v>2022</v>
      </c>
      <c r="K2539" s="12" t="str">
        <f t="shared" si="39"/>
        <v>May</v>
      </c>
    </row>
    <row r="2540" spans="1:11" x14ac:dyDescent="0.25">
      <c r="A2540" s="1">
        <v>44711</v>
      </c>
      <c r="B2540" t="s">
        <v>720</v>
      </c>
      <c r="C2540" t="s">
        <v>75</v>
      </c>
      <c r="D2540" t="s">
        <v>10</v>
      </c>
      <c r="E2540" t="s">
        <v>53</v>
      </c>
      <c r="F2540">
        <v>160.32</v>
      </c>
      <c r="G2540">
        <v>2</v>
      </c>
      <c r="H2540">
        <v>44.89</v>
      </c>
      <c r="I2540" s="13" t="s">
        <v>909</v>
      </c>
      <c r="J2540" s="2">
        <v>2022</v>
      </c>
      <c r="K2540" s="12" t="str">
        <f t="shared" si="39"/>
        <v>May</v>
      </c>
    </row>
    <row r="2541" spans="1:11" x14ac:dyDescent="0.25">
      <c r="A2541" s="1">
        <v>44711</v>
      </c>
      <c r="B2541" t="s">
        <v>720</v>
      </c>
      <c r="C2541" t="s">
        <v>75</v>
      </c>
      <c r="D2541" t="s">
        <v>28</v>
      </c>
      <c r="E2541" t="s">
        <v>29</v>
      </c>
      <c r="F2541">
        <v>128.85</v>
      </c>
      <c r="G2541">
        <v>3</v>
      </c>
      <c r="H2541">
        <v>3.87</v>
      </c>
      <c r="I2541" s="13" t="s">
        <v>909</v>
      </c>
      <c r="J2541" s="2">
        <v>2022</v>
      </c>
      <c r="K2541" s="12" t="str">
        <f t="shared" si="39"/>
        <v>May</v>
      </c>
    </row>
    <row r="2542" spans="1:11" x14ac:dyDescent="0.25">
      <c r="A2542" s="1">
        <v>44711</v>
      </c>
      <c r="B2542" t="s">
        <v>721</v>
      </c>
      <c r="C2542" t="s">
        <v>36</v>
      </c>
      <c r="D2542" t="s">
        <v>28</v>
      </c>
      <c r="E2542" t="s">
        <v>34</v>
      </c>
      <c r="F2542">
        <v>151.96</v>
      </c>
      <c r="G2542">
        <v>4</v>
      </c>
      <c r="H2542">
        <v>36.47</v>
      </c>
      <c r="I2542" s="13" t="s">
        <v>909</v>
      </c>
      <c r="J2542" s="2">
        <v>2022</v>
      </c>
      <c r="K2542" s="12" t="str">
        <f t="shared" si="39"/>
        <v>May</v>
      </c>
    </row>
    <row r="2543" spans="1:11" x14ac:dyDescent="0.25">
      <c r="A2543" s="1">
        <v>44712</v>
      </c>
      <c r="B2543" t="s">
        <v>217</v>
      </c>
      <c r="C2543" t="s">
        <v>21</v>
      </c>
      <c r="D2543" t="s">
        <v>10</v>
      </c>
      <c r="E2543" t="s">
        <v>11</v>
      </c>
      <c r="F2543">
        <v>58.38</v>
      </c>
      <c r="G2543">
        <v>7</v>
      </c>
      <c r="H2543">
        <v>26.27</v>
      </c>
      <c r="I2543" s="13" t="s">
        <v>910</v>
      </c>
      <c r="J2543" s="2">
        <v>2022</v>
      </c>
      <c r="K2543" s="12" t="str">
        <f t="shared" si="39"/>
        <v>May</v>
      </c>
    </row>
    <row r="2544" spans="1:11" x14ac:dyDescent="0.25">
      <c r="A2544" s="1">
        <v>44712</v>
      </c>
      <c r="B2544" t="s">
        <v>217</v>
      </c>
      <c r="C2544" t="s">
        <v>21</v>
      </c>
      <c r="D2544" t="s">
        <v>10</v>
      </c>
      <c r="E2544" t="s">
        <v>11</v>
      </c>
      <c r="F2544">
        <v>105.52</v>
      </c>
      <c r="G2544">
        <v>4</v>
      </c>
      <c r="H2544">
        <v>48.54</v>
      </c>
      <c r="I2544" s="13" t="s">
        <v>910</v>
      </c>
      <c r="J2544" s="2">
        <v>2022</v>
      </c>
      <c r="K2544" s="12" t="str">
        <f t="shared" si="39"/>
        <v>May</v>
      </c>
    </row>
    <row r="2545" spans="1:11" x14ac:dyDescent="0.25">
      <c r="A2545" s="1">
        <v>44712</v>
      </c>
      <c r="B2545" t="s">
        <v>217</v>
      </c>
      <c r="C2545" t="s">
        <v>21</v>
      </c>
      <c r="D2545" t="s">
        <v>10</v>
      </c>
      <c r="E2545" t="s">
        <v>15</v>
      </c>
      <c r="F2545">
        <v>80.88</v>
      </c>
      <c r="G2545">
        <v>6</v>
      </c>
      <c r="H2545">
        <v>21.03</v>
      </c>
      <c r="I2545" s="13" t="s">
        <v>910</v>
      </c>
      <c r="J2545" s="2">
        <v>2022</v>
      </c>
      <c r="K2545" s="12" t="str">
        <f t="shared" si="39"/>
        <v>May</v>
      </c>
    </row>
    <row r="2546" spans="1:11" x14ac:dyDescent="0.25">
      <c r="A2546" s="1">
        <v>44712</v>
      </c>
      <c r="B2546" t="s">
        <v>147</v>
      </c>
      <c r="C2546" t="s">
        <v>248</v>
      </c>
      <c r="D2546" t="s">
        <v>26</v>
      </c>
      <c r="E2546" t="s">
        <v>32</v>
      </c>
      <c r="F2546">
        <v>22.2</v>
      </c>
      <c r="G2546">
        <v>6</v>
      </c>
      <c r="H2546">
        <v>9.1</v>
      </c>
      <c r="I2546" s="13" t="s">
        <v>910</v>
      </c>
      <c r="J2546" s="2">
        <v>2022</v>
      </c>
      <c r="K2546" s="12" t="str">
        <f t="shared" si="39"/>
        <v>May</v>
      </c>
    </row>
    <row r="2547" spans="1:11" x14ac:dyDescent="0.25">
      <c r="A2547" s="1">
        <v>44712</v>
      </c>
      <c r="B2547" t="s">
        <v>102</v>
      </c>
      <c r="C2547" t="s">
        <v>134</v>
      </c>
      <c r="D2547" t="s">
        <v>26</v>
      </c>
      <c r="E2547" t="s">
        <v>45</v>
      </c>
      <c r="F2547">
        <v>1406.86</v>
      </c>
      <c r="G2547">
        <v>7</v>
      </c>
      <c r="H2547">
        <v>140.69</v>
      </c>
      <c r="I2547" s="13" t="s">
        <v>910</v>
      </c>
      <c r="J2547" s="2">
        <v>2022</v>
      </c>
      <c r="K2547" s="12" t="str">
        <f t="shared" si="39"/>
        <v>May</v>
      </c>
    </row>
    <row r="2548" spans="1:11" x14ac:dyDescent="0.25">
      <c r="A2548" s="1">
        <v>44712</v>
      </c>
      <c r="B2548" t="s">
        <v>102</v>
      </c>
      <c r="C2548" t="s">
        <v>134</v>
      </c>
      <c r="D2548" t="s">
        <v>10</v>
      </c>
      <c r="E2548" t="s">
        <v>14</v>
      </c>
      <c r="F2548">
        <v>15.75</v>
      </c>
      <c r="G2548">
        <v>5</v>
      </c>
      <c r="H2548">
        <v>7.56</v>
      </c>
      <c r="I2548" s="13" t="s">
        <v>910</v>
      </c>
      <c r="J2548" s="2">
        <v>2022</v>
      </c>
      <c r="K2548" s="12" t="str">
        <f t="shared" si="39"/>
        <v>May</v>
      </c>
    </row>
    <row r="2549" spans="1:11" x14ac:dyDescent="0.25">
      <c r="A2549" s="1">
        <v>44712</v>
      </c>
      <c r="B2549" t="s">
        <v>102</v>
      </c>
      <c r="C2549" t="s">
        <v>134</v>
      </c>
      <c r="D2549" t="s">
        <v>10</v>
      </c>
      <c r="E2549" t="s">
        <v>15</v>
      </c>
      <c r="F2549">
        <v>323.10000000000002</v>
      </c>
      <c r="G2549">
        <v>2</v>
      </c>
      <c r="H2549">
        <v>61.39</v>
      </c>
      <c r="I2549" s="13" t="s">
        <v>910</v>
      </c>
      <c r="J2549" s="2">
        <v>2022</v>
      </c>
      <c r="K2549" s="12" t="str">
        <f t="shared" si="39"/>
        <v>May</v>
      </c>
    </row>
    <row r="2550" spans="1:11" x14ac:dyDescent="0.25">
      <c r="A2550" s="1">
        <v>44712</v>
      </c>
      <c r="B2550" t="s">
        <v>722</v>
      </c>
      <c r="C2550" t="s">
        <v>140</v>
      </c>
      <c r="D2550" t="s">
        <v>26</v>
      </c>
      <c r="E2550" t="s">
        <v>27</v>
      </c>
      <c r="F2550">
        <v>2567.84</v>
      </c>
      <c r="G2550">
        <v>8</v>
      </c>
      <c r="H2550">
        <v>770.35</v>
      </c>
      <c r="I2550" s="13" t="s">
        <v>910</v>
      </c>
      <c r="J2550" s="2">
        <v>2022</v>
      </c>
      <c r="K2550" s="12" t="str">
        <f t="shared" si="39"/>
        <v>May</v>
      </c>
    </row>
    <row r="2551" spans="1:11" x14ac:dyDescent="0.25">
      <c r="A2551" s="1">
        <v>44712</v>
      </c>
      <c r="B2551" t="s">
        <v>723</v>
      </c>
      <c r="C2551" t="s">
        <v>115</v>
      </c>
      <c r="D2551" t="s">
        <v>10</v>
      </c>
      <c r="E2551" t="s">
        <v>19</v>
      </c>
      <c r="F2551">
        <v>10.27</v>
      </c>
      <c r="G2551">
        <v>3</v>
      </c>
      <c r="H2551">
        <v>1.1599999999999999</v>
      </c>
      <c r="I2551" s="13" t="s">
        <v>910</v>
      </c>
      <c r="J2551" s="2">
        <v>2022</v>
      </c>
      <c r="K2551" s="12" t="str">
        <f t="shared" si="39"/>
        <v>May</v>
      </c>
    </row>
    <row r="2552" spans="1:11" x14ac:dyDescent="0.25">
      <c r="A2552" s="1">
        <v>44712</v>
      </c>
      <c r="B2552" t="s">
        <v>316</v>
      </c>
      <c r="C2552" t="s">
        <v>75</v>
      </c>
      <c r="D2552" t="s">
        <v>10</v>
      </c>
      <c r="E2552" t="s">
        <v>30</v>
      </c>
      <c r="F2552">
        <v>7.56</v>
      </c>
      <c r="G2552">
        <v>6</v>
      </c>
      <c r="H2552">
        <v>0.3</v>
      </c>
      <c r="I2552" s="13" t="s">
        <v>910</v>
      </c>
      <c r="J2552" s="2">
        <v>2022</v>
      </c>
      <c r="K2552" s="12" t="str">
        <f t="shared" si="39"/>
        <v>May</v>
      </c>
    </row>
    <row r="2553" spans="1:11" x14ac:dyDescent="0.25">
      <c r="A2553" s="1">
        <v>44712</v>
      </c>
      <c r="B2553" t="s">
        <v>432</v>
      </c>
      <c r="C2553" t="s">
        <v>13</v>
      </c>
      <c r="D2553" t="s">
        <v>10</v>
      </c>
      <c r="E2553" t="s">
        <v>14</v>
      </c>
      <c r="F2553">
        <v>5.9</v>
      </c>
      <c r="G2553">
        <v>2</v>
      </c>
      <c r="H2553">
        <v>1.99</v>
      </c>
      <c r="I2553" s="13" t="s">
        <v>910</v>
      </c>
      <c r="J2553" s="2">
        <v>2022</v>
      </c>
      <c r="K2553" s="12" t="str">
        <f t="shared" si="39"/>
        <v>May</v>
      </c>
    </row>
    <row r="2554" spans="1:11" x14ac:dyDescent="0.25">
      <c r="A2554" s="1">
        <v>44712</v>
      </c>
      <c r="B2554" t="s">
        <v>432</v>
      </c>
      <c r="C2554" t="s">
        <v>13</v>
      </c>
      <c r="D2554" t="s">
        <v>10</v>
      </c>
      <c r="E2554" t="s">
        <v>11</v>
      </c>
      <c r="F2554">
        <v>173.49</v>
      </c>
      <c r="G2554">
        <v>7</v>
      </c>
      <c r="H2554">
        <v>54.22</v>
      </c>
      <c r="I2554" s="13" t="s">
        <v>910</v>
      </c>
      <c r="J2554" s="2">
        <v>2022</v>
      </c>
      <c r="K2554" s="12" t="str">
        <f t="shared" si="39"/>
        <v>May</v>
      </c>
    </row>
    <row r="2555" spans="1:11" x14ac:dyDescent="0.25">
      <c r="A2555" s="1">
        <v>44712</v>
      </c>
      <c r="B2555" t="s">
        <v>432</v>
      </c>
      <c r="C2555" t="s">
        <v>13</v>
      </c>
      <c r="D2555" t="s">
        <v>26</v>
      </c>
      <c r="E2555" t="s">
        <v>32</v>
      </c>
      <c r="F2555">
        <v>51.56</v>
      </c>
      <c r="G2555">
        <v>2</v>
      </c>
      <c r="H2555">
        <v>-61.87</v>
      </c>
      <c r="I2555" s="13" t="s">
        <v>910</v>
      </c>
      <c r="J2555" s="2">
        <v>2022</v>
      </c>
      <c r="K2555" s="12" t="str">
        <f t="shared" si="39"/>
        <v>May</v>
      </c>
    </row>
    <row r="2556" spans="1:11" x14ac:dyDescent="0.25">
      <c r="A2556" s="1">
        <v>44712</v>
      </c>
      <c r="B2556" t="s">
        <v>432</v>
      </c>
      <c r="C2556" t="s">
        <v>13</v>
      </c>
      <c r="D2556" t="s">
        <v>10</v>
      </c>
      <c r="E2556" t="s">
        <v>16</v>
      </c>
      <c r="F2556">
        <v>3.56</v>
      </c>
      <c r="G2556">
        <v>3</v>
      </c>
      <c r="H2556">
        <v>-6.24</v>
      </c>
      <c r="I2556" s="13" t="s">
        <v>910</v>
      </c>
      <c r="J2556" s="2">
        <v>2022</v>
      </c>
      <c r="K2556" s="12" t="str">
        <f t="shared" si="39"/>
        <v>May</v>
      </c>
    </row>
    <row r="2557" spans="1:11" x14ac:dyDescent="0.25">
      <c r="A2557" s="1">
        <v>44712</v>
      </c>
      <c r="B2557" t="s">
        <v>623</v>
      </c>
      <c r="C2557" t="s">
        <v>87</v>
      </c>
      <c r="D2557" t="s">
        <v>10</v>
      </c>
      <c r="E2557" t="s">
        <v>11</v>
      </c>
      <c r="F2557">
        <v>274.8</v>
      </c>
      <c r="G2557">
        <v>5</v>
      </c>
      <c r="H2557">
        <v>134.65</v>
      </c>
      <c r="I2557" s="13" t="s">
        <v>910</v>
      </c>
      <c r="J2557" s="2">
        <v>2022</v>
      </c>
      <c r="K2557" s="12" t="str">
        <f t="shared" si="39"/>
        <v>May</v>
      </c>
    </row>
    <row r="2558" spans="1:11" x14ac:dyDescent="0.25">
      <c r="A2558" s="1">
        <v>44712</v>
      </c>
      <c r="B2558" t="s">
        <v>623</v>
      </c>
      <c r="C2558" t="s">
        <v>87</v>
      </c>
      <c r="D2558" t="s">
        <v>10</v>
      </c>
      <c r="E2558" t="s">
        <v>15</v>
      </c>
      <c r="F2558">
        <v>62.18</v>
      </c>
      <c r="G2558">
        <v>1</v>
      </c>
      <c r="H2558">
        <v>16.79</v>
      </c>
      <c r="I2558" s="13" t="s">
        <v>910</v>
      </c>
      <c r="J2558" s="2">
        <v>2022</v>
      </c>
      <c r="K2558" s="12" t="str">
        <f t="shared" si="39"/>
        <v>May</v>
      </c>
    </row>
    <row r="2559" spans="1:11" x14ac:dyDescent="0.25">
      <c r="A2559" s="1">
        <v>44712</v>
      </c>
      <c r="B2559" t="s">
        <v>623</v>
      </c>
      <c r="C2559" t="s">
        <v>87</v>
      </c>
      <c r="D2559" t="s">
        <v>26</v>
      </c>
      <c r="E2559" t="s">
        <v>32</v>
      </c>
      <c r="F2559">
        <v>8.2799999999999994</v>
      </c>
      <c r="G2559">
        <v>2</v>
      </c>
      <c r="H2559">
        <v>2.98</v>
      </c>
      <c r="I2559" s="13" t="s">
        <v>910</v>
      </c>
      <c r="J2559" s="2">
        <v>2022</v>
      </c>
      <c r="K2559" s="12" t="str">
        <f t="shared" si="39"/>
        <v>May</v>
      </c>
    </row>
    <row r="2560" spans="1:11" x14ac:dyDescent="0.25">
      <c r="A2560" s="1">
        <v>44713</v>
      </c>
      <c r="B2560" t="s">
        <v>184</v>
      </c>
      <c r="C2560" t="s">
        <v>9</v>
      </c>
      <c r="D2560" t="s">
        <v>10</v>
      </c>
      <c r="E2560" t="s">
        <v>16</v>
      </c>
      <c r="F2560">
        <v>5.73</v>
      </c>
      <c r="G2560">
        <v>8</v>
      </c>
      <c r="H2560">
        <v>-9.16</v>
      </c>
      <c r="I2560" s="13" t="s">
        <v>911</v>
      </c>
      <c r="J2560" s="2">
        <v>2022</v>
      </c>
      <c r="K2560" s="12" t="str">
        <f t="shared" si="39"/>
        <v>Jun</v>
      </c>
    </row>
    <row r="2561" spans="1:11" x14ac:dyDescent="0.25">
      <c r="A2561" s="1">
        <v>44713</v>
      </c>
      <c r="B2561" t="s">
        <v>184</v>
      </c>
      <c r="C2561" t="s">
        <v>9</v>
      </c>
      <c r="D2561" t="s">
        <v>10</v>
      </c>
      <c r="E2561" t="s">
        <v>11</v>
      </c>
      <c r="F2561">
        <v>42.24</v>
      </c>
      <c r="G2561">
        <v>10</v>
      </c>
      <c r="H2561">
        <v>13.2</v>
      </c>
      <c r="I2561" s="13" t="s">
        <v>911</v>
      </c>
      <c r="J2561" s="2">
        <v>2022</v>
      </c>
      <c r="K2561" s="12" t="str">
        <f t="shared" si="39"/>
        <v>Jun</v>
      </c>
    </row>
    <row r="2562" spans="1:11" x14ac:dyDescent="0.25">
      <c r="A2562" s="1">
        <v>44713</v>
      </c>
      <c r="B2562" t="s">
        <v>114</v>
      </c>
      <c r="C2562" t="s">
        <v>60</v>
      </c>
      <c r="D2562" t="s">
        <v>28</v>
      </c>
      <c r="E2562" t="s">
        <v>29</v>
      </c>
      <c r="F2562">
        <v>299.98</v>
      </c>
      <c r="G2562">
        <v>2</v>
      </c>
      <c r="H2562">
        <v>83.99</v>
      </c>
      <c r="I2562" s="13" t="s">
        <v>911</v>
      </c>
      <c r="J2562" s="2">
        <v>2022</v>
      </c>
      <c r="K2562" s="12" t="str">
        <f t="shared" ref="K2562:K2625" si="40">TEXT(A2562, "MMM")</f>
        <v>Jun</v>
      </c>
    </row>
    <row r="2563" spans="1:11" x14ac:dyDescent="0.25">
      <c r="A2563" s="1">
        <v>44713</v>
      </c>
      <c r="B2563" t="s">
        <v>114</v>
      </c>
      <c r="C2563" t="s">
        <v>60</v>
      </c>
      <c r="D2563" t="s">
        <v>10</v>
      </c>
      <c r="E2563" t="s">
        <v>16</v>
      </c>
      <c r="F2563">
        <v>403.68</v>
      </c>
      <c r="G2563">
        <v>6</v>
      </c>
      <c r="H2563">
        <v>181.66</v>
      </c>
      <c r="I2563" s="13" t="s">
        <v>911</v>
      </c>
      <c r="J2563" s="2">
        <v>2022</v>
      </c>
      <c r="K2563" s="12" t="str">
        <f t="shared" si="40"/>
        <v>Jun</v>
      </c>
    </row>
    <row r="2564" spans="1:11" x14ac:dyDescent="0.25">
      <c r="A2564" s="1">
        <v>44713</v>
      </c>
      <c r="B2564" t="s">
        <v>114</v>
      </c>
      <c r="C2564" t="s">
        <v>60</v>
      </c>
      <c r="D2564" t="s">
        <v>28</v>
      </c>
      <c r="E2564" t="s">
        <v>29</v>
      </c>
      <c r="F2564">
        <v>41.9</v>
      </c>
      <c r="G2564">
        <v>2</v>
      </c>
      <c r="H2564">
        <v>11.73</v>
      </c>
      <c r="I2564" s="13" t="s">
        <v>911</v>
      </c>
      <c r="J2564" s="2">
        <v>2022</v>
      </c>
      <c r="K2564" s="12" t="str">
        <f t="shared" si="40"/>
        <v>Jun</v>
      </c>
    </row>
    <row r="2565" spans="1:11" x14ac:dyDescent="0.25">
      <c r="A2565" s="1">
        <v>44713</v>
      </c>
      <c r="B2565" t="s">
        <v>114</v>
      </c>
      <c r="C2565" t="s">
        <v>60</v>
      </c>
      <c r="D2565" t="s">
        <v>10</v>
      </c>
      <c r="E2565" t="s">
        <v>14</v>
      </c>
      <c r="F2565">
        <v>28.91</v>
      </c>
      <c r="G2565">
        <v>7</v>
      </c>
      <c r="H2565">
        <v>13.3</v>
      </c>
      <c r="I2565" s="13" t="s">
        <v>911</v>
      </c>
      <c r="J2565" s="2">
        <v>2022</v>
      </c>
      <c r="K2565" s="12" t="str">
        <f t="shared" si="40"/>
        <v>Jun</v>
      </c>
    </row>
    <row r="2566" spans="1:11" x14ac:dyDescent="0.25">
      <c r="A2566" s="1">
        <v>44713</v>
      </c>
      <c r="B2566" t="s">
        <v>724</v>
      </c>
      <c r="C2566" t="s">
        <v>21</v>
      </c>
      <c r="D2566" t="s">
        <v>10</v>
      </c>
      <c r="E2566" t="s">
        <v>11</v>
      </c>
      <c r="F2566">
        <v>11.76</v>
      </c>
      <c r="G2566">
        <v>2</v>
      </c>
      <c r="H2566">
        <v>5.76</v>
      </c>
      <c r="I2566" s="13" t="s">
        <v>911</v>
      </c>
      <c r="J2566" s="2">
        <v>2022</v>
      </c>
      <c r="K2566" s="12" t="str">
        <f t="shared" si="40"/>
        <v>Jun</v>
      </c>
    </row>
    <row r="2567" spans="1:11" x14ac:dyDescent="0.25">
      <c r="A2567" s="1">
        <v>44716</v>
      </c>
      <c r="B2567" t="s">
        <v>236</v>
      </c>
      <c r="C2567" t="s">
        <v>82</v>
      </c>
      <c r="D2567" t="s">
        <v>10</v>
      </c>
      <c r="E2567" t="s">
        <v>14</v>
      </c>
      <c r="F2567">
        <v>7.38</v>
      </c>
      <c r="G2567">
        <v>2</v>
      </c>
      <c r="H2567">
        <v>3.47</v>
      </c>
      <c r="I2567" s="13" t="s">
        <v>890</v>
      </c>
      <c r="J2567" s="2">
        <v>2022</v>
      </c>
      <c r="K2567" s="12" t="str">
        <f t="shared" si="40"/>
        <v>Jun</v>
      </c>
    </row>
    <row r="2568" spans="1:11" x14ac:dyDescent="0.25">
      <c r="A2568" s="1">
        <v>44716</v>
      </c>
      <c r="B2568" t="s">
        <v>236</v>
      </c>
      <c r="C2568" t="s">
        <v>82</v>
      </c>
      <c r="D2568" t="s">
        <v>10</v>
      </c>
      <c r="E2568" t="s">
        <v>19</v>
      </c>
      <c r="F2568">
        <v>9.26</v>
      </c>
      <c r="G2568">
        <v>2</v>
      </c>
      <c r="H2568">
        <v>3.06</v>
      </c>
      <c r="I2568" s="13" t="s">
        <v>890</v>
      </c>
      <c r="J2568" s="2">
        <v>2022</v>
      </c>
      <c r="K2568" s="12" t="str">
        <f t="shared" si="40"/>
        <v>Jun</v>
      </c>
    </row>
    <row r="2569" spans="1:11" x14ac:dyDescent="0.25">
      <c r="A2569" s="1">
        <v>44716</v>
      </c>
      <c r="B2569" t="s">
        <v>564</v>
      </c>
      <c r="C2569" t="s">
        <v>75</v>
      </c>
      <c r="D2569" t="s">
        <v>10</v>
      </c>
      <c r="E2569" t="s">
        <v>11</v>
      </c>
      <c r="F2569">
        <v>30.44</v>
      </c>
      <c r="G2569">
        <v>4</v>
      </c>
      <c r="H2569">
        <v>14.31</v>
      </c>
      <c r="I2569" s="13" t="s">
        <v>890</v>
      </c>
      <c r="J2569" s="2">
        <v>2022</v>
      </c>
      <c r="K2569" s="12" t="str">
        <f t="shared" si="40"/>
        <v>Jun</v>
      </c>
    </row>
    <row r="2570" spans="1:11" x14ac:dyDescent="0.25">
      <c r="A2570" s="1">
        <v>44716</v>
      </c>
      <c r="B2570" t="s">
        <v>564</v>
      </c>
      <c r="C2570" t="s">
        <v>75</v>
      </c>
      <c r="D2570" t="s">
        <v>26</v>
      </c>
      <c r="E2570" t="s">
        <v>32</v>
      </c>
      <c r="F2570">
        <v>35.28</v>
      </c>
      <c r="G2570">
        <v>3</v>
      </c>
      <c r="H2570">
        <v>12</v>
      </c>
      <c r="I2570" s="13" t="s">
        <v>890</v>
      </c>
      <c r="J2570" s="2">
        <v>2022</v>
      </c>
      <c r="K2570" s="12" t="str">
        <f t="shared" si="40"/>
        <v>Jun</v>
      </c>
    </row>
    <row r="2571" spans="1:11" x14ac:dyDescent="0.25">
      <c r="A2571" s="1">
        <v>44716</v>
      </c>
      <c r="B2571" t="s">
        <v>725</v>
      </c>
      <c r="C2571" t="s">
        <v>21</v>
      </c>
      <c r="D2571" t="s">
        <v>28</v>
      </c>
      <c r="E2571" t="s">
        <v>34</v>
      </c>
      <c r="F2571">
        <v>119.98</v>
      </c>
      <c r="G2571">
        <v>2</v>
      </c>
      <c r="H2571">
        <v>35.99</v>
      </c>
      <c r="I2571" s="13" t="s">
        <v>890</v>
      </c>
      <c r="J2571" s="2">
        <v>2022</v>
      </c>
      <c r="K2571" s="12" t="str">
        <f t="shared" si="40"/>
        <v>Jun</v>
      </c>
    </row>
    <row r="2572" spans="1:11" x14ac:dyDescent="0.25">
      <c r="A2572" s="1">
        <v>44716</v>
      </c>
      <c r="B2572" t="s">
        <v>725</v>
      </c>
      <c r="C2572" t="s">
        <v>21</v>
      </c>
      <c r="D2572" t="s">
        <v>28</v>
      </c>
      <c r="E2572" t="s">
        <v>34</v>
      </c>
      <c r="F2572">
        <v>989.97</v>
      </c>
      <c r="G2572">
        <v>3</v>
      </c>
      <c r="H2572">
        <v>395.99</v>
      </c>
      <c r="I2572" s="13" t="s">
        <v>890</v>
      </c>
      <c r="J2572" s="2">
        <v>2022</v>
      </c>
      <c r="K2572" s="12" t="str">
        <f t="shared" si="40"/>
        <v>Jun</v>
      </c>
    </row>
    <row r="2573" spans="1:11" x14ac:dyDescent="0.25">
      <c r="A2573" s="1">
        <v>44717</v>
      </c>
      <c r="B2573" t="s">
        <v>687</v>
      </c>
      <c r="C2573" t="s">
        <v>75</v>
      </c>
      <c r="D2573" t="s">
        <v>26</v>
      </c>
      <c r="E2573" t="s">
        <v>27</v>
      </c>
      <c r="F2573">
        <v>1522.64</v>
      </c>
      <c r="G2573">
        <v>9</v>
      </c>
      <c r="H2573">
        <v>169.18</v>
      </c>
      <c r="I2573" s="13" t="s">
        <v>891</v>
      </c>
      <c r="J2573" s="2">
        <v>2022</v>
      </c>
      <c r="K2573" s="12" t="str">
        <f t="shared" si="40"/>
        <v>Jun</v>
      </c>
    </row>
    <row r="2574" spans="1:11" x14ac:dyDescent="0.25">
      <c r="A2574" s="1">
        <v>44717</v>
      </c>
      <c r="B2574" t="s">
        <v>726</v>
      </c>
      <c r="C2574" t="s">
        <v>91</v>
      </c>
      <c r="D2574" t="s">
        <v>10</v>
      </c>
      <c r="E2574" t="s">
        <v>11</v>
      </c>
      <c r="F2574">
        <v>10.56</v>
      </c>
      <c r="G2574">
        <v>2</v>
      </c>
      <c r="H2574">
        <v>4.75</v>
      </c>
      <c r="I2574" s="13" t="s">
        <v>891</v>
      </c>
      <c r="J2574" s="2">
        <v>2022</v>
      </c>
      <c r="K2574" s="12" t="str">
        <f t="shared" si="40"/>
        <v>Jun</v>
      </c>
    </row>
    <row r="2575" spans="1:11" x14ac:dyDescent="0.25">
      <c r="A2575" s="1">
        <v>44719</v>
      </c>
      <c r="B2575" t="s">
        <v>727</v>
      </c>
      <c r="C2575" t="s">
        <v>21</v>
      </c>
      <c r="D2575" t="s">
        <v>10</v>
      </c>
      <c r="E2575" t="s">
        <v>16</v>
      </c>
      <c r="F2575">
        <v>7.52</v>
      </c>
      <c r="G2575">
        <v>5</v>
      </c>
      <c r="H2575">
        <v>2.63</v>
      </c>
      <c r="I2575" s="13" t="s">
        <v>893</v>
      </c>
      <c r="J2575" s="2">
        <v>2022</v>
      </c>
      <c r="K2575" s="12" t="str">
        <f t="shared" si="40"/>
        <v>Jun</v>
      </c>
    </row>
    <row r="2576" spans="1:11" x14ac:dyDescent="0.25">
      <c r="A2576" s="1">
        <v>44719</v>
      </c>
      <c r="B2576" t="s">
        <v>264</v>
      </c>
      <c r="C2576" t="s">
        <v>18</v>
      </c>
      <c r="D2576" t="s">
        <v>10</v>
      </c>
      <c r="E2576" t="s">
        <v>16</v>
      </c>
      <c r="F2576">
        <v>18.309999999999999</v>
      </c>
      <c r="G2576">
        <v>4</v>
      </c>
      <c r="H2576">
        <v>-12.21</v>
      </c>
      <c r="I2576" s="13" t="s">
        <v>893</v>
      </c>
      <c r="J2576" s="2">
        <v>2022</v>
      </c>
      <c r="K2576" s="12" t="str">
        <f t="shared" si="40"/>
        <v>Jun</v>
      </c>
    </row>
    <row r="2577" spans="1:11" x14ac:dyDescent="0.25">
      <c r="A2577" s="1">
        <v>44719</v>
      </c>
      <c r="B2577" t="s">
        <v>264</v>
      </c>
      <c r="C2577" t="s">
        <v>18</v>
      </c>
      <c r="D2577" t="s">
        <v>10</v>
      </c>
      <c r="E2577" t="s">
        <v>11</v>
      </c>
      <c r="F2577">
        <v>25.92</v>
      </c>
      <c r="G2577">
        <v>5</v>
      </c>
      <c r="H2577">
        <v>9.07</v>
      </c>
      <c r="I2577" s="13" t="s">
        <v>893</v>
      </c>
      <c r="J2577" s="2">
        <v>2022</v>
      </c>
      <c r="K2577" s="12" t="str">
        <f t="shared" si="40"/>
        <v>Jun</v>
      </c>
    </row>
    <row r="2578" spans="1:11" x14ac:dyDescent="0.25">
      <c r="A2578" s="1">
        <v>44719</v>
      </c>
      <c r="B2578" t="s">
        <v>264</v>
      </c>
      <c r="C2578" t="s">
        <v>18</v>
      </c>
      <c r="D2578" t="s">
        <v>10</v>
      </c>
      <c r="E2578" t="s">
        <v>19</v>
      </c>
      <c r="F2578">
        <v>8.02</v>
      </c>
      <c r="G2578">
        <v>3</v>
      </c>
      <c r="H2578">
        <v>1</v>
      </c>
      <c r="I2578" s="13" t="s">
        <v>893</v>
      </c>
      <c r="J2578" s="2">
        <v>2022</v>
      </c>
      <c r="K2578" s="12" t="str">
        <f t="shared" si="40"/>
        <v>Jun</v>
      </c>
    </row>
    <row r="2579" spans="1:11" x14ac:dyDescent="0.25">
      <c r="A2579" s="1">
        <v>44720</v>
      </c>
      <c r="B2579" t="s">
        <v>657</v>
      </c>
      <c r="C2579" t="s">
        <v>13</v>
      </c>
      <c r="D2579" t="s">
        <v>28</v>
      </c>
      <c r="E2579" t="s">
        <v>34</v>
      </c>
      <c r="F2579">
        <v>2.38</v>
      </c>
      <c r="G2579">
        <v>3</v>
      </c>
      <c r="H2579">
        <v>0.74</v>
      </c>
      <c r="I2579" s="13" t="s">
        <v>913</v>
      </c>
      <c r="J2579" s="2">
        <v>2022</v>
      </c>
      <c r="K2579" s="12" t="str">
        <f t="shared" si="40"/>
        <v>Jun</v>
      </c>
    </row>
    <row r="2580" spans="1:11" x14ac:dyDescent="0.25">
      <c r="A2580" s="1">
        <v>44720</v>
      </c>
      <c r="B2580" t="s">
        <v>657</v>
      </c>
      <c r="C2580" t="s">
        <v>13</v>
      </c>
      <c r="D2580" t="s">
        <v>10</v>
      </c>
      <c r="E2580" t="s">
        <v>53</v>
      </c>
      <c r="F2580">
        <v>143.13</v>
      </c>
      <c r="G2580">
        <v>2</v>
      </c>
      <c r="H2580">
        <v>-393.6</v>
      </c>
      <c r="I2580" s="13" t="s">
        <v>913</v>
      </c>
      <c r="J2580" s="2">
        <v>2022</v>
      </c>
      <c r="K2580" s="12" t="str">
        <f t="shared" si="40"/>
        <v>Jun</v>
      </c>
    </row>
    <row r="2581" spans="1:11" x14ac:dyDescent="0.25">
      <c r="A2581" s="1">
        <v>44720</v>
      </c>
      <c r="B2581" t="s">
        <v>669</v>
      </c>
      <c r="C2581" t="s">
        <v>64</v>
      </c>
      <c r="D2581" t="s">
        <v>10</v>
      </c>
      <c r="E2581" t="s">
        <v>11</v>
      </c>
      <c r="F2581">
        <v>173.49</v>
      </c>
      <c r="G2581">
        <v>7</v>
      </c>
      <c r="H2581">
        <v>54.22</v>
      </c>
      <c r="I2581" s="13" t="s">
        <v>913</v>
      </c>
      <c r="J2581" s="2">
        <v>2022</v>
      </c>
      <c r="K2581" s="12" t="str">
        <f t="shared" si="40"/>
        <v>Jun</v>
      </c>
    </row>
    <row r="2582" spans="1:11" x14ac:dyDescent="0.25">
      <c r="A2582" s="1">
        <v>44720</v>
      </c>
      <c r="B2582" t="s">
        <v>669</v>
      </c>
      <c r="C2582" t="s">
        <v>64</v>
      </c>
      <c r="D2582" t="s">
        <v>10</v>
      </c>
      <c r="E2582" t="s">
        <v>15</v>
      </c>
      <c r="F2582">
        <v>516.96</v>
      </c>
      <c r="G2582">
        <v>4</v>
      </c>
      <c r="H2582">
        <v>-6.46</v>
      </c>
      <c r="I2582" s="13" t="s">
        <v>913</v>
      </c>
      <c r="J2582" s="2">
        <v>2022</v>
      </c>
      <c r="K2582" s="12" t="str">
        <f t="shared" si="40"/>
        <v>Jun</v>
      </c>
    </row>
    <row r="2583" spans="1:11" x14ac:dyDescent="0.25">
      <c r="A2583" s="1">
        <v>44720</v>
      </c>
      <c r="B2583" t="s">
        <v>669</v>
      </c>
      <c r="C2583" t="s">
        <v>64</v>
      </c>
      <c r="D2583" t="s">
        <v>26</v>
      </c>
      <c r="E2583" t="s">
        <v>32</v>
      </c>
      <c r="F2583">
        <v>173.21</v>
      </c>
      <c r="G2583">
        <v>7</v>
      </c>
      <c r="H2583">
        <v>45.47</v>
      </c>
      <c r="I2583" s="13" t="s">
        <v>913</v>
      </c>
      <c r="J2583" s="2">
        <v>2022</v>
      </c>
      <c r="K2583" s="12" t="str">
        <f t="shared" si="40"/>
        <v>Jun</v>
      </c>
    </row>
    <row r="2584" spans="1:11" x14ac:dyDescent="0.25">
      <c r="A2584" s="1">
        <v>44720</v>
      </c>
      <c r="B2584" t="s">
        <v>669</v>
      </c>
      <c r="C2584" t="s">
        <v>64</v>
      </c>
      <c r="D2584" t="s">
        <v>10</v>
      </c>
      <c r="E2584" t="s">
        <v>19</v>
      </c>
      <c r="F2584">
        <v>4.45</v>
      </c>
      <c r="G2584">
        <v>2</v>
      </c>
      <c r="H2584">
        <v>0.33</v>
      </c>
      <c r="I2584" s="13" t="s">
        <v>913</v>
      </c>
      <c r="J2584" s="2">
        <v>2022</v>
      </c>
      <c r="K2584" s="12" t="str">
        <f t="shared" si="40"/>
        <v>Jun</v>
      </c>
    </row>
    <row r="2585" spans="1:11" x14ac:dyDescent="0.25">
      <c r="A2585" s="1">
        <v>44720</v>
      </c>
      <c r="B2585" t="s">
        <v>669</v>
      </c>
      <c r="C2585" t="s">
        <v>64</v>
      </c>
      <c r="D2585" t="s">
        <v>10</v>
      </c>
      <c r="E2585" t="s">
        <v>14</v>
      </c>
      <c r="F2585">
        <v>9</v>
      </c>
      <c r="G2585">
        <v>3</v>
      </c>
      <c r="H2585">
        <v>3.15</v>
      </c>
      <c r="I2585" s="13" t="s">
        <v>913</v>
      </c>
      <c r="J2585" s="2">
        <v>2022</v>
      </c>
      <c r="K2585" s="12" t="str">
        <f t="shared" si="40"/>
        <v>Jun</v>
      </c>
    </row>
    <row r="2586" spans="1:11" x14ac:dyDescent="0.25">
      <c r="A2586" s="1">
        <v>44720</v>
      </c>
      <c r="B2586" t="s">
        <v>669</v>
      </c>
      <c r="C2586" t="s">
        <v>64</v>
      </c>
      <c r="D2586" t="s">
        <v>10</v>
      </c>
      <c r="E2586" t="s">
        <v>11</v>
      </c>
      <c r="F2586">
        <v>42.24</v>
      </c>
      <c r="G2586">
        <v>10</v>
      </c>
      <c r="H2586">
        <v>13.2</v>
      </c>
      <c r="I2586" s="13" t="s">
        <v>913</v>
      </c>
      <c r="J2586" s="2">
        <v>2022</v>
      </c>
      <c r="K2586" s="12" t="str">
        <f t="shared" si="40"/>
        <v>Jun</v>
      </c>
    </row>
    <row r="2587" spans="1:11" x14ac:dyDescent="0.25">
      <c r="A2587" s="1">
        <v>44720</v>
      </c>
      <c r="B2587" t="s">
        <v>669</v>
      </c>
      <c r="C2587" t="s">
        <v>64</v>
      </c>
      <c r="D2587" t="s">
        <v>10</v>
      </c>
      <c r="E2587" t="s">
        <v>16</v>
      </c>
      <c r="F2587">
        <v>18.260000000000002</v>
      </c>
      <c r="G2587">
        <v>2</v>
      </c>
      <c r="H2587">
        <v>-13.39</v>
      </c>
      <c r="I2587" s="13" t="s">
        <v>913</v>
      </c>
      <c r="J2587" s="2">
        <v>2022</v>
      </c>
      <c r="K2587" s="12" t="str">
        <f t="shared" si="40"/>
        <v>Jun</v>
      </c>
    </row>
    <row r="2588" spans="1:11" x14ac:dyDescent="0.25">
      <c r="A2588" s="1">
        <v>44721</v>
      </c>
      <c r="B2588" t="s">
        <v>479</v>
      </c>
      <c r="C2588" t="s">
        <v>36</v>
      </c>
      <c r="D2588" t="s">
        <v>10</v>
      </c>
      <c r="E2588" t="s">
        <v>16</v>
      </c>
      <c r="F2588">
        <v>113.1</v>
      </c>
      <c r="G2588">
        <v>3</v>
      </c>
      <c r="H2588">
        <v>56.55</v>
      </c>
      <c r="I2588" s="13" t="s">
        <v>894</v>
      </c>
      <c r="J2588" s="2">
        <v>2022</v>
      </c>
      <c r="K2588" s="12" t="str">
        <f t="shared" si="40"/>
        <v>Jun</v>
      </c>
    </row>
    <row r="2589" spans="1:11" x14ac:dyDescent="0.25">
      <c r="A2589" s="1">
        <v>44721</v>
      </c>
      <c r="B2589" t="s">
        <v>245</v>
      </c>
      <c r="C2589" t="s">
        <v>60</v>
      </c>
      <c r="D2589" t="s">
        <v>10</v>
      </c>
      <c r="E2589" t="s">
        <v>11</v>
      </c>
      <c r="F2589">
        <v>12.96</v>
      </c>
      <c r="G2589">
        <v>2</v>
      </c>
      <c r="H2589">
        <v>6.22</v>
      </c>
      <c r="I2589" s="13" t="s">
        <v>894</v>
      </c>
      <c r="J2589" s="2">
        <v>2022</v>
      </c>
      <c r="K2589" s="12" t="str">
        <f t="shared" si="40"/>
        <v>Jun</v>
      </c>
    </row>
    <row r="2590" spans="1:11" x14ac:dyDescent="0.25">
      <c r="A2590" s="1">
        <v>44721</v>
      </c>
      <c r="B2590" t="s">
        <v>179</v>
      </c>
      <c r="C2590" t="s">
        <v>207</v>
      </c>
      <c r="D2590" t="s">
        <v>26</v>
      </c>
      <c r="E2590" t="s">
        <v>32</v>
      </c>
      <c r="F2590">
        <v>355.36</v>
      </c>
      <c r="G2590">
        <v>4</v>
      </c>
      <c r="H2590">
        <v>92.39</v>
      </c>
      <c r="I2590" s="13" t="s">
        <v>894</v>
      </c>
      <c r="J2590" s="2">
        <v>2022</v>
      </c>
      <c r="K2590" s="12" t="str">
        <f t="shared" si="40"/>
        <v>Jun</v>
      </c>
    </row>
    <row r="2591" spans="1:11" x14ac:dyDescent="0.25">
      <c r="A2591" s="1">
        <v>44721</v>
      </c>
      <c r="B2591" t="s">
        <v>179</v>
      </c>
      <c r="C2591" t="s">
        <v>207</v>
      </c>
      <c r="D2591" t="s">
        <v>28</v>
      </c>
      <c r="E2591" t="s">
        <v>29</v>
      </c>
      <c r="F2591">
        <v>140.38</v>
      </c>
      <c r="G2591">
        <v>3</v>
      </c>
      <c r="H2591">
        <v>8.77</v>
      </c>
      <c r="I2591" s="13" t="s">
        <v>894</v>
      </c>
      <c r="J2591" s="2">
        <v>2022</v>
      </c>
      <c r="K2591" s="12" t="str">
        <f t="shared" si="40"/>
        <v>Jun</v>
      </c>
    </row>
    <row r="2592" spans="1:11" x14ac:dyDescent="0.25">
      <c r="A2592" s="1">
        <v>44721</v>
      </c>
      <c r="B2592" t="s">
        <v>728</v>
      </c>
      <c r="C2592" t="s">
        <v>64</v>
      </c>
      <c r="D2592" t="s">
        <v>10</v>
      </c>
      <c r="E2592" t="s">
        <v>16</v>
      </c>
      <c r="F2592">
        <v>64.2</v>
      </c>
      <c r="G2592">
        <v>5</v>
      </c>
      <c r="H2592">
        <v>-42.8</v>
      </c>
      <c r="I2592" s="13" t="s">
        <v>894</v>
      </c>
      <c r="J2592" s="2">
        <v>2022</v>
      </c>
      <c r="K2592" s="12" t="str">
        <f t="shared" si="40"/>
        <v>Jun</v>
      </c>
    </row>
    <row r="2593" spans="1:11" x14ac:dyDescent="0.25">
      <c r="A2593" s="1">
        <v>44721</v>
      </c>
      <c r="B2593" t="s">
        <v>728</v>
      </c>
      <c r="C2593" t="s">
        <v>64</v>
      </c>
      <c r="D2593" t="s">
        <v>10</v>
      </c>
      <c r="E2593" t="s">
        <v>16</v>
      </c>
      <c r="F2593">
        <v>38.520000000000003</v>
      </c>
      <c r="G2593">
        <v>3</v>
      </c>
      <c r="H2593">
        <v>-26.96</v>
      </c>
      <c r="I2593" s="13" t="s">
        <v>894</v>
      </c>
      <c r="J2593" s="2">
        <v>2022</v>
      </c>
      <c r="K2593" s="12" t="str">
        <f t="shared" si="40"/>
        <v>Jun</v>
      </c>
    </row>
    <row r="2594" spans="1:11" x14ac:dyDescent="0.25">
      <c r="A2594" s="1">
        <v>44721</v>
      </c>
      <c r="B2594" t="s">
        <v>728</v>
      </c>
      <c r="C2594" t="s">
        <v>64</v>
      </c>
      <c r="D2594" t="s">
        <v>28</v>
      </c>
      <c r="E2594" t="s">
        <v>34</v>
      </c>
      <c r="F2594">
        <v>72.599999999999994</v>
      </c>
      <c r="G2594">
        <v>5</v>
      </c>
      <c r="H2594">
        <v>-8.17</v>
      </c>
      <c r="I2594" s="13" t="s">
        <v>894</v>
      </c>
      <c r="J2594" s="2">
        <v>2022</v>
      </c>
      <c r="K2594" s="12" t="str">
        <f t="shared" si="40"/>
        <v>Jun</v>
      </c>
    </row>
    <row r="2595" spans="1:11" x14ac:dyDescent="0.25">
      <c r="A2595" s="1">
        <v>44723</v>
      </c>
      <c r="B2595" t="s">
        <v>44</v>
      </c>
      <c r="C2595" t="s">
        <v>40</v>
      </c>
      <c r="D2595" t="s">
        <v>28</v>
      </c>
      <c r="E2595" t="s">
        <v>34</v>
      </c>
      <c r="F2595">
        <v>53.7</v>
      </c>
      <c r="G2595">
        <v>6</v>
      </c>
      <c r="H2595">
        <v>10.199999999999999</v>
      </c>
      <c r="I2595" s="13" t="s">
        <v>896</v>
      </c>
      <c r="J2595" s="2">
        <v>2022</v>
      </c>
      <c r="K2595" s="12" t="str">
        <f t="shared" si="40"/>
        <v>Jun</v>
      </c>
    </row>
    <row r="2596" spans="1:11" x14ac:dyDescent="0.25">
      <c r="A2596" s="1">
        <v>44723</v>
      </c>
      <c r="B2596" t="s">
        <v>44</v>
      </c>
      <c r="C2596" t="s">
        <v>40</v>
      </c>
      <c r="D2596" t="s">
        <v>10</v>
      </c>
      <c r="E2596" t="s">
        <v>16</v>
      </c>
      <c r="F2596">
        <v>36.26</v>
      </c>
      <c r="G2596">
        <v>7</v>
      </c>
      <c r="H2596">
        <v>16.68</v>
      </c>
      <c r="I2596" s="13" t="s">
        <v>896</v>
      </c>
      <c r="J2596" s="2">
        <v>2022</v>
      </c>
      <c r="K2596" s="12" t="str">
        <f t="shared" si="40"/>
        <v>Jun</v>
      </c>
    </row>
    <row r="2597" spans="1:11" x14ac:dyDescent="0.25">
      <c r="A2597" s="1">
        <v>44723</v>
      </c>
      <c r="B2597" t="s">
        <v>44</v>
      </c>
      <c r="C2597" t="s">
        <v>40</v>
      </c>
      <c r="D2597" t="s">
        <v>10</v>
      </c>
      <c r="E2597" t="s">
        <v>19</v>
      </c>
      <c r="F2597">
        <v>56.3</v>
      </c>
      <c r="G2597">
        <v>2</v>
      </c>
      <c r="H2597">
        <v>15.76</v>
      </c>
      <c r="I2597" s="13" t="s">
        <v>896</v>
      </c>
      <c r="J2597" s="2">
        <v>2022</v>
      </c>
      <c r="K2597" s="12" t="str">
        <f t="shared" si="40"/>
        <v>Jun</v>
      </c>
    </row>
    <row r="2598" spans="1:11" x14ac:dyDescent="0.25">
      <c r="A2598" s="1">
        <v>44723</v>
      </c>
      <c r="B2598" t="s">
        <v>44</v>
      </c>
      <c r="C2598" t="s">
        <v>40</v>
      </c>
      <c r="D2598" t="s">
        <v>10</v>
      </c>
      <c r="E2598" t="s">
        <v>11</v>
      </c>
      <c r="F2598">
        <v>32.4</v>
      </c>
      <c r="G2598">
        <v>5</v>
      </c>
      <c r="H2598">
        <v>15.55</v>
      </c>
      <c r="I2598" s="13" t="s">
        <v>896</v>
      </c>
      <c r="J2598" s="2">
        <v>2022</v>
      </c>
      <c r="K2598" s="12" t="str">
        <f t="shared" si="40"/>
        <v>Jun</v>
      </c>
    </row>
    <row r="2599" spans="1:11" x14ac:dyDescent="0.25">
      <c r="A2599" s="1">
        <v>44723</v>
      </c>
      <c r="B2599" t="s">
        <v>44</v>
      </c>
      <c r="C2599" t="s">
        <v>40</v>
      </c>
      <c r="D2599" t="s">
        <v>26</v>
      </c>
      <c r="E2599" t="s">
        <v>32</v>
      </c>
      <c r="F2599">
        <v>29.16</v>
      </c>
      <c r="G2599">
        <v>2</v>
      </c>
      <c r="H2599">
        <v>10.79</v>
      </c>
      <c r="I2599" s="13" t="s">
        <v>896</v>
      </c>
      <c r="J2599" s="2">
        <v>2022</v>
      </c>
      <c r="K2599" s="12" t="str">
        <f t="shared" si="40"/>
        <v>Jun</v>
      </c>
    </row>
    <row r="2600" spans="1:11" x14ac:dyDescent="0.25">
      <c r="A2600" s="1">
        <v>44723</v>
      </c>
      <c r="B2600" t="s">
        <v>529</v>
      </c>
      <c r="C2600" t="s">
        <v>64</v>
      </c>
      <c r="D2600" t="s">
        <v>26</v>
      </c>
      <c r="E2600" t="s">
        <v>27</v>
      </c>
      <c r="F2600">
        <v>1123.92</v>
      </c>
      <c r="G2600">
        <v>5</v>
      </c>
      <c r="H2600">
        <v>-182.64</v>
      </c>
      <c r="I2600" s="13" t="s">
        <v>896</v>
      </c>
      <c r="J2600" s="2">
        <v>2022</v>
      </c>
      <c r="K2600" s="12" t="str">
        <f t="shared" si="40"/>
        <v>Jun</v>
      </c>
    </row>
    <row r="2601" spans="1:11" x14ac:dyDescent="0.25">
      <c r="A2601" s="1">
        <v>44723</v>
      </c>
      <c r="B2601" t="s">
        <v>529</v>
      </c>
      <c r="C2601" t="s">
        <v>64</v>
      </c>
      <c r="D2601" t="s">
        <v>28</v>
      </c>
      <c r="E2601" t="s">
        <v>29</v>
      </c>
      <c r="F2601">
        <v>249.58</v>
      </c>
      <c r="G2601">
        <v>2</v>
      </c>
      <c r="H2601">
        <v>31.2</v>
      </c>
      <c r="I2601" s="13" t="s">
        <v>896</v>
      </c>
      <c r="J2601" s="2">
        <v>2022</v>
      </c>
      <c r="K2601" s="12" t="str">
        <f t="shared" si="40"/>
        <v>Jun</v>
      </c>
    </row>
    <row r="2602" spans="1:11" x14ac:dyDescent="0.25">
      <c r="A2602" s="1">
        <v>44723</v>
      </c>
      <c r="B2602" t="s">
        <v>529</v>
      </c>
      <c r="C2602" t="s">
        <v>64</v>
      </c>
      <c r="D2602" t="s">
        <v>26</v>
      </c>
      <c r="E2602" t="s">
        <v>32</v>
      </c>
      <c r="F2602">
        <v>48.67</v>
      </c>
      <c r="G2602">
        <v>3</v>
      </c>
      <c r="H2602">
        <v>7.3</v>
      </c>
      <c r="I2602" s="13" t="s">
        <v>896</v>
      </c>
      <c r="J2602" s="2">
        <v>2022</v>
      </c>
      <c r="K2602" s="12" t="str">
        <f t="shared" si="40"/>
        <v>Jun</v>
      </c>
    </row>
    <row r="2603" spans="1:11" x14ac:dyDescent="0.25">
      <c r="A2603" s="1">
        <v>44723</v>
      </c>
      <c r="B2603" t="s">
        <v>529</v>
      </c>
      <c r="C2603" t="s">
        <v>64</v>
      </c>
      <c r="D2603" t="s">
        <v>10</v>
      </c>
      <c r="E2603" t="s">
        <v>19</v>
      </c>
      <c r="F2603">
        <v>60.77</v>
      </c>
      <c r="G2603">
        <v>2</v>
      </c>
      <c r="H2603">
        <v>7.6</v>
      </c>
      <c r="I2603" s="13" t="s">
        <v>896</v>
      </c>
      <c r="J2603" s="2">
        <v>2022</v>
      </c>
      <c r="K2603" s="12" t="str">
        <f t="shared" si="40"/>
        <v>Jun</v>
      </c>
    </row>
    <row r="2604" spans="1:11" x14ac:dyDescent="0.25">
      <c r="A2604" s="1">
        <v>44723</v>
      </c>
      <c r="B2604" t="s">
        <v>529</v>
      </c>
      <c r="C2604" t="s">
        <v>64</v>
      </c>
      <c r="D2604" t="s">
        <v>10</v>
      </c>
      <c r="E2604" t="s">
        <v>16</v>
      </c>
      <c r="F2604">
        <v>78.599999999999994</v>
      </c>
      <c r="G2604">
        <v>5</v>
      </c>
      <c r="H2604">
        <v>-62.88</v>
      </c>
      <c r="I2604" s="13" t="s">
        <v>896</v>
      </c>
      <c r="J2604" s="2">
        <v>2022</v>
      </c>
      <c r="K2604" s="12" t="str">
        <f t="shared" si="40"/>
        <v>Jun</v>
      </c>
    </row>
    <row r="2605" spans="1:11" x14ac:dyDescent="0.25">
      <c r="A2605" s="1">
        <v>44723</v>
      </c>
      <c r="B2605" t="s">
        <v>529</v>
      </c>
      <c r="C2605" t="s">
        <v>64</v>
      </c>
      <c r="D2605" t="s">
        <v>10</v>
      </c>
      <c r="E2605" t="s">
        <v>16</v>
      </c>
      <c r="F2605">
        <v>3.77</v>
      </c>
      <c r="G2605">
        <v>2</v>
      </c>
      <c r="H2605">
        <v>-3.14</v>
      </c>
      <c r="I2605" s="13" t="s">
        <v>896</v>
      </c>
      <c r="J2605" s="2">
        <v>2022</v>
      </c>
      <c r="K2605" s="12" t="str">
        <f t="shared" si="40"/>
        <v>Jun</v>
      </c>
    </row>
    <row r="2606" spans="1:11" x14ac:dyDescent="0.25">
      <c r="A2606" s="1">
        <v>44723</v>
      </c>
      <c r="B2606" t="s">
        <v>529</v>
      </c>
      <c r="C2606" t="s">
        <v>64</v>
      </c>
      <c r="D2606" t="s">
        <v>10</v>
      </c>
      <c r="E2606" t="s">
        <v>15</v>
      </c>
      <c r="F2606">
        <v>1036.6199999999999</v>
      </c>
      <c r="G2606">
        <v>2</v>
      </c>
      <c r="H2606">
        <v>51.83</v>
      </c>
      <c r="I2606" s="13" t="s">
        <v>896</v>
      </c>
      <c r="J2606" s="2">
        <v>2022</v>
      </c>
      <c r="K2606" s="12" t="str">
        <f t="shared" si="40"/>
        <v>Jun</v>
      </c>
    </row>
    <row r="2607" spans="1:11" x14ac:dyDescent="0.25">
      <c r="A2607" s="1">
        <v>44723</v>
      </c>
      <c r="B2607" t="s">
        <v>529</v>
      </c>
      <c r="C2607" t="s">
        <v>64</v>
      </c>
      <c r="D2607" t="s">
        <v>10</v>
      </c>
      <c r="E2607" t="s">
        <v>15</v>
      </c>
      <c r="F2607">
        <v>563.80999999999995</v>
      </c>
      <c r="G2607">
        <v>4</v>
      </c>
      <c r="H2607">
        <v>21.14</v>
      </c>
      <c r="I2607" s="13" t="s">
        <v>896</v>
      </c>
      <c r="J2607" s="2">
        <v>2022</v>
      </c>
      <c r="K2607" s="12" t="str">
        <f t="shared" si="40"/>
        <v>Jun</v>
      </c>
    </row>
    <row r="2608" spans="1:11" x14ac:dyDescent="0.25">
      <c r="A2608" s="1">
        <v>44724</v>
      </c>
      <c r="B2608" t="s">
        <v>729</v>
      </c>
      <c r="C2608" t="s">
        <v>18</v>
      </c>
      <c r="D2608" t="s">
        <v>10</v>
      </c>
      <c r="E2608" t="s">
        <v>11</v>
      </c>
      <c r="F2608">
        <v>20.74</v>
      </c>
      <c r="G2608">
        <v>4</v>
      </c>
      <c r="H2608">
        <v>7.26</v>
      </c>
      <c r="I2608" s="13" t="s">
        <v>914</v>
      </c>
      <c r="J2608" s="2">
        <v>2022</v>
      </c>
      <c r="K2608" s="12" t="str">
        <f t="shared" si="40"/>
        <v>Jun</v>
      </c>
    </row>
    <row r="2609" spans="1:11" x14ac:dyDescent="0.25">
      <c r="A2609" s="1">
        <v>44724</v>
      </c>
      <c r="B2609" t="s">
        <v>729</v>
      </c>
      <c r="C2609" t="s">
        <v>18</v>
      </c>
      <c r="D2609" t="s">
        <v>26</v>
      </c>
      <c r="E2609" t="s">
        <v>32</v>
      </c>
      <c r="F2609">
        <v>43.3</v>
      </c>
      <c r="G2609">
        <v>2</v>
      </c>
      <c r="H2609">
        <v>4.33</v>
      </c>
      <c r="I2609" s="13" t="s">
        <v>914</v>
      </c>
      <c r="J2609" s="2">
        <v>2022</v>
      </c>
      <c r="K2609" s="12" t="str">
        <f t="shared" si="40"/>
        <v>Jun</v>
      </c>
    </row>
    <row r="2610" spans="1:11" x14ac:dyDescent="0.25">
      <c r="A2610" s="1">
        <v>44724</v>
      </c>
      <c r="B2610" t="s">
        <v>291</v>
      </c>
      <c r="C2610" t="s">
        <v>38</v>
      </c>
      <c r="D2610" t="s">
        <v>10</v>
      </c>
      <c r="E2610" t="s">
        <v>15</v>
      </c>
      <c r="F2610">
        <v>29.9</v>
      </c>
      <c r="G2610">
        <v>5</v>
      </c>
      <c r="H2610">
        <v>5.08</v>
      </c>
      <c r="I2610" s="13" t="s">
        <v>914</v>
      </c>
      <c r="J2610" s="2">
        <v>2022</v>
      </c>
      <c r="K2610" s="12" t="str">
        <f t="shared" si="40"/>
        <v>Jun</v>
      </c>
    </row>
    <row r="2611" spans="1:11" x14ac:dyDescent="0.25">
      <c r="A2611" s="1">
        <v>44724</v>
      </c>
      <c r="B2611" t="s">
        <v>730</v>
      </c>
      <c r="C2611" t="s">
        <v>64</v>
      </c>
      <c r="D2611" t="s">
        <v>28</v>
      </c>
      <c r="E2611" t="s">
        <v>29</v>
      </c>
      <c r="F2611">
        <v>55.98</v>
      </c>
      <c r="G2611">
        <v>2</v>
      </c>
      <c r="H2611">
        <v>4.2</v>
      </c>
      <c r="I2611" s="13" t="s">
        <v>914</v>
      </c>
      <c r="J2611" s="2">
        <v>2022</v>
      </c>
      <c r="K2611" s="12" t="str">
        <f t="shared" si="40"/>
        <v>Jun</v>
      </c>
    </row>
    <row r="2612" spans="1:11" x14ac:dyDescent="0.25">
      <c r="A2612" s="1">
        <v>44724</v>
      </c>
      <c r="B2612" t="s">
        <v>451</v>
      </c>
      <c r="C2612" t="s">
        <v>68</v>
      </c>
      <c r="D2612" t="s">
        <v>10</v>
      </c>
      <c r="E2612" t="s">
        <v>15</v>
      </c>
      <c r="F2612">
        <v>24.56</v>
      </c>
      <c r="G2612">
        <v>2</v>
      </c>
      <c r="H2612">
        <v>6.88</v>
      </c>
      <c r="I2612" s="13" t="s">
        <v>914</v>
      </c>
      <c r="J2612" s="2">
        <v>2022</v>
      </c>
      <c r="K2612" s="12" t="str">
        <f t="shared" si="40"/>
        <v>Jun</v>
      </c>
    </row>
    <row r="2613" spans="1:11" x14ac:dyDescent="0.25">
      <c r="A2613" s="1">
        <v>44725</v>
      </c>
      <c r="B2613" t="s">
        <v>684</v>
      </c>
      <c r="C2613" t="s">
        <v>21</v>
      </c>
      <c r="D2613" t="s">
        <v>10</v>
      </c>
      <c r="E2613" t="s">
        <v>16</v>
      </c>
      <c r="F2613">
        <v>36.619999999999997</v>
      </c>
      <c r="G2613">
        <v>3</v>
      </c>
      <c r="H2613">
        <v>13.73</v>
      </c>
      <c r="I2613" s="13" t="s">
        <v>897</v>
      </c>
      <c r="J2613" s="2">
        <v>2022</v>
      </c>
      <c r="K2613" s="12" t="str">
        <f t="shared" si="40"/>
        <v>Jun</v>
      </c>
    </row>
    <row r="2614" spans="1:11" x14ac:dyDescent="0.25">
      <c r="A2614" s="1">
        <v>44725</v>
      </c>
      <c r="B2614" t="s">
        <v>598</v>
      </c>
      <c r="C2614" t="s">
        <v>198</v>
      </c>
      <c r="D2614" t="s">
        <v>10</v>
      </c>
      <c r="E2614" t="s">
        <v>19</v>
      </c>
      <c r="F2614">
        <v>24.78</v>
      </c>
      <c r="G2614">
        <v>6</v>
      </c>
      <c r="H2614">
        <v>6.94</v>
      </c>
      <c r="I2614" s="13" t="s">
        <v>897</v>
      </c>
      <c r="J2614" s="2">
        <v>2022</v>
      </c>
      <c r="K2614" s="12" t="str">
        <f t="shared" si="40"/>
        <v>Jun</v>
      </c>
    </row>
    <row r="2615" spans="1:11" x14ac:dyDescent="0.25">
      <c r="A2615" s="1">
        <v>44725</v>
      </c>
      <c r="B2615" t="s">
        <v>598</v>
      </c>
      <c r="C2615" t="s">
        <v>198</v>
      </c>
      <c r="D2615" t="s">
        <v>10</v>
      </c>
      <c r="E2615" t="s">
        <v>16</v>
      </c>
      <c r="F2615">
        <v>19.14</v>
      </c>
      <c r="G2615">
        <v>3</v>
      </c>
      <c r="H2615">
        <v>8.8000000000000007</v>
      </c>
      <c r="I2615" s="13" t="s">
        <v>897</v>
      </c>
      <c r="J2615" s="2">
        <v>2022</v>
      </c>
      <c r="K2615" s="12" t="str">
        <f t="shared" si="40"/>
        <v>Jun</v>
      </c>
    </row>
    <row r="2616" spans="1:11" x14ac:dyDescent="0.25">
      <c r="A2616" s="1">
        <v>44725</v>
      </c>
      <c r="B2616" t="s">
        <v>598</v>
      </c>
      <c r="C2616" t="s">
        <v>198</v>
      </c>
      <c r="D2616" t="s">
        <v>28</v>
      </c>
      <c r="E2616" t="s">
        <v>243</v>
      </c>
      <c r="F2616">
        <v>899.97</v>
      </c>
      <c r="G2616">
        <v>3</v>
      </c>
      <c r="H2616">
        <v>314.99</v>
      </c>
      <c r="I2616" s="13" t="s">
        <v>897</v>
      </c>
      <c r="J2616" s="2">
        <v>2022</v>
      </c>
      <c r="K2616" s="12" t="str">
        <f t="shared" si="40"/>
        <v>Jun</v>
      </c>
    </row>
    <row r="2617" spans="1:11" x14ac:dyDescent="0.25">
      <c r="A2617" s="1">
        <v>44725</v>
      </c>
      <c r="B2617" t="s">
        <v>598</v>
      </c>
      <c r="C2617" t="s">
        <v>198</v>
      </c>
      <c r="D2617" t="s">
        <v>10</v>
      </c>
      <c r="E2617" t="s">
        <v>11</v>
      </c>
      <c r="F2617">
        <v>32.4</v>
      </c>
      <c r="G2617">
        <v>5</v>
      </c>
      <c r="H2617">
        <v>15.55</v>
      </c>
      <c r="I2617" s="13" t="s">
        <v>897</v>
      </c>
      <c r="J2617" s="2">
        <v>2022</v>
      </c>
      <c r="K2617" s="12" t="str">
        <f t="shared" si="40"/>
        <v>Jun</v>
      </c>
    </row>
    <row r="2618" spans="1:11" x14ac:dyDescent="0.25">
      <c r="A2618" s="1">
        <v>44725</v>
      </c>
      <c r="B2618" t="s">
        <v>649</v>
      </c>
      <c r="C2618" t="s">
        <v>399</v>
      </c>
      <c r="D2618" t="s">
        <v>10</v>
      </c>
      <c r="E2618" t="s">
        <v>16</v>
      </c>
      <c r="F2618">
        <v>8.26</v>
      </c>
      <c r="G2618">
        <v>2</v>
      </c>
      <c r="H2618">
        <v>3.88</v>
      </c>
      <c r="I2618" s="13" t="s">
        <v>897</v>
      </c>
      <c r="J2618" s="2">
        <v>2022</v>
      </c>
      <c r="K2618" s="12" t="str">
        <f t="shared" si="40"/>
        <v>Jun</v>
      </c>
    </row>
    <row r="2619" spans="1:11" x14ac:dyDescent="0.25">
      <c r="A2619" s="1">
        <v>44725</v>
      </c>
      <c r="B2619" t="s">
        <v>649</v>
      </c>
      <c r="C2619" t="s">
        <v>399</v>
      </c>
      <c r="D2619" t="s">
        <v>10</v>
      </c>
      <c r="E2619" t="s">
        <v>16</v>
      </c>
      <c r="F2619">
        <v>29.84</v>
      </c>
      <c r="G2619">
        <v>2</v>
      </c>
      <c r="H2619">
        <v>13.43</v>
      </c>
      <c r="I2619" s="13" t="s">
        <v>897</v>
      </c>
      <c r="J2619" s="2">
        <v>2022</v>
      </c>
      <c r="K2619" s="12" t="str">
        <f t="shared" si="40"/>
        <v>Jun</v>
      </c>
    </row>
    <row r="2620" spans="1:11" x14ac:dyDescent="0.25">
      <c r="A2620" s="1">
        <v>44725</v>
      </c>
      <c r="B2620" t="s">
        <v>649</v>
      </c>
      <c r="C2620" t="s">
        <v>399</v>
      </c>
      <c r="D2620" t="s">
        <v>28</v>
      </c>
      <c r="E2620" t="s">
        <v>34</v>
      </c>
      <c r="F2620">
        <v>67.98</v>
      </c>
      <c r="G2620">
        <v>2</v>
      </c>
      <c r="H2620">
        <v>14.96</v>
      </c>
      <c r="I2620" s="13" t="s">
        <v>897</v>
      </c>
      <c r="J2620" s="2">
        <v>2022</v>
      </c>
      <c r="K2620" s="12" t="str">
        <f t="shared" si="40"/>
        <v>Jun</v>
      </c>
    </row>
    <row r="2621" spans="1:11" x14ac:dyDescent="0.25">
      <c r="A2621" s="1">
        <v>44725</v>
      </c>
      <c r="B2621" t="s">
        <v>370</v>
      </c>
      <c r="C2621" t="s">
        <v>23</v>
      </c>
      <c r="D2621" t="s">
        <v>10</v>
      </c>
      <c r="E2621" t="s">
        <v>11</v>
      </c>
      <c r="F2621">
        <v>6.48</v>
      </c>
      <c r="G2621">
        <v>1</v>
      </c>
      <c r="H2621">
        <v>3.11</v>
      </c>
      <c r="I2621" s="13" t="s">
        <v>897</v>
      </c>
      <c r="J2621" s="2">
        <v>2022</v>
      </c>
      <c r="K2621" s="12" t="str">
        <f t="shared" si="40"/>
        <v>Jun</v>
      </c>
    </row>
    <row r="2622" spans="1:11" x14ac:dyDescent="0.25">
      <c r="A2622" s="1">
        <v>44725</v>
      </c>
      <c r="B2622" t="s">
        <v>731</v>
      </c>
      <c r="C2622" t="s">
        <v>47</v>
      </c>
      <c r="D2622" t="s">
        <v>10</v>
      </c>
      <c r="E2622" t="s">
        <v>19</v>
      </c>
      <c r="F2622">
        <v>3.42</v>
      </c>
      <c r="G2622">
        <v>1</v>
      </c>
      <c r="H2622">
        <v>0.3</v>
      </c>
      <c r="I2622" s="13" t="s">
        <v>897</v>
      </c>
      <c r="J2622" s="2">
        <v>2022</v>
      </c>
      <c r="K2622" s="12" t="str">
        <f t="shared" si="40"/>
        <v>Jun</v>
      </c>
    </row>
    <row r="2623" spans="1:11" x14ac:dyDescent="0.25">
      <c r="A2623" s="1">
        <v>44726</v>
      </c>
      <c r="B2623" t="s">
        <v>597</v>
      </c>
      <c r="C2623" t="s">
        <v>18</v>
      </c>
      <c r="D2623" t="s">
        <v>26</v>
      </c>
      <c r="E2623" t="s">
        <v>32</v>
      </c>
      <c r="F2623">
        <v>51.07</v>
      </c>
      <c r="G2623">
        <v>6</v>
      </c>
      <c r="H2623">
        <v>5.1100000000000003</v>
      </c>
      <c r="I2623" s="13" t="s">
        <v>898</v>
      </c>
      <c r="J2623" s="2">
        <v>2022</v>
      </c>
      <c r="K2623" s="12" t="str">
        <f t="shared" si="40"/>
        <v>Jun</v>
      </c>
    </row>
    <row r="2624" spans="1:11" x14ac:dyDescent="0.25">
      <c r="A2624" s="1">
        <v>44727</v>
      </c>
      <c r="B2624" t="s">
        <v>250</v>
      </c>
      <c r="C2624" t="s">
        <v>55</v>
      </c>
      <c r="D2624" t="s">
        <v>10</v>
      </c>
      <c r="E2624" t="s">
        <v>11</v>
      </c>
      <c r="F2624">
        <v>9.57</v>
      </c>
      <c r="G2624">
        <v>2</v>
      </c>
      <c r="H2624">
        <v>2.99</v>
      </c>
      <c r="I2624" s="13" t="s">
        <v>899</v>
      </c>
      <c r="J2624" s="2">
        <v>2022</v>
      </c>
      <c r="K2624" s="12" t="str">
        <f t="shared" si="40"/>
        <v>Jun</v>
      </c>
    </row>
    <row r="2625" spans="1:11" x14ac:dyDescent="0.25">
      <c r="A2625" s="1">
        <v>44727</v>
      </c>
      <c r="B2625" t="s">
        <v>250</v>
      </c>
      <c r="C2625" t="s">
        <v>55</v>
      </c>
      <c r="D2625" t="s">
        <v>10</v>
      </c>
      <c r="E2625" t="s">
        <v>15</v>
      </c>
      <c r="F2625">
        <v>82.37</v>
      </c>
      <c r="G2625">
        <v>2</v>
      </c>
      <c r="H2625">
        <v>-19.559999999999999</v>
      </c>
      <c r="I2625" s="13" t="s">
        <v>899</v>
      </c>
      <c r="J2625" s="2">
        <v>2022</v>
      </c>
      <c r="K2625" s="12" t="str">
        <f t="shared" si="40"/>
        <v>Jun</v>
      </c>
    </row>
    <row r="2626" spans="1:11" x14ac:dyDescent="0.25">
      <c r="A2626" s="1">
        <v>44727</v>
      </c>
      <c r="B2626" t="s">
        <v>250</v>
      </c>
      <c r="C2626" t="s">
        <v>55</v>
      </c>
      <c r="D2626" t="s">
        <v>26</v>
      </c>
      <c r="E2626" t="s">
        <v>32</v>
      </c>
      <c r="F2626">
        <v>364.7</v>
      </c>
      <c r="G2626">
        <v>6</v>
      </c>
      <c r="H2626">
        <v>-36.47</v>
      </c>
      <c r="I2626" s="13" t="s">
        <v>899</v>
      </c>
      <c r="J2626" s="2">
        <v>2022</v>
      </c>
      <c r="K2626" s="12" t="str">
        <f t="shared" ref="K2626:K2689" si="41">TEXT(A2626, "MMM")</f>
        <v>Jun</v>
      </c>
    </row>
    <row r="2627" spans="1:11" x14ac:dyDescent="0.25">
      <c r="A2627" s="1">
        <v>44727</v>
      </c>
      <c r="B2627" t="s">
        <v>250</v>
      </c>
      <c r="C2627" t="s">
        <v>55</v>
      </c>
      <c r="D2627" t="s">
        <v>26</v>
      </c>
      <c r="E2627" t="s">
        <v>32</v>
      </c>
      <c r="F2627">
        <v>40.26</v>
      </c>
      <c r="G2627">
        <v>4</v>
      </c>
      <c r="H2627">
        <v>11.07</v>
      </c>
      <c r="I2627" s="13" t="s">
        <v>899</v>
      </c>
      <c r="J2627" s="2">
        <v>2022</v>
      </c>
      <c r="K2627" s="12" t="str">
        <f t="shared" si="41"/>
        <v>Jun</v>
      </c>
    </row>
    <row r="2628" spans="1:11" x14ac:dyDescent="0.25">
      <c r="A2628" s="1">
        <v>44727</v>
      </c>
      <c r="B2628" t="s">
        <v>554</v>
      </c>
      <c r="C2628" t="s">
        <v>64</v>
      </c>
      <c r="D2628" t="s">
        <v>28</v>
      </c>
      <c r="E2628" t="s">
        <v>34</v>
      </c>
      <c r="F2628">
        <v>11.67</v>
      </c>
      <c r="G2628">
        <v>1</v>
      </c>
      <c r="H2628">
        <v>-0.73</v>
      </c>
      <c r="I2628" s="13" t="s">
        <v>899</v>
      </c>
      <c r="J2628" s="2">
        <v>2022</v>
      </c>
      <c r="K2628" s="12" t="str">
        <f t="shared" si="41"/>
        <v>Jun</v>
      </c>
    </row>
    <row r="2629" spans="1:11" x14ac:dyDescent="0.25">
      <c r="A2629" s="1">
        <v>44727</v>
      </c>
      <c r="B2629" t="s">
        <v>339</v>
      </c>
      <c r="C2629" t="s">
        <v>21</v>
      </c>
      <c r="D2629" t="s">
        <v>28</v>
      </c>
      <c r="E2629" t="s">
        <v>29</v>
      </c>
      <c r="F2629">
        <v>225.58</v>
      </c>
      <c r="G2629">
        <v>3</v>
      </c>
      <c r="H2629">
        <v>22.56</v>
      </c>
      <c r="I2629" s="13" t="s">
        <v>899</v>
      </c>
      <c r="J2629" s="2">
        <v>2022</v>
      </c>
      <c r="K2629" s="12" t="str">
        <f t="shared" si="41"/>
        <v>Jun</v>
      </c>
    </row>
    <row r="2630" spans="1:11" x14ac:dyDescent="0.25">
      <c r="A2630" s="1">
        <v>44728</v>
      </c>
      <c r="B2630" t="s">
        <v>368</v>
      </c>
      <c r="C2630" t="s">
        <v>18</v>
      </c>
      <c r="D2630" t="s">
        <v>10</v>
      </c>
      <c r="E2630" t="s">
        <v>41</v>
      </c>
      <c r="F2630">
        <v>6.21</v>
      </c>
      <c r="G2630">
        <v>2</v>
      </c>
      <c r="H2630">
        <v>2.17</v>
      </c>
      <c r="I2630" s="13" t="s">
        <v>900</v>
      </c>
      <c r="J2630" s="2">
        <v>2022</v>
      </c>
      <c r="K2630" s="12" t="str">
        <f t="shared" si="41"/>
        <v>Jun</v>
      </c>
    </row>
    <row r="2631" spans="1:11" x14ac:dyDescent="0.25">
      <c r="A2631" s="1">
        <v>44728</v>
      </c>
      <c r="B2631" t="s">
        <v>20</v>
      </c>
      <c r="C2631" t="s">
        <v>9</v>
      </c>
      <c r="D2631" t="s">
        <v>10</v>
      </c>
      <c r="E2631" t="s">
        <v>41</v>
      </c>
      <c r="F2631">
        <v>28.75</v>
      </c>
      <c r="G2631">
        <v>3</v>
      </c>
      <c r="H2631">
        <v>9.34</v>
      </c>
      <c r="I2631" s="13" t="s">
        <v>900</v>
      </c>
      <c r="J2631" s="2">
        <v>2022</v>
      </c>
      <c r="K2631" s="12" t="str">
        <f t="shared" si="41"/>
        <v>Jun</v>
      </c>
    </row>
    <row r="2632" spans="1:11" x14ac:dyDescent="0.25">
      <c r="A2632" s="1">
        <v>44728</v>
      </c>
      <c r="B2632" t="s">
        <v>20</v>
      </c>
      <c r="C2632" t="s">
        <v>9</v>
      </c>
      <c r="D2632" t="s">
        <v>10</v>
      </c>
      <c r="E2632" t="s">
        <v>11</v>
      </c>
      <c r="F2632">
        <v>27.22</v>
      </c>
      <c r="G2632">
        <v>3</v>
      </c>
      <c r="H2632">
        <v>9.8699999999999992</v>
      </c>
      <c r="I2632" s="13" t="s">
        <v>900</v>
      </c>
      <c r="J2632" s="2">
        <v>2022</v>
      </c>
      <c r="K2632" s="12" t="str">
        <f t="shared" si="41"/>
        <v>Jun</v>
      </c>
    </row>
    <row r="2633" spans="1:11" x14ac:dyDescent="0.25">
      <c r="A2633" s="1">
        <v>44728</v>
      </c>
      <c r="B2633" t="s">
        <v>20</v>
      </c>
      <c r="C2633" t="s">
        <v>9</v>
      </c>
      <c r="D2633" t="s">
        <v>26</v>
      </c>
      <c r="E2633" t="s">
        <v>27</v>
      </c>
      <c r="F2633">
        <v>197.37</v>
      </c>
      <c r="G2633">
        <v>2</v>
      </c>
      <c r="H2633">
        <v>-25.38</v>
      </c>
      <c r="I2633" s="13" t="s">
        <v>900</v>
      </c>
      <c r="J2633" s="2">
        <v>2022</v>
      </c>
      <c r="K2633" s="12" t="str">
        <f t="shared" si="41"/>
        <v>Jun</v>
      </c>
    </row>
    <row r="2634" spans="1:11" x14ac:dyDescent="0.25">
      <c r="A2634" s="1">
        <v>44728</v>
      </c>
      <c r="B2634" t="s">
        <v>228</v>
      </c>
      <c r="C2634" t="s">
        <v>75</v>
      </c>
      <c r="D2634" t="s">
        <v>10</v>
      </c>
      <c r="E2634" t="s">
        <v>16</v>
      </c>
      <c r="F2634">
        <v>3050.38</v>
      </c>
      <c r="G2634">
        <v>3</v>
      </c>
      <c r="H2634">
        <v>1143.8900000000001</v>
      </c>
      <c r="I2634" s="13" t="s">
        <v>900</v>
      </c>
      <c r="J2634" s="2">
        <v>2022</v>
      </c>
      <c r="K2634" s="12" t="str">
        <f t="shared" si="41"/>
        <v>Jun</v>
      </c>
    </row>
    <row r="2635" spans="1:11" x14ac:dyDescent="0.25">
      <c r="A2635" s="1">
        <v>44728</v>
      </c>
      <c r="B2635" t="s">
        <v>228</v>
      </c>
      <c r="C2635" t="s">
        <v>75</v>
      </c>
      <c r="D2635" t="s">
        <v>28</v>
      </c>
      <c r="E2635" t="s">
        <v>29</v>
      </c>
      <c r="F2635">
        <v>133.97999999999999</v>
      </c>
      <c r="G2635">
        <v>2</v>
      </c>
      <c r="H2635">
        <v>33.5</v>
      </c>
      <c r="I2635" s="13" t="s">
        <v>900</v>
      </c>
      <c r="J2635" s="2">
        <v>2022</v>
      </c>
      <c r="K2635" s="12" t="str">
        <f t="shared" si="41"/>
        <v>Jun</v>
      </c>
    </row>
    <row r="2636" spans="1:11" x14ac:dyDescent="0.25">
      <c r="A2636" s="1">
        <v>44730</v>
      </c>
      <c r="B2636" t="s">
        <v>732</v>
      </c>
      <c r="C2636" t="s">
        <v>55</v>
      </c>
      <c r="D2636" t="s">
        <v>10</v>
      </c>
      <c r="E2636" t="s">
        <v>11</v>
      </c>
      <c r="F2636">
        <v>11.95</v>
      </c>
      <c r="G2636">
        <v>3</v>
      </c>
      <c r="H2636">
        <v>4.33</v>
      </c>
      <c r="I2636" s="13" t="s">
        <v>901</v>
      </c>
      <c r="J2636" s="2">
        <v>2022</v>
      </c>
      <c r="K2636" s="12" t="str">
        <f t="shared" si="41"/>
        <v>Jun</v>
      </c>
    </row>
    <row r="2637" spans="1:11" x14ac:dyDescent="0.25">
      <c r="A2637" s="1">
        <v>44730</v>
      </c>
      <c r="B2637" t="s">
        <v>732</v>
      </c>
      <c r="C2637" t="s">
        <v>55</v>
      </c>
      <c r="D2637" t="s">
        <v>10</v>
      </c>
      <c r="E2637" t="s">
        <v>16</v>
      </c>
      <c r="F2637">
        <v>4.54</v>
      </c>
      <c r="G2637">
        <v>7</v>
      </c>
      <c r="H2637">
        <v>-3.33</v>
      </c>
      <c r="I2637" s="13" t="s">
        <v>901</v>
      </c>
      <c r="J2637" s="2">
        <v>2022</v>
      </c>
      <c r="K2637" s="12" t="str">
        <f t="shared" si="41"/>
        <v>Jun</v>
      </c>
    </row>
    <row r="2638" spans="1:11" x14ac:dyDescent="0.25">
      <c r="A2638" s="1">
        <v>44730</v>
      </c>
      <c r="B2638" t="s">
        <v>732</v>
      </c>
      <c r="C2638" t="s">
        <v>55</v>
      </c>
      <c r="D2638" t="s">
        <v>10</v>
      </c>
      <c r="E2638" t="s">
        <v>16</v>
      </c>
      <c r="F2638">
        <v>9.16</v>
      </c>
      <c r="G2638">
        <v>2</v>
      </c>
      <c r="H2638">
        <v>-6.1</v>
      </c>
      <c r="I2638" s="13" t="s">
        <v>901</v>
      </c>
      <c r="J2638" s="2">
        <v>2022</v>
      </c>
      <c r="K2638" s="12" t="str">
        <f t="shared" si="41"/>
        <v>Jun</v>
      </c>
    </row>
    <row r="2639" spans="1:11" x14ac:dyDescent="0.25">
      <c r="A2639" s="1">
        <v>44730</v>
      </c>
      <c r="B2639" t="s">
        <v>732</v>
      </c>
      <c r="C2639" t="s">
        <v>55</v>
      </c>
      <c r="D2639" t="s">
        <v>26</v>
      </c>
      <c r="E2639" t="s">
        <v>32</v>
      </c>
      <c r="F2639">
        <v>75.36</v>
      </c>
      <c r="G2639">
        <v>5</v>
      </c>
      <c r="H2639">
        <v>20.72</v>
      </c>
      <c r="I2639" s="13" t="s">
        <v>901</v>
      </c>
      <c r="J2639" s="2">
        <v>2022</v>
      </c>
      <c r="K2639" s="12" t="str">
        <f t="shared" si="41"/>
        <v>Jun</v>
      </c>
    </row>
    <row r="2640" spans="1:11" x14ac:dyDescent="0.25">
      <c r="A2640" s="1">
        <v>44730</v>
      </c>
      <c r="B2640" t="s">
        <v>157</v>
      </c>
      <c r="C2640" t="s">
        <v>21</v>
      </c>
      <c r="D2640" t="s">
        <v>10</v>
      </c>
      <c r="E2640" t="s">
        <v>19</v>
      </c>
      <c r="F2640">
        <v>51.98</v>
      </c>
      <c r="G2640">
        <v>2</v>
      </c>
      <c r="H2640">
        <v>15.07</v>
      </c>
      <c r="I2640" s="13" t="s">
        <v>901</v>
      </c>
      <c r="J2640" s="2">
        <v>2022</v>
      </c>
      <c r="K2640" s="12" t="str">
        <f t="shared" si="41"/>
        <v>Jun</v>
      </c>
    </row>
    <row r="2641" spans="1:11" x14ac:dyDescent="0.25">
      <c r="A2641" s="1">
        <v>44730</v>
      </c>
      <c r="B2641" t="s">
        <v>607</v>
      </c>
      <c r="C2641" t="s">
        <v>64</v>
      </c>
      <c r="D2641" t="s">
        <v>10</v>
      </c>
      <c r="E2641" t="s">
        <v>19</v>
      </c>
      <c r="F2641">
        <v>13.63</v>
      </c>
      <c r="G2641">
        <v>4</v>
      </c>
      <c r="H2641">
        <v>3.58</v>
      </c>
      <c r="I2641" s="13" t="s">
        <v>901</v>
      </c>
      <c r="J2641" s="2">
        <v>2022</v>
      </c>
      <c r="K2641" s="12" t="str">
        <f t="shared" si="41"/>
        <v>Jun</v>
      </c>
    </row>
    <row r="2642" spans="1:11" x14ac:dyDescent="0.25">
      <c r="A2642" s="1">
        <v>44730</v>
      </c>
      <c r="B2642" t="s">
        <v>697</v>
      </c>
      <c r="C2642" t="s">
        <v>62</v>
      </c>
      <c r="D2642" t="s">
        <v>10</v>
      </c>
      <c r="E2642" t="s">
        <v>16</v>
      </c>
      <c r="F2642">
        <v>6.13</v>
      </c>
      <c r="G2642">
        <v>3</v>
      </c>
      <c r="H2642">
        <v>-4.49</v>
      </c>
      <c r="I2642" s="13" t="s">
        <v>901</v>
      </c>
      <c r="J2642" s="2">
        <v>2022</v>
      </c>
      <c r="K2642" s="12" t="str">
        <f t="shared" si="41"/>
        <v>Jun</v>
      </c>
    </row>
    <row r="2643" spans="1:11" x14ac:dyDescent="0.25">
      <c r="A2643" s="1">
        <v>44730</v>
      </c>
      <c r="B2643" t="s">
        <v>697</v>
      </c>
      <c r="C2643" t="s">
        <v>62</v>
      </c>
      <c r="D2643" t="s">
        <v>26</v>
      </c>
      <c r="E2643" t="s">
        <v>27</v>
      </c>
      <c r="F2643">
        <v>643.14</v>
      </c>
      <c r="G2643">
        <v>4</v>
      </c>
      <c r="H2643">
        <v>56.27</v>
      </c>
      <c r="I2643" s="13" t="s">
        <v>901</v>
      </c>
      <c r="J2643" s="2">
        <v>2022</v>
      </c>
      <c r="K2643" s="12" t="str">
        <f t="shared" si="41"/>
        <v>Jun</v>
      </c>
    </row>
    <row r="2644" spans="1:11" x14ac:dyDescent="0.25">
      <c r="A2644" s="1">
        <v>44730</v>
      </c>
      <c r="B2644" t="s">
        <v>697</v>
      </c>
      <c r="C2644" t="s">
        <v>62</v>
      </c>
      <c r="D2644" t="s">
        <v>10</v>
      </c>
      <c r="E2644" t="s">
        <v>11</v>
      </c>
      <c r="F2644">
        <v>20.74</v>
      </c>
      <c r="G2644">
        <v>4</v>
      </c>
      <c r="H2644">
        <v>7.26</v>
      </c>
      <c r="I2644" s="13" t="s">
        <v>901</v>
      </c>
      <c r="J2644" s="2">
        <v>2022</v>
      </c>
      <c r="K2644" s="12" t="str">
        <f t="shared" si="41"/>
        <v>Jun</v>
      </c>
    </row>
    <row r="2645" spans="1:11" x14ac:dyDescent="0.25">
      <c r="A2645" s="1">
        <v>44730</v>
      </c>
      <c r="B2645" t="s">
        <v>418</v>
      </c>
      <c r="C2645" t="s">
        <v>36</v>
      </c>
      <c r="D2645" t="s">
        <v>26</v>
      </c>
      <c r="E2645" t="s">
        <v>32</v>
      </c>
      <c r="F2645">
        <v>60.84</v>
      </c>
      <c r="G2645">
        <v>3</v>
      </c>
      <c r="H2645">
        <v>19.47</v>
      </c>
      <c r="I2645" s="13" t="s">
        <v>901</v>
      </c>
      <c r="J2645" s="2">
        <v>2022</v>
      </c>
      <c r="K2645" s="12" t="str">
        <f t="shared" si="41"/>
        <v>Jun</v>
      </c>
    </row>
    <row r="2646" spans="1:11" x14ac:dyDescent="0.25">
      <c r="A2646" s="1">
        <v>44730</v>
      </c>
      <c r="B2646" t="s">
        <v>418</v>
      </c>
      <c r="C2646" t="s">
        <v>36</v>
      </c>
      <c r="D2646" t="s">
        <v>10</v>
      </c>
      <c r="E2646" t="s">
        <v>15</v>
      </c>
      <c r="F2646">
        <v>450.04</v>
      </c>
      <c r="G2646">
        <v>2</v>
      </c>
      <c r="H2646">
        <v>58.51</v>
      </c>
      <c r="I2646" s="13" t="s">
        <v>901</v>
      </c>
      <c r="J2646" s="2">
        <v>2022</v>
      </c>
      <c r="K2646" s="12" t="str">
        <f t="shared" si="41"/>
        <v>Jun</v>
      </c>
    </row>
    <row r="2647" spans="1:11" x14ac:dyDescent="0.25">
      <c r="A2647" s="1">
        <v>44730</v>
      </c>
      <c r="B2647" t="s">
        <v>418</v>
      </c>
      <c r="C2647" t="s">
        <v>36</v>
      </c>
      <c r="D2647" t="s">
        <v>10</v>
      </c>
      <c r="E2647" t="s">
        <v>16</v>
      </c>
      <c r="F2647">
        <v>34.6</v>
      </c>
      <c r="G2647">
        <v>2</v>
      </c>
      <c r="H2647">
        <v>16.61</v>
      </c>
      <c r="I2647" s="13" t="s">
        <v>901</v>
      </c>
      <c r="J2647" s="2">
        <v>2022</v>
      </c>
      <c r="K2647" s="12" t="str">
        <f t="shared" si="41"/>
        <v>Jun</v>
      </c>
    </row>
    <row r="2648" spans="1:11" x14ac:dyDescent="0.25">
      <c r="A2648" s="1">
        <v>44730</v>
      </c>
      <c r="B2648" t="s">
        <v>418</v>
      </c>
      <c r="C2648" t="s">
        <v>36</v>
      </c>
      <c r="D2648" t="s">
        <v>28</v>
      </c>
      <c r="E2648" t="s">
        <v>29</v>
      </c>
      <c r="F2648">
        <v>467.97</v>
      </c>
      <c r="G2648">
        <v>3</v>
      </c>
      <c r="H2648">
        <v>140.38999999999999</v>
      </c>
      <c r="I2648" s="13" t="s">
        <v>901</v>
      </c>
      <c r="J2648" s="2">
        <v>2022</v>
      </c>
      <c r="K2648" s="12" t="str">
        <f t="shared" si="41"/>
        <v>Jun</v>
      </c>
    </row>
    <row r="2649" spans="1:11" x14ac:dyDescent="0.25">
      <c r="A2649" s="1">
        <v>44730</v>
      </c>
      <c r="B2649" t="s">
        <v>418</v>
      </c>
      <c r="C2649" t="s">
        <v>36</v>
      </c>
      <c r="D2649" t="s">
        <v>10</v>
      </c>
      <c r="E2649" t="s">
        <v>16</v>
      </c>
      <c r="F2649">
        <v>33.020000000000003</v>
      </c>
      <c r="G2649">
        <v>2</v>
      </c>
      <c r="H2649">
        <v>15.85</v>
      </c>
      <c r="I2649" s="13" t="s">
        <v>901</v>
      </c>
      <c r="J2649" s="2">
        <v>2022</v>
      </c>
      <c r="K2649" s="12" t="str">
        <f t="shared" si="41"/>
        <v>Jun</v>
      </c>
    </row>
    <row r="2650" spans="1:11" x14ac:dyDescent="0.25">
      <c r="A2650" s="1">
        <v>44731</v>
      </c>
      <c r="B2650" t="s">
        <v>636</v>
      </c>
      <c r="C2650" t="s">
        <v>21</v>
      </c>
      <c r="D2650" t="s">
        <v>26</v>
      </c>
      <c r="E2650" t="s">
        <v>32</v>
      </c>
      <c r="F2650">
        <v>12.56</v>
      </c>
      <c r="G2650">
        <v>2</v>
      </c>
      <c r="H2650">
        <v>4.0199999999999996</v>
      </c>
      <c r="I2650" s="13" t="s">
        <v>902</v>
      </c>
      <c r="J2650" s="2">
        <v>2022</v>
      </c>
      <c r="K2650" s="12" t="str">
        <f t="shared" si="41"/>
        <v>Jun</v>
      </c>
    </row>
    <row r="2651" spans="1:11" x14ac:dyDescent="0.25">
      <c r="A2651" s="1">
        <v>44731</v>
      </c>
      <c r="B2651" t="s">
        <v>636</v>
      </c>
      <c r="C2651" t="s">
        <v>21</v>
      </c>
      <c r="D2651" t="s">
        <v>10</v>
      </c>
      <c r="E2651" t="s">
        <v>11</v>
      </c>
      <c r="F2651">
        <v>6.48</v>
      </c>
      <c r="G2651">
        <v>1</v>
      </c>
      <c r="H2651">
        <v>3.11</v>
      </c>
      <c r="I2651" s="13" t="s">
        <v>902</v>
      </c>
      <c r="J2651" s="2">
        <v>2022</v>
      </c>
      <c r="K2651" s="12" t="str">
        <f t="shared" si="41"/>
        <v>Jun</v>
      </c>
    </row>
    <row r="2652" spans="1:11" x14ac:dyDescent="0.25">
      <c r="A2652" s="1">
        <v>44731</v>
      </c>
      <c r="B2652" t="s">
        <v>636</v>
      </c>
      <c r="C2652" t="s">
        <v>21</v>
      </c>
      <c r="D2652" t="s">
        <v>10</v>
      </c>
      <c r="E2652" t="s">
        <v>41</v>
      </c>
      <c r="F2652">
        <v>186.69</v>
      </c>
      <c r="G2652">
        <v>3</v>
      </c>
      <c r="H2652">
        <v>87.74</v>
      </c>
      <c r="I2652" s="13" t="s">
        <v>902</v>
      </c>
      <c r="J2652" s="2">
        <v>2022</v>
      </c>
      <c r="K2652" s="12" t="str">
        <f t="shared" si="41"/>
        <v>Jun</v>
      </c>
    </row>
    <row r="2653" spans="1:11" x14ac:dyDescent="0.25">
      <c r="A2653" s="1">
        <v>44731</v>
      </c>
      <c r="B2653" t="s">
        <v>24</v>
      </c>
      <c r="C2653" t="s">
        <v>9</v>
      </c>
      <c r="D2653" t="s">
        <v>10</v>
      </c>
      <c r="E2653" t="s">
        <v>16</v>
      </c>
      <c r="F2653">
        <v>5.79</v>
      </c>
      <c r="G2653">
        <v>2</v>
      </c>
      <c r="H2653">
        <v>-9.56</v>
      </c>
      <c r="I2653" s="13" t="s">
        <v>902</v>
      </c>
      <c r="J2653" s="2">
        <v>2022</v>
      </c>
      <c r="K2653" s="12" t="str">
        <f t="shared" si="41"/>
        <v>Jun</v>
      </c>
    </row>
    <row r="2654" spans="1:11" x14ac:dyDescent="0.25">
      <c r="A2654" s="1">
        <v>44731</v>
      </c>
      <c r="B2654" t="s">
        <v>375</v>
      </c>
      <c r="C2654" t="s">
        <v>9</v>
      </c>
      <c r="D2654" t="s">
        <v>10</v>
      </c>
      <c r="E2654" t="s">
        <v>15</v>
      </c>
      <c r="F2654">
        <v>228.92</v>
      </c>
      <c r="G2654">
        <v>5</v>
      </c>
      <c r="H2654">
        <v>14.31</v>
      </c>
      <c r="I2654" s="13" t="s">
        <v>902</v>
      </c>
      <c r="J2654" s="2">
        <v>2022</v>
      </c>
      <c r="K2654" s="12" t="str">
        <f t="shared" si="41"/>
        <v>Jun</v>
      </c>
    </row>
    <row r="2655" spans="1:11" x14ac:dyDescent="0.25">
      <c r="A2655" s="1">
        <v>44731</v>
      </c>
      <c r="B2655" t="s">
        <v>437</v>
      </c>
      <c r="C2655" t="s">
        <v>18</v>
      </c>
      <c r="D2655" t="s">
        <v>10</v>
      </c>
      <c r="E2655" t="s">
        <v>14</v>
      </c>
      <c r="F2655">
        <v>5.9</v>
      </c>
      <c r="G2655">
        <v>2</v>
      </c>
      <c r="H2655">
        <v>1.99</v>
      </c>
      <c r="I2655" s="13" t="s">
        <v>902</v>
      </c>
      <c r="J2655" s="2">
        <v>2022</v>
      </c>
      <c r="K2655" s="12" t="str">
        <f t="shared" si="41"/>
        <v>Jun</v>
      </c>
    </row>
    <row r="2656" spans="1:11" x14ac:dyDescent="0.25">
      <c r="A2656" s="1">
        <v>44732</v>
      </c>
      <c r="B2656" t="s">
        <v>733</v>
      </c>
      <c r="C2656" t="s">
        <v>21</v>
      </c>
      <c r="D2656" t="s">
        <v>26</v>
      </c>
      <c r="E2656" t="s">
        <v>32</v>
      </c>
      <c r="F2656">
        <v>257.64</v>
      </c>
      <c r="G2656">
        <v>6</v>
      </c>
      <c r="H2656">
        <v>100.48</v>
      </c>
      <c r="I2656" s="13" t="s">
        <v>903</v>
      </c>
      <c r="J2656" s="2">
        <v>2022</v>
      </c>
      <c r="K2656" s="12" t="str">
        <f t="shared" si="41"/>
        <v>Jun</v>
      </c>
    </row>
    <row r="2657" spans="1:11" x14ac:dyDescent="0.25">
      <c r="A2657" s="1">
        <v>44732</v>
      </c>
      <c r="B2657" t="s">
        <v>733</v>
      </c>
      <c r="C2657" t="s">
        <v>21</v>
      </c>
      <c r="D2657" t="s">
        <v>28</v>
      </c>
      <c r="E2657" t="s">
        <v>29</v>
      </c>
      <c r="F2657">
        <v>125.98</v>
      </c>
      <c r="G2657">
        <v>3</v>
      </c>
      <c r="H2657">
        <v>47.24</v>
      </c>
      <c r="I2657" s="13" t="s">
        <v>903</v>
      </c>
      <c r="J2657" s="2">
        <v>2022</v>
      </c>
      <c r="K2657" s="12" t="str">
        <f t="shared" si="41"/>
        <v>Jun</v>
      </c>
    </row>
    <row r="2658" spans="1:11" x14ac:dyDescent="0.25">
      <c r="A2658" s="1">
        <v>44732</v>
      </c>
      <c r="B2658" t="s">
        <v>240</v>
      </c>
      <c r="C2658" t="s">
        <v>126</v>
      </c>
      <c r="D2658" t="s">
        <v>28</v>
      </c>
      <c r="E2658" t="s">
        <v>29</v>
      </c>
      <c r="F2658">
        <v>125.94</v>
      </c>
      <c r="G2658">
        <v>7</v>
      </c>
      <c r="H2658">
        <v>15.74</v>
      </c>
      <c r="I2658" s="13" t="s">
        <v>903</v>
      </c>
      <c r="J2658" s="2">
        <v>2022</v>
      </c>
      <c r="K2658" s="12" t="str">
        <f t="shared" si="41"/>
        <v>Jun</v>
      </c>
    </row>
    <row r="2659" spans="1:11" x14ac:dyDescent="0.25">
      <c r="A2659" s="1">
        <v>44732</v>
      </c>
      <c r="B2659" t="s">
        <v>356</v>
      </c>
      <c r="C2659" t="s">
        <v>18</v>
      </c>
      <c r="D2659" t="s">
        <v>28</v>
      </c>
      <c r="E2659" t="s">
        <v>34</v>
      </c>
      <c r="F2659">
        <v>319.98</v>
      </c>
      <c r="G2659">
        <v>2</v>
      </c>
      <c r="H2659">
        <v>92</v>
      </c>
      <c r="I2659" s="13" t="s">
        <v>903</v>
      </c>
      <c r="J2659" s="2">
        <v>2022</v>
      </c>
      <c r="K2659" s="12" t="str">
        <f t="shared" si="41"/>
        <v>Jun</v>
      </c>
    </row>
    <row r="2660" spans="1:11" x14ac:dyDescent="0.25">
      <c r="A2660" s="1">
        <v>44733</v>
      </c>
      <c r="B2660" t="s">
        <v>355</v>
      </c>
      <c r="C2660" t="s">
        <v>64</v>
      </c>
      <c r="D2660" t="s">
        <v>28</v>
      </c>
      <c r="E2660" t="s">
        <v>29</v>
      </c>
      <c r="F2660">
        <v>107.98</v>
      </c>
      <c r="G2660">
        <v>3</v>
      </c>
      <c r="H2660">
        <v>37.79</v>
      </c>
      <c r="I2660" s="13" t="s">
        <v>904</v>
      </c>
      <c r="J2660" s="2">
        <v>2022</v>
      </c>
      <c r="K2660" s="12" t="str">
        <f t="shared" si="41"/>
        <v>Jun</v>
      </c>
    </row>
    <row r="2661" spans="1:11" x14ac:dyDescent="0.25">
      <c r="A2661" s="1">
        <v>44734</v>
      </c>
      <c r="B2661" t="s">
        <v>387</v>
      </c>
      <c r="C2661" t="s">
        <v>134</v>
      </c>
      <c r="D2661" t="s">
        <v>10</v>
      </c>
      <c r="E2661" t="s">
        <v>30</v>
      </c>
      <c r="F2661">
        <v>4.96</v>
      </c>
      <c r="G2661">
        <v>4</v>
      </c>
      <c r="H2661">
        <v>2.33</v>
      </c>
      <c r="I2661" s="13" t="s">
        <v>916</v>
      </c>
      <c r="J2661" s="2">
        <v>2022</v>
      </c>
      <c r="K2661" s="12" t="str">
        <f t="shared" si="41"/>
        <v>Jun</v>
      </c>
    </row>
    <row r="2662" spans="1:11" x14ac:dyDescent="0.25">
      <c r="A2662" s="1">
        <v>44734</v>
      </c>
      <c r="B2662" t="s">
        <v>104</v>
      </c>
      <c r="C2662" t="s">
        <v>13</v>
      </c>
      <c r="D2662" t="s">
        <v>26</v>
      </c>
      <c r="E2662" t="s">
        <v>73</v>
      </c>
      <c r="F2662">
        <v>796.43</v>
      </c>
      <c r="G2662">
        <v>7</v>
      </c>
      <c r="H2662">
        <v>-525.64</v>
      </c>
      <c r="I2662" s="13" t="s">
        <v>916</v>
      </c>
      <c r="J2662" s="2">
        <v>2022</v>
      </c>
      <c r="K2662" s="12" t="str">
        <f t="shared" si="41"/>
        <v>Jun</v>
      </c>
    </row>
    <row r="2663" spans="1:11" x14ac:dyDescent="0.25">
      <c r="A2663" s="1">
        <v>44734</v>
      </c>
      <c r="B2663" t="s">
        <v>734</v>
      </c>
      <c r="C2663" t="s">
        <v>75</v>
      </c>
      <c r="D2663" t="s">
        <v>10</v>
      </c>
      <c r="E2663" t="s">
        <v>16</v>
      </c>
      <c r="F2663">
        <v>1217.57</v>
      </c>
      <c r="G2663">
        <v>2</v>
      </c>
      <c r="H2663">
        <v>456.59</v>
      </c>
      <c r="I2663" s="13" t="s">
        <v>916</v>
      </c>
      <c r="J2663" s="2">
        <v>2022</v>
      </c>
      <c r="K2663" s="12" t="str">
        <f t="shared" si="41"/>
        <v>Jun</v>
      </c>
    </row>
    <row r="2664" spans="1:11" x14ac:dyDescent="0.25">
      <c r="A2664" s="1">
        <v>44735</v>
      </c>
      <c r="B2664" t="s">
        <v>314</v>
      </c>
      <c r="C2664" t="s">
        <v>82</v>
      </c>
      <c r="D2664" t="s">
        <v>28</v>
      </c>
      <c r="E2664" t="s">
        <v>29</v>
      </c>
      <c r="F2664">
        <v>201.57</v>
      </c>
      <c r="G2664">
        <v>4</v>
      </c>
      <c r="H2664">
        <v>22.68</v>
      </c>
      <c r="I2664" s="13" t="s">
        <v>905</v>
      </c>
      <c r="J2664" s="2">
        <v>2022</v>
      </c>
      <c r="K2664" s="12" t="str">
        <f t="shared" si="41"/>
        <v>Jun</v>
      </c>
    </row>
    <row r="2665" spans="1:11" x14ac:dyDescent="0.25">
      <c r="A2665" s="1">
        <v>44735</v>
      </c>
      <c r="B2665" t="s">
        <v>419</v>
      </c>
      <c r="C2665" t="s">
        <v>21</v>
      </c>
      <c r="D2665" t="s">
        <v>28</v>
      </c>
      <c r="E2665" t="s">
        <v>29</v>
      </c>
      <c r="F2665">
        <v>217.58</v>
      </c>
      <c r="G2665">
        <v>2</v>
      </c>
      <c r="H2665">
        <v>19.04</v>
      </c>
      <c r="I2665" s="13" t="s">
        <v>905</v>
      </c>
      <c r="J2665" s="2">
        <v>2022</v>
      </c>
      <c r="K2665" s="12" t="str">
        <f t="shared" si="41"/>
        <v>Jun</v>
      </c>
    </row>
    <row r="2666" spans="1:11" x14ac:dyDescent="0.25">
      <c r="A2666" s="1">
        <v>44735</v>
      </c>
      <c r="B2666" t="s">
        <v>419</v>
      </c>
      <c r="C2666" t="s">
        <v>21</v>
      </c>
      <c r="D2666" t="s">
        <v>10</v>
      </c>
      <c r="E2666" t="s">
        <v>30</v>
      </c>
      <c r="F2666">
        <v>5.43</v>
      </c>
      <c r="G2666">
        <v>3</v>
      </c>
      <c r="H2666">
        <v>1.79</v>
      </c>
      <c r="I2666" s="13" t="s">
        <v>905</v>
      </c>
      <c r="J2666" s="2">
        <v>2022</v>
      </c>
      <c r="K2666" s="12" t="str">
        <f t="shared" si="41"/>
        <v>Jun</v>
      </c>
    </row>
    <row r="2667" spans="1:11" x14ac:dyDescent="0.25">
      <c r="A2667" s="1">
        <v>44735</v>
      </c>
      <c r="B2667" t="s">
        <v>419</v>
      </c>
      <c r="C2667" t="s">
        <v>21</v>
      </c>
      <c r="D2667" t="s">
        <v>28</v>
      </c>
      <c r="E2667" t="s">
        <v>29</v>
      </c>
      <c r="F2667">
        <v>143.97999999999999</v>
      </c>
      <c r="G2667">
        <v>3</v>
      </c>
      <c r="H2667">
        <v>9</v>
      </c>
      <c r="I2667" s="13" t="s">
        <v>905</v>
      </c>
      <c r="J2667" s="2">
        <v>2022</v>
      </c>
      <c r="K2667" s="12" t="str">
        <f t="shared" si="41"/>
        <v>Jun</v>
      </c>
    </row>
    <row r="2668" spans="1:11" x14ac:dyDescent="0.25">
      <c r="A2668" s="1">
        <v>44735</v>
      </c>
      <c r="B2668" t="s">
        <v>277</v>
      </c>
      <c r="C2668" t="s">
        <v>23</v>
      </c>
      <c r="D2668" t="s">
        <v>26</v>
      </c>
      <c r="E2668" t="s">
        <v>32</v>
      </c>
      <c r="F2668">
        <v>27.42</v>
      </c>
      <c r="G2668">
        <v>3</v>
      </c>
      <c r="H2668">
        <v>9.32</v>
      </c>
      <c r="I2668" s="13" t="s">
        <v>905</v>
      </c>
      <c r="J2668" s="2">
        <v>2022</v>
      </c>
      <c r="K2668" s="12" t="str">
        <f t="shared" si="41"/>
        <v>Jun</v>
      </c>
    </row>
    <row r="2669" spans="1:11" x14ac:dyDescent="0.25">
      <c r="A2669" s="1">
        <v>44735</v>
      </c>
      <c r="B2669" t="s">
        <v>277</v>
      </c>
      <c r="C2669" t="s">
        <v>23</v>
      </c>
      <c r="D2669" t="s">
        <v>10</v>
      </c>
      <c r="E2669" t="s">
        <v>16</v>
      </c>
      <c r="F2669">
        <v>165.98</v>
      </c>
      <c r="G2669">
        <v>1</v>
      </c>
      <c r="H2669">
        <v>74.69</v>
      </c>
      <c r="I2669" s="13" t="s">
        <v>905</v>
      </c>
      <c r="J2669" s="2">
        <v>2022</v>
      </c>
      <c r="K2669" s="12" t="str">
        <f t="shared" si="41"/>
        <v>Jun</v>
      </c>
    </row>
    <row r="2670" spans="1:11" x14ac:dyDescent="0.25">
      <c r="A2670" s="1">
        <v>44735</v>
      </c>
      <c r="B2670" t="s">
        <v>277</v>
      </c>
      <c r="C2670" t="s">
        <v>23</v>
      </c>
      <c r="D2670" t="s">
        <v>28</v>
      </c>
      <c r="E2670" t="s">
        <v>34</v>
      </c>
      <c r="F2670">
        <v>75</v>
      </c>
      <c r="G2670">
        <v>3</v>
      </c>
      <c r="H2670">
        <v>18</v>
      </c>
      <c r="I2670" s="13" t="s">
        <v>905</v>
      </c>
      <c r="J2670" s="2">
        <v>2022</v>
      </c>
      <c r="K2670" s="12" t="str">
        <f t="shared" si="41"/>
        <v>Jun</v>
      </c>
    </row>
    <row r="2671" spans="1:11" x14ac:dyDescent="0.25">
      <c r="A2671" s="1">
        <v>44737</v>
      </c>
      <c r="B2671" t="s">
        <v>735</v>
      </c>
      <c r="C2671" t="s">
        <v>18</v>
      </c>
      <c r="D2671" t="s">
        <v>10</v>
      </c>
      <c r="E2671" t="s">
        <v>11</v>
      </c>
      <c r="F2671">
        <v>31.1</v>
      </c>
      <c r="G2671">
        <v>6</v>
      </c>
      <c r="H2671">
        <v>10.89</v>
      </c>
      <c r="I2671" s="13" t="s">
        <v>918</v>
      </c>
      <c r="J2671" s="2">
        <v>2022</v>
      </c>
      <c r="K2671" s="12" t="str">
        <f t="shared" si="41"/>
        <v>Jun</v>
      </c>
    </row>
    <row r="2672" spans="1:11" x14ac:dyDescent="0.25">
      <c r="A2672" s="1">
        <v>44737</v>
      </c>
      <c r="B2672" t="s">
        <v>735</v>
      </c>
      <c r="C2672" t="s">
        <v>18</v>
      </c>
      <c r="D2672" t="s">
        <v>10</v>
      </c>
      <c r="E2672" t="s">
        <v>15</v>
      </c>
      <c r="F2672">
        <v>78.260000000000005</v>
      </c>
      <c r="G2672">
        <v>2</v>
      </c>
      <c r="H2672">
        <v>-17.61</v>
      </c>
      <c r="I2672" s="13" t="s">
        <v>918</v>
      </c>
      <c r="J2672" s="2">
        <v>2022</v>
      </c>
      <c r="K2672" s="12" t="str">
        <f t="shared" si="41"/>
        <v>Jun</v>
      </c>
    </row>
    <row r="2673" spans="1:11" x14ac:dyDescent="0.25">
      <c r="A2673" s="1">
        <v>44737</v>
      </c>
      <c r="B2673" t="s">
        <v>524</v>
      </c>
      <c r="C2673" t="s">
        <v>21</v>
      </c>
      <c r="D2673" t="s">
        <v>26</v>
      </c>
      <c r="E2673" t="s">
        <v>32</v>
      </c>
      <c r="F2673">
        <v>204.85</v>
      </c>
      <c r="G2673">
        <v>5</v>
      </c>
      <c r="H2673">
        <v>57.36</v>
      </c>
      <c r="I2673" s="13" t="s">
        <v>918</v>
      </c>
      <c r="J2673" s="2">
        <v>2022</v>
      </c>
      <c r="K2673" s="12" t="str">
        <f t="shared" si="41"/>
        <v>Jun</v>
      </c>
    </row>
    <row r="2674" spans="1:11" x14ac:dyDescent="0.25">
      <c r="A2674" s="1">
        <v>44737</v>
      </c>
      <c r="B2674" t="s">
        <v>585</v>
      </c>
      <c r="C2674" t="s">
        <v>21</v>
      </c>
      <c r="D2674" t="s">
        <v>10</v>
      </c>
      <c r="E2674" t="s">
        <v>19</v>
      </c>
      <c r="F2674">
        <v>20.96</v>
      </c>
      <c r="G2674">
        <v>2</v>
      </c>
      <c r="H2674">
        <v>5.24</v>
      </c>
      <c r="I2674" s="13" t="s">
        <v>918</v>
      </c>
      <c r="J2674" s="2">
        <v>2022</v>
      </c>
      <c r="K2674" s="12" t="str">
        <f t="shared" si="41"/>
        <v>Jun</v>
      </c>
    </row>
    <row r="2675" spans="1:11" x14ac:dyDescent="0.25">
      <c r="A2675" s="1">
        <v>44737</v>
      </c>
      <c r="B2675" t="s">
        <v>585</v>
      </c>
      <c r="C2675" t="s">
        <v>21</v>
      </c>
      <c r="D2675" t="s">
        <v>10</v>
      </c>
      <c r="E2675" t="s">
        <v>16</v>
      </c>
      <c r="F2675">
        <v>88.75</v>
      </c>
      <c r="G2675">
        <v>3</v>
      </c>
      <c r="H2675">
        <v>27.74</v>
      </c>
      <c r="I2675" s="13" t="s">
        <v>918</v>
      </c>
      <c r="J2675" s="2">
        <v>2022</v>
      </c>
      <c r="K2675" s="12" t="str">
        <f t="shared" si="41"/>
        <v>Jun</v>
      </c>
    </row>
    <row r="2676" spans="1:11" x14ac:dyDescent="0.25">
      <c r="A2676" s="1">
        <v>44737</v>
      </c>
      <c r="B2676" t="s">
        <v>585</v>
      </c>
      <c r="C2676" t="s">
        <v>21</v>
      </c>
      <c r="D2676" t="s">
        <v>10</v>
      </c>
      <c r="E2676" t="s">
        <v>15</v>
      </c>
      <c r="F2676">
        <v>304.23</v>
      </c>
      <c r="G2676">
        <v>3</v>
      </c>
      <c r="H2676">
        <v>9.1300000000000008</v>
      </c>
      <c r="I2676" s="13" t="s">
        <v>918</v>
      </c>
      <c r="J2676" s="2">
        <v>2022</v>
      </c>
      <c r="K2676" s="12" t="str">
        <f t="shared" si="41"/>
        <v>Jun</v>
      </c>
    </row>
    <row r="2677" spans="1:11" x14ac:dyDescent="0.25">
      <c r="A2677" s="1">
        <v>44737</v>
      </c>
      <c r="B2677" t="s">
        <v>58</v>
      </c>
      <c r="C2677" t="s">
        <v>9</v>
      </c>
      <c r="D2677" t="s">
        <v>10</v>
      </c>
      <c r="E2677" t="s">
        <v>11</v>
      </c>
      <c r="F2677">
        <v>47.95</v>
      </c>
      <c r="G2677">
        <v>3</v>
      </c>
      <c r="H2677">
        <v>16.18</v>
      </c>
      <c r="I2677" s="13" t="s">
        <v>918</v>
      </c>
      <c r="J2677" s="2">
        <v>2022</v>
      </c>
      <c r="K2677" s="12" t="str">
        <f t="shared" si="41"/>
        <v>Jun</v>
      </c>
    </row>
    <row r="2678" spans="1:11" x14ac:dyDescent="0.25">
      <c r="A2678" s="1">
        <v>44737</v>
      </c>
      <c r="B2678" t="s">
        <v>58</v>
      </c>
      <c r="C2678" t="s">
        <v>9</v>
      </c>
      <c r="D2678" t="s">
        <v>10</v>
      </c>
      <c r="E2678" t="s">
        <v>16</v>
      </c>
      <c r="F2678">
        <v>0.98</v>
      </c>
      <c r="G2678">
        <v>2</v>
      </c>
      <c r="H2678">
        <v>-1.48</v>
      </c>
      <c r="I2678" s="13" t="s">
        <v>918</v>
      </c>
      <c r="J2678" s="2">
        <v>2022</v>
      </c>
      <c r="K2678" s="12" t="str">
        <f t="shared" si="41"/>
        <v>Jun</v>
      </c>
    </row>
    <row r="2679" spans="1:11" x14ac:dyDescent="0.25">
      <c r="A2679" s="1">
        <v>44737</v>
      </c>
      <c r="B2679" t="s">
        <v>58</v>
      </c>
      <c r="C2679" t="s">
        <v>9</v>
      </c>
      <c r="D2679" t="s">
        <v>26</v>
      </c>
      <c r="E2679" t="s">
        <v>32</v>
      </c>
      <c r="F2679">
        <v>75.38</v>
      </c>
      <c r="G2679">
        <v>9</v>
      </c>
      <c r="H2679">
        <v>-20.73</v>
      </c>
      <c r="I2679" s="13" t="s">
        <v>918</v>
      </c>
      <c r="J2679" s="2">
        <v>2022</v>
      </c>
      <c r="K2679" s="12" t="str">
        <f t="shared" si="41"/>
        <v>Jun</v>
      </c>
    </row>
    <row r="2680" spans="1:11" x14ac:dyDescent="0.25">
      <c r="A2680" s="1">
        <v>44737</v>
      </c>
      <c r="B2680" t="s">
        <v>58</v>
      </c>
      <c r="C2680" t="s">
        <v>9</v>
      </c>
      <c r="D2680" t="s">
        <v>10</v>
      </c>
      <c r="E2680" t="s">
        <v>14</v>
      </c>
      <c r="F2680">
        <v>4.6100000000000003</v>
      </c>
      <c r="G2680">
        <v>2</v>
      </c>
      <c r="H2680">
        <v>1.67</v>
      </c>
      <c r="I2680" s="13" t="s">
        <v>918</v>
      </c>
      <c r="J2680" s="2">
        <v>2022</v>
      </c>
      <c r="K2680" s="12" t="str">
        <f t="shared" si="41"/>
        <v>Jun</v>
      </c>
    </row>
    <row r="2681" spans="1:11" x14ac:dyDescent="0.25">
      <c r="A2681" s="1">
        <v>44738</v>
      </c>
      <c r="B2681" t="s">
        <v>238</v>
      </c>
      <c r="C2681" t="s">
        <v>60</v>
      </c>
      <c r="D2681" t="s">
        <v>28</v>
      </c>
      <c r="E2681" t="s">
        <v>34</v>
      </c>
      <c r="F2681">
        <v>41.9</v>
      </c>
      <c r="G2681">
        <v>2</v>
      </c>
      <c r="H2681">
        <v>8.8000000000000007</v>
      </c>
      <c r="I2681" s="13" t="s">
        <v>906</v>
      </c>
      <c r="J2681" s="2">
        <v>2022</v>
      </c>
      <c r="K2681" s="12" t="str">
        <f t="shared" si="41"/>
        <v>Jun</v>
      </c>
    </row>
    <row r="2682" spans="1:11" x14ac:dyDescent="0.25">
      <c r="A2682" s="1">
        <v>44738</v>
      </c>
      <c r="B2682" t="s">
        <v>103</v>
      </c>
      <c r="C2682" t="s">
        <v>36</v>
      </c>
      <c r="D2682" t="s">
        <v>10</v>
      </c>
      <c r="E2682" t="s">
        <v>16</v>
      </c>
      <c r="F2682">
        <v>143.96</v>
      </c>
      <c r="G2682">
        <v>4</v>
      </c>
      <c r="H2682">
        <v>69.099999999999994</v>
      </c>
      <c r="I2682" s="13" t="s">
        <v>906</v>
      </c>
      <c r="J2682" s="2">
        <v>2022</v>
      </c>
      <c r="K2682" s="12" t="str">
        <f t="shared" si="41"/>
        <v>Jun</v>
      </c>
    </row>
    <row r="2683" spans="1:11" x14ac:dyDescent="0.25">
      <c r="A2683" s="1">
        <v>44738</v>
      </c>
      <c r="B2683" t="s">
        <v>103</v>
      </c>
      <c r="C2683" t="s">
        <v>36</v>
      </c>
      <c r="D2683" t="s">
        <v>10</v>
      </c>
      <c r="E2683" t="s">
        <v>15</v>
      </c>
      <c r="F2683">
        <v>15.42</v>
      </c>
      <c r="G2683">
        <v>1</v>
      </c>
      <c r="H2683">
        <v>4.16</v>
      </c>
      <c r="I2683" s="13" t="s">
        <v>906</v>
      </c>
      <c r="J2683" s="2">
        <v>2022</v>
      </c>
      <c r="K2683" s="12" t="str">
        <f t="shared" si="41"/>
        <v>Jun</v>
      </c>
    </row>
    <row r="2684" spans="1:11" x14ac:dyDescent="0.25">
      <c r="A2684" s="1">
        <v>44738</v>
      </c>
      <c r="B2684" t="s">
        <v>103</v>
      </c>
      <c r="C2684" t="s">
        <v>36</v>
      </c>
      <c r="D2684" t="s">
        <v>10</v>
      </c>
      <c r="E2684" t="s">
        <v>16</v>
      </c>
      <c r="F2684">
        <v>43.04</v>
      </c>
      <c r="G2684">
        <v>8</v>
      </c>
      <c r="H2684">
        <v>21.09</v>
      </c>
      <c r="I2684" s="13" t="s">
        <v>906</v>
      </c>
      <c r="J2684" s="2">
        <v>2022</v>
      </c>
      <c r="K2684" s="12" t="str">
        <f t="shared" si="41"/>
        <v>Jun</v>
      </c>
    </row>
    <row r="2685" spans="1:11" x14ac:dyDescent="0.25">
      <c r="A2685" s="1">
        <v>44738</v>
      </c>
      <c r="B2685" t="s">
        <v>103</v>
      </c>
      <c r="C2685" t="s">
        <v>36</v>
      </c>
      <c r="D2685" t="s">
        <v>26</v>
      </c>
      <c r="E2685" t="s">
        <v>27</v>
      </c>
      <c r="F2685">
        <v>332.94</v>
      </c>
      <c r="G2685">
        <v>3</v>
      </c>
      <c r="H2685">
        <v>79.91</v>
      </c>
      <c r="I2685" s="13" t="s">
        <v>906</v>
      </c>
      <c r="J2685" s="2">
        <v>2022</v>
      </c>
      <c r="K2685" s="12" t="str">
        <f t="shared" si="41"/>
        <v>Jun</v>
      </c>
    </row>
    <row r="2686" spans="1:11" x14ac:dyDescent="0.25">
      <c r="A2686" s="1">
        <v>44738</v>
      </c>
      <c r="B2686" t="s">
        <v>398</v>
      </c>
      <c r="C2686" t="s">
        <v>9</v>
      </c>
      <c r="D2686" t="s">
        <v>28</v>
      </c>
      <c r="E2686" t="s">
        <v>29</v>
      </c>
      <c r="F2686">
        <v>971.88</v>
      </c>
      <c r="G2686">
        <v>3</v>
      </c>
      <c r="H2686">
        <v>109.34</v>
      </c>
      <c r="I2686" s="13" t="s">
        <v>906</v>
      </c>
      <c r="J2686" s="2">
        <v>2022</v>
      </c>
      <c r="K2686" s="12" t="str">
        <f t="shared" si="41"/>
        <v>Jun</v>
      </c>
    </row>
    <row r="2687" spans="1:11" x14ac:dyDescent="0.25">
      <c r="A2687" s="1">
        <v>44738</v>
      </c>
      <c r="B2687" t="s">
        <v>596</v>
      </c>
      <c r="C2687" t="s">
        <v>47</v>
      </c>
      <c r="D2687" t="s">
        <v>10</v>
      </c>
      <c r="E2687" t="s">
        <v>11</v>
      </c>
      <c r="F2687">
        <v>43.06</v>
      </c>
      <c r="G2687">
        <v>9</v>
      </c>
      <c r="H2687">
        <v>15.61</v>
      </c>
      <c r="I2687" s="13" t="s">
        <v>906</v>
      </c>
      <c r="J2687" s="2">
        <v>2022</v>
      </c>
      <c r="K2687" s="12" t="str">
        <f t="shared" si="41"/>
        <v>Jun</v>
      </c>
    </row>
    <row r="2688" spans="1:11" x14ac:dyDescent="0.25">
      <c r="A2688" s="1">
        <v>44740</v>
      </c>
      <c r="B2688" t="s">
        <v>635</v>
      </c>
      <c r="C2688" t="s">
        <v>55</v>
      </c>
      <c r="D2688" t="s">
        <v>10</v>
      </c>
      <c r="E2688" t="s">
        <v>14</v>
      </c>
      <c r="F2688">
        <v>5.9</v>
      </c>
      <c r="G2688">
        <v>2</v>
      </c>
      <c r="H2688">
        <v>1.99</v>
      </c>
      <c r="I2688" s="13" t="s">
        <v>908</v>
      </c>
      <c r="J2688" s="2">
        <v>2022</v>
      </c>
      <c r="K2688" s="12" t="str">
        <f t="shared" si="41"/>
        <v>Jun</v>
      </c>
    </row>
    <row r="2689" spans="1:11" x14ac:dyDescent="0.25">
      <c r="A2689" s="1">
        <v>44740</v>
      </c>
      <c r="B2689" t="s">
        <v>635</v>
      </c>
      <c r="C2689" t="s">
        <v>55</v>
      </c>
      <c r="D2689" t="s">
        <v>26</v>
      </c>
      <c r="E2689" t="s">
        <v>32</v>
      </c>
      <c r="F2689">
        <v>621.76</v>
      </c>
      <c r="G2689">
        <v>4</v>
      </c>
      <c r="H2689">
        <v>46.63</v>
      </c>
      <c r="I2689" s="13" t="s">
        <v>908</v>
      </c>
      <c r="J2689" s="2">
        <v>2022</v>
      </c>
      <c r="K2689" s="12" t="str">
        <f t="shared" si="41"/>
        <v>Jun</v>
      </c>
    </row>
    <row r="2690" spans="1:11" x14ac:dyDescent="0.25">
      <c r="A2690" s="1">
        <v>44740</v>
      </c>
      <c r="B2690" t="s">
        <v>430</v>
      </c>
      <c r="C2690" t="s">
        <v>47</v>
      </c>
      <c r="D2690" t="s">
        <v>10</v>
      </c>
      <c r="E2690" t="s">
        <v>11</v>
      </c>
      <c r="F2690">
        <v>15.55</v>
      </c>
      <c r="G2690">
        <v>3</v>
      </c>
      <c r="H2690">
        <v>5.44</v>
      </c>
      <c r="I2690" s="13" t="s">
        <v>908</v>
      </c>
      <c r="J2690" s="2">
        <v>2022</v>
      </c>
      <c r="K2690" s="12" t="str">
        <f t="shared" ref="K2690:K2753" si="42">TEXT(A2690, "MMM")</f>
        <v>Jun</v>
      </c>
    </row>
    <row r="2691" spans="1:11" x14ac:dyDescent="0.25">
      <c r="A2691" s="1">
        <v>44740</v>
      </c>
      <c r="B2691" t="s">
        <v>430</v>
      </c>
      <c r="C2691" t="s">
        <v>47</v>
      </c>
      <c r="D2691" t="s">
        <v>26</v>
      </c>
      <c r="E2691" t="s">
        <v>45</v>
      </c>
      <c r="F2691">
        <v>482.94</v>
      </c>
      <c r="G2691">
        <v>6</v>
      </c>
      <c r="H2691">
        <v>-376.69</v>
      </c>
      <c r="I2691" s="13" t="s">
        <v>908</v>
      </c>
      <c r="J2691" s="2">
        <v>2022</v>
      </c>
      <c r="K2691" s="12" t="str">
        <f t="shared" si="42"/>
        <v>Jun</v>
      </c>
    </row>
    <row r="2692" spans="1:11" x14ac:dyDescent="0.25">
      <c r="A2692" s="1">
        <v>44740</v>
      </c>
      <c r="B2692" t="s">
        <v>173</v>
      </c>
      <c r="C2692" t="s">
        <v>23</v>
      </c>
      <c r="D2692" t="s">
        <v>10</v>
      </c>
      <c r="E2692" t="s">
        <v>16</v>
      </c>
      <c r="F2692">
        <v>119.56</v>
      </c>
      <c r="G2692">
        <v>2</v>
      </c>
      <c r="H2692">
        <v>55</v>
      </c>
      <c r="I2692" s="13" t="s">
        <v>908</v>
      </c>
      <c r="J2692" s="2">
        <v>2022</v>
      </c>
      <c r="K2692" s="12" t="str">
        <f t="shared" si="42"/>
        <v>Jun</v>
      </c>
    </row>
    <row r="2693" spans="1:11" x14ac:dyDescent="0.25">
      <c r="A2693" s="1">
        <v>44740</v>
      </c>
      <c r="B2693" t="s">
        <v>173</v>
      </c>
      <c r="C2693" t="s">
        <v>23</v>
      </c>
      <c r="D2693" t="s">
        <v>10</v>
      </c>
      <c r="E2693" t="s">
        <v>19</v>
      </c>
      <c r="F2693">
        <v>140.75</v>
      </c>
      <c r="G2693">
        <v>5</v>
      </c>
      <c r="H2693">
        <v>42.23</v>
      </c>
      <c r="I2693" s="13" t="s">
        <v>908</v>
      </c>
      <c r="J2693" s="2">
        <v>2022</v>
      </c>
      <c r="K2693" s="12" t="str">
        <f t="shared" si="42"/>
        <v>Jun</v>
      </c>
    </row>
    <row r="2694" spans="1:11" x14ac:dyDescent="0.25">
      <c r="A2694" s="1">
        <v>44741</v>
      </c>
      <c r="B2694" t="s">
        <v>303</v>
      </c>
      <c r="C2694" t="s">
        <v>18</v>
      </c>
      <c r="D2694" t="s">
        <v>26</v>
      </c>
      <c r="E2694" t="s">
        <v>32</v>
      </c>
      <c r="F2694">
        <v>20.100000000000001</v>
      </c>
      <c r="G2694">
        <v>1</v>
      </c>
      <c r="H2694">
        <v>1.76</v>
      </c>
      <c r="I2694" s="13" t="s">
        <v>919</v>
      </c>
      <c r="J2694" s="2">
        <v>2022</v>
      </c>
      <c r="K2694" s="12" t="str">
        <f t="shared" si="42"/>
        <v>Jun</v>
      </c>
    </row>
    <row r="2695" spans="1:11" x14ac:dyDescent="0.25">
      <c r="A2695" s="1">
        <v>44741</v>
      </c>
      <c r="B2695" t="s">
        <v>209</v>
      </c>
      <c r="C2695" t="s">
        <v>75</v>
      </c>
      <c r="D2695" t="s">
        <v>10</v>
      </c>
      <c r="E2695" t="s">
        <v>11</v>
      </c>
      <c r="F2695">
        <v>24.96</v>
      </c>
      <c r="G2695">
        <v>4</v>
      </c>
      <c r="H2695">
        <v>11.23</v>
      </c>
      <c r="I2695" s="13" t="s">
        <v>919</v>
      </c>
      <c r="J2695" s="2">
        <v>2022</v>
      </c>
      <c r="K2695" s="12" t="str">
        <f t="shared" si="42"/>
        <v>Jun</v>
      </c>
    </row>
    <row r="2696" spans="1:11" x14ac:dyDescent="0.25">
      <c r="A2696" s="1">
        <v>44741</v>
      </c>
      <c r="B2696" t="s">
        <v>389</v>
      </c>
      <c r="C2696" t="s">
        <v>75</v>
      </c>
      <c r="D2696" t="s">
        <v>26</v>
      </c>
      <c r="E2696" t="s">
        <v>27</v>
      </c>
      <c r="F2696">
        <v>117.88</v>
      </c>
      <c r="G2696">
        <v>1</v>
      </c>
      <c r="H2696">
        <v>1.31</v>
      </c>
      <c r="I2696" s="13" t="s">
        <v>919</v>
      </c>
      <c r="J2696" s="2">
        <v>2022</v>
      </c>
      <c r="K2696" s="12" t="str">
        <f t="shared" si="42"/>
        <v>Jun</v>
      </c>
    </row>
    <row r="2697" spans="1:11" x14ac:dyDescent="0.25">
      <c r="A2697" s="1">
        <v>44741</v>
      </c>
      <c r="B2697" t="s">
        <v>137</v>
      </c>
      <c r="C2697" t="s">
        <v>381</v>
      </c>
      <c r="D2697" t="s">
        <v>28</v>
      </c>
      <c r="E2697" t="s">
        <v>29</v>
      </c>
      <c r="F2697">
        <v>269.98</v>
      </c>
      <c r="G2697">
        <v>2</v>
      </c>
      <c r="H2697">
        <v>72.89</v>
      </c>
      <c r="I2697" s="13" t="s">
        <v>919</v>
      </c>
      <c r="J2697" s="2">
        <v>2022</v>
      </c>
      <c r="K2697" s="12" t="str">
        <f t="shared" si="42"/>
        <v>Jun</v>
      </c>
    </row>
    <row r="2698" spans="1:11" x14ac:dyDescent="0.25">
      <c r="A2698" s="1">
        <v>44744</v>
      </c>
      <c r="B2698" t="s">
        <v>130</v>
      </c>
      <c r="C2698" t="s">
        <v>9</v>
      </c>
      <c r="D2698" t="s">
        <v>10</v>
      </c>
      <c r="E2698" t="s">
        <v>53</v>
      </c>
      <c r="F2698">
        <v>32.78</v>
      </c>
      <c r="G2698">
        <v>4</v>
      </c>
      <c r="H2698">
        <v>-85.24</v>
      </c>
      <c r="I2698" s="13" t="s">
        <v>912</v>
      </c>
      <c r="J2698" s="2">
        <v>2022</v>
      </c>
      <c r="K2698" s="12" t="str">
        <f t="shared" si="42"/>
        <v>Jul</v>
      </c>
    </row>
    <row r="2699" spans="1:11" x14ac:dyDescent="0.25">
      <c r="A2699" s="1">
        <v>44744</v>
      </c>
      <c r="B2699" t="s">
        <v>736</v>
      </c>
      <c r="C2699" t="s">
        <v>13</v>
      </c>
      <c r="D2699" t="s">
        <v>26</v>
      </c>
      <c r="E2699" t="s">
        <v>27</v>
      </c>
      <c r="F2699">
        <v>408.42</v>
      </c>
      <c r="G2699">
        <v>2</v>
      </c>
      <c r="H2699">
        <v>-5.83</v>
      </c>
      <c r="I2699" s="13" t="s">
        <v>912</v>
      </c>
      <c r="J2699" s="2">
        <v>2022</v>
      </c>
      <c r="K2699" s="12" t="str">
        <f t="shared" si="42"/>
        <v>Jul</v>
      </c>
    </row>
    <row r="2700" spans="1:11" x14ac:dyDescent="0.25">
      <c r="A2700" s="1">
        <v>44744</v>
      </c>
      <c r="B2700" t="s">
        <v>736</v>
      </c>
      <c r="C2700" t="s">
        <v>13</v>
      </c>
      <c r="D2700" t="s">
        <v>26</v>
      </c>
      <c r="E2700" t="s">
        <v>27</v>
      </c>
      <c r="F2700">
        <v>382.12</v>
      </c>
      <c r="G2700">
        <v>6</v>
      </c>
      <c r="H2700">
        <v>-92.8</v>
      </c>
      <c r="I2700" s="13" t="s">
        <v>912</v>
      </c>
      <c r="J2700" s="2">
        <v>2022</v>
      </c>
      <c r="K2700" s="12" t="str">
        <f t="shared" si="42"/>
        <v>Jul</v>
      </c>
    </row>
    <row r="2701" spans="1:11" x14ac:dyDescent="0.25">
      <c r="A2701" s="1">
        <v>44744</v>
      </c>
      <c r="B2701" t="s">
        <v>736</v>
      </c>
      <c r="C2701" t="s">
        <v>13</v>
      </c>
      <c r="D2701" t="s">
        <v>10</v>
      </c>
      <c r="E2701" t="s">
        <v>15</v>
      </c>
      <c r="F2701">
        <v>68.599999999999994</v>
      </c>
      <c r="G2701">
        <v>5</v>
      </c>
      <c r="H2701">
        <v>6</v>
      </c>
      <c r="I2701" s="13" t="s">
        <v>912</v>
      </c>
      <c r="J2701" s="2">
        <v>2022</v>
      </c>
      <c r="K2701" s="12" t="str">
        <f t="shared" si="42"/>
        <v>Jul</v>
      </c>
    </row>
    <row r="2702" spans="1:11" x14ac:dyDescent="0.25">
      <c r="A2702" s="1">
        <v>44744</v>
      </c>
      <c r="B2702" t="s">
        <v>736</v>
      </c>
      <c r="C2702" t="s">
        <v>13</v>
      </c>
      <c r="D2702" t="s">
        <v>10</v>
      </c>
      <c r="E2702" t="s">
        <v>15</v>
      </c>
      <c r="F2702">
        <v>435.5</v>
      </c>
      <c r="G2702">
        <v>3</v>
      </c>
      <c r="H2702">
        <v>48.99</v>
      </c>
      <c r="I2702" s="13" t="s">
        <v>912</v>
      </c>
      <c r="J2702" s="2">
        <v>2022</v>
      </c>
      <c r="K2702" s="12" t="str">
        <f t="shared" si="42"/>
        <v>Jul</v>
      </c>
    </row>
    <row r="2703" spans="1:11" x14ac:dyDescent="0.25">
      <c r="A2703" s="1">
        <v>44744</v>
      </c>
      <c r="B2703" t="s">
        <v>736</v>
      </c>
      <c r="C2703" t="s">
        <v>13</v>
      </c>
      <c r="D2703" t="s">
        <v>10</v>
      </c>
      <c r="E2703" t="s">
        <v>11</v>
      </c>
      <c r="F2703">
        <v>11.17</v>
      </c>
      <c r="G2703">
        <v>2</v>
      </c>
      <c r="H2703">
        <v>3.77</v>
      </c>
      <c r="I2703" s="13" t="s">
        <v>912</v>
      </c>
      <c r="J2703" s="2">
        <v>2022</v>
      </c>
      <c r="K2703" s="12" t="str">
        <f t="shared" si="42"/>
        <v>Jul</v>
      </c>
    </row>
    <row r="2704" spans="1:11" x14ac:dyDescent="0.25">
      <c r="A2704" s="1">
        <v>44744</v>
      </c>
      <c r="B2704" t="s">
        <v>436</v>
      </c>
      <c r="C2704" t="s">
        <v>64</v>
      </c>
      <c r="D2704" t="s">
        <v>10</v>
      </c>
      <c r="E2704" t="s">
        <v>11</v>
      </c>
      <c r="F2704">
        <v>11.95</v>
      </c>
      <c r="G2704">
        <v>3</v>
      </c>
      <c r="H2704">
        <v>4.03</v>
      </c>
      <c r="I2704" s="13" t="s">
        <v>912</v>
      </c>
      <c r="J2704" s="2">
        <v>2022</v>
      </c>
      <c r="K2704" s="12" t="str">
        <f t="shared" si="42"/>
        <v>Jul</v>
      </c>
    </row>
    <row r="2705" spans="1:11" x14ac:dyDescent="0.25">
      <c r="A2705" s="1">
        <v>44744</v>
      </c>
      <c r="B2705" t="s">
        <v>436</v>
      </c>
      <c r="C2705" t="s">
        <v>64</v>
      </c>
      <c r="D2705" t="s">
        <v>10</v>
      </c>
      <c r="E2705" t="s">
        <v>11</v>
      </c>
      <c r="F2705">
        <v>15.55</v>
      </c>
      <c r="G2705">
        <v>3</v>
      </c>
      <c r="H2705">
        <v>5.64</v>
      </c>
      <c r="I2705" s="13" t="s">
        <v>912</v>
      </c>
      <c r="J2705" s="2">
        <v>2022</v>
      </c>
      <c r="K2705" s="12" t="str">
        <f t="shared" si="42"/>
        <v>Jul</v>
      </c>
    </row>
    <row r="2706" spans="1:11" x14ac:dyDescent="0.25">
      <c r="A2706" s="1">
        <v>44744</v>
      </c>
      <c r="B2706" t="s">
        <v>101</v>
      </c>
      <c r="C2706" t="s">
        <v>75</v>
      </c>
      <c r="D2706" t="s">
        <v>10</v>
      </c>
      <c r="E2706" t="s">
        <v>11</v>
      </c>
      <c r="F2706">
        <v>19.440000000000001</v>
      </c>
      <c r="G2706">
        <v>3</v>
      </c>
      <c r="H2706">
        <v>9.33</v>
      </c>
      <c r="I2706" s="13" t="s">
        <v>912</v>
      </c>
      <c r="J2706" s="2">
        <v>2022</v>
      </c>
      <c r="K2706" s="12" t="str">
        <f t="shared" si="42"/>
        <v>Jul</v>
      </c>
    </row>
    <row r="2707" spans="1:11" x14ac:dyDescent="0.25">
      <c r="A2707" s="1">
        <v>44744</v>
      </c>
      <c r="B2707" t="s">
        <v>481</v>
      </c>
      <c r="C2707" t="s">
        <v>115</v>
      </c>
      <c r="D2707" t="s">
        <v>28</v>
      </c>
      <c r="E2707" t="s">
        <v>29</v>
      </c>
      <c r="F2707">
        <v>74.239999999999995</v>
      </c>
      <c r="G2707">
        <v>1</v>
      </c>
      <c r="H2707">
        <v>8.35</v>
      </c>
      <c r="I2707" s="13" t="s">
        <v>912</v>
      </c>
      <c r="J2707" s="2">
        <v>2022</v>
      </c>
      <c r="K2707" s="12" t="str">
        <f t="shared" si="42"/>
        <v>Jul</v>
      </c>
    </row>
    <row r="2708" spans="1:11" x14ac:dyDescent="0.25">
      <c r="A2708" s="1">
        <v>44744</v>
      </c>
      <c r="B2708" t="s">
        <v>481</v>
      </c>
      <c r="C2708" t="s">
        <v>115</v>
      </c>
      <c r="D2708" t="s">
        <v>26</v>
      </c>
      <c r="E2708" t="s">
        <v>32</v>
      </c>
      <c r="F2708">
        <v>159.84</v>
      </c>
      <c r="G2708">
        <v>10</v>
      </c>
      <c r="H2708">
        <v>45.95</v>
      </c>
      <c r="I2708" s="13" t="s">
        <v>912</v>
      </c>
      <c r="J2708" s="2">
        <v>2022</v>
      </c>
      <c r="K2708" s="12" t="str">
        <f t="shared" si="42"/>
        <v>Jul</v>
      </c>
    </row>
    <row r="2709" spans="1:11" x14ac:dyDescent="0.25">
      <c r="A2709" s="1">
        <v>44744</v>
      </c>
      <c r="B2709" t="s">
        <v>481</v>
      </c>
      <c r="C2709" t="s">
        <v>115</v>
      </c>
      <c r="D2709" t="s">
        <v>10</v>
      </c>
      <c r="E2709" t="s">
        <v>16</v>
      </c>
      <c r="F2709">
        <v>2.89</v>
      </c>
      <c r="G2709">
        <v>2</v>
      </c>
      <c r="H2709">
        <v>-2.31</v>
      </c>
      <c r="I2709" s="13" t="s">
        <v>912</v>
      </c>
      <c r="J2709" s="2">
        <v>2022</v>
      </c>
      <c r="K2709" s="12" t="str">
        <f t="shared" si="42"/>
        <v>Jul</v>
      </c>
    </row>
    <row r="2710" spans="1:11" x14ac:dyDescent="0.25">
      <c r="A2710" s="1">
        <v>44744</v>
      </c>
      <c r="B2710" t="s">
        <v>481</v>
      </c>
      <c r="C2710" t="s">
        <v>115</v>
      </c>
      <c r="D2710" t="s">
        <v>10</v>
      </c>
      <c r="E2710" t="s">
        <v>11</v>
      </c>
      <c r="F2710">
        <v>9.39</v>
      </c>
      <c r="G2710">
        <v>2</v>
      </c>
      <c r="H2710">
        <v>3.29</v>
      </c>
      <c r="I2710" s="13" t="s">
        <v>912</v>
      </c>
      <c r="J2710" s="2">
        <v>2022</v>
      </c>
      <c r="K2710" s="12" t="str">
        <f t="shared" si="42"/>
        <v>Jul</v>
      </c>
    </row>
    <row r="2711" spans="1:11" x14ac:dyDescent="0.25">
      <c r="A2711" s="1">
        <v>44745</v>
      </c>
      <c r="B2711" t="s">
        <v>737</v>
      </c>
      <c r="C2711" t="s">
        <v>25</v>
      </c>
      <c r="D2711" t="s">
        <v>26</v>
      </c>
      <c r="E2711" t="s">
        <v>27</v>
      </c>
      <c r="F2711">
        <v>70.98</v>
      </c>
      <c r="G2711">
        <v>1</v>
      </c>
      <c r="H2711">
        <v>4.97</v>
      </c>
      <c r="I2711" s="13" t="s">
        <v>889</v>
      </c>
      <c r="J2711" s="2">
        <v>2022</v>
      </c>
      <c r="K2711" s="12" t="str">
        <f t="shared" si="42"/>
        <v>Jul</v>
      </c>
    </row>
    <row r="2712" spans="1:11" x14ac:dyDescent="0.25">
      <c r="A2712" s="1">
        <v>44745</v>
      </c>
      <c r="B2712" t="s">
        <v>737</v>
      </c>
      <c r="C2712" t="s">
        <v>25</v>
      </c>
      <c r="D2712" t="s">
        <v>10</v>
      </c>
      <c r="E2712" t="s">
        <v>14</v>
      </c>
      <c r="F2712">
        <v>294.93</v>
      </c>
      <c r="G2712">
        <v>3</v>
      </c>
      <c r="H2712">
        <v>144.52000000000001</v>
      </c>
      <c r="I2712" s="13" t="s">
        <v>889</v>
      </c>
      <c r="J2712" s="2">
        <v>2022</v>
      </c>
      <c r="K2712" s="12" t="str">
        <f t="shared" si="42"/>
        <v>Jul</v>
      </c>
    </row>
    <row r="2713" spans="1:11" x14ac:dyDescent="0.25">
      <c r="A2713" s="1">
        <v>44745</v>
      </c>
      <c r="B2713" t="s">
        <v>558</v>
      </c>
      <c r="C2713" t="s">
        <v>18</v>
      </c>
      <c r="D2713" t="s">
        <v>26</v>
      </c>
      <c r="E2713" t="s">
        <v>32</v>
      </c>
      <c r="F2713">
        <v>168.46</v>
      </c>
      <c r="G2713">
        <v>2</v>
      </c>
      <c r="H2713">
        <v>-29.48</v>
      </c>
      <c r="I2713" s="13" t="s">
        <v>889</v>
      </c>
      <c r="J2713" s="2">
        <v>2022</v>
      </c>
      <c r="K2713" s="12" t="str">
        <f t="shared" si="42"/>
        <v>Jul</v>
      </c>
    </row>
    <row r="2714" spans="1:11" x14ac:dyDescent="0.25">
      <c r="A2714" s="1">
        <v>44745</v>
      </c>
      <c r="B2714" t="s">
        <v>558</v>
      </c>
      <c r="C2714" t="s">
        <v>18</v>
      </c>
      <c r="D2714" t="s">
        <v>10</v>
      </c>
      <c r="E2714" t="s">
        <v>11</v>
      </c>
      <c r="F2714">
        <v>6.72</v>
      </c>
      <c r="G2714">
        <v>2</v>
      </c>
      <c r="H2714">
        <v>2.44</v>
      </c>
      <c r="I2714" s="13" t="s">
        <v>889</v>
      </c>
      <c r="J2714" s="2">
        <v>2022</v>
      </c>
      <c r="K2714" s="12" t="str">
        <f t="shared" si="42"/>
        <v>Jul</v>
      </c>
    </row>
    <row r="2715" spans="1:11" x14ac:dyDescent="0.25">
      <c r="A2715" s="1">
        <v>44745</v>
      </c>
      <c r="B2715" t="s">
        <v>558</v>
      </c>
      <c r="C2715" t="s">
        <v>18</v>
      </c>
      <c r="D2715" t="s">
        <v>26</v>
      </c>
      <c r="E2715" t="s">
        <v>32</v>
      </c>
      <c r="F2715">
        <v>282.89</v>
      </c>
      <c r="G2715">
        <v>9</v>
      </c>
      <c r="H2715">
        <v>56.58</v>
      </c>
      <c r="I2715" s="13" t="s">
        <v>889</v>
      </c>
      <c r="J2715" s="2">
        <v>2022</v>
      </c>
      <c r="K2715" s="12" t="str">
        <f t="shared" si="42"/>
        <v>Jul</v>
      </c>
    </row>
    <row r="2716" spans="1:11" x14ac:dyDescent="0.25">
      <c r="A2716" s="1">
        <v>44746</v>
      </c>
      <c r="B2716" t="s">
        <v>648</v>
      </c>
      <c r="C2716" t="s">
        <v>79</v>
      </c>
      <c r="D2716" t="s">
        <v>28</v>
      </c>
      <c r="E2716" t="s">
        <v>29</v>
      </c>
      <c r="F2716">
        <v>1099.96</v>
      </c>
      <c r="G2716">
        <v>4</v>
      </c>
      <c r="H2716">
        <v>285.99</v>
      </c>
      <c r="I2716" s="13" t="s">
        <v>890</v>
      </c>
      <c r="J2716" s="2">
        <v>2022</v>
      </c>
      <c r="K2716" s="12" t="str">
        <f t="shared" si="42"/>
        <v>Jul</v>
      </c>
    </row>
    <row r="2717" spans="1:11" x14ac:dyDescent="0.25">
      <c r="A2717" s="1">
        <v>44746</v>
      </c>
      <c r="B2717" t="s">
        <v>597</v>
      </c>
      <c r="C2717" t="s">
        <v>75</v>
      </c>
      <c r="D2717" t="s">
        <v>10</v>
      </c>
      <c r="E2717" t="s">
        <v>19</v>
      </c>
      <c r="F2717">
        <v>15.48</v>
      </c>
      <c r="G2717">
        <v>3</v>
      </c>
      <c r="H2717">
        <v>4.49</v>
      </c>
      <c r="I2717" s="13" t="s">
        <v>890</v>
      </c>
      <c r="J2717" s="2">
        <v>2022</v>
      </c>
      <c r="K2717" s="12" t="str">
        <f t="shared" si="42"/>
        <v>Jul</v>
      </c>
    </row>
    <row r="2718" spans="1:11" x14ac:dyDescent="0.25">
      <c r="A2718" s="1">
        <v>44746</v>
      </c>
      <c r="B2718" t="s">
        <v>496</v>
      </c>
      <c r="C2718" t="s">
        <v>21</v>
      </c>
      <c r="D2718" t="s">
        <v>10</v>
      </c>
      <c r="E2718" t="s">
        <v>16</v>
      </c>
      <c r="F2718">
        <v>22.85</v>
      </c>
      <c r="G2718">
        <v>2</v>
      </c>
      <c r="H2718">
        <v>7.43</v>
      </c>
      <c r="I2718" s="13" t="s">
        <v>890</v>
      </c>
      <c r="J2718" s="2">
        <v>2022</v>
      </c>
      <c r="K2718" s="12" t="str">
        <f t="shared" si="42"/>
        <v>Jul</v>
      </c>
    </row>
    <row r="2719" spans="1:11" x14ac:dyDescent="0.25">
      <c r="A2719" s="1">
        <v>44747</v>
      </c>
      <c r="B2719" t="s">
        <v>370</v>
      </c>
      <c r="C2719" t="s">
        <v>115</v>
      </c>
      <c r="D2719" t="s">
        <v>26</v>
      </c>
      <c r="E2719" t="s">
        <v>32</v>
      </c>
      <c r="F2719">
        <v>4.93</v>
      </c>
      <c r="G2719">
        <v>2</v>
      </c>
      <c r="H2719">
        <v>0.74</v>
      </c>
      <c r="I2719" s="13" t="s">
        <v>891</v>
      </c>
      <c r="J2719" s="2">
        <v>2022</v>
      </c>
      <c r="K2719" s="12" t="str">
        <f t="shared" si="42"/>
        <v>Jul</v>
      </c>
    </row>
    <row r="2720" spans="1:11" x14ac:dyDescent="0.25">
      <c r="A2720" s="1">
        <v>44747</v>
      </c>
      <c r="B2720" t="s">
        <v>370</v>
      </c>
      <c r="C2720" t="s">
        <v>115</v>
      </c>
      <c r="D2720" t="s">
        <v>10</v>
      </c>
      <c r="E2720" t="s">
        <v>16</v>
      </c>
      <c r="F2720">
        <v>7.23</v>
      </c>
      <c r="G2720">
        <v>5</v>
      </c>
      <c r="H2720">
        <v>-5.78</v>
      </c>
      <c r="I2720" s="13" t="s">
        <v>891</v>
      </c>
      <c r="J2720" s="2">
        <v>2022</v>
      </c>
      <c r="K2720" s="12" t="str">
        <f t="shared" si="42"/>
        <v>Jul</v>
      </c>
    </row>
    <row r="2721" spans="1:11" x14ac:dyDescent="0.25">
      <c r="A2721" s="1">
        <v>44747</v>
      </c>
      <c r="B2721" t="s">
        <v>738</v>
      </c>
      <c r="C2721" t="s">
        <v>60</v>
      </c>
      <c r="D2721" t="s">
        <v>10</v>
      </c>
      <c r="E2721" t="s">
        <v>16</v>
      </c>
      <c r="F2721">
        <v>19</v>
      </c>
      <c r="G2721">
        <v>5</v>
      </c>
      <c r="H2721">
        <v>8.93</v>
      </c>
      <c r="I2721" s="13" t="s">
        <v>891</v>
      </c>
      <c r="J2721" s="2">
        <v>2022</v>
      </c>
      <c r="K2721" s="12" t="str">
        <f t="shared" si="42"/>
        <v>Jul</v>
      </c>
    </row>
    <row r="2722" spans="1:11" x14ac:dyDescent="0.25">
      <c r="A2722" s="1">
        <v>44747</v>
      </c>
      <c r="B2722" t="s">
        <v>433</v>
      </c>
      <c r="C2722" t="s">
        <v>18</v>
      </c>
      <c r="D2722" t="s">
        <v>28</v>
      </c>
      <c r="E2722" t="s">
        <v>34</v>
      </c>
      <c r="F2722">
        <v>34.799999999999997</v>
      </c>
      <c r="G2722">
        <v>3</v>
      </c>
      <c r="H2722">
        <v>2.1800000000000002</v>
      </c>
      <c r="I2722" s="13" t="s">
        <v>891</v>
      </c>
      <c r="J2722" s="2">
        <v>2022</v>
      </c>
      <c r="K2722" s="12" t="str">
        <f t="shared" si="42"/>
        <v>Jul</v>
      </c>
    </row>
    <row r="2723" spans="1:11" x14ac:dyDescent="0.25">
      <c r="A2723" s="1">
        <v>44747</v>
      </c>
      <c r="B2723" t="s">
        <v>433</v>
      </c>
      <c r="C2723" t="s">
        <v>18</v>
      </c>
      <c r="D2723" t="s">
        <v>10</v>
      </c>
      <c r="E2723" t="s">
        <v>15</v>
      </c>
      <c r="F2723">
        <v>38.979999999999997</v>
      </c>
      <c r="G2723">
        <v>3</v>
      </c>
      <c r="H2723">
        <v>-2.44</v>
      </c>
      <c r="I2723" s="13" t="s">
        <v>891</v>
      </c>
      <c r="J2723" s="2">
        <v>2022</v>
      </c>
      <c r="K2723" s="12" t="str">
        <f t="shared" si="42"/>
        <v>Jul</v>
      </c>
    </row>
    <row r="2724" spans="1:11" x14ac:dyDescent="0.25">
      <c r="A2724" s="1">
        <v>44747</v>
      </c>
      <c r="B2724" t="s">
        <v>199</v>
      </c>
      <c r="C2724" t="s">
        <v>115</v>
      </c>
      <c r="D2724" t="s">
        <v>26</v>
      </c>
      <c r="E2724" t="s">
        <v>32</v>
      </c>
      <c r="F2724">
        <v>4.93</v>
      </c>
      <c r="G2724">
        <v>2</v>
      </c>
      <c r="H2724">
        <v>0.74</v>
      </c>
      <c r="I2724" s="13" t="s">
        <v>891</v>
      </c>
      <c r="J2724" s="2">
        <v>2022</v>
      </c>
      <c r="K2724" s="12" t="str">
        <f t="shared" si="42"/>
        <v>Jul</v>
      </c>
    </row>
    <row r="2725" spans="1:11" x14ac:dyDescent="0.25">
      <c r="A2725" s="1">
        <v>44747</v>
      </c>
      <c r="B2725" t="s">
        <v>199</v>
      </c>
      <c r="C2725" t="s">
        <v>115</v>
      </c>
      <c r="D2725" t="s">
        <v>10</v>
      </c>
      <c r="E2725" t="s">
        <v>14</v>
      </c>
      <c r="F2725">
        <v>11.78</v>
      </c>
      <c r="G2725">
        <v>3</v>
      </c>
      <c r="H2725">
        <v>4.2699999999999996</v>
      </c>
      <c r="I2725" s="13" t="s">
        <v>891</v>
      </c>
      <c r="J2725" s="2">
        <v>2022</v>
      </c>
      <c r="K2725" s="12" t="str">
        <f t="shared" si="42"/>
        <v>Jul</v>
      </c>
    </row>
    <row r="2726" spans="1:11" x14ac:dyDescent="0.25">
      <c r="A2726" s="1">
        <v>44748</v>
      </c>
      <c r="B2726" t="s">
        <v>739</v>
      </c>
      <c r="C2726" t="s">
        <v>75</v>
      </c>
      <c r="D2726" t="s">
        <v>26</v>
      </c>
      <c r="E2726" t="s">
        <v>32</v>
      </c>
      <c r="F2726">
        <v>13.96</v>
      </c>
      <c r="G2726">
        <v>2</v>
      </c>
      <c r="H2726">
        <v>6.7</v>
      </c>
      <c r="I2726" s="13" t="s">
        <v>892</v>
      </c>
      <c r="J2726" s="2">
        <v>2022</v>
      </c>
      <c r="K2726" s="12" t="str">
        <f t="shared" si="42"/>
        <v>Jul</v>
      </c>
    </row>
    <row r="2727" spans="1:11" x14ac:dyDescent="0.25">
      <c r="A2727" s="1">
        <v>44748</v>
      </c>
      <c r="B2727" t="s">
        <v>739</v>
      </c>
      <c r="C2727" t="s">
        <v>75</v>
      </c>
      <c r="D2727" t="s">
        <v>26</v>
      </c>
      <c r="E2727" t="s">
        <v>32</v>
      </c>
      <c r="F2727">
        <v>155.82</v>
      </c>
      <c r="G2727">
        <v>3</v>
      </c>
      <c r="H2727">
        <v>63.89</v>
      </c>
      <c r="I2727" s="13" t="s">
        <v>892</v>
      </c>
      <c r="J2727" s="2">
        <v>2022</v>
      </c>
      <c r="K2727" s="12" t="str">
        <f t="shared" si="42"/>
        <v>Jul</v>
      </c>
    </row>
    <row r="2728" spans="1:11" x14ac:dyDescent="0.25">
      <c r="A2728" s="1">
        <v>44748</v>
      </c>
      <c r="B2728" t="s">
        <v>739</v>
      </c>
      <c r="C2728" t="s">
        <v>75</v>
      </c>
      <c r="D2728" t="s">
        <v>28</v>
      </c>
      <c r="E2728" t="s">
        <v>29</v>
      </c>
      <c r="F2728">
        <v>124.95</v>
      </c>
      <c r="G2728">
        <v>5</v>
      </c>
      <c r="H2728">
        <v>2.5</v>
      </c>
      <c r="I2728" s="13" t="s">
        <v>892</v>
      </c>
      <c r="J2728" s="2">
        <v>2022</v>
      </c>
      <c r="K2728" s="12" t="str">
        <f t="shared" si="42"/>
        <v>Jul</v>
      </c>
    </row>
    <row r="2729" spans="1:11" x14ac:dyDescent="0.25">
      <c r="A2729" s="1">
        <v>44748</v>
      </c>
      <c r="B2729" t="s">
        <v>739</v>
      </c>
      <c r="C2729" t="s">
        <v>75</v>
      </c>
      <c r="D2729" t="s">
        <v>10</v>
      </c>
      <c r="E2729" t="s">
        <v>15</v>
      </c>
      <c r="F2729">
        <v>601.65</v>
      </c>
      <c r="G2729">
        <v>5</v>
      </c>
      <c r="H2729">
        <v>156.43</v>
      </c>
      <c r="I2729" s="13" t="s">
        <v>892</v>
      </c>
      <c r="J2729" s="2">
        <v>2022</v>
      </c>
      <c r="K2729" s="12" t="str">
        <f t="shared" si="42"/>
        <v>Jul</v>
      </c>
    </row>
    <row r="2730" spans="1:11" x14ac:dyDescent="0.25">
      <c r="A2730" s="1">
        <v>44748</v>
      </c>
      <c r="B2730" t="s">
        <v>437</v>
      </c>
      <c r="C2730" t="s">
        <v>181</v>
      </c>
      <c r="D2730" t="s">
        <v>26</v>
      </c>
      <c r="E2730" t="s">
        <v>45</v>
      </c>
      <c r="F2730">
        <v>301.95999999999998</v>
      </c>
      <c r="G2730">
        <v>2</v>
      </c>
      <c r="H2730">
        <v>60.39</v>
      </c>
      <c r="I2730" s="13" t="s">
        <v>892</v>
      </c>
      <c r="J2730" s="2">
        <v>2022</v>
      </c>
      <c r="K2730" s="12" t="str">
        <f t="shared" si="42"/>
        <v>Jul</v>
      </c>
    </row>
    <row r="2731" spans="1:11" x14ac:dyDescent="0.25">
      <c r="A2731" s="1">
        <v>44748</v>
      </c>
      <c r="B2731" t="s">
        <v>677</v>
      </c>
      <c r="C2731" t="s">
        <v>21</v>
      </c>
      <c r="D2731" t="s">
        <v>26</v>
      </c>
      <c r="E2731" t="s">
        <v>27</v>
      </c>
      <c r="F2731">
        <v>170.35</v>
      </c>
      <c r="G2731">
        <v>3</v>
      </c>
      <c r="H2731">
        <v>-17.04</v>
      </c>
      <c r="I2731" s="13" t="s">
        <v>892</v>
      </c>
      <c r="J2731" s="2">
        <v>2022</v>
      </c>
      <c r="K2731" s="12" t="str">
        <f t="shared" si="42"/>
        <v>Jul</v>
      </c>
    </row>
    <row r="2732" spans="1:11" x14ac:dyDescent="0.25">
      <c r="A2732" s="1">
        <v>44748</v>
      </c>
      <c r="B2732" t="s">
        <v>370</v>
      </c>
      <c r="C2732" t="s">
        <v>87</v>
      </c>
      <c r="D2732" t="s">
        <v>10</v>
      </c>
      <c r="E2732" t="s">
        <v>19</v>
      </c>
      <c r="F2732">
        <v>11.12</v>
      </c>
      <c r="G2732">
        <v>4</v>
      </c>
      <c r="H2732">
        <v>2.89</v>
      </c>
      <c r="I2732" s="13" t="s">
        <v>892</v>
      </c>
      <c r="J2732" s="2">
        <v>2022</v>
      </c>
      <c r="K2732" s="12" t="str">
        <f t="shared" si="42"/>
        <v>Jul</v>
      </c>
    </row>
    <row r="2733" spans="1:11" x14ac:dyDescent="0.25">
      <c r="A2733" s="1">
        <v>44750</v>
      </c>
      <c r="B2733" t="s">
        <v>477</v>
      </c>
      <c r="C2733" t="s">
        <v>9</v>
      </c>
      <c r="D2733" t="s">
        <v>10</v>
      </c>
      <c r="E2733" t="s">
        <v>11</v>
      </c>
      <c r="F2733">
        <v>21.12</v>
      </c>
      <c r="G2733">
        <v>5</v>
      </c>
      <c r="H2733">
        <v>6.6</v>
      </c>
      <c r="I2733" s="13" t="s">
        <v>913</v>
      </c>
      <c r="J2733" s="2">
        <v>2022</v>
      </c>
      <c r="K2733" s="12" t="str">
        <f t="shared" si="42"/>
        <v>Jul</v>
      </c>
    </row>
    <row r="2734" spans="1:11" x14ac:dyDescent="0.25">
      <c r="A2734" s="1">
        <v>44751</v>
      </c>
      <c r="B2734" t="s">
        <v>667</v>
      </c>
      <c r="C2734" t="s">
        <v>181</v>
      </c>
      <c r="D2734" t="s">
        <v>10</v>
      </c>
      <c r="E2734" t="s">
        <v>11</v>
      </c>
      <c r="F2734">
        <v>6.58</v>
      </c>
      <c r="G2734">
        <v>2</v>
      </c>
      <c r="H2734">
        <v>3.03</v>
      </c>
      <c r="I2734" s="13" t="s">
        <v>894</v>
      </c>
      <c r="J2734" s="2">
        <v>2022</v>
      </c>
      <c r="K2734" s="12" t="str">
        <f t="shared" si="42"/>
        <v>Jul</v>
      </c>
    </row>
    <row r="2735" spans="1:11" x14ac:dyDescent="0.25">
      <c r="A2735" s="1">
        <v>44751</v>
      </c>
      <c r="B2735" t="s">
        <v>667</v>
      </c>
      <c r="C2735" t="s">
        <v>181</v>
      </c>
      <c r="D2735" t="s">
        <v>10</v>
      </c>
      <c r="E2735" t="s">
        <v>16</v>
      </c>
      <c r="F2735">
        <v>122.94</v>
      </c>
      <c r="G2735">
        <v>3</v>
      </c>
      <c r="H2735">
        <v>59.01</v>
      </c>
      <c r="I2735" s="13" t="s">
        <v>894</v>
      </c>
      <c r="J2735" s="2">
        <v>2022</v>
      </c>
      <c r="K2735" s="12" t="str">
        <f t="shared" si="42"/>
        <v>Jul</v>
      </c>
    </row>
    <row r="2736" spans="1:11" x14ac:dyDescent="0.25">
      <c r="A2736" s="1">
        <v>44751</v>
      </c>
      <c r="B2736" t="s">
        <v>251</v>
      </c>
      <c r="C2736" t="s">
        <v>62</v>
      </c>
      <c r="D2736" t="s">
        <v>10</v>
      </c>
      <c r="E2736" t="s">
        <v>19</v>
      </c>
      <c r="F2736">
        <v>5.16</v>
      </c>
      <c r="G2736">
        <v>3</v>
      </c>
      <c r="H2736">
        <v>0.84</v>
      </c>
      <c r="I2736" s="13" t="s">
        <v>894</v>
      </c>
      <c r="J2736" s="2">
        <v>2022</v>
      </c>
      <c r="K2736" s="12" t="str">
        <f t="shared" si="42"/>
        <v>Jul</v>
      </c>
    </row>
    <row r="2737" spans="1:11" x14ac:dyDescent="0.25">
      <c r="A2737" s="1">
        <v>44751</v>
      </c>
      <c r="B2737" t="s">
        <v>614</v>
      </c>
      <c r="C2737" t="s">
        <v>215</v>
      </c>
      <c r="D2737" t="s">
        <v>10</v>
      </c>
      <c r="E2737" t="s">
        <v>30</v>
      </c>
      <c r="F2737">
        <v>15.8</v>
      </c>
      <c r="G2737">
        <v>4</v>
      </c>
      <c r="H2737">
        <v>5.0599999999999996</v>
      </c>
      <c r="I2737" s="13" t="s">
        <v>894</v>
      </c>
      <c r="J2737" s="2">
        <v>2022</v>
      </c>
      <c r="K2737" s="12" t="str">
        <f t="shared" si="42"/>
        <v>Jul</v>
      </c>
    </row>
    <row r="2738" spans="1:11" x14ac:dyDescent="0.25">
      <c r="A2738" s="1">
        <v>44751</v>
      </c>
      <c r="B2738" t="s">
        <v>614</v>
      </c>
      <c r="C2738" t="s">
        <v>215</v>
      </c>
      <c r="D2738" t="s">
        <v>28</v>
      </c>
      <c r="E2738" t="s">
        <v>136</v>
      </c>
      <c r="F2738">
        <v>464.97</v>
      </c>
      <c r="G2738">
        <v>3</v>
      </c>
      <c r="H2738">
        <v>209.24</v>
      </c>
      <c r="I2738" s="13" t="s">
        <v>894</v>
      </c>
      <c r="J2738" s="2">
        <v>2022</v>
      </c>
      <c r="K2738" s="12" t="str">
        <f t="shared" si="42"/>
        <v>Jul</v>
      </c>
    </row>
    <row r="2739" spans="1:11" x14ac:dyDescent="0.25">
      <c r="A2739" s="1">
        <v>44751</v>
      </c>
      <c r="B2739" t="s">
        <v>614</v>
      </c>
      <c r="C2739" t="s">
        <v>215</v>
      </c>
      <c r="D2739" t="s">
        <v>26</v>
      </c>
      <c r="E2739" t="s">
        <v>32</v>
      </c>
      <c r="F2739">
        <v>181.96</v>
      </c>
      <c r="G2739">
        <v>2</v>
      </c>
      <c r="H2739">
        <v>20.02</v>
      </c>
      <c r="I2739" s="13" t="s">
        <v>894</v>
      </c>
      <c r="J2739" s="2">
        <v>2022</v>
      </c>
      <c r="K2739" s="12" t="str">
        <f t="shared" si="42"/>
        <v>Jul</v>
      </c>
    </row>
    <row r="2740" spans="1:11" x14ac:dyDescent="0.25">
      <c r="A2740" s="1">
        <v>44751</v>
      </c>
      <c r="B2740" t="s">
        <v>614</v>
      </c>
      <c r="C2740" t="s">
        <v>215</v>
      </c>
      <c r="D2740" t="s">
        <v>10</v>
      </c>
      <c r="E2740" t="s">
        <v>14</v>
      </c>
      <c r="F2740">
        <v>12.39</v>
      </c>
      <c r="G2740">
        <v>3</v>
      </c>
      <c r="H2740">
        <v>5.7</v>
      </c>
      <c r="I2740" s="13" t="s">
        <v>894</v>
      </c>
      <c r="J2740" s="2">
        <v>2022</v>
      </c>
      <c r="K2740" s="12" t="str">
        <f t="shared" si="42"/>
        <v>Jul</v>
      </c>
    </row>
    <row r="2741" spans="1:11" x14ac:dyDescent="0.25">
      <c r="A2741" s="1">
        <v>44751</v>
      </c>
      <c r="B2741" t="s">
        <v>614</v>
      </c>
      <c r="C2741" t="s">
        <v>215</v>
      </c>
      <c r="D2741" t="s">
        <v>10</v>
      </c>
      <c r="E2741" t="s">
        <v>16</v>
      </c>
      <c r="F2741">
        <v>84.09</v>
      </c>
      <c r="G2741">
        <v>3</v>
      </c>
      <c r="H2741">
        <v>42.05</v>
      </c>
      <c r="I2741" s="13" t="s">
        <v>894</v>
      </c>
      <c r="J2741" s="2">
        <v>2022</v>
      </c>
      <c r="K2741" s="12" t="str">
        <f t="shared" si="42"/>
        <v>Jul</v>
      </c>
    </row>
    <row r="2742" spans="1:11" x14ac:dyDescent="0.25">
      <c r="A2742" s="1">
        <v>44751</v>
      </c>
      <c r="B2742" t="s">
        <v>614</v>
      </c>
      <c r="C2742" t="s">
        <v>215</v>
      </c>
      <c r="D2742" t="s">
        <v>10</v>
      </c>
      <c r="E2742" t="s">
        <v>19</v>
      </c>
      <c r="F2742">
        <v>79.36</v>
      </c>
      <c r="G2742">
        <v>4</v>
      </c>
      <c r="H2742">
        <v>32.54</v>
      </c>
      <c r="I2742" s="13" t="s">
        <v>894</v>
      </c>
      <c r="J2742" s="2">
        <v>2022</v>
      </c>
      <c r="K2742" s="12" t="str">
        <f t="shared" si="42"/>
        <v>Jul</v>
      </c>
    </row>
    <row r="2743" spans="1:11" x14ac:dyDescent="0.25">
      <c r="A2743" s="1">
        <v>44751</v>
      </c>
      <c r="B2743" t="s">
        <v>614</v>
      </c>
      <c r="C2743" t="s">
        <v>215</v>
      </c>
      <c r="D2743" t="s">
        <v>10</v>
      </c>
      <c r="E2743" t="s">
        <v>16</v>
      </c>
      <c r="F2743">
        <v>153.36000000000001</v>
      </c>
      <c r="G2743">
        <v>9</v>
      </c>
      <c r="H2743">
        <v>70.55</v>
      </c>
      <c r="I2743" s="13" t="s">
        <v>894</v>
      </c>
      <c r="J2743" s="2">
        <v>2022</v>
      </c>
      <c r="K2743" s="12" t="str">
        <f t="shared" si="42"/>
        <v>Jul</v>
      </c>
    </row>
    <row r="2744" spans="1:11" x14ac:dyDescent="0.25">
      <c r="A2744" s="1">
        <v>44751</v>
      </c>
      <c r="B2744" t="s">
        <v>614</v>
      </c>
      <c r="C2744" t="s">
        <v>215</v>
      </c>
      <c r="D2744" t="s">
        <v>10</v>
      </c>
      <c r="E2744" t="s">
        <v>16</v>
      </c>
      <c r="F2744">
        <v>43.68</v>
      </c>
      <c r="G2744">
        <v>6</v>
      </c>
      <c r="H2744">
        <v>21.4</v>
      </c>
      <c r="I2744" s="13" t="s">
        <v>894</v>
      </c>
      <c r="J2744" s="2">
        <v>2022</v>
      </c>
      <c r="K2744" s="12" t="str">
        <f t="shared" si="42"/>
        <v>Jul</v>
      </c>
    </row>
    <row r="2745" spans="1:11" x14ac:dyDescent="0.25">
      <c r="A2745" s="1">
        <v>44751</v>
      </c>
      <c r="B2745" t="s">
        <v>614</v>
      </c>
      <c r="C2745" t="s">
        <v>215</v>
      </c>
      <c r="D2745" t="s">
        <v>10</v>
      </c>
      <c r="E2745" t="s">
        <v>15</v>
      </c>
      <c r="F2745">
        <v>98.21</v>
      </c>
      <c r="G2745">
        <v>7</v>
      </c>
      <c r="H2745">
        <v>28.48</v>
      </c>
      <c r="I2745" s="13" t="s">
        <v>894</v>
      </c>
      <c r="J2745" s="2">
        <v>2022</v>
      </c>
      <c r="K2745" s="12" t="str">
        <f t="shared" si="42"/>
        <v>Jul</v>
      </c>
    </row>
    <row r="2746" spans="1:11" x14ac:dyDescent="0.25">
      <c r="A2746" s="1">
        <v>44751</v>
      </c>
      <c r="B2746" t="s">
        <v>622</v>
      </c>
      <c r="C2746" t="s">
        <v>18</v>
      </c>
      <c r="D2746" t="s">
        <v>28</v>
      </c>
      <c r="E2746" t="s">
        <v>29</v>
      </c>
      <c r="F2746">
        <v>269.98</v>
      </c>
      <c r="G2746">
        <v>3</v>
      </c>
      <c r="H2746">
        <v>40.5</v>
      </c>
      <c r="I2746" s="13" t="s">
        <v>894</v>
      </c>
      <c r="J2746" s="2">
        <v>2022</v>
      </c>
      <c r="K2746" s="12" t="str">
        <f t="shared" si="42"/>
        <v>Jul</v>
      </c>
    </row>
    <row r="2747" spans="1:11" x14ac:dyDescent="0.25">
      <c r="A2747" s="1">
        <v>44751</v>
      </c>
      <c r="B2747" t="s">
        <v>211</v>
      </c>
      <c r="C2747" t="s">
        <v>9</v>
      </c>
      <c r="D2747" t="s">
        <v>10</v>
      </c>
      <c r="E2747" t="s">
        <v>53</v>
      </c>
      <c r="F2747">
        <v>48.63</v>
      </c>
      <c r="G2747">
        <v>2</v>
      </c>
      <c r="H2747">
        <v>-121.58</v>
      </c>
      <c r="I2747" s="13" t="s">
        <v>894</v>
      </c>
      <c r="J2747" s="2">
        <v>2022</v>
      </c>
      <c r="K2747" s="12" t="str">
        <f t="shared" si="42"/>
        <v>Jul</v>
      </c>
    </row>
    <row r="2748" spans="1:11" x14ac:dyDescent="0.25">
      <c r="A2748" s="1">
        <v>44752</v>
      </c>
      <c r="B2748" t="s">
        <v>349</v>
      </c>
      <c r="C2748" t="s">
        <v>55</v>
      </c>
      <c r="D2748" t="s">
        <v>10</v>
      </c>
      <c r="E2748" t="s">
        <v>16</v>
      </c>
      <c r="F2748">
        <v>3.37</v>
      </c>
      <c r="G2748">
        <v>3</v>
      </c>
      <c r="H2748">
        <v>-2.2400000000000002</v>
      </c>
      <c r="I2748" s="13" t="s">
        <v>895</v>
      </c>
      <c r="J2748" s="2">
        <v>2022</v>
      </c>
      <c r="K2748" s="12" t="str">
        <f t="shared" si="42"/>
        <v>Jul</v>
      </c>
    </row>
    <row r="2749" spans="1:11" x14ac:dyDescent="0.25">
      <c r="A2749" s="1">
        <v>44752</v>
      </c>
      <c r="B2749" t="s">
        <v>76</v>
      </c>
      <c r="C2749" t="s">
        <v>21</v>
      </c>
      <c r="D2749" t="s">
        <v>10</v>
      </c>
      <c r="E2749" t="s">
        <v>16</v>
      </c>
      <c r="F2749">
        <v>39.92</v>
      </c>
      <c r="G2749">
        <v>2</v>
      </c>
      <c r="H2749">
        <v>12.97</v>
      </c>
      <c r="I2749" s="13" t="s">
        <v>895</v>
      </c>
      <c r="J2749" s="2">
        <v>2022</v>
      </c>
      <c r="K2749" s="12" t="str">
        <f t="shared" si="42"/>
        <v>Jul</v>
      </c>
    </row>
    <row r="2750" spans="1:11" x14ac:dyDescent="0.25">
      <c r="A2750" s="1">
        <v>44753</v>
      </c>
      <c r="B2750" t="s">
        <v>656</v>
      </c>
      <c r="C2750" t="s">
        <v>18</v>
      </c>
      <c r="D2750" t="s">
        <v>26</v>
      </c>
      <c r="E2750" t="s">
        <v>32</v>
      </c>
      <c r="F2750">
        <v>289.8</v>
      </c>
      <c r="G2750">
        <v>7</v>
      </c>
      <c r="H2750">
        <v>36.229999999999997</v>
      </c>
      <c r="I2750" s="13" t="s">
        <v>896</v>
      </c>
      <c r="J2750" s="2">
        <v>2022</v>
      </c>
      <c r="K2750" s="12" t="str">
        <f t="shared" si="42"/>
        <v>Jul</v>
      </c>
    </row>
    <row r="2751" spans="1:11" x14ac:dyDescent="0.25">
      <c r="A2751" s="1">
        <v>44753</v>
      </c>
      <c r="B2751" t="s">
        <v>656</v>
      </c>
      <c r="C2751" t="s">
        <v>18</v>
      </c>
      <c r="D2751" t="s">
        <v>10</v>
      </c>
      <c r="E2751" t="s">
        <v>16</v>
      </c>
      <c r="F2751">
        <v>2.5</v>
      </c>
      <c r="G2751">
        <v>3</v>
      </c>
      <c r="H2751">
        <v>-2</v>
      </c>
      <c r="I2751" s="13" t="s">
        <v>896</v>
      </c>
      <c r="J2751" s="2">
        <v>2022</v>
      </c>
      <c r="K2751" s="12" t="str">
        <f t="shared" si="42"/>
        <v>Jul</v>
      </c>
    </row>
    <row r="2752" spans="1:11" x14ac:dyDescent="0.25">
      <c r="A2752" s="1">
        <v>44753</v>
      </c>
      <c r="B2752" t="s">
        <v>656</v>
      </c>
      <c r="C2752" t="s">
        <v>18</v>
      </c>
      <c r="D2752" t="s">
        <v>10</v>
      </c>
      <c r="E2752" t="s">
        <v>16</v>
      </c>
      <c r="F2752">
        <v>6.48</v>
      </c>
      <c r="G2752">
        <v>4</v>
      </c>
      <c r="H2752">
        <v>-4.75</v>
      </c>
      <c r="I2752" s="13" t="s">
        <v>896</v>
      </c>
      <c r="J2752" s="2">
        <v>2022</v>
      </c>
      <c r="K2752" s="12" t="str">
        <f t="shared" si="42"/>
        <v>Jul</v>
      </c>
    </row>
    <row r="2753" spans="1:11" x14ac:dyDescent="0.25">
      <c r="A2753" s="1">
        <v>44753</v>
      </c>
      <c r="B2753" t="s">
        <v>656</v>
      </c>
      <c r="C2753" t="s">
        <v>18</v>
      </c>
      <c r="D2753" t="s">
        <v>26</v>
      </c>
      <c r="E2753" t="s">
        <v>27</v>
      </c>
      <c r="F2753">
        <v>341.49</v>
      </c>
      <c r="G2753">
        <v>8</v>
      </c>
      <c r="H2753">
        <v>-73.180000000000007</v>
      </c>
      <c r="I2753" s="13" t="s">
        <v>896</v>
      </c>
      <c r="J2753" s="2">
        <v>2022</v>
      </c>
      <c r="K2753" s="12" t="str">
        <f t="shared" si="42"/>
        <v>Jul</v>
      </c>
    </row>
    <row r="2754" spans="1:11" x14ac:dyDescent="0.25">
      <c r="A2754" s="1">
        <v>44753</v>
      </c>
      <c r="B2754" t="s">
        <v>656</v>
      </c>
      <c r="C2754" t="s">
        <v>18</v>
      </c>
      <c r="D2754" t="s">
        <v>10</v>
      </c>
      <c r="E2754" t="s">
        <v>19</v>
      </c>
      <c r="F2754">
        <v>11.12</v>
      </c>
      <c r="G2754">
        <v>5</v>
      </c>
      <c r="H2754">
        <v>0.83</v>
      </c>
      <c r="I2754" s="13" t="s">
        <v>896</v>
      </c>
      <c r="J2754" s="2">
        <v>2022</v>
      </c>
      <c r="K2754" s="12" t="str">
        <f t="shared" ref="K2754:K2817" si="43">TEXT(A2754, "MMM")</f>
        <v>Jul</v>
      </c>
    </row>
    <row r="2755" spans="1:11" x14ac:dyDescent="0.25">
      <c r="A2755" s="1">
        <v>44753</v>
      </c>
      <c r="B2755" t="s">
        <v>656</v>
      </c>
      <c r="C2755" t="s">
        <v>18</v>
      </c>
      <c r="D2755" t="s">
        <v>26</v>
      </c>
      <c r="E2755" t="s">
        <v>32</v>
      </c>
      <c r="F2755">
        <v>25.34</v>
      </c>
      <c r="G2755">
        <v>6</v>
      </c>
      <c r="H2755">
        <v>3.48</v>
      </c>
      <c r="I2755" s="13" t="s">
        <v>896</v>
      </c>
      <c r="J2755" s="2">
        <v>2022</v>
      </c>
      <c r="K2755" s="12" t="str">
        <f t="shared" si="43"/>
        <v>Jul</v>
      </c>
    </row>
    <row r="2756" spans="1:11" x14ac:dyDescent="0.25">
      <c r="A2756" s="1">
        <v>44753</v>
      </c>
      <c r="B2756" t="s">
        <v>110</v>
      </c>
      <c r="C2756" t="s">
        <v>82</v>
      </c>
      <c r="D2756" t="s">
        <v>10</v>
      </c>
      <c r="E2756" t="s">
        <v>11</v>
      </c>
      <c r="F2756">
        <v>29.97</v>
      </c>
      <c r="G2756">
        <v>3</v>
      </c>
      <c r="H2756">
        <v>13.49</v>
      </c>
      <c r="I2756" s="13" t="s">
        <v>896</v>
      </c>
      <c r="J2756" s="2">
        <v>2022</v>
      </c>
      <c r="K2756" s="12" t="str">
        <f t="shared" si="43"/>
        <v>Jul</v>
      </c>
    </row>
    <row r="2757" spans="1:11" x14ac:dyDescent="0.25">
      <c r="A2757" s="1">
        <v>44753</v>
      </c>
      <c r="B2757" t="s">
        <v>110</v>
      </c>
      <c r="C2757" t="s">
        <v>82</v>
      </c>
      <c r="D2757" t="s">
        <v>10</v>
      </c>
      <c r="E2757" t="s">
        <v>16</v>
      </c>
      <c r="F2757">
        <v>98.35</v>
      </c>
      <c r="G2757">
        <v>3</v>
      </c>
      <c r="H2757">
        <v>34.42</v>
      </c>
      <c r="I2757" s="13" t="s">
        <v>896</v>
      </c>
      <c r="J2757" s="2">
        <v>2022</v>
      </c>
      <c r="K2757" s="12" t="str">
        <f t="shared" si="43"/>
        <v>Jul</v>
      </c>
    </row>
    <row r="2758" spans="1:11" x14ac:dyDescent="0.25">
      <c r="A2758" s="1">
        <v>44753</v>
      </c>
      <c r="B2758" t="s">
        <v>548</v>
      </c>
      <c r="C2758" t="s">
        <v>38</v>
      </c>
      <c r="D2758" t="s">
        <v>26</v>
      </c>
      <c r="E2758" t="s">
        <v>73</v>
      </c>
      <c r="F2758">
        <v>199.84</v>
      </c>
      <c r="G2758">
        <v>4</v>
      </c>
      <c r="H2758">
        <v>-37.11</v>
      </c>
      <c r="I2758" s="13" t="s">
        <v>896</v>
      </c>
      <c r="J2758" s="2">
        <v>2022</v>
      </c>
      <c r="K2758" s="12" t="str">
        <f t="shared" si="43"/>
        <v>Jul</v>
      </c>
    </row>
    <row r="2759" spans="1:11" x14ac:dyDescent="0.25">
      <c r="A2759" s="1">
        <v>44753</v>
      </c>
      <c r="B2759" t="s">
        <v>548</v>
      </c>
      <c r="C2759" t="s">
        <v>38</v>
      </c>
      <c r="D2759" t="s">
        <v>28</v>
      </c>
      <c r="E2759" t="s">
        <v>29</v>
      </c>
      <c r="F2759">
        <v>716</v>
      </c>
      <c r="G2759">
        <v>2</v>
      </c>
      <c r="H2759">
        <v>193.32</v>
      </c>
      <c r="I2759" s="13" t="s">
        <v>896</v>
      </c>
      <c r="J2759" s="2">
        <v>2022</v>
      </c>
      <c r="K2759" s="12" t="str">
        <f t="shared" si="43"/>
        <v>Jul</v>
      </c>
    </row>
    <row r="2760" spans="1:11" x14ac:dyDescent="0.25">
      <c r="A2760" s="1">
        <v>44753</v>
      </c>
      <c r="B2760" t="s">
        <v>548</v>
      </c>
      <c r="C2760" t="s">
        <v>38</v>
      </c>
      <c r="D2760" t="s">
        <v>10</v>
      </c>
      <c r="E2760" t="s">
        <v>16</v>
      </c>
      <c r="F2760">
        <v>221.06</v>
      </c>
      <c r="G2760">
        <v>7</v>
      </c>
      <c r="H2760">
        <v>103.9</v>
      </c>
      <c r="I2760" s="13" t="s">
        <v>896</v>
      </c>
      <c r="J2760" s="2">
        <v>2022</v>
      </c>
      <c r="K2760" s="12" t="str">
        <f t="shared" si="43"/>
        <v>Jul</v>
      </c>
    </row>
    <row r="2761" spans="1:11" x14ac:dyDescent="0.25">
      <c r="A2761" s="1">
        <v>44754</v>
      </c>
      <c r="B2761" t="s">
        <v>628</v>
      </c>
      <c r="C2761" t="s">
        <v>13</v>
      </c>
      <c r="D2761" t="s">
        <v>26</v>
      </c>
      <c r="E2761" t="s">
        <v>27</v>
      </c>
      <c r="F2761">
        <v>383.61</v>
      </c>
      <c r="G2761">
        <v>9</v>
      </c>
      <c r="H2761">
        <v>-5.48</v>
      </c>
      <c r="I2761" s="13" t="s">
        <v>914</v>
      </c>
      <c r="J2761" s="2">
        <v>2022</v>
      </c>
      <c r="K2761" s="12" t="str">
        <f t="shared" si="43"/>
        <v>Jul</v>
      </c>
    </row>
    <row r="2762" spans="1:11" x14ac:dyDescent="0.25">
      <c r="A2762" s="1">
        <v>44754</v>
      </c>
      <c r="B2762" t="s">
        <v>628</v>
      </c>
      <c r="C2762" t="s">
        <v>13</v>
      </c>
      <c r="D2762" t="s">
        <v>28</v>
      </c>
      <c r="E2762" t="s">
        <v>29</v>
      </c>
      <c r="F2762">
        <v>148.47999999999999</v>
      </c>
      <c r="G2762">
        <v>2</v>
      </c>
      <c r="H2762">
        <v>16.7</v>
      </c>
      <c r="I2762" s="13" t="s">
        <v>914</v>
      </c>
      <c r="J2762" s="2">
        <v>2022</v>
      </c>
      <c r="K2762" s="12" t="str">
        <f t="shared" si="43"/>
        <v>Jul</v>
      </c>
    </row>
    <row r="2763" spans="1:11" x14ac:dyDescent="0.25">
      <c r="A2763" s="1">
        <v>44754</v>
      </c>
      <c r="B2763" t="s">
        <v>628</v>
      </c>
      <c r="C2763" t="s">
        <v>13</v>
      </c>
      <c r="D2763" t="s">
        <v>28</v>
      </c>
      <c r="E2763" t="s">
        <v>29</v>
      </c>
      <c r="F2763">
        <v>537.54</v>
      </c>
      <c r="G2763">
        <v>7</v>
      </c>
      <c r="H2763">
        <v>53.75</v>
      </c>
      <c r="I2763" s="13" t="s">
        <v>914</v>
      </c>
      <c r="J2763" s="2">
        <v>2022</v>
      </c>
      <c r="K2763" s="12" t="str">
        <f t="shared" si="43"/>
        <v>Jul</v>
      </c>
    </row>
    <row r="2764" spans="1:11" x14ac:dyDescent="0.25">
      <c r="A2764" s="1">
        <v>44754</v>
      </c>
      <c r="B2764" t="s">
        <v>628</v>
      </c>
      <c r="C2764" t="s">
        <v>13</v>
      </c>
      <c r="D2764" t="s">
        <v>10</v>
      </c>
      <c r="E2764" t="s">
        <v>16</v>
      </c>
      <c r="F2764">
        <v>1.93</v>
      </c>
      <c r="G2764">
        <v>2</v>
      </c>
      <c r="H2764">
        <v>-2.99</v>
      </c>
      <c r="I2764" s="13" t="s">
        <v>914</v>
      </c>
      <c r="J2764" s="2">
        <v>2022</v>
      </c>
      <c r="K2764" s="12" t="str">
        <f t="shared" si="43"/>
        <v>Jul</v>
      </c>
    </row>
    <row r="2765" spans="1:11" x14ac:dyDescent="0.25">
      <c r="A2765" s="1">
        <v>44754</v>
      </c>
      <c r="B2765" t="s">
        <v>628</v>
      </c>
      <c r="C2765" t="s">
        <v>13</v>
      </c>
      <c r="D2765" t="s">
        <v>10</v>
      </c>
      <c r="E2765" t="s">
        <v>19</v>
      </c>
      <c r="F2765">
        <v>6.91</v>
      </c>
      <c r="G2765">
        <v>3</v>
      </c>
      <c r="H2765">
        <v>0.69</v>
      </c>
      <c r="I2765" s="13" t="s">
        <v>914</v>
      </c>
      <c r="J2765" s="2">
        <v>2022</v>
      </c>
      <c r="K2765" s="12" t="str">
        <f t="shared" si="43"/>
        <v>Jul</v>
      </c>
    </row>
    <row r="2766" spans="1:11" x14ac:dyDescent="0.25">
      <c r="A2766" s="1">
        <v>44754</v>
      </c>
      <c r="B2766" t="s">
        <v>628</v>
      </c>
      <c r="C2766" t="s">
        <v>13</v>
      </c>
      <c r="D2766" t="s">
        <v>26</v>
      </c>
      <c r="E2766" t="s">
        <v>32</v>
      </c>
      <c r="F2766">
        <v>7.76</v>
      </c>
      <c r="G2766">
        <v>1</v>
      </c>
      <c r="H2766">
        <v>-2.13</v>
      </c>
      <c r="I2766" s="13" t="s">
        <v>914</v>
      </c>
      <c r="J2766" s="2">
        <v>2022</v>
      </c>
      <c r="K2766" s="12" t="str">
        <f t="shared" si="43"/>
        <v>Jul</v>
      </c>
    </row>
    <row r="2767" spans="1:11" x14ac:dyDescent="0.25">
      <c r="A2767" s="1">
        <v>44754</v>
      </c>
      <c r="B2767" t="s">
        <v>628</v>
      </c>
      <c r="C2767" t="s">
        <v>13</v>
      </c>
      <c r="D2767" t="s">
        <v>28</v>
      </c>
      <c r="E2767" t="s">
        <v>29</v>
      </c>
      <c r="F2767">
        <v>659.17</v>
      </c>
      <c r="G2767">
        <v>4</v>
      </c>
      <c r="H2767">
        <v>49.44</v>
      </c>
      <c r="I2767" s="13" t="s">
        <v>914</v>
      </c>
      <c r="J2767" s="2">
        <v>2022</v>
      </c>
      <c r="K2767" s="12" t="str">
        <f t="shared" si="43"/>
        <v>Jul</v>
      </c>
    </row>
    <row r="2768" spans="1:11" x14ac:dyDescent="0.25">
      <c r="A2768" s="1">
        <v>44754</v>
      </c>
      <c r="B2768" t="s">
        <v>740</v>
      </c>
      <c r="C2768" t="s">
        <v>9</v>
      </c>
      <c r="D2768" t="s">
        <v>28</v>
      </c>
      <c r="E2768" t="s">
        <v>29</v>
      </c>
      <c r="F2768">
        <v>307.17</v>
      </c>
      <c r="G2768">
        <v>4</v>
      </c>
      <c r="H2768">
        <v>30.72</v>
      </c>
      <c r="I2768" s="13" t="s">
        <v>914</v>
      </c>
      <c r="J2768" s="2">
        <v>2022</v>
      </c>
      <c r="K2768" s="12" t="str">
        <f t="shared" si="43"/>
        <v>Jul</v>
      </c>
    </row>
    <row r="2769" spans="1:11" x14ac:dyDescent="0.25">
      <c r="A2769" s="1">
        <v>44755</v>
      </c>
      <c r="B2769" t="s">
        <v>42</v>
      </c>
      <c r="C2769" t="s">
        <v>75</v>
      </c>
      <c r="D2769" t="s">
        <v>10</v>
      </c>
      <c r="E2769" t="s">
        <v>16</v>
      </c>
      <c r="F2769">
        <v>11.81</v>
      </c>
      <c r="G2769">
        <v>2</v>
      </c>
      <c r="H2769">
        <v>4.28</v>
      </c>
      <c r="I2769" s="13" t="s">
        <v>897</v>
      </c>
      <c r="J2769" s="2">
        <v>2022</v>
      </c>
      <c r="K2769" s="12" t="str">
        <f t="shared" si="43"/>
        <v>Jul</v>
      </c>
    </row>
    <row r="2770" spans="1:11" x14ac:dyDescent="0.25">
      <c r="A2770" s="1">
        <v>44755</v>
      </c>
      <c r="B2770" t="s">
        <v>42</v>
      </c>
      <c r="C2770" t="s">
        <v>75</v>
      </c>
      <c r="D2770" t="s">
        <v>26</v>
      </c>
      <c r="E2770" t="s">
        <v>27</v>
      </c>
      <c r="F2770">
        <v>1931.04</v>
      </c>
      <c r="G2770">
        <v>9</v>
      </c>
      <c r="H2770">
        <v>321.83999999999997</v>
      </c>
      <c r="I2770" s="13" t="s">
        <v>897</v>
      </c>
      <c r="J2770" s="2">
        <v>2022</v>
      </c>
      <c r="K2770" s="12" t="str">
        <f t="shared" si="43"/>
        <v>Jul</v>
      </c>
    </row>
    <row r="2771" spans="1:11" x14ac:dyDescent="0.25">
      <c r="A2771" s="1">
        <v>44755</v>
      </c>
      <c r="B2771" t="s">
        <v>42</v>
      </c>
      <c r="C2771" t="s">
        <v>75</v>
      </c>
      <c r="D2771" t="s">
        <v>10</v>
      </c>
      <c r="E2771" t="s">
        <v>11</v>
      </c>
      <c r="F2771">
        <v>9.9600000000000009</v>
      </c>
      <c r="G2771">
        <v>2</v>
      </c>
      <c r="H2771">
        <v>4.68</v>
      </c>
      <c r="I2771" s="13" t="s">
        <v>897</v>
      </c>
      <c r="J2771" s="2">
        <v>2022</v>
      </c>
      <c r="K2771" s="12" t="str">
        <f t="shared" si="43"/>
        <v>Jul</v>
      </c>
    </row>
    <row r="2772" spans="1:11" x14ac:dyDescent="0.25">
      <c r="A2772" s="1">
        <v>44755</v>
      </c>
      <c r="B2772" t="s">
        <v>492</v>
      </c>
      <c r="C2772" t="s">
        <v>9</v>
      </c>
      <c r="D2772" t="s">
        <v>10</v>
      </c>
      <c r="E2772" t="s">
        <v>16</v>
      </c>
      <c r="F2772">
        <v>41.57</v>
      </c>
      <c r="G2772">
        <v>6</v>
      </c>
      <c r="H2772">
        <v>-66.510000000000005</v>
      </c>
      <c r="I2772" s="13" t="s">
        <v>897</v>
      </c>
      <c r="J2772" s="2">
        <v>2022</v>
      </c>
      <c r="K2772" s="12" t="str">
        <f t="shared" si="43"/>
        <v>Jul</v>
      </c>
    </row>
    <row r="2773" spans="1:11" x14ac:dyDescent="0.25">
      <c r="A2773" s="1">
        <v>44755</v>
      </c>
      <c r="B2773" t="s">
        <v>85</v>
      </c>
      <c r="C2773" t="s">
        <v>23</v>
      </c>
      <c r="D2773" t="s">
        <v>10</v>
      </c>
      <c r="E2773" t="s">
        <v>11</v>
      </c>
      <c r="F2773">
        <v>38.880000000000003</v>
      </c>
      <c r="G2773">
        <v>6</v>
      </c>
      <c r="H2773">
        <v>18.66</v>
      </c>
      <c r="I2773" s="13" t="s">
        <v>897</v>
      </c>
      <c r="J2773" s="2">
        <v>2022</v>
      </c>
      <c r="K2773" s="12" t="str">
        <f t="shared" si="43"/>
        <v>Jul</v>
      </c>
    </row>
    <row r="2774" spans="1:11" x14ac:dyDescent="0.25">
      <c r="A2774" s="1">
        <v>44756</v>
      </c>
      <c r="B2774" t="s">
        <v>686</v>
      </c>
      <c r="C2774" t="s">
        <v>55</v>
      </c>
      <c r="D2774" t="s">
        <v>10</v>
      </c>
      <c r="E2774" t="s">
        <v>15</v>
      </c>
      <c r="F2774">
        <v>272.74</v>
      </c>
      <c r="G2774">
        <v>3</v>
      </c>
      <c r="H2774">
        <v>-64.77</v>
      </c>
      <c r="I2774" s="13" t="s">
        <v>898</v>
      </c>
      <c r="J2774" s="2">
        <v>2022</v>
      </c>
      <c r="K2774" s="12" t="str">
        <f t="shared" si="43"/>
        <v>Jul</v>
      </c>
    </row>
    <row r="2775" spans="1:11" x14ac:dyDescent="0.25">
      <c r="A2775" s="1">
        <v>44756</v>
      </c>
      <c r="B2775" t="s">
        <v>686</v>
      </c>
      <c r="C2775" t="s">
        <v>55</v>
      </c>
      <c r="D2775" t="s">
        <v>10</v>
      </c>
      <c r="E2775" t="s">
        <v>11</v>
      </c>
      <c r="F2775">
        <v>18.5</v>
      </c>
      <c r="G2775">
        <v>4</v>
      </c>
      <c r="H2775">
        <v>6.7</v>
      </c>
      <c r="I2775" s="13" t="s">
        <v>898</v>
      </c>
      <c r="J2775" s="2">
        <v>2022</v>
      </c>
      <c r="K2775" s="12" t="str">
        <f t="shared" si="43"/>
        <v>Jul</v>
      </c>
    </row>
    <row r="2776" spans="1:11" x14ac:dyDescent="0.25">
      <c r="A2776" s="1">
        <v>44756</v>
      </c>
      <c r="B2776" t="s">
        <v>686</v>
      </c>
      <c r="C2776" t="s">
        <v>55</v>
      </c>
      <c r="D2776" t="s">
        <v>26</v>
      </c>
      <c r="E2776" t="s">
        <v>27</v>
      </c>
      <c r="F2776">
        <v>441.92</v>
      </c>
      <c r="G2776">
        <v>2</v>
      </c>
      <c r="H2776">
        <v>49.72</v>
      </c>
      <c r="I2776" s="13" t="s">
        <v>898</v>
      </c>
      <c r="J2776" s="2">
        <v>2022</v>
      </c>
      <c r="K2776" s="12" t="str">
        <f t="shared" si="43"/>
        <v>Jul</v>
      </c>
    </row>
    <row r="2777" spans="1:11" x14ac:dyDescent="0.25">
      <c r="A2777" s="1">
        <v>44756</v>
      </c>
      <c r="B2777" t="s">
        <v>686</v>
      </c>
      <c r="C2777" t="s">
        <v>55</v>
      </c>
      <c r="D2777" t="s">
        <v>26</v>
      </c>
      <c r="E2777" t="s">
        <v>45</v>
      </c>
      <c r="F2777">
        <v>127.76</v>
      </c>
      <c r="G2777">
        <v>6</v>
      </c>
      <c r="H2777">
        <v>-191.65</v>
      </c>
      <c r="I2777" s="13" t="s">
        <v>898</v>
      </c>
      <c r="J2777" s="2">
        <v>2022</v>
      </c>
      <c r="K2777" s="12" t="str">
        <f t="shared" si="43"/>
        <v>Jul</v>
      </c>
    </row>
    <row r="2778" spans="1:11" x14ac:dyDescent="0.25">
      <c r="A2778" s="1">
        <v>44758</v>
      </c>
      <c r="B2778" t="s">
        <v>727</v>
      </c>
      <c r="C2778" t="s">
        <v>21</v>
      </c>
      <c r="D2778" t="s">
        <v>26</v>
      </c>
      <c r="E2778" t="s">
        <v>27</v>
      </c>
      <c r="F2778">
        <v>1348.7</v>
      </c>
      <c r="G2778">
        <v>6</v>
      </c>
      <c r="H2778">
        <v>-219.16</v>
      </c>
      <c r="I2778" s="13" t="s">
        <v>900</v>
      </c>
      <c r="J2778" s="2">
        <v>2022</v>
      </c>
      <c r="K2778" s="12" t="str">
        <f t="shared" si="43"/>
        <v>Jul</v>
      </c>
    </row>
    <row r="2779" spans="1:11" x14ac:dyDescent="0.25">
      <c r="A2779" s="1">
        <v>44758</v>
      </c>
      <c r="B2779" t="s">
        <v>727</v>
      </c>
      <c r="C2779" t="s">
        <v>21</v>
      </c>
      <c r="D2779" t="s">
        <v>26</v>
      </c>
      <c r="E2779" t="s">
        <v>27</v>
      </c>
      <c r="F2779">
        <v>700.15</v>
      </c>
      <c r="G2779">
        <v>3</v>
      </c>
      <c r="H2779">
        <v>78.77</v>
      </c>
      <c r="I2779" s="13" t="s">
        <v>900</v>
      </c>
      <c r="J2779" s="2">
        <v>2022</v>
      </c>
      <c r="K2779" s="12" t="str">
        <f t="shared" si="43"/>
        <v>Jul</v>
      </c>
    </row>
    <row r="2780" spans="1:11" x14ac:dyDescent="0.25">
      <c r="A2780" s="1">
        <v>44758</v>
      </c>
      <c r="B2780" t="s">
        <v>184</v>
      </c>
      <c r="C2780" t="s">
        <v>75</v>
      </c>
      <c r="D2780" t="s">
        <v>10</v>
      </c>
      <c r="E2780" t="s">
        <v>11</v>
      </c>
      <c r="F2780">
        <v>80.88</v>
      </c>
      <c r="G2780">
        <v>3</v>
      </c>
      <c r="H2780">
        <v>39.630000000000003</v>
      </c>
      <c r="I2780" s="13" t="s">
        <v>900</v>
      </c>
      <c r="J2780" s="2">
        <v>2022</v>
      </c>
      <c r="K2780" s="12" t="str">
        <f t="shared" si="43"/>
        <v>Jul</v>
      </c>
    </row>
    <row r="2781" spans="1:11" x14ac:dyDescent="0.25">
      <c r="A2781" s="1">
        <v>44758</v>
      </c>
      <c r="B2781" t="s">
        <v>184</v>
      </c>
      <c r="C2781" t="s">
        <v>75</v>
      </c>
      <c r="D2781" t="s">
        <v>28</v>
      </c>
      <c r="E2781" t="s">
        <v>34</v>
      </c>
      <c r="F2781">
        <v>599.9</v>
      </c>
      <c r="G2781">
        <v>10</v>
      </c>
      <c r="H2781">
        <v>191.97</v>
      </c>
      <c r="I2781" s="13" t="s">
        <v>900</v>
      </c>
      <c r="J2781" s="2">
        <v>2022</v>
      </c>
      <c r="K2781" s="12" t="str">
        <f t="shared" si="43"/>
        <v>Jul</v>
      </c>
    </row>
    <row r="2782" spans="1:11" x14ac:dyDescent="0.25">
      <c r="A2782" s="1">
        <v>44758</v>
      </c>
      <c r="B2782" t="s">
        <v>660</v>
      </c>
      <c r="C2782" t="s">
        <v>215</v>
      </c>
      <c r="D2782" t="s">
        <v>26</v>
      </c>
      <c r="E2782" t="s">
        <v>27</v>
      </c>
      <c r="F2782">
        <v>150.97999999999999</v>
      </c>
      <c r="G2782">
        <v>1</v>
      </c>
      <c r="H2782">
        <v>43.78</v>
      </c>
      <c r="I2782" s="13" t="s">
        <v>900</v>
      </c>
      <c r="J2782" s="2">
        <v>2022</v>
      </c>
      <c r="K2782" s="12" t="str">
        <f t="shared" si="43"/>
        <v>Jul</v>
      </c>
    </row>
    <row r="2783" spans="1:11" x14ac:dyDescent="0.25">
      <c r="A2783" s="1">
        <v>44758</v>
      </c>
      <c r="B2783" t="s">
        <v>660</v>
      </c>
      <c r="C2783" t="s">
        <v>215</v>
      </c>
      <c r="D2783" t="s">
        <v>10</v>
      </c>
      <c r="E2783" t="s">
        <v>41</v>
      </c>
      <c r="F2783">
        <v>137.25</v>
      </c>
      <c r="G2783">
        <v>9</v>
      </c>
      <c r="H2783">
        <v>63.14</v>
      </c>
      <c r="I2783" s="13" t="s">
        <v>900</v>
      </c>
      <c r="J2783" s="2">
        <v>2022</v>
      </c>
      <c r="K2783" s="12" t="str">
        <f t="shared" si="43"/>
        <v>Jul</v>
      </c>
    </row>
    <row r="2784" spans="1:11" x14ac:dyDescent="0.25">
      <c r="A2784" s="1">
        <v>44758</v>
      </c>
      <c r="B2784" t="s">
        <v>660</v>
      </c>
      <c r="C2784" t="s">
        <v>215</v>
      </c>
      <c r="D2784" t="s">
        <v>10</v>
      </c>
      <c r="E2784" t="s">
        <v>30</v>
      </c>
      <c r="F2784">
        <v>11.52</v>
      </c>
      <c r="G2784">
        <v>4</v>
      </c>
      <c r="H2784">
        <v>5.41</v>
      </c>
      <c r="I2784" s="13" t="s">
        <v>900</v>
      </c>
      <c r="J2784" s="2">
        <v>2022</v>
      </c>
      <c r="K2784" s="12" t="str">
        <f t="shared" si="43"/>
        <v>Jul</v>
      </c>
    </row>
    <row r="2785" spans="1:11" x14ac:dyDescent="0.25">
      <c r="A2785" s="1">
        <v>44759</v>
      </c>
      <c r="B2785" t="s">
        <v>472</v>
      </c>
      <c r="C2785" t="s">
        <v>21</v>
      </c>
      <c r="D2785" t="s">
        <v>26</v>
      </c>
      <c r="E2785" t="s">
        <v>45</v>
      </c>
      <c r="F2785">
        <v>195.47</v>
      </c>
      <c r="G2785">
        <v>2</v>
      </c>
      <c r="H2785">
        <v>-13.8</v>
      </c>
      <c r="I2785" s="13" t="s">
        <v>915</v>
      </c>
      <c r="J2785" s="2">
        <v>2022</v>
      </c>
      <c r="K2785" s="12" t="str">
        <f t="shared" si="43"/>
        <v>Jul</v>
      </c>
    </row>
    <row r="2786" spans="1:11" x14ac:dyDescent="0.25">
      <c r="A2786" s="1">
        <v>44759</v>
      </c>
      <c r="B2786" t="s">
        <v>706</v>
      </c>
      <c r="C2786" t="s">
        <v>64</v>
      </c>
      <c r="D2786" t="s">
        <v>26</v>
      </c>
      <c r="E2786" t="s">
        <v>45</v>
      </c>
      <c r="F2786">
        <v>231.92</v>
      </c>
      <c r="G2786">
        <v>5</v>
      </c>
      <c r="H2786">
        <v>5.8</v>
      </c>
      <c r="I2786" s="13" t="s">
        <v>915</v>
      </c>
      <c r="J2786" s="2">
        <v>2022</v>
      </c>
      <c r="K2786" s="12" t="str">
        <f t="shared" si="43"/>
        <v>Jul</v>
      </c>
    </row>
    <row r="2787" spans="1:11" x14ac:dyDescent="0.25">
      <c r="A2787" s="1">
        <v>44759</v>
      </c>
      <c r="B2787" t="s">
        <v>741</v>
      </c>
      <c r="C2787" t="s">
        <v>9</v>
      </c>
      <c r="D2787" t="s">
        <v>10</v>
      </c>
      <c r="E2787" t="s">
        <v>14</v>
      </c>
      <c r="F2787">
        <v>6.26</v>
      </c>
      <c r="G2787">
        <v>3</v>
      </c>
      <c r="H2787">
        <v>2.04</v>
      </c>
      <c r="I2787" s="13" t="s">
        <v>915</v>
      </c>
      <c r="J2787" s="2">
        <v>2022</v>
      </c>
      <c r="K2787" s="12" t="str">
        <f t="shared" si="43"/>
        <v>Jul</v>
      </c>
    </row>
    <row r="2788" spans="1:11" x14ac:dyDescent="0.25">
      <c r="A2788" s="1">
        <v>44759</v>
      </c>
      <c r="B2788" t="s">
        <v>741</v>
      </c>
      <c r="C2788" t="s">
        <v>9</v>
      </c>
      <c r="D2788" t="s">
        <v>10</v>
      </c>
      <c r="E2788" t="s">
        <v>30</v>
      </c>
      <c r="F2788">
        <v>14.43</v>
      </c>
      <c r="G2788">
        <v>4</v>
      </c>
      <c r="H2788">
        <v>3.43</v>
      </c>
      <c r="I2788" s="13" t="s">
        <v>915</v>
      </c>
      <c r="J2788" s="2">
        <v>2022</v>
      </c>
      <c r="K2788" s="12" t="str">
        <f t="shared" si="43"/>
        <v>Jul</v>
      </c>
    </row>
    <row r="2789" spans="1:11" x14ac:dyDescent="0.25">
      <c r="A2789" s="1">
        <v>44760</v>
      </c>
      <c r="B2789" t="s">
        <v>404</v>
      </c>
      <c r="C2789" t="s">
        <v>21</v>
      </c>
      <c r="D2789" t="s">
        <v>28</v>
      </c>
      <c r="E2789" t="s">
        <v>34</v>
      </c>
      <c r="F2789">
        <v>519.96</v>
      </c>
      <c r="G2789">
        <v>4</v>
      </c>
      <c r="H2789">
        <v>176.79</v>
      </c>
      <c r="I2789" s="13" t="s">
        <v>901</v>
      </c>
      <c r="J2789" s="2">
        <v>2022</v>
      </c>
      <c r="K2789" s="12" t="str">
        <f t="shared" si="43"/>
        <v>Jul</v>
      </c>
    </row>
    <row r="2790" spans="1:11" x14ac:dyDescent="0.25">
      <c r="A2790" s="1">
        <v>44760</v>
      </c>
      <c r="B2790" t="s">
        <v>455</v>
      </c>
      <c r="C2790" t="s">
        <v>75</v>
      </c>
      <c r="D2790" t="s">
        <v>10</v>
      </c>
      <c r="E2790" t="s">
        <v>19</v>
      </c>
      <c r="F2790">
        <v>5.76</v>
      </c>
      <c r="G2790">
        <v>2</v>
      </c>
      <c r="H2790">
        <v>1.61</v>
      </c>
      <c r="I2790" s="13" t="s">
        <v>901</v>
      </c>
      <c r="J2790" s="2">
        <v>2022</v>
      </c>
      <c r="K2790" s="12" t="str">
        <f t="shared" si="43"/>
        <v>Jul</v>
      </c>
    </row>
    <row r="2791" spans="1:11" x14ac:dyDescent="0.25">
      <c r="A2791" s="1">
        <v>44760</v>
      </c>
      <c r="B2791" t="s">
        <v>197</v>
      </c>
      <c r="C2791" t="s">
        <v>75</v>
      </c>
      <c r="D2791" t="s">
        <v>10</v>
      </c>
      <c r="E2791" t="s">
        <v>16</v>
      </c>
      <c r="F2791">
        <v>3.33</v>
      </c>
      <c r="G2791">
        <v>2</v>
      </c>
      <c r="H2791">
        <v>1.21</v>
      </c>
      <c r="I2791" s="13" t="s">
        <v>901</v>
      </c>
      <c r="J2791" s="2">
        <v>2022</v>
      </c>
      <c r="K2791" s="12" t="str">
        <f t="shared" si="43"/>
        <v>Jul</v>
      </c>
    </row>
    <row r="2792" spans="1:11" x14ac:dyDescent="0.25">
      <c r="A2792" s="1">
        <v>44760</v>
      </c>
      <c r="B2792" t="s">
        <v>197</v>
      </c>
      <c r="C2792" t="s">
        <v>75</v>
      </c>
      <c r="D2792" t="s">
        <v>28</v>
      </c>
      <c r="E2792" t="s">
        <v>29</v>
      </c>
      <c r="F2792">
        <v>135.99</v>
      </c>
      <c r="G2792">
        <v>1</v>
      </c>
      <c r="H2792">
        <v>36.72</v>
      </c>
      <c r="I2792" s="13" t="s">
        <v>901</v>
      </c>
      <c r="J2792" s="2">
        <v>2022</v>
      </c>
      <c r="K2792" s="12" t="str">
        <f t="shared" si="43"/>
        <v>Jul</v>
      </c>
    </row>
    <row r="2793" spans="1:11" x14ac:dyDescent="0.25">
      <c r="A2793" s="1">
        <v>44760</v>
      </c>
      <c r="B2793" t="s">
        <v>197</v>
      </c>
      <c r="C2793" t="s">
        <v>75</v>
      </c>
      <c r="D2793" t="s">
        <v>26</v>
      </c>
      <c r="E2793" t="s">
        <v>32</v>
      </c>
      <c r="F2793">
        <v>7.38</v>
      </c>
      <c r="G2793">
        <v>1</v>
      </c>
      <c r="H2793">
        <v>2.14</v>
      </c>
      <c r="I2793" s="13" t="s">
        <v>901</v>
      </c>
      <c r="J2793" s="2">
        <v>2022</v>
      </c>
      <c r="K2793" s="12" t="str">
        <f t="shared" si="43"/>
        <v>Jul</v>
      </c>
    </row>
    <row r="2794" spans="1:11" x14ac:dyDescent="0.25">
      <c r="A2794" s="1">
        <v>44761</v>
      </c>
      <c r="B2794" t="s">
        <v>742</v>
      </c>
      <c r="C2794" t="s">
        <v>55</v>
      </c>
      <c r="D2794" t="s">
        <v>10</v>
      </c>
      <c r="E2794" t="s">
        <v>16</v>
      </c>
      <c r="F2794">
        <v>2.0299999999999998</v>
      </c>
      <c r="G2794">
        <v>1</v>
      </c>
      <c r="H2794">
        <v>-1.35</v>
      </c>
      <c r="I2794" s="13" t="s">
        <v>902</v>
      </c>
      <c r="J2794" s="2">
        <v>2022</v>
      </c>
      <c r="K2794" s="12" t="str">
        <f t="shared" si="43"/>
        <v>Jul</v>
      </c>
    </row>
    <row r="2795" spans="1:11" x14ac:dyDescent="0.25">
      <c r="A2795" s="1">
        <v>44762</v>
      </c>
      <c r="B2795" t="s">
        <v>743</v>
      </c>
      <c r="C2795" t="s">
        <v>68</v>
      </c>
      <c r="D2795" t="s">
        <v>10</v>
      </c>
      <c r="E2795" t="s">
        <v>15</v>
      </c>
      <c r="F2795">
        <v>34.76</v>
      </c>
      <c r="G2795">
        <v>1</v>
      </c>
      <c r="H2795">
        <v>9.73</v>
      </c>
      <c r="I2795" s="13" t="s">
        <v>903</v>
      </c>
      <c r="J2795" s="2">
        <v>2022</v>
      </c>
      <c r="K2795" s="12" t="str">
        <f t="shared" si="43"/>
        <v>Jul</v>
      </c>
    </row>
    <row r="2796" spans="1:11" x14ac:dyDescent="0.25">
      <c r="A2796" s="1">
        <v>44762</v>
      </c>
      <c r="B2796" t="s">
        <v>743</v>
      </c>
      <c r="C2796" t="s">
        <v>68</v>
      </c>
      <c r="D2796" t="s">
        <v>28</v>
      </c>
      <c r="E2796" t="s">
        <v>34</v>
      </c>
      <c r="F2796">
        <v>831.2</v>
      </c>
      <c r="G2796">
        <v>5</v>
      </c>
      <c r="H2796">
        <v>124.68</v>
      </c>
      <c r="I2796" s="13" t="s">
        <v>903</v>
      </c>
      <c r="J2796" s="2">
        <v>2022</v>
      </c>
      <c r="K2796" s="12" t="str">
        <f t="shared" si="43"/>
        <v>Jul</v>
      </c>
    </row>
    <row r="2797" spans="1:11" x14ac:dyDescent="0.25">
      <c r="A2797" s="1">
        <v>44762</v>
      </c>
      <c r="B2797" t="s">
        <v>743</v>
      </c>
      <c r="C2797" t="s">
        <v>68</v>
      </c>
      <c r="D2797" t="s">
        <v>10</v>
      </c>
      <c r="E2797" t="s">
        <v>11</v>
      </c>
      <c r="F2797">
        <v>26.4</v>
      </c>
      <c r="G2797">
        <v>5</v>
      </c>
      <c r="H2797">
        <v>11.88</v>
      </c>
      <c r="I2797" s="13" t="s">
        <v>903</v>
      </c>
      <c r="J2797" s="2">
        <v>2022</v>
      </c>
      <c r="K2797" s="12" t="str">
        <f t="shared" si="43"/>
        <v>Jul</v>
      </c>
    </row>
    <row r="2798" spans="1:11" x14ac:dyDescent="0.25">
      <c r="A2798" s="1">
        <v>44762</v>
      </c>
      <c r="B2798" t="s">
        <v>743</v>
      </c>
      <c r="C2798" t="s">
        <v>68</v>
      </c>
      <c r="D2798" t="s">
        <v>10</v>
      </c>
      <c r="E2798" t="s">
        <v>41</v>
      </c>
      <c r="F2798">
        <v>106.75</v>
      </c>
      <c r="G2798">
        <v>7</v>
      </c>
      <c r="H2798">
        <v>49.11</v>
      </c>
      <c r="I2798" s="13" t="s">
        <v>903</v>
      </c>
      <c r="J2798" s="2">
        <v>2022</v>
      </c>
      <c r="K2798" s="12" t="str">
        <f t="shared" si="43"/>
        <v>Jul</v>
      </c>
    </row>
    <row r="2799" spans="1:11" x14ac:dyDescent="0.25">
      <c r="A2799" s="1">
        <v>44762</v>
      </c>
      <c r="B2799" t="s">
        <v>743</v>
      </c>
      <c r="C2799" t="s">
        <v>68</v>
      </c>
      <c r="D2799" t="s">
        <v>10</v>
      </c>
      <c r="E2799" t="s">
        <v>11</v>
      </c>
      <c r="F2799">
        <v>97.82</v>
      </c>
      <c r="G2799">
        <v>2</v>
      </c>
      <c r="H2799">
        <v>45.98</v>
      </c>
      <c r="I2799" s="13" t="s">
        <v>903</v>
      </c>
      <c r="J2799" s="2">
        <v>2022</v>
      </c>
      <c r="K2799" s="12" t="str">
        <f t="shared" si="43"/>
        <v>Jul</v>
      </c>
    </row>
    <row r="2800" spans="1:11" x14ac:dyDescent="0.25">
      <c r="A2800" s="1">
        <v>44762</v>
      </c>
      <c r="B2800" t="s">
        <v>743</v>
      </c>
      <c r="C2800" t="s">
        <v>68</v>
      </c>
      <c r="D2800" t="s">
        <v>10</v>
      </c>
      <c r="E2800" t="s">
        <v>15</v>
      </c>
      <c r="F2800">
        <v>141.4</v>
      </c>
      <c r="G2800">
        <v>5</v>
      </c>
      <c r="H2800">
        <v>38.18</v>
      </c>
      <c r="I2800" s="13" t="s">
        <v>903</v>
      </c>
      <c r="J2800" s="2">
        <v>2022</v>
      </c>
      <c r="K2800" s="12" t="str">
        <f t="shared" si="43"/>
        <v>Jul</v>
      </c>
    </row>
    <row r="2801" spans="1:11" x14ac:dyDescent="0.25">
      <c r="A2801" s="1">
        <v>44762</v>
      </c>
      <c r="B2801" t="s">
        <v>345</v>
      </c>
      <c r="C2801" t="s">
        <v>13</v>
      </c>
      <c r="D2801" t="s">
        <v>10</v>
      </c>
      <c r="E2801" t="s">
        <v>16</v>
      </c>
      <c r="F2801">
        <v>2.88</v>
      </c>
      <c r="G2801">
        <v>5</v>
      </c>
      <c r="H2801">
        <v>-4.46</v>
      </c>
      <c r="I2801" s="13" t="s">
        <v>903</v>
      </c>
      <c r="J2801" s="2">
        <v>2022</v>
      </c>
      <c r="K2801" s="12" t="str">
        <f t="shared" si="43"/>
        <v>Jul</v>
      </c>
    </row>
    <row r="2802" spans="1:11" x14ac:dyDescent="0.25">
      <c r="A2802" s="1">
        <v>44762</v>
      </c>
      <c r="B2802" t="s">
        <v>345</v>
      </c>
      <c r="C2802" t="s">
        <v>13</v>
      </c>
      <c r="D2802" t="s">
        <v>26</v>
      </c>
      <c r="E2802" t="s">
        <v>45</v>
      </c>
      <c r="F2802">
        <v>384.94</v>
      </c>
      <c r="G2802">
        <v>4</v>
      </c>
      <c r="H2802">
        <v>-126.48</v>
      </c>
      <c r="I2802" s="13" t="s">
        <v>903</v>
      </c>
      <c r="J2802" s="2">
        <v>2022</v>
      </c>
      <c r="K2802" s="12" t="str">
        <f t="shared" si="43"/>
        <v>Jul</v>
      </c>
    </row>
    <row r="2803" spans="1:11" x14ac:dyDescent="0.25">
      <c r="A2803" s="1">
        <v>44762</v>
      </c>
      <c r="B2803" t="s">
        <v>345</v>
      </c>
      <c r="C2803" t="s">
        <v>13</v>
      </c>
      <c r="D2803" t="s">
        <v>28</v>
      </c>
      <c r="E2803" t="s">
        <v>29</v>
      </c>
      <c r="F2803">
        <v>153.58000000000001</v>
      </c>
      <c r="G2803">
        <v>2</v>
      </c>
      <c r="H2803">
        <v>13.44</v>
      </c>
      <c r="I2803" s="13" t="s">
        <v>903</v>
      </c>
      <c r="J2803" s="2">
        <v>2022</v>
      </c>
      <c r="K2803" s="12" t="str">
        <f t="shared" si="43"/>
        <v>Jul</v>
      </c>
    </row>
    <row r="2804" spans="1:11" x14ac:dyDescent="0.25">
      <c r="A2804" s="1">
        <v>44762</v>
      </c>
      <c r="B2804" t="s">
        <v>345</v>
      </c>
      <c r="C2804" t="s">
        <v>13</v>
      </c>
      <c r="D2804" t="s">
        <v>26</v>
      </c>
      <c r="E2804" t="s">
        <v>45</v>
      </c>
      <c r="F2804">
        <v>913.43</v>
      </c>
      <c r="G2804">
        <v>5</v>
      </c>
      <c r="H2804">
        <v>-52.2</v>
      </c>
      <c r="I2804" s="13" t="s">
        <v>903</v>
      </c>
      <c r="J2804" s="2">
        <v>2022</v>
      </c>
      <c r="K2804" s="12" t="str">
        <f t="shared" si="43"/>
        <v>Jul</v>
      </c>
    </row>
    <row r="2805" spans="1:11" x14ac:dyDescent="0.25">
      <c r="A2805" s="1">
        <v>44765</v>
      </c>
      <c r="B2805" t="s">
        <v>188</v>
      </c>
      <c r="C2805" t="s">
        <v>75</v>
      </c>
      <c r="D2805" t="s">
        <v>10</v>
      </c>
      <c r="E2805" t="s">
        <v>53</v>
      </c>
      <c r="F2805">
        <v>68.94</v>
      </c>
      <c r="G2805">
        <v>3</v>
      </c>
      <c r="H2805">
        <v>20.68</v>
      </c>
      <c r="I2805" s="13" t="s">
        <v>905</v>
      </c>
      <c r="J2805" s="2">
        <v>2022</v>
      </c>
      <c r="K2805" s="12" t="str">
        <f t="shared" si="43"/>
        <v>Jul</v>
      </c>
    </row>
    <row r="2806" spans="1:11" x14ac:dyDescent="0.25">
      <c r="A2806" s="1">
        <v>44765</v>
      </c>
      <c r="B2806" t="s">
        <v>188</v>
      </c>
      <c r="C2806" t="s">
        <v>75</v>
      </c>
      <c r="D2806" t="s">
        <v>26</v>
      </c>
      <c r="E2806" t="s">
        <v>32</v>
      </c>
      <c r="F2806">
        <v>128.82</v>
      </c>
      <c r="G2806">
        <v>3</v>
      </c>
      <c r="H2806">
        <v>50.24</v>
      </c>
      <c r="I2806" s="13" t="s">
        <v>905</v>
      </c>
      <c r="J2806" s="2">
        <v>2022</v>
      </c>
      <c r="K2806" s="12" t="str">
        <f t="shared" si="43"/>
        <v>Jul</v>
      </c>
    </row>
    <row r="2807" spans="1:11" x14ac:dyDescent="0.25">
      <c r="A2807" s="1">
        <v>44765</v>
      </c>
      <c r="B2807" t="s">
        <v>33</v>
      </c>
      <c r="C2807" t="s">
        <v>75</v>
      </c>
      <c r="D2807" t="s">
        <v>10</v>
      </c>
      <c r="E2807" t="s">
        <v>16</v>
      </c>
      <c r="F2807">
        <v>10.51</v>
      </c>
      <c r="G2807">
        <v>3</v>
      </c>
      <c r="H2807">
        <v>3.68</v>
      </c>
      <c r="I2807" s="13" t="s">
        <v>905</v>
      </c>
      <c r="J2807" s="2">
        <v>2022</v>
      </c>
      <c r="K2807" s="12" t="str">
        <f t="shared" si="43"/>
        <v>Jul</v>
      </c>
    </row>
    <row r="2808" spans="1:11" x14ac:dyDescent="0.25">
      <c r="A2808" s="1">
        <v>44766</v>
      </c>
      <c r="B2808" t="s">
        <v>369</v>
      </c>
      <c r="C2808" t="s">
        <v>25</v>
      </c>
      <c r="D2808" t="s">
        <v>26</v>
      </c>
      <c r="E2808" t="s">
        <v>32</v>
      </c>
      <c r="F2808">
        <v>20.94</v>
      </c>
      <c r="G2808">
        <v>3</v>
      </c>
      <c r="H2808">
        <v>6.07</v>
      </c>
      <c r="I2808" s="13" t="s">
        <v>917</v>
      </c>
      <c r="J2808" s="2">
        <v>2022</v>
      </c>
      <c r="K2808" s="12" t="str">
        <f t="shared" si="43"/>
        <v>Jul</v>
      </c>
    </row>
    <row r="2809" spans="1:11" x14ac:dyDescent="0.25">
      <c r="A2809" s="1">
        <v>44766</v>
      </c>
      <c r="B2809" t="s">
        <v>369</v>
      </c>
      <c r="C2809" t="s">
        <v>25</v>
      </c>
      <c r="D2809" t="s">
        <v>10</v>
      </c>
      <c r="E2809" t="s">
        <v>16</v>
      </c>
      <c r="F2809">
        <v>135.09</v>
      </c>
      <c r="G2809">
        <v>9</v>
      </c>
      <c r="H2809">
        <v>62.14</v>
      </c>
      <c r="I2809" s="13" t="s">
        <v>917</v>
      </c>
      <c r="J2809" s="2">
        <v>2022</v>
      </c>
      <c r="K2809" s="12" t="str">
        <f t="shared" si="43"/>
        <v>Jul</v>
      </c>
    </row>
    <row r="2810" spans="1:11" x14ac:dyDescent="0.25">
      <c r="A2810" s="1">
        <v>44766</v>
      </c>
      <c r="B2810" t="s">
        <v>369</v>
      </c>
      <c r="C2810" t="s">
        <v>25</v>
      </c>
      <c r="D2810" t="s">
        <v>28</v>
      </c>
      <c r="E2810" t="s">
        <v>34</v>
      </c>
      <c r="F2810">
        <v>279.86</v>
      </c>
      <c r="G2810">
        <v>14</v>
      </c>
      <c r="H2810">
        <v>64.37</v>
      </c>
      <c r="I2810" s="13" t="s">
        <v>917</v>
      </c>
      <c r="J2810" s="2">
        <v>2022</v>
      </c>
      <c r="K2810" s="12" t="str">
        <f t="shared" si="43"/>
        <v>Jul</v>
      </c>
    </row>
    <row r="2811" spans="1:11" x14ac:dyDescent="0.25">
      <c r="A2811" s="1">
        <v>44766</v>
      </c>
      <c r="B2811" t="s">
        <v>369</v>
      </c>
      <c r="C2811" t="s">
        <v>25</v>
      </c>
      <c r="D2811" t="s">
        <v>10</v>
      </c>
      <c r="E2811" t="s">
        <v>16</v>
      </c>
      <c r="F2811">
        <v>90.06</v>
      </c>
      <c r="G2811">
        <v>6</v>
      </c>
      <c r="H2811">
        <v>41.43</v>
      </c>
      <c r="I2811" s="13" t="s">
        <v>917</v>
      </c>
      <c r="J2811" s="2">
        <v>2022</v>
      </c>
      <c r="K2811" s="12" t="str">
        <f t="shared" si="43"/>
        <v>Jul</v>
      </c>
    </row>
    <row r="2812" spans="1:11" x14ac:dyDescent="0.25">
      <c r="A2812" s="1">
        <v>44767</v>
      </c>
      <c r="B2812" t="s">
        <v>304</v>
      </c>
      <c r="C2812" t="s">
        <v>18</v>
      </c>
      <c r="D2812" t="s">
        <v>10</v>
      </c>
      <c r="E2812" t="s">
        <v>16</v>
      </c>
      <c r="F2812">
        <v>25.18</v>
      </c>
      <c r="G2812">
        <v>4</v>
      </c>
      <c r="H2812">
        <v>-18.46</v>
      </c>
      <c r="I2812" s="13" t="s">
        <v>918</v>
      </c>
      <c r="J2812" s="2">
        <v>2022</v>
      </c>
      <c r="K2812" s="12" t="str">
        <f t="shared" si="43"/>
        <v>Jul</v>
      </c>
    </row>
    <row r="2813" spans="1:11" x14ac:dyDescent="0.25">
      <c r="A2813" s="1">
        <v>44767</v>
      </c>
      <c r="B2813" t="s">
        <v>357</v>
      </c>
      <c r="C2813" t="s">
        <v>82</v>
      </c>
      <c r="D2813" t="s">
        <v>10</v>
      </c>
      <c r="E2813" t="s">
        <v>30</v>
      </c>
      <c r="F2813">
        <v>9.42</v>
      </c>
      <c r="G2813">
        <v>2</v>
      </c>
      <c r="H2813">
        <v>0.47</v>
      </c>
      <c r="I2813" s="13" t="s">
        <v>918</v>
      </c>
      <c r="J2813" s="2">
        <v>2022</v>
      </c>
      <c r="K2813" s="12" t="str">
        <f t="shared" si="43"/>
        <v>Jul</v>
      </c>
    </row>
    <row r="2814" spans="1:11" x14ac:dyDescent="0.25">
      <c r="A2814" s="1">
        <v>44767</v>
      </c>
      <c r="B2814" t="s">
        <v>357</v>
      </c>
      <c r="C2814" t="s">
        <v>82</v>
      </c>
      <c r="D2814" t="s">
        <v>10</v>
      </c>
      <c r="E2814" t="s">
        <v>11</v>
      </c>
      <c r="F2814">
        <v>12.96</v>
      </c>
      <c r="G2814">
        <v>2</v>
      </c>
      <c r="H2814">
        <v>6.22</v>
      </c>
      <c r="I2814" s="13" t="s">
        <v>918</v>
      </c>
      <c r="J2814" s="2">
        <v>2022</v>
      </c>
      <c r="K2814" s="12" t="str">
        <f t="shared" si="43"/>
        <v>Jul</v>
      </c>
    </row>
    <row r="2815" spans="1:11" x14ac:dyDescent="0.25">
      <c r="A2815" s="1">
        <v>44767</v>
      </c>
      <c r="B2815" t="s">
        <v>357</v>
      </c>
      <c r="C2815" t="s">
        <v>82</v>
      </c>
      <c r="D2815" t="s">
        <v>26</v>
      </c>
      <c r="E2815" t="s">
        <v>45</v>
      </c>
      <c r="F2815">
        <v>704.9</v>
      </c>
      <c r="G2815">
        <v>5</v>
      </c>
      <c r="H2815">
        <v>56.39</v>
      </c>
      <c r="I2815" s="13" t="s">
        <v>918</v>
      </c>
      <c r="J2815" s="2">
        <v>2022</v>
      </c>
      <c r="K2815" s="12" t="str">
        <f t="shared" si="43"/>
        <v>Jul</v>
      </c>
    </row>
    <row r="2816" spans="1:11" x14ac:dyDescent="0.25">
      <c r="A2816" s="1">
        <v>44767</v>
      </c>
      <c r="B2816" t="s">
        <v>357</v>
      </c>
      <c r="C2816" t="s">
        <v>82</v>
      </c>
      <c r="D2816" t="s">
        <v>26</v>
      </c>
      <c r="E2816" t="s">
        <v>27</v>
      </c>
      <c r="F2816">
        <v>561.57000000000005</v>
      </c>
      <c r="G2816">
        <v>2</v>
      </c>
      <c r="H2816">
        <v>28.08</v>
      </c>
      <c r="I2816" s="13" t="s">
        <v>918</v>
      </c>
      <c r="J2816" s="2">
        <v>2022</v>
      </c>
      <c r="K2816" s="12" t="str">
        <f t="shared" si="43"/>
        <v>Jul</v>
      </c>
    </row>
    <row r="2817" spans="1:11" x14ac:dyDescent="0.25">
      <c r="A2817" s="1">
        <v>44767</v>
      </c>
      <c r="B2817" t="s">
        <v>670</v>
      </c>
      <c r="C2817" t="s">
        <v>198</v>
      </c>
      <c r="D2817" t="s">
        <v>10</v>
      </c>
      <c r="E2817" t="s">
        <v>41</v>
      </c>
      <c r="F2817">
        <v>98.46</v>
      </c>
      <c r="G2817">
        <v>9</v>
      </c>
      <c r="H2817">
        <v>49.23</v>
      </c>
      <c r="I2817" s="13" t="s">
        <v>918</v>
      </c>
      <c r="J2817" s="2">
        <v>2022</v>
      </c>
      <c r="K2817" s="12" t="str">
        <f t="shared" si="43"/>
        <v>Jul</v>
      </c>
    </row>
    <row r="2818" spans="1:11" x14ac:dyDescent="0.25">
      <c r="A2818" s="1">
        <v>44767</v>
      </c>
      <c r="B2818" t="s">
        <v>670</v>
      </c>
      <c r="C2818" t="s">
        <v>198</v>
      </c>
      <c r="D2818" t="s">
        <v>26</v>
      </c>
      <c r="E2818" t="s">
        <v>73</v>
      </c>
      <c r="F2818">
        <v>358.58</v>
      </c>
      <c r="G2818">
        <v>2</v>
      </c>
      <c r="H2818">
        <v>39.44</v>
      </c>
      <c r="I2818" s="13" t="s">
        <v>918</v>
      </c>
      <c r="J2818" s="2">
        <v>2022</v>
      </c>
      <c r="K2818" s="12" t="str">
        <f t="shared" ref="K2818:K2881" si="44">TEXT(A2818, "MMM")</f>
        <v>Jul</v>
      </c>
    </row>
    <row r="2819" spans="1:11" x14ac:dyDescent="0.25">
      <c r="A2819" s="1">
        <v>44767</v>
      </c>
      <c r="B2819" t="s">
        <v>517</v>
      </c>
      <c r="C2819" t="s">
        <v>21</v>
      </c>
      <c r="D2819" t="s">
        <v>28</v>
      </c>
      <c r="E2819" t="s">
        <v>29</v>
      </c>
      <c r="F2819">
        <v>623.96</v>
      </c>
      <c r="G2819">
        <v>5</v>
      </c>
      <c r="H2819">
        <v>39</v>
      </c>
      <c r="I2819" s="13" t="s">
        <v>918</v>
      </c>
      <c r="J2819" s="2">
        <v>2022</v>
      </c>
      <c r="K2819" s="12" t="str">
        <f t="shared" si="44"/>
        <v>Jul</v>
      </c>
    </row>
    <row r="2820" spans="1:11" x14ac:dyDescent="0.25">
      <c r="A2820" s="1">
        <v>44768</v>
      </c>
      <c r="B2820" t="s">
        <v>341</v>
      </c>
      <c r="C2820" t="s">
        <v>55</v>
      </c>
      <c r="D2820" t="s">
        <v>26</v>
      </c>
      <c r="E2820" t="s">
        <v>73</v>
      </c>
      <c r="F2820">
        <v>393.17</v>
      </c>
      <c r="G2820">
        <v>3</v>
      </c>
      <c r="H2820">
        <v>-204.45</v>
      </c>
      <c r="I2820" s="13" t="s">
        <v>906</v>
      </c>
      <c r="J2820" s="2">
        <v>2022</v>
      </c>
      <c r="K2820" s="12" t="str">
        <f t="shared" si="44"/>
        <v>Jul</v>
      </c>
    </row>
    <row r="2821" spans="1:11" x14ac:dyDescent="0.25">
      <c r="A2821" s="1">
        <v>44768</v>
      </c>
      <c r="B2821" t="s">
        <v>525</v>
      </c>
      <c r="C2821" t="s">
        <v>21</v>
      </c>
      <c r="D2821" t="s">
        <v>10</v>
      </c>
      <c r="E2821" t="s">
        <v>41</v>
      </c>
      <c r="F2821">
        <v>167.86</v>
      </c>
      <c r="G2821">
        <v>2</v>
      </c>
      <c r="H2821">
        <v>78.89</v>
      </c>
      <c r="I2821" s="13" t="s">
        <v>906</v>
      </c>
      <c r="J2821" s="2">
        <v>2022</v>
      </c>
      <c r="K2821" s="12" t="str">
        <f t="shared" si="44"/>
        <v>Jul</v>
      </c>
    </row>
    <row r="2822" spans="1:11" x14ac:dyDescent="0.25">
      <c r="A2822" s="1">
        <v>44768</v>
      </c>
      <c r="B2822" t="s">
        <v>311</v>
      </c>
      <c r="C2822" t="s">
        <v>21</v>
      </c>
      <c r="D2822" t="s">
        <v>10</v>
      </c>
      <c r="E2822" t="s">
        <v>16</v>
      </c>
      <c r="F2822">
        <v>9.14</v>
      </c>
      <c r="G2822">
        <v>3</v>
      </c>
      <c r="H2822">
        <v>3.09</v>
      </c>
      <c r="I2822" s="13" t="s">
        <v>906</v>
      </c>
      <c r="J2822" s="2">
        <v>2022</v>
      </c>
      <c r="K2822" s="12" t="str">
        <f t="shared" si="44"/>
        <v>Jul</v>
      </c>
    </row>
    <row r="2823" spans="1:11" x14ac:dyDescent="0.25">
      <c r="A2823" s="1">
        <v>44768</v>
      </c>
      <c r="B2823" t="s">
        <v>311</v>
      </c>
      <c r="C2823" t="s">
        <v>21</v>
      </c>
      <c r="D2823" t="s">
        <v>10</v>
      </c>
      <c r="E2823" t="s">
        <v>16</v>
      </c>
      <c r="F2823">
        <v>23.14</v>
      </c>
      <c r="G2823">
        <v>6</v>
      </c>
      <c r="H2823">
        <v>8.39</v>
      </c>
      <c r="I2823" s="13" t="s">
        <v>906</v>
      </c>
      <c r="J2823" s="2">
        <v>2022</v>
      </c>
      <c r="K2823" s="12" t="str">
        <f t="shared" si="44"/>
        <v>Jul</v>
      </c>
    </row>
    <row r="2824" spans="1:11" x14ac:dyDescent="0.25">
      <c r="A2824" s="1">
        <v>44768</v>
      </c>
      <c r="B2824" t="s">
        <v>311</v>
      </c>
      <c r="C2824" t="s">
        <v>21</v>
      </c>
      <c r="D2824" t="s">
        <v>10</v>
      </c>
      <c r="E2824" t="s">
        <v>19</v>
      </c>
      <c r="F2824">
        <v>99.2</v>
      </c>
      <c r="G2824">
        <v>5</v>
      </c>
      <c r="H2824">
        <v>25.79</v>
      </c>
      <c r="I2824" s="13" t="s">
        <v>906</v>
      </c>
      <c r="J2824" s="2">
        <v>2022</v>
      </c>
      <c r="K2824" s="12" t="str">
        <f t="shared" si="44"/>
        <v>Jul</v>
      </c>
    </row>
    <row r="2825" spans="1:11" x14ac:dyDescent="0.25">
      <c r="A2825" s="1">
        <v>44768</v>
      </c>
      <c r="B2825" t="s">
        <v>86</v>
      </c>
      <c r="C2825" t="s">
        <v>55</v>
      </c>
      <c r="D2825" t="s">
        <v>26</v>
      </c>
      <c r="E2825" t="s">
        <v>27</v>
      </c>
      <c r="F2825">
        <v>266.35000000000002</v>
      </c>
      <c r="G2825">
        <v>3</v>
      </c>
      <c r="H2825">
        <v>13.32</v>
      </c>
      <c r="I2825" s="13" t="s">
        <v>906</v>
      </c>
      <c r="J2825" s="2">
        <v>2022</v>
      </c>
      <c r="K2825" s="12" t="str">
        <f t="shared" si="44"/>
        <v>Jul</v>
      </c>
    </row>
    <row r="2826" spans="1:11" x14ac:dyDescent="0.25">
      <c r="A2826" s="1">
        <v>44768</v>
      </c>
      <c r="B2826" t="s">
        <v>138</v>
      </c>
      <c r="C2826" t="s">
        <v>18</v>
      </c>
      <c r="D2826" t="s">
        <v>10</v>
      </c>
      <c r="E2826" t="s">
        <v>11</v>
      </c>
      <c r="F2826">
        <v>10.37</v>
      </c>
      <c r="G2826">
        <v>2</v>
      </c>
      <c r="H2826">
        <v>3.63</v>
      </c>
      <c r="I2826" s="13" t="s">
        <v>906</v>
      </c>
      <c r="J2826" s="2">
        <v>2022</v>
      </c>
      <c r="K2826" s="12" t="str">
        <f t="shared" si="44"/>
        <v>Jul</v>
      </c>
    </row>
    <row r="2827" spans="1:11" x14ac:dyDescent="0.25">
      <c r="A2827" s="1">
        <v>44769</v>
      </c>
      <c r="B2827" t="s">
        <v>256</v>
      </c>
      <c r="C2827" t="s">
        <v>25</v>
      </c>
      <c r="D2827" t="s">
        <v>28</v>
      </c>
      <c r="E2827" t="s">
        <v>29</v>
      </c>
      <c r="F2827">
        <v>29.97</v>
      </c>
      <c r="G2827">
        <v>3</v>
      </c>
      <c r="H2827">
        <v>0.3</v>
      </c>
      <c r="I2827" s="13" t="s">
        <v>907</v>
      </c>
      <c r="J2827" s="2">
        <v>2022</v>
      </c>
      <c r="K2827" s="12" t="str">
        <f t="shared" si="44"/>
        <v>Jul</v>
      </c>
    </row>
    <row r="2828" spans="1:11" x14ac:dyDescent="0.25">
      <c r="A2828" s="1">
        <v>44772</v>
      </c>
      <c r="B2828" t="s">
        <v>525</v>
      </c>
      <c r="C2828" t="s">
        <v>21</v>
      </c>
      <c r="D2828" t="s">
        <v>28</v>
      </c>
      <c r="E2828" t="s">
        <v>34</v>
      </c>
      <c r="F2828">
        <v>209.93</v>
      </c>
      <c r="G2828">
        <v>7</v>
      </c>
      <c r="H2828">
        <v>92.37</v>
      </c>
      <c r="I2828" s="13" t="s">
        <v>909</v>
      </c>
      <c r="J2828" s="2">
        <v>2022</v>
      </c>
      <c r="K2828" s="12" t="str">
        <f t="shared" si="44"/>
        <v>Jul</v>
      </c>
    </row>
    <row r="2829" spans="1:11" x14ac:dyDescent="0.25">
      <c r="A2829" s="1">
        <v>44772</v>
      </c>
      <c r="B2829" t="s">
        <v>525</v>
      </c>
      <c r="C2829" t="s">
        <v>21</v>
      </c>
      <c r="D2829" t="s">
        <v>26</v>
      </c>
      <c r="E2829" t="s">
        <v>32</v>
      </c>
      <c r="F2829">
        <v>5.28</v>
      </c>
      <c r="G2829">
        <v>3</v>
      </c>
      <c r="H2829">
        <v>2.3199999999999998</v>
      </c>
      <c r="I2829" s="13" t="s">
        <v>909</v>
      </c>
      <c r="J2829" s="2">
        <v>2022</v>
      </c>
      <c r="K2829" s="12" t="str">
        <f t="shared" si="44"/>
        <v>Jul</v>
      </c>
    </row>
    <row r="2830" spans="1:11" x14ac:dyDescent="0.25">
      <c r="A2830" s="1">
        <v>44772</v>
      </c>
      <c r="B2830" t="s">
        <v>525</v>
      </c>
      <c r="C2830" t="s">
        <v>21</v>
      </c>
      <c r="D2830" t="s">
        <v>10</v>
      </c>
      <c r="E2830" t="s">
        <v>16</v>
      </c>
      <c r="F2830">
        <v>10.92</v>
      </c>
      <c r="G2830">
        <v>3</v>
      </c>
      <c r="H2830">
        <v>4.0999999999999996</v>
      </c>
      <c r="I2830" s="13" t="s">
        <v>909</v>
      </c>
      <c r="J2830" s="2">
        <v>2022</v>
      </c>
      <c r="K2830" s="12" t="str">
        <f t="shared" si="44"/>
        <v>Jul</v>
      </c>
    </row>
    <row r="2831" spans="1:11" x14ac:dyDescent="0.25">
      <c r="A2831" s="1">
        <v>44772</v>
      </c>
      <c r="B2831" t="s">
        <v>439</v>
      </c>
      <c r="C2831" t="s">
        <v>9</v>
      </c>
      <c r="D2831" t="s">
        <v>10</v>
      </c>
      <c r="E2831" t="s">
        <v>15</v>
      </c>
      <c r="F2831">
        <v>61.79</v>
      </c>
      <c r="G2831">
        <v>4</v>
      </c>
      <c r="H2831">
        <v>6.18</v>
      </c>
      <c r="I2831" s="13" t="s">
        <v>909</v>
      </c>
      <c r="J2831" s="2">
        <v>2022</v>
      </c>
      <c r="K2831" s="12" t="str">
        <f t="shared" si="44"/>
        <v>Jul</v>
      </c>
    </row>
    <row r="2832" spans="1:11" x14ac:dyDescent="0.25">
      <c r="A2832" s="1">
        <v>44772</v>
      </c>
      <c r="B2832" t="s">
        <v>360</v>
      </c>
      <c r="C2832" t="s">
        <v>140</v>
      </c>
      <c r="D2832" t="s">
        <v>26</v>
      </c>
      <c r="E2832" t="s">
        <v>27</v>
      </c>
      <c r="F2832">
        <v>155.88</v>
      </c>
      <c r="G2832">
        <v>6</v>
      </c>
      <c r="H2832">
        <v>38.97</v>
      </c>
      <c r="I2832" s="13" t="s">
        <v>909</v>
      </c>
      <c r="J2832" s="2">
        <v>2022</v>
      </c>
      <c r="K2832" s="12" t="str">
        <f t="shared" si="44"/>
        <v>Jul</v>
      </c>
    </row>
    <row r="2833" spans="1:11" x14ac:dyDescent="0.25">
      <c r="A2833" s="1">
        <v>44773</v>
      </c>
      <c r="B2833" t="s">
        <v>426</v>
      </c>
      <c r="C2833" t="s">
        <v>75</v>
      </c>
      <c r="D2833" t="s">
        <v>28</v>
      </c>
      <c r="E2833" t="s">
        <v>34</v>
      </c>
      <c r="F2833">
        <v>2309.65</v>
      </c>
      <c r="G2833">
        <v>7</v>
      </c>
      <c r="H2833">
        <v>762.18</v>
      </c>
      <c r="I2833" s="13" t="s">
        <v>910</v>
      </c>
      <c r="J2833" s="2">
        <v>2022</v>
      </c>
      <c r="K2833" s="12" t="str">
        <f t="shared" si="44"/>
        <v>Jul</v>
      </c>
    </row>
    <row r="2834" spans="1:11" x14ac:dyDescent="0.25">
      <c r="A2834" s="1">
        <v>44773</v>
      </c>
      <c r="B2834" t="s">
        <v>426</v>
      </c>
      <c r="C2834" t="s">
        <v>75</v>
      </c>
      <c r="D2834" t="s">
        <v>26</v>
      </c>
      <c r="E2834" t="s">
        <v>73</v>
      </c>
      <c r="F2834">
        <v>1090.78</v>
      </c>
      <c r="G2834">
        <v>7</v>
      </c>
      <c r="H2834">
        <v>-290.88</v>
      </c>
      <c r="I2834" s="13" t="s">
        <v>910</v>
      </c>
      <c r="J2834" s="2">
        <v>2022</v>
      </c>
      <c r="K2834" s="12" t="str">
        <f t="shared" si="44"/>
        <v>Jul</v>
      </c>
    </row>
    <row r="2835" spans="1:11" x14ac:dyDescent="0.25">
      <c r="A2835" s="1">
        <v>44773</v>
      </c>
      <c r="B2835" t="s">
        <v>426</v>
      </c>
      <c r="C2835" t="s">
        <v>75</v>
      </c>
      <c r="D2835" t="s">
        <v>10</v>
      </c>
      <c r="E2835" t="s">
        <v>11</v>
      </c>
      <c r="F2835">
        <v>19.440000000000001</v>
      </c>
      <c r="G2835">
        <v>3</v>
      </c>
      <c r="H2835">
        <v>9.33</v>
      </c>
      <c r="I2835" s="13" t="s">
        <v>910</v>
      </c>
      <c r="J2835" s="2">
        <v>2022</v>
      </c>
      <c r="K2835" s="12" t="str">
        <f t="shared" si="44"/>
        <v>Jul</v>
      </c>
    </row>
    <row r="2836" spans="1:11" x14ac:dyDescent="0.25">
      <c r="A2836" s="1">
        <v>44773</v>
      </c>
      <c r="B2836" t="s">
        <v>515</v>
      </c>
      <c r="C2836" t="s">
        <v>143</v>
      </c>
      <c r="D2836" t="s">
        <v>28</v>
      </c>
      <c r="E2836" t="s">
        <v>34</v>
      </c>
      <c r="F2836">
        <v>239.7</v>
      </c>
      <c r="G2836">
        <v>6</v>
      </c>
      <c r="H2836">
        <v>105.47</v>
      </c>
      <c r="I2836" s="13" t="s">
        <v>910</v>
      </c>
      <c r="J2836" s="2">
        <v>2022</v>
      </c>
      <c r="K2836" s="12" t="str">
        <f t="shared" si="44"/>
        <v>Jul</v>
      </c>
    </row>
    <row r="2837" spans="1:11" x14ac:dyDescent="0.25">
      <c r="A2837" s="1">
        <v>44773</v>
      </c>
      <c r="B2837" t="s">
        <v>643</v>
      </c>
      <c r="C2837" t="s">
        <v>91</v>
      </c>
      <c r="D2837" t="s">
        <v>10</v>
      </c>
      <c r="E2837" t="s">
        <v>95</v>
      </c>
      <c r="F2837">
        <v>52.59</v>
      </c>
      <c r="G2837">
        <v>3</v>
      </c>
      <c r="H2837">
        <v>15.78</v>
      </c>
      <c r="I2837" s="13" t="s">
        <v>910</v>
      </c>
      <c r="J2837" s="2">
        <v>2022</v>
      </c>
      <c r="K2837" s="12" t="str">
        <f t="shared" si="44"/>
        <v>Jul</v>
      </c>
    </row>
    <row r="2838" spans="1:11" x14ac:dyDescent="0.25">
      <c r="A2838" s="1">
        <v>44774</v>
      </c>
      <c r="B2838" t="s">
        <v>203</v>
      </c>
      <c r="C2838" t="s">
        <v>21</v>
      </c>
      <c r="D2838" t="s">
        <v>10</v>
      </c>
      <c r="E2838" t="s">
        <v>19</v>
      </c>
      <c r="F2838">
        <v>6.72</v>
      </c>
      <c r="G2838">
        <v>4</v>
      </c>
      <c r="H2838">
        <v>3.36</v>
      </c>
      <c r="I2838" s="13" t="s">
        <v>911</v>
      </c>
      <c r="J2838" s="2">
        <v>2022</v>
      </c>
      <c r="K2838" s="12" t="str">
        <f t="shared" si="44"/>
        <v>Aug</v>
      </c>
    </row>
    <row r="2839" spans="1:11" x14ac:dyDescent="0.25">
      <c r="A2839" s="1">
        <v>44774</v>
      </c>
      <c r="B2839" t="s">
        <v>203</v>
      </c>
      <c r="C2839" t="s">
        <v>21</v>
      </c>
      <c r="D2839" t="s">
        <v>26</v>
      </c>
      <c r="E2839" t="s">
        <v>73</v>
      </c>
      <c r="F2839">
        <v>1004.98</v>
      </c>
      <c r="G2839">
        <v>6</v>
      </c>
      <c r="H2839">
        <v>-175.87</v>
      </c>
      <c r="I2839" s="13" t="s">
        <v>911</v>
      </c>
      <c r="J2839" s="2">
        <v>2022</v>
      </c>
      <c r="K2839" s="12" t="str">
        <f t="shared" si="44"/>
        <v>Aug</v>
      </c>
    </row>
    <row r="2840" spans="1:11" x14ac:dyDescent="0.25">
      <c r="A2840" s="1">
        <v>44775</v>
      </c>
      <c r="B2840" t="s">
        <v>328</v>
      </c>
      <c r="C2840" t="s">
        <v>82</v>
      </c>
      <c r="D2840" t="s">
        <v>10</v>
      </c>
      <c r="E2840" t="s">
        <v>16</v>
      </c>
      <c r="F2840">
        <v>6.37</v>
      </c>
      <c r="G2840">
        <v>2</v>
      </c>
      <c r="H2840">
        <v>2.15</v>
      </c>
      <c r="I2840" s="13" t="s">
        <v>912</v>
      </c>
      <c r="J2840" s="2">
        <v>2022</v>
      </c>
      <c r="K2840" s="12" t="str">
        <f t="shared" si="44"/>
        <v>Aug</v>
      </c>
    </row>
    <row r="2841" spans="1:11" x14ac:dyDescent="0.25">
      <c r="A2841" s="1">
        <v>44775</v>
      </c>
      <c r="B2841" t="s">
        <v>328</v>
      </c>
      <c r="C2841" t="s">
        <v>82</v>
      </c>
      <c r="D2841" t="s">
        <v>28</v>
      </c>
      <c r="E2841" t="s">
        <v>136</v>
      </c>
      <c r="F2841">
        <v>558.4</v>
      </c>
      <c r="G2841">
        <v>2</v>
      </c>
      <c r="H2841">
        <v>41.88</v>
      </c>
      <c r="I2841" s="13" t="s">
        <v>912</v>
      </c>
      <c r="J2841" s="2">
        <v>2022</v>
      </c>
      <c r="K2841" s="12" t="str">
        <f t="shared" si="44"/>
        <v>Aug</v>
      </c>
    </row>
    <row r="2842" spans="1:11" x14ac:dyDescent="0.25">
      <c r="A2842" s="1">
        <v>44775</v>
      </c>
      <c r="B2842" t="s">
        <v>744</v>
      </c>
      <c r="C2842" t="s">
        <v>553</v>
      </c>
      <c r="D2842" t="s">
        <v>28</v>
      </c>
      <c r="E2842" t="s">
        <v>29</v>
      </c>
      <c r="F2842">
        <v>128.85</v>
      </c>
      <c r="G2842">
        <v>3</v>
      </c>
      <c r="H2842">
        <v>3.87</v>
      </c>
      <c r="I2842" s="13" t="s">
        <v>912</v>
      </c>
      <c r="J2842" s="2">
        <v>2022</v>
      </c>
      <c r="K2842" s="12" t="str">
        <f t="shared" si="44"/>
        <v>Aug</v>
      </c>
    </row>
    <row r="2843" spans="1:11" x14ac:dyDescent="0.25">
      <c r="A2843" s="1">
        <v>44775</v>
      </c>
      <c r="B2843" t="s">
        <v>744</v>
      </c>
      <c r="C2843" t="s">
        <v>553</v>
      </c>
      <c r="D2843" t="s">
        <v>10</v>
      </c>
      <c r="E2843" t="s">
        <v>11</v>
      </c>
      <c r="F2843">
        <v>8.4</v>
      </c>
      <c r="G2843">
        <v>2</v>
      </c>
      <c r="H2843">
        <v>4.12</v>
      </c>
      <c r="I2843" s="13" t="s">
        <v>912</v>
      </c>
      <c r="J2843" s="2">
        <v>2022</v>
      </c>
      <c r="K2843" s="12" t="str">
        <f t="shared" si="44"/>
        <v>Aug</v>
      </c>
    </row>
    <row r="2844" spans="1:11" x14ac:dyDescent="0.25">
      <c r="A2844" s="1">
        <v>44775</v>
      </c>
      <c r="B2844" t="s">
        <v>744</v>
      </c>
      <c r="C2844" t="s">
        <v>553</v>
      </c>
      <c r="D2844" t="s">
        <v>28</v>
      </c>
      <c r="E2844" t="s">
        <v>34</v>
      </c>
      <c r="F2844">
        <v>199.98</v>
      </c>
      <c r="G2844">
        <v>2</v>
      </c>
      <c r="H2844">
        <v>83.99</v>
      </c>
      <c r="I2844" s="13" t="s">
        <v>912</v>
      </c>
      <c r="J2844" s="2">
        <v>2022</v>
      </c>
      <c r="K2844" s="12" t="str">
        <f t="shared" si="44"/>
        <v>Aug</v>
      </c>
    </row>
    <row r="2845" spans="1:11" x14ac:dyDescent="0.25">
      <c r="A2845" s="1">
        <v>44775</v>
      </c>
      <c r="B2845" t="s">
        <v>744</v>
      </c>
      <c r="C2845" t="s">
        <v>553</v>
      </c>
      <c r="D2845" t="s">
        <v>26</v>
      </c>
      <c r="E2845" t="s">
        <v>27</v>
      </c>
      <c r="F2845">
        <v>110.98</v>
      </c>
      <c r="G2845">
        <v>1</v>
      </c>
      <c r="H2845">
        <v>15.54</v>
      </c>
      <c r="I2845" s="13" t="s">
        <v>912</v>
      </c>
      <c r="J2845" s="2">
        <v>2022</v>
      </c>
      <c r="K2845" s="12" t="str">
        <f t="shared" si="44"/>
        <v>Aug</v>
      </c>
    </row>
    <row r="2846" spans="1:11" x14ac:dyDescent="0.25">
      <c r="A2846" s="1">
        <v>44775</v>
      </c>
      <c r="B2846" t="s">
        <v>608</v>
      </c>
      <c r="C2846" t="s">
        <v>52</v>
      </c>
      <c r="D2846" t="s">
        <v>26</v>
      </c>
      <c r="E2846" t="s">
        <v>73</v>
      </c>
      <c r="F2846">
        <v>277.5</v>
      </c>
      <c r="G2846">
        <v>4</v>
      </c>
      <c r="H2846">
        <v>-188.7</v>
      </c>
      <c r="I2846" s="13" t="s">
        <v>912</v>
      </c>
      <c r="J2846" s="2">
        <v>2022</v>
      </c>
      <c r="K2846" s="12" t="str">
        <f t="shared" si="44"/>
        <v>Aug</v>
      </c>
    </row>
    <row r="2847" spans="1:11" x14ac:dyDescent="0.25">
      <c r="A2847" s="1">
        <v>44778</v>
      </c>
      <c r="B2847" t="s">
        <v>183</v>
      </c>
      <c r="C2847" t="s">
        <v>9</v>
      </c>
      <c r="D2847" t="s">
        <v>10</v>
      </c>
      <c r="E2847" t="s">
        <v>15</v>
      </c>
      <c r="F2847">
        <v>33.49</v>
      </c>
      <c r="G2847">
        <v>7</v>
      </c>
      <c r="H2847">
        <v>-1.26</v>
      </c>
      <c r="I2847" s="13" t="s">
        <v>891</v>
      </c>
      <c r="J2847" s="2">
        <v>2022</v>
      </c>
      <c r="K2847" s="12" t="str">
        <f t="shared" si="44"/>
        <v>Aug</v>
      </c>
    </row>
    <row r="2848" spans="1:11" x14ac:dyDescent="0.25">
      <c r="A2848" s="1">
        <v>44778</v>
      </c>
      <c r="B2848" t="s">
        <v>183</v>
      </c>
      <c r="C2848" t="s">
        <v>9</v>
      </c>
      <c r="D2848" t="s">
        <v>10</v>
      </c>
      <c r="E2848" t="s">
        <v>95</v>
      </c>
      <c r="F2848">
        <v>23.04</v>
      </c>
      <c r="G2848">
        <v>3</v>
      </c>
      <c r="H2848">
        <v>-4.9000000000000004</v>
      </c>
      <c r="I2848" s="13" t="s">
        <v>891</v>
      </c>
      <c r="J2848" s="2">
        <v>2022</v>
      </c>
      <c r="K2848" s="12" t="str">
        <f t="shared" si="44"/>
        <v>Aug</v>
      </c>
    </row>
    <row r="2849" spans="1:11" x14ac:dyDescent="0.25">
      <c r="A2849" s="1">
        <v>44778</v>
      </c>
      <c r="B2849" t="s">
        <v>183</v>
      </c>
      <c r="C2849" t="s">
        <v>9</v>
      </c>
      <c r="D2849" t="s">
        <v>10</v>
      </c>
      <c r="E2849" t="s">
        <v>16</v>
      </c>
      <c r="F2849">
        <v>1.36</v>
      </c>
      <c r="G2849">
        <v>1</v>
      </c>
      <c r="H2849">
        <v>-2.1800000000000002</v>
      </c>
      <c r="I2849" s="13" t="s">
        <v>891</v>
      </c>
      <c r="J2849" s="2">
        <v>2022</v>
      </c>
      <c r="K2849" s="12" t="str">
        <f t="shared" si="44"/>
        <v>Aug</v>
      </c>
    </row>
    <row r="2850" spans="1:11" x14ac:dyDescent="0.25">
      <c r="A2850" s="1">
        <v>44778</v>
      </c>
      <c r="B2850" t="s">
        <v>183</v>
      </c>
      <c r="C2850" t="s">
        <v>9</v>
      </c>
      <c r="D2850" t="s">
        <v>26</v>
      </c>
      <c r="E2850" t="s">
        <v>32</v>
      </c>
      <c r="F2850">
        <v>14.76</v>
      </c>
      <c r="G2850">
        <v>5</v>
      </c>
      <c r="H2850">
        <v>-11.44</v>
      </c>
      <c r="I2850" s="13" t="s">
        <v>891</v>
      </c>
      <c r="J2850" s="2">
        <v>2022</v>
      </c>
      <c r="K2850" s="12" t="str">
        <f t="shared" si="44"/>
        <v>Aug</v>
      </c>
    </row>
    <row r="2851" spans="1:11" x14ac:dyDescent="0.25">
      <c r="A2851" s="1">
        <v>44779</v>
      </c>
      <c r="B2851" t="s">
        <v>347</v>
      </c>
      <c r="C2851" t="s">
        <v>9</v>
      </c>
      <c r="D2851" t="s">
        <v>10</v>
      </c>
      <c r="E2851" t="s">
        <v>11</v>
      </c>
      <c r="F2851">
        <v>27.22</v>
      </c>
      <c r="G2851">
        <v>3</v>
      </c>
      <c r="H2851">
        <v>9.8699999999999992</v>
      </c>
      <c r="I2851" s="13" t="s">
        <v>892</v>
      </c>
      <c r="J2851" s="2">
        <v>2022</v>
      </c>
      <c r="K2851" s="12" t="str">
        <f t="shared" si="44"/>
        <v>Aug</v>
      </c>
    </row>
    <row r="2852" spans="1:11" x14ac:dyDescent="0.25">
      <c r="A2852" s="1">
        <v>44779</v>
      </c>
      <c r="B2852" t="s">
        <v>539</v>
      </c>
      <c r="C2852" t="s">
        <v>9</v>
      </c>
      <c r="D2852" t="s">
        <v>10</v>
      </c>
      <c r="E2852" t="s">
        <v>14</v>
      </c>
      <c r="F2852">
        <v>35.520000000000003</v>
      </c>
      <c r="G2852">
        <v>3</v>
      </c>
      <c r="H2852">
        <v>13.32</v>
      </c>
      <c r="I2852" s="13" t="s">
        <v>892</v>
      </c>
      <c r="J2852" s="2">
        <v>2022</v>
      </c>
      <c r="K2852" s="12" t="str">
        <f t="shared" si="44"/>
        <v>Aug</v>
      </c>
    </row>
    <row r="2853" spans="1:11" x14ac:dyDescent="0.25">
      <c r="A2853" s="1">
        <v>44779</v>
      </c>
      <c r="B2853" t="s">
        <v>539</v>
      </c>
      <c r="C2853" t="s">
        <v>9</v>
      </c>
      <c r="D2853" t="s">
        <v>10</v>
      </c>
      <c r="E2853" t="s">
        <v>16</v>
      </c>
      <c r="F2853">
        <v>6.23</v>
      </c>
      <c r="G2853">
        <v>5</v>
      </c>
      <c r="H2853">
        <v>-9.66</v>
      </c>
      <c r="I2853" s="13" t="s">
        <v>892</v>
      </c>
      <c r="J2853" s="2">
        <v>2022</v>
      </c>
      <c r="K2853" s="12" t="str">
        <f t="shared" si="44"/>
        <v>Aug</v>
      </c>
    </row>
    <row r="2854" spans="1:11" x14ac:dyDescent="0.25">
      <c r="A2854" s="1">
        <v>44779</v>
      </c>
      <c r="B2854" t="s">
        <v>539</v>
      </c>
      <c r="C2854" t="s">
        <v>9</v>
      </c>
      <c r="D2854" t="s">
        <v>10</v>
      </c>
      <c r="E2854" t="s">
        <v>11</v>
      </c>
      <c r="F2854">
        <v>56.7</v>
      </c>
      <c r="G2854">
        <v>2</v>
      </c>
      <c r="H2854">
        <v>19.14</v>
      </c>
      <c r="I2854" s="13" t="s">
        <v>892</v>
      </c>
      <c r="J2854" s="2">
        <v>2022</v>
      </c>
      <c r="K2854" s="12" t="str">
        <f t="shared" si="44"/>
        <v>Aug</v>
      </c>
    </row>
    <row r="2855" spans="1:11" x14ac:dyDescent="0.25">
      <c r="A2855" s="1">
        <v>44779</v>
      </c>
      <c r="B2855" t="s">
        <v>539</v>
      </c>
      <c r="C2855" t="s">
        <v>9</v>
      </c>
      <c r="D2855" t="s">
        <v>26</v>
      </c>
      <c r="E2855" t="s">
        <v>45</v>
      </c>
      <c r="F2855">
        <v>369.2</v>
      </c>
      <c r="G2855">
        <v>3</v>
      </c>
      <c r="H2855">
        <v>-114.02</v>
      </c>
      <c r="I2855" s="13" t="s">
        <v>892</v>
      </c>
      <c r="J2855" s="2">
        <v>2022</v>
      </c>
      <c r="K2855" s="12" t="str">
        <f t="shared" si="44"/>
        <v>Aug</v>
      </c>
    </row>
    <row r="2856" spans="1:11" x14ac:dyDescent="0.25">
      <c r="A2856" s="1">
        <v>44780</v>
      </c>
      <c r="B2856" t="s">
        <v>338</v>
      </c>
      <c r="C2856" t="s">
        <v>207</v>
      </c>
      <c r="D2856" t="s">
        <v>10</v>
      </c>
      <c r="E2856" t="s">
        <v>16</v>
      </c>
      <c r="F2856">
        <v>3.3</v>
      </c>
      <c r="G2856">
        <v>1</v>
      </c>
      <c r="H2856">
        <v>1.1200000000000001</v>
      </c>
      <c r="I2856" s="13" t="s">
        <v>893</v>
      </c>
      <c r="J2856" s="2">
        <v>2022</v>
      </c>
      <c r="K2856" s="12" t="str">
        <f t="shared" si="44"/>
        <v>Aug</v>
      </c>
    </row>
    <row r="2857" spans="1:11" x14ac:dyDescent="0.25">
      <c r="A2857" s="1">
        <v>44780</v>
      </c>
      <c r="B2857" t="s">
        <v>745</v>
      </c>
      <c r="C2857" t="s">
        <v>21</v>
      </c>
      <c r="D2857" t="s">
        <v>10</v>
      </c>
      <c r="E2857" t="s">
        <v>16</v>
      </c>
      <c r="F2857">
        <v>19.149999999999999</v>
      </c>
      <c r="G2857">
        <v>3</v>
      </c>
      <c r="H2857">
        <v>6.46</v>
      </c>
      <c r="I2857" s="13" t="s">
        <v>893</v>
      </c>
      <c r="J2857" s="2">
        <v>2022</v>
      </c>
      <c r="K2857" s="12" t="str">
        <f t="shared" si="44"/>
        <v>Aug</v>
      </c>
    </row>
    <row r="2858" spans="1:11" x14ac:dyDescent="0.25">
      <c r="A2858" s="1">
        <v>44780</v>
      </c>
      <c r="B2858" t="s">
        <v>510</v>
      </c>
      <c r="C2858" t="s">
        <v>91</v>
      </c>
      <c r="D2858" t="s">
        <v>10</v>
      </c>
      <c r="E2858" t="s">
        <v>16</v>
      </c>
      <c r="F2858">
        <v>28.4</v>
      </c>
      <c r="G2858">
        <v>4</v>
      </c>
      <c r="H2858">
        <v>13.06</v>
      </c>
      <c r="I2858" s="13" t="s">
        <v>893</v>
      </c>
      <c r="J2858" s="2">
        <v>2022</v>
      </c>
      <c r="K2858" s="12" t="str">
        <f t="shared" si="44"/>
        <v>Aug</v>
      </c>
    </row>
    <row r="2859" spans="1:11" x14ac:dyDescent="0.25">
      <c r="A2859" s="1">
        <v>44780</v>
      </c>
      <c r="B2859" t="s">
        <v>510</v>
      </c>
      <c r="C2859" t="s">
        <v>91</v>
      </c>
      <c r="D2859" t="s">
        <v>26</v>
      </c>
      <c r="E2859" t="s">
        <v>32</v>
      </c>
      <c r="F2859">
        <v>212.94</v>
      </c>
      <c r="G2859">
        <v>3</v>
      </c>
      <c r="H2859">
        <v>34.07</v>
      </c>
      <c r="I2859" s="13" t="s">
        <v>893</v>
      </c>
      <c r="J2859" s="2">
        <v>2022</v>
      </c>
      <c r="K2859" s="12" t="str">
        <f t="shared" si="44"/>
        <v>Aug</v>
      </c>
    </row>
    <row r="2860" spans="1:11" x14ac:dyDescent="0.25">
      <c r="A2860" s="1">
        <v>44780</v>
      </c>
      <c r="B2860" t="s">
        <v>299</v>
      </c>
      <c r="C2860" t="s">
        <v>18</v>
      </c>
      <c r="D2860" t="s">
        <v>10</v>
      </c>
      <c r="E2860" t="s">
        <v>19</v>
      </c>
      <c r="F2860">
        <v>106.8</v>
      </c>
      <c r="G2860">
        <v>10</v>
      </c>
      <c r="H2860">
        <v>10.68</v>
      </c>
      <c r="I2860" s="13" t="s">
        <v>893</v>
      </c>
      <c r="J2860" s="2">
        <v>2022</v>
      </c>
      <c r="K2860" s="12" t="str">
        <f t="shared" si="44"/>
        <v>Aug</v>
      </c>
    </row>
    <row r="2861" spans="1:11" x14ac:dyDescent="0.25">
      <c r="A2861" s="1">
        <v>44780</v>
      </c>
      <c r="B2861" t="s">
        <v>338</v>
      </c>
      <c r="C2861" t="s">
        <v>215</v>
      </c>
      <c r="D2861" t="s">
        <v>10</v>
      </c>
      <c r="E2861" t="s">
        <v>53</v>
      </c>
      <c r="F2861">
        <v>77.58</v>
      </c>
      <c r="G2861">
        <v>9</v>
      </c>
      <c r="H2861">
        <v>20.170000000000002</v>
      </c>
      <c r="I2861" s="13" t="s">
        <v>893</v>
      </c>
      <c r="J2861" s="2">
        <v>2022</v>
      </c>
      <c r="K2861" s="12" t="str">
        <f t="shared" si="44"/>
        <v>Aug</v>
      </c>
    </row>
    <row r="2862" spans="1:11" x14ac:dyDescent="0.25">
      <c r="A2862" s="1">
        <v>44780</v>
      </c>
      <c r="B2862" t="s">
        <v>746</v>
      </c>
      <c r="C2862" t="s">
        <v>36</v>
      </c>
      <c r="D2862" t="s">
        <v>28</v>
      </c>
      <c r="E2862" t="s">
        <v>29</v>
      </c>
      <c r="F2862">
        <v>494.97</v>
      </c>
      <c r="G2862">
        <v>3</v>
      </c>
      <c r="H2862">
        <v>148.49</v>
      </c>
      <c r="I2862" s="13" t="s">
        <v>893</v>
      </c>
      <c r="J2862" s="2">
        <v>2022</v>
      </c>
      <c r="K2862" s="12" t="str">
        <f t="shared" si="44"/>
        <v>Aug</v>
      </c>
    </row>
    <row r="2863" spans="1:11" x14ac:dyDescent="0.25">
      <c r="A2863" s="1">
        <v>44780</v>
      </c>
      <c r="B2863" t="s">
        <v>746</v>
      </c>
      <c r="C2863" t="s">
        <v>36</v>
      </c>
      <c r="D2863" t="s">
        <v>10</v>
      </c>
      <c r="E2863" t="s">
        <v>14</v>
      </c>
      <c r="F2863">
        <v>25.06</v>
      </c>
      <c r="G2863">
        <v>2</v>
      </c>
      <c r="H2863">
        <v>11.78</v>
      </c>
      <c r="I2863" s="13" t="s">
        <v>893</v>
      </c>
      <c r="J2863" s="2">
        <v>2022</v>
      </c>
      <c r="K2863" s="12" t="str">
        <f t="shared" si="44"/>
        <v>Aug</v>
      </c>
    </row>
    <row r="2864" spans="1:11" x14ac:dyDescent="0.25">
      <c r="A2864" s="1">
        <v>44781</v>
      </c>
      <c r="B2864" t="s">
        <v>497</v>
      </c>
      <c r="C2864" t="s">
        <v>21</v>
      </c>
      <c r="D2864" t="s">
        <v>10</v>
      </c>
      <c r="E2864" t="s">
        <v>16</v>
      </c>
      <c r="F2864">
        <v>6.61</v>
      </c>
      <c r="G2864">
        <v>2</v>
      </c>
      <c r="H2864">
        <v>2.23</v>
      </c>
      <c r="I2864" s="13" t="s">
        <v>913</v>
      </c>
      <c r="J2864" s="2">
        <v>2022</v>
      </c>
      <c r="K2864" s="12" t="str">
        <f t="shared" si="44"/>
        <v>Aug</v>
      </c>
    </row>
    <row r="2865" spans="1:11" x14ac:dyDescent="0.25">
      <c r="A2865" s="1">
        <v>44781</v>
      </c>
      <c r="B2865" t="s">
        <v>497</v>
      </c>
      <c r="C2865" t="s">
        <v>21</v>
      </c>
      <c r="D2865" t="s">
        <v>10</v>
      </c>
      <c r="E2865" t="s">
        <v>16</v>
      </c>
      <c r="F2865">
        <v>7.28</v>
      </c>
      <c r="G2865">
        <v>2</v>
      </c>
      <c r="H2865">
        <v>2.73</v>
      </c>
      <c r="I2865" s="13" t="s">
        <v>913</v>
      </c>
      <c r="J2865" s="2">
        <v>2022</v>
      </c>
      <c r="K2865" s="12" t="str">
        <f t="shared" si="44"/>
        <v>Aug</v>
      </c>
    </row>
    <row r="2866" spans="1:11" x14ac:dyDescent="0.25">
      <c r="A2866" s="1">
        <v>44781</v>
      </c>
      <c r="B2866" t="s">
        <v>497</v>
      </c>
      <c r="C2866" t="s">
        <v>21</v>
      </c>
      <c r="D2866" t="s">
        <v>26</v>
      </c>
      <c r="E2866" t="s">
        <v>27</v>
      </c>
      <c r="F2866">
        <v>144.78</v>
      </c>
      <c r="G2866">
        <v>1</v>
      </c>
      <c r="H2866">
        <v>10.86</v>
      </c>
      <c r="I2866" s="13" t="s">
        <v>913</v>
      </c>
      <c r="J2866" s="2">
        <v>2022</v>
      </c>
      <c r="K2866" s="12" t="str">
        <f t="shared" si="44"/>
        <v>Aug</v>
      </c>
    </row>
    <row r="2867" spans="1:11" x14ac:dyDescent="0.25">
      <c r="A2867" s="1">
        <v>44781</v>
      </c>
      <c r="B2867" t="s">
        <v>747</v>
      </c>
      <c r="C2867" t="s">
        <v>181</v>
      </c>
      <c r="D2867" t="s">
        <v>10</v>
      </c>
      <c r="E2867" t="s">
        <v>19</v>
      </c>
      <c r="F2867">
        <v>39.659999999999997</v>
      </c>
      <c r="G2867">
        <v>2</v>
      </c>
      <c r="H2867">
        <v>11.9</v>
      </c>
      <c r="I2867" s="13" t="s">
        <v>913</v>
      </c>
      <c r="J2867" s="2">
        <v>2022</v>
      </c>
      <c r="K2867" s="12" t="str">
        <f t="shared" si="44"/>
        <v>Aug</v>
      </c>
    </row>
    <row r="2868" spans="1:11" x14ac:dyDescent="0.25">
      <c r="A2868" s="1">
        <v>44781</v>
      </c>
      <c r="B2868" t="s">
        <v>747</v>
      </c>
      <c r="C2868" t="s">
        <v>181</v>
      </c>
      <c r="D2868" t="s">
        <v>10</v>
      </c>
      <c r="E2868" t="s">
        <v>53</v>
      </c>
      <c r="F2868">
        <v>113.92</v>
      </c>
      <c r="G2868">
        <v>2</v>
      </c>
      <c r="H2868">
        <v>33.04</v>
      </c>
      <c r="I2868" s="13" t="s">
        <v>913</v>
      </c>
      <c r="J2868" s="2">
        <v>2022</v>
      </c>
      <c r="K2868" s="12" t="str">
        <f t="shared" si="44"/>
        <v>Aug</v>
      </c>
    </row>
    <row r="2869" spans="1:11" x14ac:dyDescent="0.25">
      <c r="A2869" s="1">
        <v>44781</v>
      </c>
      <c r="B2869" t="s">
        <v>747</v>
      </c>
      <c r="C2869" t="s">
        <v>181</v>
      </c>
      <c r="D2869" t="s">
        <v>10</v>
      </c>
      <c r="E2869" t="s">
        <v>16</v>
      </c>
      <c r="F2869">
        <v>447.86</v>
      </c>
      <c r="G2869">
        <v>7</v>
      </c>
      <c r="H2869">
        <v>210.49</v>
      </c>
      <c r="I2869" s="13" t="s">
        <v>913</v>
      </c>
      <c r="J2869" s="2">
        <v>2022</v>
      </c>
      <c r="K2869" s="12" t="str">
        <f t="shared" si="44"/>
        <v>Aug</v>
      </c>
    </row>
    <row r="2870" spans="1:11" x14ac:dyDescent="0.25">
      <c r="A2870" s="1">
        <v>44781</v>
      </c>
      <c r="B2870" t="s">
        <v>182</v>
      </c>
      <c r="C2870" t="s">
        <v>75</v>
      </c>
      <c r="D2870" t="s">
        <v>28</v>
      </c>
      <c r="E2870" t="s">
        <v>34</v>
      </c>
      <c r="F2870">
        <v>79.989999999999995</v>
      </c>
      <c r="G2870">
        <v>1</v>
      </c>
      <c r="H2870">
        <v>28.8</v>
      </c>
      <c r="I2870" s="13" t="s">
        <v>913</v>
      </c>
      <c r="J2870" s="2">
        <v>2022</v>
      </c>
      <c r="K2870" s="12" t="str">
        <f t="shared" si="44"/>
        <v>Aug</v>
      </c>
    </row>
    <row r="2871" spans="1:11" x14ac:dyDescent="0.25">
      <c r="A2871" s="1">
        <v>44782</v>
      </c>
      <c r="B2871" t="s">
        <v>235</v>
      </c>
      <c r="C2871" t="s">
        <v>60</v>
      </c>
      <c r="D2871" t="s">
        <v>10</v>
      </c>
      <c r="E2871" t="s">
        <v>19</v>
      </c>
      <c r="F2871">
        <v>2.2000000000000002</v>
      </c>
      <c r="G2871">
        <v>1</v>
      </c>
      <c r="H2871">
        <v>0.97</v>
      </c>
      <c r="I2871" s="13" t="s">
        <v>894</v>
      </c>
      <c r="J2871" s="2">
        <v>2022</v>
      </c>
      <c r="K2871" s="12" t="str">
        <f t="shared" si="44"/>
        <v>Aug</v>
      </c>
    </row>
    <row r="2872" spans="1:11" x14ac:dyDescent="0.25">
      <c r="A2872" s="1">
        <v>44782</v>
      </c>
      <c r="B2872" t="s">
        <v>235</v>
      </c>
      <c r="C2872" t="s">
        <v>60</v>
      </c>
      <c r="D2872" t="s">
        <v>26</v>
      </c>
      <c r="E2872" t="s">
        <v>73</v>
      </c>
      <c r="F2872">
        <v>622.45000000000005</v>
      </c>
      <c r="G2872">
        <v>5</v>
      </c>
      <c r="H2872">
        <v>136.94</v>
      </c>
      <c r="I2872" s="13" t="s">
        <v>894</v>
      </c>
      <c r="J2872" s="2">
        <v>2022</v>
      </c>
      <c r="K2872" s="12" t="str">
        <f t="shared" si="44"/>
        <v>Aug</v>
      </c>
    </row>
    <row r="2873" spans="1:11" x14ac:dyDescent="0.25">
      <c r="A2873" s="1">
        <v>44782</v>
      </c>
      <c r="B2873" t="s">
        <v>235</v>
      </c>
      <c r="C2873" t="s">
        <v>60</v>
      </c>
      <c r="D2873" t="s">
        <v>10</v>
      </c>
      <c r="E2873" t="s">
        <v>15</v>
      </c>
      <c r="F2873">
        <v>21.98</v>
      </c>
      <c r="G2873">
        <v>1</v>
      </c>
      <c r="H2873">
        <v>0.22</v>
      </c>
      <c r="I2873" s="13" t="s">
        <v>894</v>
      </c>
      <c r="J2873" s="2">
        <v>2022</v>
      </c>
      <c r="K2873" s="12" t="str">
        <f t="shared" si="44"/>
        <v>Aug</v>
      </c>
    </row>
    <row r="2874" spans="1:11" x14ac:dyDescent="0.25">
      <c r="A2874" s="1">
        <v>44782</v>
      </c>
      <c r="B2874" t="s">
        <v>267</v>
      </c>
      <c r="C2874" t="s">
        <v>75</v>
      </c>
      <c r="D2874" t="s">
        <v>28</v>
      </c>
      <c r="E2874" t="s">
        <v>29</v>
      </c>
      <c r="F2874">
        <v>307.98</v>
      </c>
      <c r="G2874">
        <v>2</v>
      </c>
      <c r="H2874">
        <v>89.31</v>
      </c>
      <c r="I2874" s="13" t="s">
        <v>894</v>
      </c>
      <c r="J2874" s="2">
        <v>2022</v>
      </c>
      <c r="K2874" s="12" t="str">
        <f t="shared" si="44"/>
        <v>Aug</v>
      </c>
    </row>
    <row r="2875" spans="1:11" x14ac:dyDescent="0.25">
      <c r="A2875" s="1">
        <v>44782</v>
      </c>
      <c r="B2875" t="s">
        <v>267</v>
      </c>
      <c r="C2875" t="s">
        <v>75</v>
      </c>
      <c r="D2875" t="s">
        <v>26</v>
      </c>
      <c r="E2875" t="s">
        <v>73</v>
      </c>
      <c r="F2875">
        <v>382.81</v>
      </c>
      <c r="G2875">
        <v>9</v>
      </c>
      <c r="H2875">
        <v>-153.12</v>
      </c>
      <c r="I2875" s="13" t="s">
        <v>894</v>
      </c>
      <c r="J2875" s="2">
        <v>2022</v>
      </c>
      <c r="K2875" s="12" t="str">
        <f t="shared" si="44"/>
        <v>Aug</v>
      </c>
    </row>
    <row r="2876" spans="1:11" x14ac:dyDescent="0.25">
      <c r="A2876" s="1">
        <v>44782</v>
      </c>
      <c r="B2876" t="s">
        <v>267</v>
      </c>
      <c r="C2876" t="s">
        <v>75</v>
      </c>
      <c r="D2876" t="s">
        <v>10</v>
      </c>
      <c r="E2876" t="s">
        <v>15</v>
      </c>
      <c r="F2876">
        <v>41.96</v>
      </c>
      <c r="G2876">
        <v>2</v>
      </c>
      <c r="H2876">
        <v>2.94</v>
      </c>
      <c r="I2876" s="13" t="s">
        <v>894</v>
      </c>
      <c r="J2876" s="2">
        <v>2022</v>
      </c>
      <c r="K2876" s="12" t="str">
        <f t="shared" si="44"/>
        <v>Aug</v>
      </c>
    </row>
    <row r="2877" spans="1:11" x14ac:dyDescent="0.25">
      <c r="A2877" s="1">
        <v>44782</v>
      </c>
      <c r="B2877" t="s">
        <v>267</v>
      </c>
      <c r="C2877" t="s">
        <v>75</v>
      </c>
      <c r="D2877" t="s">
        <v>10</v>
      </c>
      <c r="E2877" t="s">
        <v>16</v>
      </c>
      <c r="F2877">
        <v>1217.57</v>
      </c>
      <c r="G2877">
        <v>2</v>
      </c>
      <c r="H2877">
        <v>456.59</v>
      </c>
      <c r="I2877" s="13" t="s">
        <v>894</v>
      </c>
      <c r="J2877" s="2">
        <v>2022</v>
      </c>
      <c r="K2877" s="12" t="str">
        <f t="shared" si="44"/>
        <v>Aug</v>
      </c>
    </row>
    <row r="2878" spans="1:11" x14ac:dyDescent="0.25">
      <c r="A2878" s="1">
        <v>44782</v>
      </c>
      <c r="B2878" t="s">
        <v>267</v>
      </c>
      <c r="C2878" t="s">
        <v>75</v>
      </c>
      <c r="D2878" t="s">
        <v>26</v>
      </c>
      <c r="E2878" t="s">
        <v>32</v>
      </c>
      <c r="F2878">
        <v>47.04</v>
      </c>
      <c r="G2878">
        <v>3</v>
      </c>
      <c r="H2878">
        <v>18.350000000000001</v>
      </c>
      <c r="I2878" s="13" t="s">
        <v>894</v>
      </c>
      <c r="J2878" s="2">
        <v>2022</v>
      </c>
      <c r="K2878" s="12" t="str">
        <f t="shared" si="44"/>
        <v>Aug</v>
      </c>
    </row>
    <row r="2879" spans="1:11" x14ac:dyDescent="0.25">
      <c r="A2879" s="1">
        <v>44782</v>
      </c>
      <c r="B2879" t="s">
        <v>267</v>
      </c>
      <c r="C2879" t="s">
        <v>75</v>
      </c>
      <c r="D2879" t="s">
        <v>26</v>
      </c>
      <c r="E2879" t="s">
        <v>32</v>
      </c>
      <c r="F2879">
        <v>6.16</v>
      </c>
      <c r="G2879">
        <v>2</v>
      </c>
      <c r="H2879">
        <v>2.96</v>
      </c>
      <c r="I2879" s="13" t="s">
        <v>894</v>
      </c>
      <c r="J2879" s="2">
        <v>2022</v>
      </c>
      <c r="K2879" s="12" t="str">
        <f t="shared" si="44"/>
        <v>Aug</v>
      </c>
    </row>
    <row r="2880" spans="1:11" x14ac:dyDescent="0.25">
      <c r="A2880" s="1">
        <v>44782</v>
      </c>
      <c r="B2880" t="s">
        <v>267</v>
      </c>
      <c r="C2880" t="s">
        <v>75</v>
      </c>
      <c r="D2880" t="s">
        <v>28</v>
      </c>
      <c r="E2880" t="s">
        <v>29</v>
      </c>
      <c r="F2880">
        <v>979.95</v>
      </c>
      <c r="G2880">
        <v>5</v>
      </c>
      <c r="H2880">
        <v>274.39</v>
      </c>
      <c r="I2880" s="13" t="s">
        <v>894</v>
      </c>
      <c r="J2880" s="2">
        <v>2022</v>
      </c>
      <c r="K2880" s="12" t="str">
        <f t="shared" si="44"/>
        <v>Aug</v>
      </c>
    </row>
    <row r="2881" spans="1:11" x14ac:dyDescent="0.25">
      <c r="A2881" s="1">
        <v>44782</v>
      </c>
      <c r="B2881" t="s">
        <v>267</v>
      </c>
      <c r="C2881" t="s">
        <v>75</v>
      </c>
      <c r="D2881" t="s">
        <v>10</v>
      </c>
      <c r="E2881" t="s">
        <v>11</v>
      </c>
      <c r="F2881">
        <v>143.69999999999999</v>
      </c>
      <c r="G2881">
        <v>3</v>
      </c>
      <c r="H2881">
        <v>68.98</v>
      </c>
      <c r="I2881" s="13" t="s">
        <v>894</v>
      </c>
      <c r="J2881" s="2">
        <v>2022</v>
      </c>
      <c r="K2881" s="12" t="str">
        <f t="shared" si="44"/>
        <v>Aug</v>
      </c>
    </row>
    <row r="2882" spans="1:11" x14ac:dyDescent="0.25">
      <c r="A2882" s="1">
        <v>44782</v>
      </c>
      <c r="B2882" t="s">
        <v>267</v>
      </c>
      <c r="C2882" t="s">
        <v>75</v>
      </c>
      <c r="D2882" t="s">
        <v>10</v>
      </c>
      <c r="E2882" t="s">
        <v>30</v>
      </c>
      <c r="F2882">
        <v>10.65</v>
      </c>
      <c r="G2882">
        <v>3</v>
      </c>
      <c r="H2882">
        <v>5.01</v>
      </c>
      <c r="I2882" s="13" t="s">
        <v>894</v>
      </c>
      <c r="J2882" s="2">
        <v>2022</v>
      </c>
      <c r="K2882" s="12" t="str">
        <f t="shared" ref="K2882:K2945" si="45">TEXT(A2882, "MMM")</f>
        <v>Aug</v>
      </c>
    </row>
    <row r="2883" spans="1:11" x14ac:dyDescent="0.25">
      <c r="A2883" s="1">
        <v>44782</v>
      </c>
      <c r="B2883" t="s">
        <v>267</v>
      </c>
      <c r="C2883" t="s">
        <v>75</v>
      </c>
      <c r="D2883" t="s">
        <v>28</v>
      </c>
      <c r="E2883" t="s">
        <v>34</v>
      </c>
      <c r="F2883">
        <v>247.8</v>
      </c>
      <c r="G2883">
        <v>4</v>
      </c>
      <c r="H2883">
        <v>34.69</v>
      </c>
      <c r="I2883" s="13" t="s">
        <v>894</v>
      </c>
      <c r="J2883" s="2">
        <v>2022</v>
      </c>
      <c r="K2883" s="12" t="str">
        <f t="shared" si="45"/>
        <v>Aug</v>
      </c>
    </row>
    <row r="2884" spans="1:11" x14ac:dyDescent="0.25">
      <c r="A2884" s="1">
        <v>44782</v>
      </c>
      <c r="B2884" t="s">
        <v>202</v>
      </c>
      <c r="C2884" t="s">
        <v>64</v>
      </c>
      <c r="D2884" t="s">
        <v>10</v>
      </c>
      <c r="E2884" t="s">
        <v>14</v>
      </c>
      <c r="F2884">
        <v>4.6100000000000003</v>
      </c>
      <c r="G2884">
        <v>2</v>
      </c>
      <c r="H2884">
        <v>1.67</v>
      </c>
      <c r="I2884" s="13" t="s">
        <v>894</v>
      </c>
      <c r="J2884" s="2">
        <v>2022</v>
      </c>
      <c r="K2884" s="12" t="str">
        <f t="shared" si="45"/>
        <v>Aug</v>
      </c>
    </row>
    <row r="2885" spans="1:11" x14ac:dyDescent="0.25">
      <c r="A2885" s="1">
        <v>44782</v>
      </c>
      <c r="B2885" t="s">
        <v>108</v>
      </c>
      <c r="C2885" t="s">
        <v>79</v>
      </c>
      <c r="D2885" t="s">
        <v>26</v>
      </c>
      <c r="E2885" t="s">
        <v>45</v>
      </c>
      <c r="F2885">
        <v>687.4</v>
      </c>
      <c r="G2885">
        <v>5</v>
      </c>
      <c r="H2885">
        <v>48.12</v>
      </c>
      <c r="I2885" s="13" t="s">
        <v>894</v>
      </c>
      <c r="J2885" s="2">
        <v>2022</v>
      </c>
      <c r="K2885" s="12" t="str">
        <f t="shared" si="45"/>
        <v>Aug</v>
      </c>
    </row>
    <row r="2886" spans="1:11" x14ac:dyDescent="0.25">
      <c r="A2886" s="1">
        <v>44782</v>
      </c>
      <c r="B2886" t="s">
        <v>478</v>
      </c>
      <c r="C2886" t="s">
        <v>75</v>
      </c>
      <c r="D2886" t="s">
        <v>26</v>
      </c>
      <c r="E2886" t="s">
        <v>32</v>
      </c>
      <c r="F2886">
        <v>10.02</v>
      </c>
      <c r="G2886">
        <v>3</v>
      </c>
      <c r="H2886">
        <v>4.41</v>
      </c>
      <c r="I2886" s="13" t="s">
        <v>894</v>
      </c>
      <c r="J2886" s="2">
        <v>2022</v>
      </c>
      <c r="K2886" s="12" t="str">
        <f t="shared" si="45"/>
        <v>Aug</v>
      </c>
    </row>
    <row r="2887" spans="1:11" x14ac:dyDescent="0.25">
      <c r="A2887" s="1">
        <v>44782</v>
      </c>
      <c r="B2887" t="s">
        <v>478</v>
      </c>
      <c r="C2887" t="s">
        <v>75</v>
      </c>
      <c r="D2887" t="s">
        <v>10</v>
      </c>
      <c r="E2887" t="s">
        <v>11</v>
      </c>
      <c r="F2887">
        <v>144.12</v>
      </c>
      <c r="G2887">
        <v>3</v>
      </c>
      <c r="H2887">
        <v>69.180000000000007</v>
      </c>
      <c r="I2887" s="13" t="s">
        <v>894</v>
      </c>
      <c r="J2887" s="2">
        <v>2022</v>
      </c>
      <c r="K2887" s="12" t="str">
        <f t="shared" si="45"/>
        <v>Aug</v>
      </c>
    </row>
    <row r="2888" spans="1:11" x14ac:dyDescent="0.25">
      <c r="A2888" s="1">
        <v>44783</v>
      </c>
      <c r="B2888" t="s">
        <v>560</v>
      </c>
      <c r="C2888" t="s">
        <v>140</v>
      </c>
      <c r="D2888" t="s">
        <v>10</v>
      </c>
      <c r="E2888" t="s">
        <v>14</v>
      </c>
      <c r="F2888">
        <v>3.75</v>
      </c>
      <c r="G2888">
        <v>1</v>
      </c>
      <c r="H2888">
        <v>1.8</v>
      </c>
      <c r="I2888" s="13" t="s">
        <v>895</v>
      </c>
      <c r="J2888" s="2">
        <v>2022</v>
      </c>
      <c r="K2888" s="12" t="str">
        <f t="shared" si="45"/>
        <v>Aug</v>
      </c>
    </row>
    <row r="2889" spans="1:11" x14ac:dyDescent="0.25">
      <c r="A2889" s="1">
        <v>44783</v>
      </c>
      <c r="B2889" t="s">
        <v>560</v>
      </c>
      <c r="C2889" t="s">
        <v>140</v>
      </c>
      <c r="D2889" t="s">
        <v>10</v>
      </c>
      <c r="E2889" t="s">
        <v>14</v>
      </c>
      <c r="F2889">
        <v>41.4</v>
      </c>
      <c r="G2889">
        <v>4</v>
      </c>
      <c r="H2889">
        <v>19.87</v>
      </c>
      <c r="I2889" s="13" t="s">
        <v>895</v>
      </c>
      <c r="J2889" s="2">
        <v>2022</v>
      </c>
      <c r="K2889" s="12" t="str">
        <f t="shared" si="45"/>
        <v>Aug</v>
      </c>
    </row>
    <row r="2890" spans="1:11" x14ac:dyDescent="0.25">
      <c r="A2890" s="1">
        <v>44783</v>
      </c>
      <c r="B2890" t="s">
        <v>560</v>
      </c>
      <c r="C2890" t="s">
        <v>140</v>
      </c>
      <c r="D2890" t="s">
        <v>10</v>
      </c>
      <c r="E2890" t="s">
        <v>19</v>
      </c>
      <c r="F2890">
        <v>29.79</v>
      </c>
      <c r="G2890">
        <v>3</v>
      </c>
      <c r="H2890">
        <v>12.51</v>
      </c>
      <c r="I2890" s="13" t="s">
        <v>895</v>
      </c>
      <c r="J2890" s="2">
        <v>2022</v>
      </c>
      <c r="K2890" s="12" t="str">
        <f t="shared" si="45"/>
        <v>Aug</v>
      </c>
    </row>
    <row r="2891" spans="1:11" x14ac:dyDescent="0.25">
      <c r="A2891" s="1">
        <v>44783</v>
      </c>
      <c r="B2891" t="s">
        <v>566</v>
      </c>
      <c r="C2891" t="s">
        <v>52</v>
      </c>
      <c r="D2891" t="s">
        <v>28</v>
      </c>
      <c r="E2891" t="s">
        <v>29</v>
      </c>
      <c r="F2891">
        <v>438.37</v>
      </c>
      <c r="G2891">
        <v>4</v>
      </c>
      <c r="H2891">
        <v>38.36</v>
      </c>
      <c r="I2891" s="13" t="s">
        <v>895</v>
      </c>
      <c r="J2891" s="2">
        <v>2022</v>
      </c>
      <c r="K2891" s="12" t="str">
        <f t="shared" si="45"/>
        <v>Aug</v>
      </c>
    </row>
    <row r="2892" spans="1:11" x14ac:dyDescent="0.25">
      <c r="A2892" s="1">
        <v>44783</v>
      </c>
      <c r="B2892" t="s">
        <v>566</v>
      </c>
      <c r="C2892" t="s">
        <v>52</v>
      </c>
      <c r="D2892" t="s">
        <v>28</v>
      </c>
      <c r="E2892" t="s">
        <v>29</v>
      </c>
      <c r="F2892">
        <v>139.94</v>
      </c>
      <c r="G2892">
        <v>7</v>
      </c>
      <c r="H2892">
        <v>-31.49</v>
      </c>
      <c r="I2892" s="13" t="s">
        <v>895</v>
      </c>
      <c r="J2892" s="2">
        <v>2022</v>
      </c>
      <c r="K2892" s="12" t="str">
        <f t="shared" si="45"/>
        <v>Aug</v>
      </c>
    </row>
    <row r="2893" spans="1:11" x14ac:dyDescent="0.25">
      <c r="A2893" s="1">
        <v>44783</v>
      </c>
      <c r="B2893" t="s">
        <v>566</v>
      </c>
      <c r="C2893" t="s">
        <v>52</v>
      </c>
      <c r="D2893" t="s">
        <v>10</v>
      </c>
      <c r="E2893" t="s">
        <v>53</v>
      </c>
      <c r="F2893">
        <v>133.47</v>
      </c>
      <c r="G2893">
        <v>4</v>
      </c>
      <c r="H2893">
        <v>15.02</v>
      </c>
      <c r="I2893" s="13" t="s">
        <v>895</v>
      </c>
      <c r="J2893" s="2">
        <v>2022</v>
      </c>
      <c r="K2893" s="12" t="str">
        <f t="shared" si="45"/>
        <v>Aug</v>
      </c>
    </row>
    <row r="2894" spans="1:11" x14ac:dyDescent="0.25">
      <c r="A2894" s="1">
        <v>44783</v>
      </c>
      <c r="B2894" t="s">
        <v>722</v>
      </c>
      <c r="C2894" t="s">
        <v>60</v>
      </c>
      <c r="D2894" t="s">
        <v>10</v>
      </c>
      <c r="E2894" t="s">
        <v>16</v>
      </c>
      <c r="F2894">
        <v>64.75</v>
      </c>
      <c r="G2894">
        <v>5</v>
      </c>
      <c r="H2894">
        <v>29.14</v>
      </c>
      <c r="I2894" s="13" t="s">
        <v>895</v>
      </c>
      <c r="J2894" s="2">
        <v>2022</v>
      </c>
      <c r="K2894" s="12" t="str">
        <f t="shared" si="45"/>
        <v>Aug</v>
      </c>
    </row>
    <row r="2895" spans="1:11" x14ac:dyDescent="0.25">
      <c r="A2895" s="1">
        <v>44784</v>
      </c>
      <c r="B2895" t="s">
        <v>287</v>
      </c>
      <c r="C2895" t="s">
        <v>115</v>
      </c>
      <c r="D2895" t="s">
        <v>26</v>
      </c>
      <c r="E2895" t="s">
        <v>32</v>
      </c>
      <c r="F2895">
        <v>46.15</v>
      </c>
      <c r="G2895">
        <v>3</v>
      </c>
      <c r="H2895">
        <v>12.11</v>
      </c>
      <c r="I2895" s="13" t="s">
        <v>896</v>
      </c>
      <c r="J2895" s="2">
        <v>2022</v>
      </c>
      <c r="K2895" s="12" t="str">
        <f t="shared" si="45"/>
        <v>Aug</v>
      </c>
    </row>
    <row r="2896" spans="1:11" x14ac:dyDescent="0.25">
      <c r="A2896" s="1">
        <v>44784</v>
      </c>
      <c r="B2896" t="s">
        <v>748</v>
      </c>
      <c r="C2896" t="s">
        <v>75</v>
      </c>
      <c r="D2896" t="s">
        <v>10</v>
      </c>
      <c r="E2896" t="s">
        <v>19</v>
      </c>
      <c r="F2896">
        <v>11.96</v>
      </c>
      <c r="G2896">
        <v>2</v>
      </c>
      <c r="H2896">
        <v>3.11</v>
      </c>
      <c r="I2896" s="13" t="s">
        <v>896</v>
      </c>
      <c r="J2896" s="2">
        <v>2022</v>
      </c>
      <c r="K2896" s="12" t="str">
        <f t="shared" si="45"/>
        <v>Aug</v>
      </c>
    </row>
    <row r="2897" spans="1:11" x14ac:dyDescent="0.25">
      <c r="A2897" s="1">
        <v>44784</v>
      </c>
      <c r="B2897" t="s">
        <v>748</v>
      </c>
      <c r="C2897" t="s">
        <v>75</v>
      </c>
      <c r="D2897" t="s">
        <v>28</v>
      </c>
      <c r="E2897" t="s">
        <v>29</v>
      </c>
      <c r="F2897">
        <v>138</v>
      </c>
      <c r="G2897">
        <v>2</v>
      </c>
      <c r="H2897">
        <v>34.5</v>
      </c>
      <c r="I2897" s="13" t="s">
        <v>896</v>
      </c>
      <c r="J2897" s="2">
        <v>2022</v>
      </c>
      <c r="K2897" s="12" t="str">
        <f t="shared" si="45"/>
        <v>Aug</v>
      </c>
    </row>
    <row r="2898" spans="1:11" x14ac:dyDescent="0.25">
      <c r="A2898" s="1">
        <v>44786</v>
      </c>
      <c r="B2898" t="s">
        <v>473</v>
      </c>
      <c r="C2898" t="s">
        <v>21</v>
      </c>
      <c r="D2898" t="s">
        <v>10</v>
      </c>
      <c r="E2898" t="s">
        <v>19</v>
      </c>
      <c r="F2898">
        <v>50.8</v>
      </c>
      <c r="G2898">
        <v>5</v>
      </c>
      <c r="H2898">
        <v>13.21</v>
      </c>
      <c r="I2898" s="13" t="s">
        <v>897</v>
      </c>
      <c r="J2898" s="2">
        <v>2022</v>
      </c>
      <c r="K2898" s="12" t="str">
        <f t="shared" si="45"/>
        <v>Aug</v>
      </c>
    </row>
    <row r="2899" spans="1:11" x14ac:dyDescent="0.25">
      <c r="A2899" s="1">
        <v>44786</v>
      </c>
      <c r="B2899" t="s">
        <v>656</v>
      </c>
      <c r="C2899" t="s">
        <v>23</v>
      </c>
      <c r="D2899" t="s">
        <v>10</v>
      </c>
      <c r="E2899" t="s">
        <v>16</v>
      </c>
      <c r="F2899">
        <v>5.64</v>
      </c>
      <c r="G2899">
        <v>3</v>
      </c>
      <c r="H2899">
        <v>2.71</v>
      </c>
      <c r="I2899" s="13" t="s">
        <v>897</v>
      </c>
      <c r="J2899" s="2">
        <v>2022</v>
      </c>
      <c r="K2899" s="12" t="str">
        <f t="shared" si="45"/>
        <v>Aug</v>
      </c>
    </row>
    <row r="2900" spans="1:11" x14ac:dyDescent="0.25">
      <c r="A2900" s="1">
        <v>44786</v>
      </c>
      <c r="B2900" t="s">
        <v>637</v>
      </c>
      <c r="C2900" t="s">
        <v>68</v>
      </c>
      <c r="D2900" t="s">
        <v>10</v>
      </c>
      <c r="E2900" t="s">
        <v>16</v>
      </c>
      <c r="F2900">
        <v>11.36</v>
      </c>
      <c r="G2900">
        <v>4</v>
      </c>
      <c r="H2900">
        <v>5.57</v>
      </c>
      <c r="I2900" s="13" t="s">
        <v>897</v>
      </c>
      <c r="J2900" s="2">
        <v>2022</v>
      </c>
      <c r="K2900" s="12" t="str">
        <f t="shared" si="45"/>
        <v>Aug</v>
      </c>
    </row>
    <row r="2901" spans="1:11" x14ac:dyDescent="0.25">
      <c r="A2901" s="1">
        <v>44786</v>
      </c>
      <c r="B2901" t="s">
        <v>72</v>
      </c>
      <c r="C2901" t="s">
        <v>18</v>
      </c>
      <c r="D2901" t="s">
        <v>10</v>
      </c>
      <c r="E2901" t="s">
        <v>15</v>
      </c>
      <c r="F2901">
        <v>422.86</v>
      </c>
      <c r="G2901">
        <v>3</v>
      </c>
      <c r="H2901">
        <v>15.86</v>
      </c>
      <c r="I2901" s="13" t="s">
        <v>897</v>
      </c>
      <c r="J2901" s="2">
        <v>2022</v>
      </c>
      <c r="K2901" s="12" t="str">
        <f t="shared" si="45"/>
        <v>Aug</v>
      </c>
    </row>
    <row r="2902" spans="1:11" x14ac:dyDescent="0.25">
      <c r="A2902" s="1">
        <v>44786</v>
      </c>
      <c r="B2902" t="s">
        <v>464</v>
      </c>
      <c r="C2902" t="s">
        <v>21</v>
      </c>
      <c r="D2902" t="s">
        <v>26</v>
      </c>
      <c r="E2902" t="s">
        <v>32</v>
      </c>
      <c r="F2902">
        <v>31.56</v>
      </c>
      <c r="G2902">
        <v>3</v>
      </c>
      <c r="H2902">
        <v>10.41</v>
      </c>
      <c r="I2902" s="13" t="s">
        <v>897</v>
      </c>
      <c r="J2902" s="2">
        <v>2022</v>
      </c>
      <c r="K2902" s="12" t="str">
        <f t="shared" si="45"/>
        <v>Aug</v>
      </c>
    </row>
    <row r="2903" spans="1:11" x14ac:dyDescent="0.25">
      <c r="A2903" s="1">
        <v>44786</v>
      </c>
      <c r="B2903" t="s">
        <v>339</v>
      </c>
      <c r="C2903" t="s">
        <v>115</v>
      </c>
      <c r="D2903" t="s">
        <v>10</v>
      </c>
      <c r="E2903" t="s">
        <v>19</v>
      </c>
      <c r="F2903">
        <v>64.680000000000007</v>
      </c>
      <c r="G2903">
        <v>7</v>
      </c>
      <c r="H2903">
        <v>8.09</v>
      </c>
      <c r="I2903" s="13" t="s">
        <v>897</v>
      </c>
      <c r="J2903" s="2">
        <v>2022</v>
      </c>
      <c r="K2903" s="12" t="str">
        <f t="shared" si="45"/>
        <v>Aug</v>
      </c>
    </row>
    <row r="2904" spans="1:11" x14ac:dyDescent="0.25">
      <c r="A2904" s="1">
        <v>44788</v>
      </c>
      <c r="B2904" t="s">
        <v>749</v>
      </c>
      <c r="C2904" t="s">
        <v>21</v>
      </c>
      <c r="D2904" t="s">
        <v>10</v>
      </c>
      <c r="E2904" t="s">
        <v>15</v>
      </c>
      <c r="F2904">
        <v>323.10000000000002</v>
      </c>
      <c r="G2904">
        <v>2</v>
      </c>
      <c r="H2904">
        <v>61.39</v>
      </c>
      <c r="I2904" s="13" t="s">
        <v>899</v>
      </c>
      <c r="J2904" s="2">
        <v>2022</v>
      </c>
      <c r="K2904" s="12" t="str">
        <f t="shared" si="45"/>
        <v>Aug</v>
      </c>
    </row>
    <row r="2905" spans="1:11" x14ac:dyDescent="0.25">
      <c r="A2905" s="1">
        <v>44788</v>
      </c>
      <c r="B2905" t="s">
        <v>305</v>
      </c>
      <c r="C2905" t="s">
        <v>21</v>
      </c>
      <c r="D2905" t="s">
        <v>26</v>
      </c>
      <c r="E2905" t="s">
        <v>32</v>
      </c>
      <c r="F2905">
        <v>104.23</v>
      </c>
      <c r="G2905">
        <v>7</v>
      </c>
      <c r="H2905">
        <v>28.14</v>
      </c>
      <c r="I2905" s="13" t="s">
        <v>899</v>
      </c>
      <c r="J2905" s="2">
        <v>2022</v>
      </c>
      <c r="K2905" s="12" t="str">
        <f t="shared" si="45"/>
        <v>Aug</v>
      </c>
    </row>
    <row r="2906" spans="1:11" x14ac:dyDescent="0.25">
      <c r="A2906" s="1">
        <v>44788</v>
      </c>
      <c r="B2906" t="s">
        <v>305</v>
      </c>
      <c r="C2906" t="s">
        <v>21</v>
      </c>
      <c r="D2906" t="s">
        <v>10</v>
      </c>
      <c r="E2906" t="s">
        <v>15</v>
      </c>
      <c r="F2906">
        <v>70.260000000000005</v>
      </c>
      <c r="G2906">
        <v>3</v>
      </c>
      <c r="H2906">
        <v>18.97</v>
      </c>
      <c r="I2906" s="13" t="s">
        <v>899</v>
      </c>
      <c r="J2906" s="2">
        <v>2022</v>
      </c>
      <c r="K2906" s="12" t="str">
        <f t="shared" si="45"/>
        <v>Aug</v>
      </c>
    </row>
    <row r="2907" spans="1:11" x14ac:dyDescent="0.25">
      <c r="A2907" s="1">
        <v>44789</v>
      </c>
      <c r="B2907" t="s">
        <v>594</v>
      </c>
      <c r="C2907" t="s">
        <v>55</v>
      </c>
      <c r="D2907" t="s">
        <v>10</v>
      </c>
      <c r="E2907" t="s">
        <v>19</v>
      </c>
      <c r="F2907">
        <v>2.2999999999999998</v>
      </c>
      <c r="G2907">
        <v>1</v>
      </c>
      <c r="H2907">
        <v>0.26</v>
      </c>
      <c r="I2907" s="13" t="s">
        <v>900</v>
      </c>
      <c r="J2907" s="2">
        <v>2022</v>
      </c>
      <c r="K2907" s="12" t="str">
        <f t="shared" si="45"/>
        <v>Aug</v>
      </c>
    </row>
    <row r="2908" spans="1:11" x14ac:dyDescent="0.25">
      <c r="A2908" s="1">
        <v>44789</v>
      </c>
      <c r="B2908" t="s">
        <v>594</v>
      </c>
      <c r="C2908" t="s">
        <v>55</v>
      </c>
      <c r="D2908" t="s">
        <v>28</v>
      </c>
      <c r="E2908" t="s">
        <v>29</v>
      </c>
      <c r="F2908">
        <v>1879.96</v>
      </c>
      <c r="G2908">
        <v>5</v>
      </c>
      <c r="H2908">
        <v>211.5</v>
      </c>
      <c r="I2908" s="13" t="s">
        <v>900</v>
      </c>
      <c r="J2908" s="2">
        <v>2022</v>
      </c>
      <c r="K2908" s="12" t="str">
        <f t="shared" si="45"/>
        <v>Aug</v>
      </c>
    </row>
    <row r="2909" spans="1:11" x14ac:dyDescent="0.25">
      <c r="A2909" s="1">
        <v>44789</v>
      </c>
      <c r="B2909" t="s">
        <v>594</v>
      </c>
      <c r="C2909" t="s">
        <v>55</v>
      </c>
      <c r="D2909" t="s">
        <v>10</v>
      </c>
      <c r="E2909" t="s">
        <v>11</v>
      </c>
      <c r="F2909">
        <v>313.02</v>
      </c>
      <c r="G2909">
        <v>8</v>
      </c>
      <c r="H2909">
        <v>105.65</v>
      </c>
      <c r="I2909" s="13" t="s">
        <v>900</v>
      </c>
      <c r="J2909" s="2">
        <v>2022</v>
      </c>
      <c r="K2909" s="12" t="str">
        <f t="shared" si="45"/>
        <v>Aug</v>
      </c>
    </row>
    <row r="2910" spans="1:11" x14ac:dyDescent="0.25">
      <c r="A2910" s="1">
        <v>44789</v>
      </c>
      <c r="B2910" t="s">
        <v>594</v>
      </c>
      <c r="C2910" t="s">
        <v>55</v>
      </c>
      <c r="D2910" t="s">
        <v>10</v>
      </c>
      <c r="E2910" t="s">
        <v>14</v>
      </c>
      <c r="F2910">
        <v>5.04</v>
      </c>
      <c r="G2910">
        <v>2</v>
      </c>
      <c r="H2910">
        <v>1.76</v>
      </c>
      <c r="I2910" s="13" t="s">
        <v>900</v>
      </c>
      <c r="J2910" s="2">
        <v>2022</v>
      </c>
      <c r="K2910" s="12" t="str">
        <f t="shared" si="45"/>
        <v>Aug</v>
      </c>
    </row>
    <row r="2911" spans="1:11" x14ac:dyDescent="0.25">
      <c r="A2911" s="1">
        <v>44789</v>
      </c>
      <c r="B2911" t="s">
        <v>641</v>
      </c>
      <c r="C2911" t="s">
        <v>18</v>
      </c>
      <c r="D2911" t="s">
        <v>28</v>
      </c>
      <c r="E2911" t="s">
        <v>29</v>
      </c>
      <c r="F2911">
        <v>519.79</v>
      </c>
      <c r="G2911">
        <v>4</v>
      </c>
      <c r="H2911">
        <v>-112.62</v>
      </c>
      <c r="I2911" s="13" t="s">
        <v>900</v>
      </c>
      <c r="J2911" s="2">
        <v>2022</v>
      </c>
      <c r="K2911" s="12" t="str">
        <f t="shared" si="45"/>
        <v>Aug</v>
      </c>
    </row>
    <row r="2912" spans="1:11" x14ac:dyDescent="0.25">
      <c r="A2912" s="1">
        <v>44789</v>
      </c>
      <c r="B2912" t="s">
        <v>641</v>
      </c>
      <c r="C2912" t="s">
        <v>18</v>
      </c>
      <c r="D2912" t="s">
        <v>28</v>
      </c>
      <c r="E2912" t="s">
        <v>34</v>
      </c>
      <c r="F2912">
        <v>31.18</v>
      </c>
      <c r="G2912">
        <v>3</v>
      </c>
      <c r="H2912">
        <v>-5.46</v>
      </c>
      <c r="I2912" s="13" t="s">
        <v>900</v>
      </c>
      <c r="J2912" s="2">
        <v>2022</v>
      </c>
      <c r="K2912" s="12" t="str">
        <f t="shared" si="45"/>
        <v>Aug</v>
      </c>
    </row>
    <row r="2913" spans="1:11" x14ac:dyDescent="0.25">
      <c r="A2913" s="1">
        <v>44789</v>
      </c>
      <c r="B2913" t="s">
        <v>641</v>
      </c>
      <c r="C2913" t="s">
        <v>18</v>
      </c>
      <c r="D2913" t="s">
        <v>10</v>
      </c>
      <c r="E2913" t="s">
        <v>11</v>
      </c>
      <c r="F2913">
        <v>10.37</v>
      </c>
      <c r="G2913">
        <v>2</v>
      </c>
      <c r="H2913">
        <v>3.63</v>
      </c>
      <c r="I2913" s="13" t="s">
        <v>900</v>
      </c>
      <c r="J2913" s="2">
        <v>2022</v>
      </c>
      <c r="K2913" s="12" t="str">
        <f t="shared" si="45"/>
        <v>Aug</v>
      </c>
    </row>
    <row r="2914" spans="1:11" x14ac:dyDescent="0.25">
      <c r="A2914" s="1">
        <v>44789</v>
      </c>
      <c r="B2914" t="s">
        <v>641</v>
      </c>
      <c r="C2914" t="s">
        <v>18</v>
      </c>
      <c r="D2914" t="s">
        <v>10</v>
      </c>
      <c r="E2914" t="s">
        <v>16</v>
      </c>
      <c r="F2914">
        <v>2.72</v>
      </c>
      <c r="G2914">
        <v>2</v>
      </c>
      <c r="H2914">
        <v>-1.91</v>
      </c>
      <c r="I2914" s="13" t="s">
        <v>900</v>
      </c>
      <c r="J2914" s="2">
        <v>2022</v>
      </c>
      <c r="K2914" s="12" t="str">
        <f t="shared" si="45"/>
        <v>Aug</v>
      </c>
    </row>
    <row r="2915" spans="1:11" x14ac:dyDescent="0.25">
      <c r="A2915" s="1">
        <v>44789</v>
      </c>
      <c r="B2915" t="s">
        <v>641</v>
      </c>
      <c r="C2915" t="s">
        <v>18</v>
      </c>
      <c r="D2915" t="s">
        <v>26</v>
      </c>
      <c r="E2915" t="s">
        <v>32</v>
      </c>
      <c r="F2915">
        <v>254.35</v>
      </c>
      <c r="G2915">
        <v>3</v>
      </c>
      <c r="H2915">
        <v>0</v>
      </c>
      <c r="I2915" s="13" t="s">
        <v>900</v>
      </c>
      <c r="J2915" s="2">
        <v>2022</v>
      </c>
      <c r="K2915" s="12" t="str">
        <f t="shared" si="45"/>
        <v>Aug</v>
      </c>
    </row>
    <row r="2916" spans="1:11" x14ac:dyDescent="0.25">
      <c r="A2916" s="1">
        <v>44789</v>
      </c>
      <c r="B2916" t="s">
        <v>641</v>
      </c>
      <c r="C2916" t="s">
        <v>18</v>
      </c>
      <c r="D2916" t="s">
        <v>10</v>
      </c>
      <c r="E2916" t="s">
        <v>16</v>
      </c>
      <c r="F2916">
        <v>3.76</v>
      </c>
      <c r="G2916">
        <v>3</v>
      </c>
      <c r="H2916">
        <v>-2.76</v>
      </c>
      <c r="I2916" s="13" t="s">
        <v>900</v>
      </c>
      <c r="J2916" s="2">
        <v>2022</v>
      </c>
      <c r="K2916" s="12" t="str">
        <f t="shared" si="45"/>
        <v>Aug</v>
      </c>
    </row>
    <row r="2917" spans="1:11" x14ac:dyDescent="0.25">
      <c r="A2917" s="1">
        <v>44789</v>
      </c>
      <c r="B2917" t="s">
        <v>641</v>
      </c>
      <c r="C2917" t="s">
        <v>18</v>
      </c>
      <c r="D2917" t="s">
        <v>10</v>
      </c>
      <c r="E2917" t="s">
        <v>11</v>
      </c>
      <c r="F2917">
        <v>10.27</v>
      </c>
      <c r="G2917">
        <v>3</v>
      </c>
      <c r="H2917">
        <v>3.21</v>
      </c>
      <c r="I2917" s="13" t="s">
        <v>900</v>
      </c>
      <c r="J2917" s="2">
        <v>2022</v>
      </c>
      <c r="K2917" s="12" t="str">
        <f t="shared" si="45"/>
        <v>Aug</v>
      </c>
    </row>
    <row r="2918" spans="1:11" x14ac:dyDescent="0.25">
      <c r="A2918" s="1">
        <v>44789</v>
      </c>
      <c r="B2918" t="s">
        <v>750</v>
      </c>
      <c r="C2918" t="s">
        <v>18</v>
      </c>
      <c r="D2918" t="s">
        <v>10</v>
      </c>
      <c r="E2918" t="s">
        <v>15</v>
      </c>
      <c r="F2918">
        <v>44.69</v>
      </c>
      <c r="G2918">
        <v>7</v>
      </c>
      <c r="H2918">
        <v>3.35</v>
      </c>
      <c r="I2918" s="13" t="s">
        <v>900</v>
      </c>
      <c r="J2918" s="2">
        <v>2022</v>
      </c>
      <c r="K2918" s="12" t="str">
        <f t="shared" si="45"/>
        <v>Aug</v>
      </c>
    </row>
    <row r="2919" spans="1:11" x14ac:dyDescent="0.25">
      <c r="A2919" s="1">
        <v>44789</v>
      </c>
      <c r="B2919" t="s">
        <v>750</v>
      </c>
      <c r="C2919" t="s">
        <v>18</v>
      </c>
      <c r="D2919" t="s">
        <v>26</v>
      </c>
      <c r="E2919" t="s">
        <v>45</v>
      </c>
      <c r="F2919">
        <v>301.47000000000003</v>
      </c>
      <c r="G2919">
        <v>3</v>
      </c>
      <c r="H2919">
        <v>-205</v>
      </c>
      <c r="I2919" s="13" t="s">
        <v>900</v>
      </c>
      <c r="J2919" s="2">
        <v>2022</v>
      </c>
      <c r="K2919" s="12" t="str">
        <f t="shared" si="45"/>
        <v>Aug</v>
      </c>
    </row>
    <row r="2920" spans="1:11" x14ac:dyDescent="0.25">
      <c r="A2920" s="1">
        <v>44790</v>
      </c>
      <c r="B2920" t="s">
        <v>751</v>
      </c>
      <c r="C2920" t="s">
        <v>181</v>
      </c>
      <c r="D2920" t="s">
        <v>10</v>
      </c>
      <c r="E2920" t="s">
        <v>16</v>
      </c>
      <c r="F2920">
        <v>52.2</v>
      </c>
      <c r="G2920">
        <v>9</v>
      </c>
      <c r="H2920">
        <v>23.49</v>
      </c>
      <c r="I2920" s="13" t="s">
        <v>915</v>
      </c>
      <c r="J2920" s="2">
        <v>2022</v>
      </c>
      <c r="K2920" s="12" t="str">
        <f t="shared" si="45"/>
        <v>Aug</v>
      </c>
    </row>
    <row r="2921" spans="1:11" x14ac:dyDescent="0.25">
      <c r="A2921" s="1">
        <v>44790</v>
      </c>
      <c r="B2921" t="s">
        <v>303</v>
      </c>
      <c r="C2921" t="s">
        <v>55</v>
      </c>
      <c r="D2921" t="s">
        <v>28</v>
      </c>
      <c r="E2921" t="s">
        <v>34</v>
      </c>
      <c r="F2921">
        <v>30.08</v>
      </c>
      <c r="G2921">
        <v>2</v>
      </c>
      <c r="H2921">
        <v>-5.26</v>
      </c>
      <c r="I2921" s="13" t="s">
        <v>915</v>
      </c>
      <c r="J2921" s="2">
        <v>2022</v>
      </c>
      <c r="K2921" s="12" t="str">
        <f t="shared" si="45"/>
        <v>Aug</v>
      </c>
    </row>
    <row r="2922" spans="1:11" x14ac:dyDescent="0.25">
      <c r="A2922" s="1">
        <v>44790</v>
      </c>
      <c r="B2922" t="s">
        <v>303</v>
      </c>
      <c r="C2922" t="s">
        <v>55</v>
      </c>
      <c r="D2922" t="s">
        <v>10</v>
      </c>
      <c r="E2922" t="s">
        <v>11</v>
      </c>
      <c r="F2922">
        <v>36.29</v>
      </c>
      <c r="G2922">
        <v>7</v>
      </c>
      <c r="H2922">
        <v>12.7</v>
      </c>
      <c r="I2922" s="13" t="s">
        <v>915</v>
      </c>
      <c r="J2922" s="2">
        <v>2022</v>
      </c>
      <c r="K2922" s="12" t="str">
        <f t="shared" si="45"/>
        <v>Aug</v>
      </c>
    </row>
    <row r="2923" spans="1:11" x14ac:dyDescent="0.25">
      <c r="A2923" s="1">
        <v>44790</v>
      </c>
      <c r="B2923" t="s">
        <v>303</v>
      </c>
      <c r="C2923" t="s">
        <v>55</v>
      </c>
      <c r="D2923" t="s">
        <v>10</v>
      </c>
      <c r="E2923" t="s">
        <v>19</v>
      </c>
      <c r="F2923">
        <v>10.27</v>
      </c>
      <c r="G2923">
        <v>3</v>
      </c>
      <c r="H2923">
        <v>1.1599999999999999</v>
      </c>
      <c r="I2923" s="13" t="s">
        <v>915</v>
      </c>
      <c r="J2923" s="2">
        <v>2022</v>
      </c>
      <c r="K2923" s="12" t="str">
        <f t="shared" si="45"/>
        <v>Aug</v>
      </c>
    </row>
    <row r="2924" spans="1:11" x14ac:dyDescent="0.25">
      <c r="A2924" s="1">
        <v>44790</v>
      </c>
      <c r="B2924" t="s">
        <v>303</v>
      </c>
      <c r="C2924" t="s">
        <v>55</v>
      </c>
      <c r="D2924" t="s">
        <v>28</v>
      </c>
      <c r="E2924" t="s">
        <v>34</v>
      </c>
      <c r="F2924">
        <v>252.8</v>
      </c>
      <c r="G2924">
        <v>4</v>
      </c>
      <c r="H2924">
        <v>-31.6</v>
      </c>
      <c r="I2924" s="13" t="s">
        <v>915</v>
      </c>
      <c r="J2924" s="2">
        <v>2022</v>
      </c>
      <c r="K2924" s="12" t="str">
        <f t="shared" si="45"/>
        <v>Aug</v>
      </c>
    </row>
    <row r="2925" spans="1:11" x14ac:dyDescent="0.25">
      <c r="A2925" s="1">
        <v>44794</v>
      </c>
      <c r="B2925" t="s">
        <v>396</v>
      </c>
      <c r="C2925" t="s">
        <v>21</v>
      </c>
      <c r="D2925" t="s">
        <v>26</v>
      </c>
      <c r="E2925" t="s">
        <v>27</v>
      </c>
      <c r="F2925">
        <v>544.01</v>
      </c>
      <c r="G2925">
        <v>3</v>
      </c>
      <c r="H2925">
        <v>40.799999999999997</v>
      </c>
      <c r="I2925" s="13" t="s">
        <v>904</v>
      </c>
      <c r="J2925" s="2">
        <v>2022</v>
      </c>
      <c r="K2925" s="12" t="str">
        <f t="shared" si="45"/>
        <v>Aug</v>
      </c>
    </row>
    <row r="2926" spans="1:11" x14ac:dyDescent="0.25">
      <c r="A2926" s="1">
        <v>44794</v>
      </c>
      <c r="B2926" t="s">
        <v>396</v>
      </c>
      <c r="C2926" t="s">
        <v>21</v>
      </c>
      <c r="D2926" t="s">
        <v>10</v>
      </c>
      <c r="E2926" t="s">
        <v>11</v>
      </c>
      <c r="F2926">
        <v>59.94</v>
      </c>
      <c r="G2926">
        <v>3</v>
      </c>
      <c r="H2926">
        <v>28.17</v>
      </c>
      <c r="I2926" s="13" t="s">
        <v>904</v>
      </c>
      <c r="J2926" s="2">
        <v>2022</v>
      </c>
      <c r="K2926" s="12" t="str">
        <f t="shared" si="45"/>
        <v>Aug</v>
      </c>
    </row>
    <row r="2927" spans="1:11" x14ac:dyDescent="0.25">
      <c r="A2927" s="1">
        <v>44794</v>
      </c>
      <c r="B2927" t="s">
        <v>396</v>
      </c>
      <c r="C2927" t="s">
        <v>21</v>
      </c>
      <c r="D2927" t="s">
        <v>10</v>
      </c>
      <c r="E2927" t="s">
        <v>11</v>
      </c>
      <c r="F2927">
        <v>23.92</v>
      </c>
      <c r="G2927">
        <v>4</v>
      </c>
      <c r="H2927">
        <v>11.72</v>
      </c>
      <c r="I2927" s="13" t="s">
        <v>904</v>
      </c>
      <c r="J2927" s="2">
        <v>2022</v>
      </c>
      <c r="K2927" s="12" t="str">
        <f t="shared" si="45"/>
        <v>Aug</v>
      </c>
    </row>
    <row r="2928" spans="1:11" x14ac:dyDescent="0.25">
      <c r="A2928" s="1">
        <v>44794</v>
      </c>
      <c r="B2928" t="s">
        <v>396</v>
      </c>
      <c r="C2928" t="s">
        <v>21</v>
      </c>
      <c r="D2928" t="s">
        <v>10</v>
      </c>
      <c r="E2928" t="s">
        <v>11</v>
      </c>
      <c r="F2928">
        <v>4.28</v>
      </c>
      <c r="G2928">
        <v>1</v>
      </c>
      <c r="H2928">
        <v>1.93</v>
      </c>
      <c r="I2928" s="13" t="s">
        <v>904</v>
      </c>
      <c r="J2928" s="2">
        <v>2022</v>
      </c>
      <c r="K2928" s="12" t="str">
        <f t="shared" si="45"/>
        <v>Aug</v>
      </c>
    </row>
    <row r="2929" spans="1:11" x14ac:dyDescent="0.25">
      <c r="A2929" s="1">
        <v>44794</v>
      </c>
      <c r="B2929" t="s">
        <v>235</v>
      </c>
      <c r="C2929" t="s">
        <v>21</v>
      </c>
      <c r="D2929" t="s">
        <v>26</v>
      </c>
      <c r="E2929" t="s">
        <v>45</v>
      </c>
      <c r="F2929">
        <v>586.4</v>
      </c>
      <c r="G2929">
        <v>6</v>
      </c>
      <c r="H2929">
        <v>34.49</v>
      </c>
      <c r="I2929" s="13" t="s">
        <v>904</v>
      </c>
      <c r="J2929" s="2">
        <v>2022</v>
      </c>
      <c r="K2929" s="12" t="str">
        <f t="shared" si="45"/>
        <v>Aug</v>
      </c>
    </row>
    <row r="2930" spans="1:11" x14ac:dyDescent="0.25">
      <c r="A2930" s="1">
        <v>44794</v>
      </c>
      <c r="B2930" t="s">
        <v>235</v>
      </c>
      <c r="C2930" t="s">
        <v>21</v>
      </c>
      <c r="D2930" t="s">
        <v>10</v>
      </c>
      <c r="E2930" t="s">
        <v>15</v>
      </c>
      <c r="F2930">
        <v>80.98</v>
      </c>
      <c r="G2930">
        <v>1</v>
      </c>
      <c r="H2930">
        <v>3.24</v>
      </c>
      <c r="I2930" s="13" t="s">
        <v>904</v>
      </c>
      <c r="J2930" s="2">
        <v>2022</v>
      </c>
      <c r="K2930" s="12" t="str">
        <f t="shared" si="45"/>
        <v>Aug</v>
      </c>
    </row>
    <row r="2931" spans="1:11" x14ac:dyDescent="0.25">
      <c r="A2931" s="1">
        <v>44794</v>
      </c>
      <c r="B2931" t="s">
        <v>621</v>
      </c>
      <c r="C2931" t="s">
        <v>47</v>
      </c>
      <c r="D2931" t="s">
        <v>10</v>
      </c>
      <c r="E2931" t="s">
        <v>16</v>
      </c>
      <c r="F2931">
        <v>12.83</v>
      </c>
      <c r="G2931">
        <v>2</v>
      </c>
      <c r="H2931">
        <v>-8.98</v>
      </c>
      <c r="I2931" s="13" t="s">
        <v>904</v>
      </c>
      <c r="J2931" s="2">
        <v>2022</v>
      </c>
      <c r="K2931" s="12" t="str">
        <f t="shared" si="45"/>
        <v>Aug</v>
      </c>
    </row>
    <row r="2932" spans="1:11" x14ac:dyDescent="0.25">
      <c r="A2932" s="1">
        <v>44794</v>
      </c>
      <c r="B2932" t="s">
        <v>621</v>
      </c>
      <c r="C2932" t="s">
        <v>47</v>
      </c>
      <c r="D2932" t="s">
        <v>26</v>
      </c>
      <c r="E2932" t="s">
        <v>27</v>
      </c>
      <c r="F2932">
        <v>598.46</v>
      </c>
      <c r="G2932">
        <v>3</v>
      </c>
      <c r="H2932">
        <v>-42.75</v>
      </c>
      <c r="I2932" s="13" t="s">
        <v>904</v>
      </c>
      <c r="J2932" s="2">
        <v>2022</v>
      </c>
      <c r="K2932" s="12" t="str">
        <f t="shared" si="45"/>
        <v>Aug</v>
      </c>
    </row>
    <row r="2933" spans="1:11" x14ac:dyDescent="0.25">
      <c r="A2933" s="1">
        <v>44794</v>
      </c>
      <c r="B2933" t="s">
        <v>621</v>
      </c>
      <c r="C2933" t="s">
        <v>47</v>
      </c>
      <c r="D2933" t="s">
        <v>26</v>
      </c>
      <c r="E2933" t="s">
        <v>32</v>
      </c>
      <c r="F2933">
        <v>25.98</v>
      </c>
      <c r="G2933">
        <v>1</v>
      </c>
      <c r="H2933">
        <v>-3.9</v>
      </c>
      <c r="I2933" s="13" t="s">
        <v>904</v>
      </c>
      <c r="J2933" s="2">
        <v>2022</v>
      </c>
      <c r="K2933" s="12" t="str">
        <f t="shared" si="45"/>
        <v>Aug</v>
      </c>
    </row>
    <row r="2934" spans="1:11" x14ac:dyDescent="0.25">
      <c r="A2934" s="1">
        <v>44794</v>
      </c>
      <c r="B2934" t="s">
        <v>489</v>
      </c>
      <c r="C2934" t="s">
        <v>25</v>
      </c>
      <c r="D2934" t="s">
        <v>10</v>
      </c>
      <c r="E2934" t="s">
        <v>19</v>
      </c>
      <c r="F2934">
        <v>17.52</v>
      </c>
      <c r="G2934">
        <v>3</v>
      </c>
      <c r="H2934">
        <v>8.23</v>
      </c>
      <c r="I2934" s="13" t="s">
        <v>904</v>
      </c>
      <c r="J2934" s="2">
        <v>2022</v>
      </c>
      <c r="K2934" s="12" t="str">
        <f t="shared" si="45"/>
        <v>Aug</v>
      </c>
    </row>
    <row r="2935" spans="1:11" x14ac:dyDescent="0.25">
      <c r="A2935" s="1">
        <v>44794</v>
      </c>
      <c r="B2935" t="s">
        <v>489</v>
      </c>
      <c r="C2935" t="s">
        <v>25</v>
      </c>
      <c r="D2935" t="s">
        <v>10</v>
      </c>
      <c r="E2935" t="s">
        <v>19</v>
      </c>
      <c r="F2935">
        <v>35.76</v>
      </c>
      <c r="G2935">
        <v>12</v>
      </c>
      <c r="H2935">
        <v>10.01</v>
      </c>
      <c r="I2935" s="13" t="s">
        <v>904</v>
      </c>
      <c r="J2935" s="2">
        <v>2022</v>
      </c>
      <c r="K2935" s="12" t="str">
        <f t="shared" si="45"/>
        <v>Aug</v>
      </c>
    </row>
    <row r="2936" spans="1:11" x14ac:dyDescent="0.25">
      <c r="A2936" s="1">
        <v>44794</v>
      </c>
      <c r="B2936" t="s">
        <v>145</v>
      </c>
      <c r="C2936" t="s">
        <v>18</v>
      </c>
      <c r="D2936" t="s">
        <v>10</v>
      </c>
      <c r="E2936" t="s">
        <v>95</v>
      </c>
      <c r="F2936">
        <v>3.49</v>
      </c>
      <c r="G2936">
        <v>2</v>
      </c>
      <c r="H2936">
        <v>-0.7</v>
      </c>
      <c r="I2936" s="13" t="s">
        <v>904</v>
      </c>
      <c r="J2936" s="2">
        <v>2022</v>
      </c>
      <c r="K2936" s="12" t="str">
        <f t="shared" si="45"/>
        <v>Aug</v>
      </c>
    </row>
    <row r="2937" spans="1:11" x14ac:dyDescent="0.25">
      <c r="A2937" s="1">
        <v>44794</v>
      </c>
      <c r="B2937" t="s">
        <v>145</v>
      </c>
      <c r="C2937" t="s">
        <v>18</v>
      </c>
      <c r="D2937" t="s">
        <v>28</v>
      </c>
      <c r="E2937" t="s">
        <v>34</v>
      </c>
      <c r="F2937">
        <v>21.73</v>
      </c>
      <c r="G2937">
        <v>4</v>
      </c>
      <c r="H2937">
        <v>3.8</v>
      </c>
      <c r="I2937" s="13" t="s">
        <v>904</v>
      </c>
      <c r="J2937" s="2">
        <v>2022</v>
      </c>
      <c r="K2937" s="12" t="str">
        <f t="shared" si="45"/>
        <v>Aug</v>
      </c>
    </row>
    <row r="2938" spans="1:11" x14ac:dyDescent="0.25">
      <c r="A2938" s="1">
        <v>44794</v>
      </c>
      <c r="B2938" t="s">
        <v>145</v>
      </c>
      <c r="C2938" t="s">
        <v>18</v>
      </c>
      <c r="D2938" t="s">
        <v>10</v>
      </c>
      <c r="E2938" t="s">
        <v>15</v>
      </c>
      <c r="F2938">
        <v>663.07</v>
      </c>
      <c r="G2938">
        <v>6</v>
      </c>
      <c r="H2938">
        <v>-165.77</v>
      </c>
      <c r="I2938" s="13" t="s">
        <v>904</v>
      </c>
      <c r="J2938" s="2">
        <v>2022</v>
      </c>
      <c r="K2938" s="12" t="str">
        <f t="shared" si="45"/>
        <v>Aug</v>
      </c>
    </row>
    <row r="2939" spans="1:11" x14ac:dyDescent="0.25">
      <c r="A2939" s="1">
        <v>44794</v>
      </c>
      <c r="B2939" t="s">
        <v>145</v>
      </c>
      <c r="C2939" t="s">
        <v>18</v>
      </c>
      <c r="D2939" t="s">
        <v>10</v>
      </c>
      <c r="E2939" t="s">
        <v>16</v>
      </c>
      <c r="F2939">
        <v>99.59</v>
      </c>
      <c r="G2939">
        <v>2</v>
      </c>
      <c r="H2939">
        <v>-82.99</v>
      </c>
      <c r="I2939" s="13" t="s">
        <v>904</v>
      </c>
      <c r="J2939" s="2">
        <v>2022</v>
      </c>
      <c r="K2939" s="12" t="str">
        <f t="shared" si="45"/>
        <v>Aug</v>
      </c>
    </row>
    <row r="2940" spans="1:11" x14ac:dyDescent="0.25">
      <c r="A2940" s="1">
        <v>44794</v>
      </c>
      <c r="B2940" t="s">
        <v>145</v>
      </c>
      <c r="C2940" t="s">
        <v>18</v>
      </c>
      <c r="D2940" t="s">
        <v>10</v>
      </c>
      <c r="E2940" t="s">
        <v>11</v>
      </c>
      <c r="F2940">
        <v>49.57</v>
      </c>
      <c r="G2940">
        <v>2</v>
      </c>
      <c r="H2940">
        <v>15.49</v>
      </c>
      <c r="I2940" s="13" t="s">
        <v>904</v>
      </c>
      <c r="J2940" s="2">
        <v>2022</v>
      </c>
      <c r="K2940" s="12" t="str">
        <f t="shared" si="45"/>
        <v>Aug</v>
      </c>
    </row>
    <row r="2941" spans="1:11" x14ac:dyDescent="0.25">
      <c r="A2941" s="1">
        <v>44795</v>
      </c>
      <c r="B2941" t="s">
        <v>752</v>
      </c>
      <c r="C2941" t="s">
        <v>75</v>
      </c>
      <c r="D2941" t="s">
        <v>10</v>
      </c>
      <c r="E2941" t="s">
        <v>16</v>
      </c>
      <c r="F2941">
        <v>50.11</v>
      </c>
      <c r="G2941">
        <v>6</v>
      </c>
      <c r="H2941">
        <v>16.29</v>
      </c>
      <c r="I2941" s="13" t="s">
        <v>916</v>
      </c>
      <c r="J2941" s="2">
        <v>2022</v>
      </c>
      <c r="K2941" s="12" t="str">
        <f t="shared" si="45"/>
        <v>Aug</v>
      </c>
    </row>
    <row r="2942" spans="1:11" x14ac:dyDescent="0.25">
      <c r="A2942" s="1">
        <v>44795</v>
      </c>
      <c r="B2942" t="s">
        <v>753</v>
      </c>
      <c r="C2942" t="s">
        <v>75</v>
      </c>
      <c r="D2942" t="s">
        <v>10</v>
      </c>
      <c r="E2942" t="s">
        <v>19</v>
      </c>
      <c r="F2942">
        <v>16.52</v>
      </c>
      <c r="G2942">
        <v>4</v>
      </c>
      <c r="H2942">
        <v>7.6</v>
      </c>
      <c r="I2942" s="13" t="s">
        <v>916</v>
      </c>
      <c r="J2942" s="2">
        <v>2022</v>
      </c>
      <c r="K2942" s="12" t="str">
        <f t="shared" si="45"/>
        <v>Aug</v>
      </c>
    </row>
    <row r="2943" spans="1:11" x14ac:dyDescent="0.25">
      <c r="A2943" s="1">
        <v>44796</v>
      </c>
      <c r="B2943" t="s">
        <v>276</v>
      </c>
      <c r="C2943" t="s">
        <v>13</v>
      </c>
      <c r="D2943" t="s">
        <v>10</v>
      </c>
      <c r="E2943" t="s">
        <v>95</v>
      </c>
      <c r="F2943">
        <v>31.68</v>
      </c>
      <c r="G2943">
        <v>4</v>
      </c>
      <c r="H2943">
        <v>2.77</v>
      </c>
      <c r="I2943" s="13" t="s">
        <v>905</v>
      </c>
      <c r="J2943" s="2">
        <v>2022</v>
      </c>
      <c r="K2943" s="12" t="str">
        <f t="shared" si="45"/>
        <v>Aug</v>
      </c>
    </row>
    <row r="2944" spans="1:11" x14ac:dyDescent="0.25">
      <c r="A2944" s="1">
        <v>44796</v>
      </c>
      <c r="B2944" t="s">
        <v>276</v>
      </c>
      <c r="C2944" t="s">
        <v>13</v>
      </c>
      <c r="D2944" t="s">
        <v>10</v>
      </c>
      <c r="E2944" t="s">
        <v>11</v>
      </c>
      <c r="F2944">
        <v>10.37</v>
      </c>
      <c r="G2944">
        <v>2</v>
      </c>
      <c r="H2944">
        <v>3.63</v>
      </c>
      <c r="I2944" s="13" t="s">
        <v>905</v>
      </c>
      <c r="J2944" s="2">
        <v>2022</v>
      </c>
      <c r="K2944" s="12" t="str">
        <f t="shared" si="45"/>
        <v>Aug</v>
      </c>
    </row>
    <row r="2945" spans="1:11" x14ac:dyDescent="0.25">
      <c r="A2945" s="1">
        <v>44796</v>
      </c>
      <c r="B2945" t="s">
        <v>276</v>
      </c>
      <c r="C2945" t="s">
        <v>13</v>
      </c>
      <c r="D2945" t="s">
        <v>10</v>
      </c>
      <c r="E2945" t="s">
        <v>30</v>
      </c>
      <c r="F2945">
        <v>12.03</v>
      </c>
      <c r="G2945">
        <v>8</v>
      </c>
      <c r="H2945">
        <v>2.2599999999999998</v>
      </c>
      <c r="I2945" s="13" t="s">
        <v>905</v>
      </c>
      <c r="J2945" s="2">
        <v>2022</v>
      </c>
      <c r="K2945" s="12" t="str">
        <f t="shared" si="45"/>
        <v>Aug</v>
      </c>
    </row>
    <row r="2946" spans="1:11" x14ac:dyDescent="0.25">
      <c r="A2946" s="1">
        <v>44796</v>
      </c>
      <c r="B2946" t="s">
        <v>276</v>
      </c>
      <c r="C2946" t="s">
        <v>13</v>
      </c>
      <c r="D2946" t="s">
        <v>10</v>
      </c>
      <c r="E2946" t="s">
        <v>53</v>
      </c>
      <c r="F2946">
        <v>5.77</v>
      </c>
      <c r="G2946">
        <v>2</v>
      </c>
      <c r="H2946">
        <v>-13.55</v>
      </c>
      <c r="I2946" s="13" t="s">
        <v>905</v>
      </c>
      <c r="J2946" s="2">
        <v>2022</v>
      </c>
      <c r="K2946" s="12" t="str">
        <f t="shared" ref="K2946:K3009" si="46">TEXT(A2946, "MMM")</f>
        <v>Aug</v>
      </c>
    </row>
    <row r="2947" spans="1:11" x14ac:dyDescent="0.25">
      <c r="A2947" s="1">
        <v>44796</v>
      </c>
      <c r="B2947" t="s">
        <v>754</v>
      </c>
      <c r="C2947" t="s">
        <v>23</v>
      </c>
      <c r="D2947" t="s">
        <v>10</v>
      </c>
      <c r="E2947" t="s">
        <v>53</v>
      </c>
      <c r="F2947">
        <v>542.94000000000005</v>
      </c>
      <c r="G2947">
        <v>3</v>
      </c>
      <c r="H2947">
        <v>152.02000000000001</v>
      </c>
      <c r="I2947" s="13" t="s">
        <v>905</v>
      </c>
      <c r="J2947" s="2">
        <v>2022</v>
      </c>
      <c r="K2947" s="12" t="str">
        <f t="shared" si="46"/>
        <v>Aug</v>
      </c>
    </row>
    <row r="2948" spans="1:11" x14ac:dyDescent="0.25">
      <c r="A2948" s="1">
        <v>44796</v>
      </c>
      <c r="B2948" t="s">
        <v>754</v>
      </c>
      <c r="C2948" t="s">
        <v>23</v>
      </c>
      <c r="D2948" t="s">
        <v>10</v>
      </c>
      <c r="E2948" t="s">
        <v>14</v>
      </c>
      <c r="F2948">
        <v>8.64</v>
      </c>
      <c r="G2948">
        <v>3</v>
      </c>
      <c r="H2948">
        <v>4.2300000000000004</v>
      </c>
      <c r="I2948" s="13" t="s">
        <v>905</v>
      </c>
      <c r="J2948" s="2">
        <v>2022</v>
      </c>
      <c r="K2948" s="12" t="str">
        <f t="shared" si="46"/>
        <v>Aug</v>
      </c>
    </row>
    <row r="2949" spans="1:11" x14ac:dyDescent="0.25">
      <c r="A2949" s="1">
        <v>44796</v>
      </c>
      <c r="B2949" t="s">
        <v>754</v>
      </c>
      <c r="C2949" t="s">
        <v>23</v>
      </c>
      <c r="D2949" t="s">
        <v>10</v>
      </c>
      <c r="E2949" t="s">
        <v>11</v>
      </c>
      <c r="F2949">
        <v>193.8</v>
      </c>
      <c r="G2949">
        <v>5</v>
      </c>
      <c r="H2949">
        <v>94.96</v>
      </c>
      <c r="I2949" s="13" t="s">
        <v>905</v>
      </c>
      <c r="J2949" s="2">
        <v>2022</v>
      </c>
      <c r="K2949" s="12" t="str">
        <f t="shared" si="46"/>
        <v>Aug</v>
      </c>
    </row>
    <row r="2950" spans="1:11" x14ac:dyDescent="0.25">
      <c r="A2950" s="1">
        <v>44796</v>
      </c>
      <c r="B2950" t="s">
        <v>754</v>
      </c>
      <c r="C2950" t="s">
        <v>23</v>
      </c>
      <c r="D2950" t="s">
        <v>10</v>
      </c>
      <c r="E2950" t="s">
        <v>11</v>
      </c>
      <c r="F2950">
        <v>21.4</v>
      </c>
      <c r="G2950">
        <v>5</v>
      </c>
      <c r="H2950">
        <v>9.6300000000000008</v>
      </c>
      <c r="I2950" s="13" t="s">
        <v>905</v>
      </c>
      <c r="J2950" s="2">
        <v>2022</v>
      </c>
      <c r="K2950" s="12" t="str">
        <f t="shared" si="46"/>
        <v>Aug</v>
      </c>
    </row>
    <row r="2951" spans="1:11" x14ac:dyDescent="0.25">
      <c r="A2951" s="1">
        <v>44796</v>
      </c>
      <c r="B2951" t="s">
        <v>754</v>
      </c>
      <c r="C2951" t="s">
        <v>23</v>
      </c>
      <c r="D2951" t="s">
        <v>10</v>
      </c>
      <c r="E2951" t="s">
        <v>11</v>
      </c>
      <c r="F2951">
        <v>97.88</v>
      </c>
      <c r="G2951">
        <v>2</v>
      </c>
      <c r="H2951">
        <v>48.94</v>
      </c>
      <c r="I2951" s="13" t="s">
        <v>905</v>
      </c>
      <c r="J2951" s="2">
        <v>2022</v>
      </c>
      <c r="K2951" s="12" t="str">
        <f t="shared" si="46"/>
        <v>Aug</v>
      </c>
    </row>
    <row r="2952" spans="1:11" x14ac:dyDescent="0.25">
      <c r="A2952" s="1">
        <v>44796</v>
      </c>
      <c r="B2952" t="s">
        <v>754</v>
      </c>
      <c r="C2952" t="s">
        <v>23</v>
      </c>
      <c r="D2952" t="s">
        <v>28</v>
      </c>
      <c r="E2952" t="s">
        <v>34</v>
      </c>
      <c r="F2952">
        <v>251.91</v>
      </c>
      <c r="G2952">
        <v>9</v>
      </c>
      <c r="H2952">
        <v>47.86</v>
      </c>
      <c r="I2952" s="13" t="s">
        <v>905</v>
      </c>
      <c r="J2952" s="2">
        <v>2022</v>
      </c>
      <c r="K2952" s="12" t="str">
        <f t="shared" si="46"/>
        <v>Aug</v>
      </c>
    </row>
    <row r="2953" spans="1:11" x14ac:dyDescent="0.25">
      <c r="A2953" s="1">
        <v>44796</v>
      </c>
      <c r="B2953" t="s">
        <v>754</v>
      </c>
      <c r="C2953" t="s">
        <v>23</v>
      </c>
      <c r="D2953" t="s">
        <v>10</v>
      </c>
      <c r="E2953" t="s">
        <v>53</v>
      </c>
      <c r="F2953">
        <v>25.86</v>
      </c>
      <c r="G2953">
        <v>3</v>
      </c>
      <c r="H2953">
        <v>6.72</v>
      </c>
      <c r="I2953" s="13" t="s">
        <v>905</v>
      </c>
      <c r="J2953" s="2">
        <v>2022</v>
      </c>
      <c r="K2953" s="12" t="str">
        <f t="shared" si="46"/>
        <v>Aug</v>
      </c>
    </row>
    <row r="2954" spans="1:11" x14ac:dyDescent="0.25">
      <c r="A2954" s="1">
        <v>44797</v>
      </c>
      <c r="B2954" t="s">
        <v>149</v>
      </c>
      <c r="C2954" t="s">
        <v>9</v>
      </c>
      <c r="D2954" t="s">
        <v>10</v>
      </c>
      <c r="E2954" t="s">
        <v>15</v>
      </c>
      <c r="F2954">
        <v>999.43</v>
      </c>
      <c r="G2954">
        <v>7</v>
      </c>
      <c r="H2954">
        <v>124.93</v>
      </c>
      <c r="I2954" s="13" t="s">
        <v>917</v>
      </c>
      <c r="J2954" s="2">
        <v>2022</v>
      </c>
      <c r="K2954" s="12" t="str">
        <f t="shared" si="46"/>
        <v>Aug</v>
      </c>
    </row>
    <row r="2955" spans="1:11" x14ac:dyDescent="0.25">
      <c r="A2955" s="1">
        <v>44797</v>
      </c>
      <c r="B2955" t="s">
        <v>149</v>
      </c>
      <c r="C2955" t="s">
        <v>9</v>
      </c>
      <c r="D2955" t="s">
        <v>10</v>
      </c>
      <c r="E2955" t="s">
        <v>15</v>
      </c>
      <c r="F2955">
        <v>724.08</v>
      </c>
      <c r="G2955">
        <v>14</v>
      </c>
      <c r="H2955">
        <v>-135.77000000000001</v>
      </c>
      <c r="I2955" s="13" t="s">
        <v>917</v>
      </c>
      <c r="J2955" s="2">
        <v>2022</v>
      </c>
      <c r="K2955" s="12" t="str">
        <f t="shared" si="46"/>
        <v>Aug</v>
      </c>
    </row>
    <row r="2956" spans="1:11" x14ac:dyDescent="0.25">
      <c r="A2956" s="1">
        <v>44797</v>
      </c>
      <c r="B2956" t="s">
        <v>149</v>
      </c>
      <c r="C2956" t="s">
        <v>9</v>
      </c>
      <c r="D2956" t="s">
        <v>26</v>
      </c>
      <c r="E2956" t="s">
        <v>73</v>
      </c>
      <c r="F2956">
        <v>918.79</v>
      </c>
      <c r="G2956">
        <v>5</v>
      </c>
      <c r="H2956">
        <v>-118.13</v>
      </c>
      <c r="I2956" s="13" t="s">
        <v>917</v>
      </c>
      <c r="J2956" s="2">
        <v>2022</v>
      </c>
      <c r="K2956" s="12" t="str">
        <f t="shared" si="46"/>
        <v>Aug</v>
      </c>
    </row>
    <row r="2957" spans="1:11" x14ac:dyDescent="0.25">
      <c r="A2957" s="1">
        <v>44797</v>
      </c>
      <c r="B2957" t="s">
        <v>149</v>
      </c>
      <c r="C2957" t="s">
        <v>9</v>
      </c>
      <c r="D2957" t="s">
        <v>10</v>
      </c>
      <c r="E2957" t="s">
        <v>16</v>
      </c>
      <c r="F2957">
        <v>2.72</v>
      </c>
      <c r="G2957">
        <v>3</v>
      </c>
      <c r="H2957">
        <v>-4.22</v>
      </c>
      <c r="I2957" s="13" t="s">
        <v>917</v>
      </c>
      <c r="J2957" s="2">
        <v>2022</v>
      </c>
      <c r="K2957" s="12" t="str">
        <f t="shared" si="46"/>
        <v>Aug</v>
      </c>
    </row>
    <row r="2958" spans="1:11" x14ac:dyDescent="0.25">
      <c r="A2958" s="1">
        <v>44797</v>
      </c>
      <c r="B2958" t="s">
        <v>727</v>
      </c>
      <c r="C2958" t="s">
        <v>75</v>
      </c>
      <c r="D2958" t="s">
        <v>26</v>
      </c>
      <c r="E2958" t="s">
        <v>73</v>
      </c>
      <c r="F2958">
        <v>284.36</v>
      </c>
      <c r="G2958">
        <v>2</v>
      </c>
      <c r="H2958">
        <v>-75.83</v>
      </c>
      <c r="I2958" s="13" t="s">
        <v>917</v>
      </c>
      <c r="J2958" s="2">
        <v>2022</v>
      </c>
      <c r="K2958" s="12" t="str">
        <f t="shared" si="46"/>
        <v>Aug</v>
      </c>
    </row>
    <row r="2959" spans="1:11" x14ac:dyDescent="0.25">
      <c r="A2959" s="1">
        <v>44797</v>
      </c>
      <c r="B2959" t="s">
        <v>727</v>
      </c>
      <c r="C2959" t="s">
        <v>75</v>
      </c>
      <c r="D2959" t="s">
        <v>28</v>
      </c>
      <c r="E2959" t="s">
        <v>34</v>
      </c>
      <c r="F2959">
        <v>26</v>
      </c>
      <c r="G2959">
        <v>2</v>
      </c>
      <c r="H2959">
        <v>11.7</v>
      </c>
      <c r="I2959" s="13" t="s">
        <v>917</v>
      </c>
      <c r="J2959" s="2">
        <v>2022</v>
      </c>
      <c r="K2959" s="12" t="str">
        <f t="shared" si="46"/>
        <v>Aug</v>
      </c>
    </row>
    <row r="2960" spans="1:11" x14ac:dyDescent="0.25">
      <c r="A2960" s="1">
        <v>44797</v>
      </c>
      <c r="B2960" t="s">
        <v>755</v>
      </c>
      <c r="C2960" t="s">
        <v>25</v>
      </c>
      <c r="D2960" t="s">
        <v>28</v>
      </c>
      <c r="E2960" t="s">
        <v>136</v>
      </c>
      <c r="F2960">
        <v>3080</v>
      </c>
      <c r="G2960">
        <v>7</v>
      </c>
      <c r="H2960">
        <v>1416.8</v>
      </c>
      <c r="I2960" s="13" t="s">
        <v>917</v>
      </c>
      <c r="J2960" s="2">
        <v>2022</v>
      </c>
      <c r="K2960" s="12" t="str">
        <f t="shared" si="46"/>
        <v>Aug</v>
      </c>
    </row>
    <row r="2961" spans="1:11" x14ac:dyDescent="0.25">
      <c r="A2961" s="1">
        <v>44797</v>
      </c>
      <c r="B2961" t="s">
        <v>755</v>
      </c>
      <c r="C2961" t="s">
        <v>25</v>
      </c>
      <c r="D2961" t="s">
        <v>28</v>
      </c>
      <c r="E2961" t="s">
        <v>34</v>
      </c>
      <c r="F2961">
        <v>79.959999999999994</v>
      </c>
      <c r="G2961">
        <v>4</v>
      </c>
      <c r="H2961">
        <v>18.39</v>
      </c>
      <c r="I2961" s="13" t="s">
        <v>917</v>
      </c>
      <c r="J2961" s="2">
        <v>2022</v>
      </c>
      <c r="K2961" s="12" t="str">
        <f t="shared" si="46"/>
        <v>Aug</v>
      </c>
    </row>
    <row r="2962" spans="1:11" x14ac:dyDescent="0.25">
      <c r="A2962" s="1">
        <v>44797</v>
      </c>
      <c r="B2962" t="s">
        <v>755</v>
      </c>
      <c r="C2962" t="s">
        <v>25</v>
      </c>
      <c r="D2962" t="s">
        <v>28</v>
      </c>
      <c r="E2962" t="s">
        <v>29</v>
      </c>
      <c r="F2962">
        <v>587.97</v>
      </c>
      <c r="G2962">
        <v>3</v>
      </c>
      <c r="H2962">
        <v>170.51</v>
      </c>
      <c r="I2962" s="13" t="s">
        <v>917</v>
      </c>
      <c r="J2962" s="2">
        <v>2022</v>
      </c>
      <c r="K2962" s="12" t="str">
        <f t="shared" si="46"/>
        <v>Aug</v>
      </c>
    </row>
    <row r="2963" spans="1:11" x14ac:dyDescent="0.25">
      <c r="A2963" s="1">
        <v>44797</v>
      </c>
      <c r="B2963" t="s">
        <v>110</v>
      </c>
      <c r="C2963" t="s">
        <v>75</v>
      </c>
      <c r="D2963" t="s">
        <v>26</v>
      </c>
      <c r="E2963" t="s">
        <v>32</v>
      </c>
      <c r="F2963">
        <v>14.91</v>
      </c>
      <c r="G2963">
        <v>3</v>
      </c>
      <c r="H2963">
        <v>4.62</v>
      </c>
      <c r="I2963" s="13" t="s">
        <v>917</v>
      </c>
      <c r="J2963" s="2">
        <v>2022</v>
      </c>
      <c r="K2963" s="12" t="str">
        <f t="shared" si="46"/>
        <v>Aug</v>
      </c>
    </row>
    <row r="2964" spans="1:11" x14ac:dyDescent="0.25">
      <c r="A2964" s="1">
        <v>44797</v>
      </c>
      <c r="B2964" t="s">
        <v>516</v>
      </c>
      <c r="C2964" t="s">
        <v>52</v>
      </c>
      <c r="D2964" t="s">
        <v>10</v>
      </c>
      <c r="E2964" t="s">
        <v>19</v>
      </c>
      <c r="F2964">
        <v>7.15</v>
      </c>
      <c r="G2964">
        <v>3</v>
      </c>
      <c r="H2964">
        <v>0.72</v>
      </c>
      <c r="I2964" s="13" t="s">
        <v>917</v>
      </c>
      <c r="J2964" s="2">
        <v>2022</v>
      </c>
      <c r="K2964" s="12" t="str">
        <f t="shared" si="46"/>
        <v>Aug</v>
      </c>
    </row>
    <row r="2965" spans="1:11" x14ac:dyDescent="0.25">
      <c r="A2965" s="1">
        <v>44797</v>
      </c>
      <c r="B2965" t="s">
        <v>159</v>
      </c>
      <c r="C2965" t="s">
        <v>47</v>
      </c>
      <c r="D2965" t="s">
        <v>28</v>
      </c>
      <c r="E2965" t="s">
        <v>29</v>
      </c>
      <c r="F2965">
        <v>26.98</v>
      </c>
      <c r="G2965">
        <v>3</v>
      </c>
      <c r="H2965">
        <v>4.05</v>
      </c>
      <c r="I2965" s="13" t="s">
        <v>917</v>
      </c>
      <c r="J2965" s="2">
        <v>2022</v>
      </c>
      <c r="K2965" s="12" t="str">
        <f t="shared" si="46"/>
        <v>Aug</v>
      </c>
    </row>
    <row r="2966" spans="1:11" x14ac:dyDescent="0.25">
      <c r="A2966" s="1">
        <v>44797</v>
      </c>
      <c r="B2966" t="s">
        <v>159</v>
      </c>
      <c r="C2966" t="s">
        <v>47</v>
      </c>
      <c r="D2966" t="s">
        <v>10</v>
      </c>
      <c r="E2966" t="s">
        <v>14</v>
      </c>
      <c r="F2966">
        <v>6.91</v>
      </c>
      <c r="G2966">
        <v>3</v>
      </c>
      <c r="H2966">
        <v>2.5099999999999998</v>
      </c>
      <c r="I2966" s="13" t="s">
        <v>917</v>
      </c>
      <c r="J2966" s="2">
        <v>2022</v>
      </c>
      <c r="K2966" s="12" t="str">
        <f t="shared" si="46"/>
        <v>Aug</v>
      </c>
    </row>
    <row r="2967" spans="1:11" x14ac:dyDescent="0.25">
      <c r="A2967" s="1">
        <v>44797</v>
      </c>
      <c r="B2967" t="s">
        <v>159</v>
      </c>
      <c r="C2967" t="s">
        <v>47</v>
      </c>
      <c r="D2967" t="s">
        <v>10</v>
      </c>
      <c r="E2967" t="s">
        <v>15</v>
      </c>
      <c r="F2967">
        <v>435.5</v>
      </c>
      <c r="G2967">
        <v>3</v>
      </c>
      <c r="H2967">
        <v>48.99</v>
      </c>
      <c r="I2967" s="13" t="s">
        <v>917</v>
      </c>
      <c r="J2967" s="2">
        <v>2022</v>
      </c>
      <c r="K2967" s="12" t="str">
        <f t="shared" si="46"/>
        <v>Aug</v>
      </c>
    </row>
    <row r="2968" spans="1:11" x14ac:dyDescent="0.25">
      <c r="A2968" s="1">
        <v>44798</v>
      </c>
      <c r="B2968" t="s">
        <v>555</v>
      </c>
      <c r="C2968" t="s">
        <v>21</v>
      </c>
      <c r="D2968" t="s">
        <v>26</v>
      </c>
      <c r="E2968" t="s">
        <v>27</v>
      </c>
      <c r="F2968">
        <v>40.78</v>
      </c>
      <c r="G2968">
        <v>1</v>
      </c>
      <c r="H2968">
        <v>4.59</v>
      </c>
      <c r="I2968" s="13" t="s">
        <v>918</v>
      </c>
      <c r="J2968" s="2">
        <v>2022</v>
      </c>
      <c r="K2968" s="12" t="str">
        <f t="shared" si="46"/>
        <v>Aug</v>
      </c>
    </row>
    <row r="2969" spans="1:11" x14ac:dyDescent="0.25">
      <c r="A2969" s="1">
        <v>44798</v>
      </c>
      <c r="B2969" t="s">
        <v>555</v>
      </c>
      <c r="C2969" t="s">
        <v>21</v>
      </c>
      <c r="D2969" t="s">
        <v>10</v>
      </c>
      <c r="E2969" t="s">
        <v>53</v>
      </c>
      <c r="F2969">
        <v>105.96</v>
      </c>
      <c r="G2969">
        <v>4</v>
      </c>
      <c r="H2969">
        <v>29.67</v>
      </c>
      <c r="I2969" s="13" t="s">
        <v>918</v>
      </c>
      <c r="J2969" s="2">
        <v>2022</v>
      </c>
      <c r="K2969" s="12" t="str">
        <f t="shared" si="46"/>
        <v>Aug</v>
      </c>
    </row>
    <row r="2970" spans="1:11" x14ac:dyDescent="0.25">
      <c r="A2970" s="1">
        <v>44798</v>
      </c>
      <c r="B2970" t="s">
        <v>327</v>
      </c>
      <c r="C2970" t="s">
        <v>9</v>
      </c>
      <c r="D2970" t="s">
        <v>26</v>
      </c>
      <c r="E2970" t="s">
        <v>32</v>
      </c>
      <c r="F2970">
        <v>20.100000000000001</v>
      </c>
      <c r="G2970">
        <v>2</v>
      </c>
      <c r="H2970">
        <v>-16.59</v>
      </c>
      <c r="I2970" s="13" t="s">
        <v>918</v>
      </c>
      <c r="J2970" s="2">
        <v>2022</v>
      </c>
      <c r="K2970" s="12" t="str">
        <f t="shared" si="46"/>
        <v>Aug</v>
      </c>
    </row>
    <row r="2971" spans="1:11" x14ac:dyDescent="0.25">
      <c r="A2971" s="1">
        <v>44798</v>
      </c>
      <c r="B2971" t="s">
        <v>327</v>
      </c>
      <c r="C2971" t="s">
        <v>9</v>
      </c>
      <c r="D2971" t="s">
        <v>10</v>
      </c>
      <c r="E2971" t="s">
        <v>16</v>
      </c>
      <c r="F2971">
        <v>3.8</v>
      </c>
      <c r="G2971">
        <v>1</v>
      </c>
      <c r="H2971">
        <v>-6.08</v>
      </c>
      <c r="I2971" s="13" t="s">
        <v>918</v>
      </c>
      <c r="J2971" s="2">
        <v>2022</v>
      </c>
      <c r="K2971" s="12" t="str">
        <f t="shared" si="46"/>
        <v>Aug</v>
      </c>
    </row>
    <row r="2972" spans="1:11" x14ac:dyDescent="0.25">
      <c r="A2972" s="1">
        <v>44798</v>
      </c>
      <c r="B2972" t="s">
        <v>327</v>
      </c>
      <c r="C2972" t="s">
        <v>9</v>
      </c>
      <c r="D2972" t="s">
        <v>26</v>
      </c>
      <c r="E2972" t="s">
        <v>32</v>
      </c>
      <c r="F2972">
        <v>7.88</v>
      </c>
      <c r="G2972">
        <v>5</v>
      </c>
      <c r="H2972">
        <v>-3.94</v>
      </c>
      <c r="I2972" s="13" t="s">
        <v>918</v>
      </c>
      <c r="J2972" s="2">
        <v>2022</v>
      </c>
      <c r="K2972" s="12" t="str">
        <f t="shared" si="46"/>
        <v>Aug</v>
      </c>
    </row>
    <row r="2973" spans="1:11" x14ac:dyDescent="0.25">
      <c r="A2973" s="1">
        <v>44800</v>
      </c>
      <c r="B2973" t="s">
        <v>441</v>
      </c>
      <c r="C2973" t="s">
        <v>21</v>
      </c>
      <c r="D2973" t="s">
        <v>10</v>
      </c>
      <c r="E2973" t="s">
        <v>15</v>
      </c>
      <c r="F2973">
        <v>484.65</v>
      </c>
      <c r="G2973">
        <v>3</v>
      </c>
      <c r="H2973">
        <v>92.08</v>
      </c>
      <c r="I2973" s="13" t="s">
        <v>907</v>
      </c>
      <c r="J2973" s="2">
        <v>2022</v>
      </c>
      <c r="K2973" s="12" t="str">
        <f t="shared" si="46"/>
        <v>Aug</v>
      </c>
    </row>
    <row r="2974" spans="1:11" x14ac:dyDescent="0.25">
      <c r="A2974" s="1">
        <v>44800</v>
      </c>
      <c r="B2974" t="s">
        <v>484</v>
      </c>
      <c r="C2974" t="s">
        <v>21</v>
      </c>
      <c r="D2974" t="s">
        <v>10</v>
      </c>
      <c r="E2974" t="s">
        <v>95</v>
      </c>
      <c r="F2974">
        <v>32.94</v>
      </c>
      <c r="G2974">
        <v>3</v>
      </c>
      <c r="H2974">
        <v>9.2200000000000006</v>
      </c>
      <c r="I2974" s="13" t="s">
        <v>907</v>
      </c>
      <c r="J2974" s="2">
        <v>2022</v>
      </c>
      <c r="K2974" s="12" t="str">
        <f t="shared" si="46"/>
        <v>Aug</v>
      </c>
    </row>
    <row r="2975" spans="1:11" x14ac:dyDescent="0.25">
      <c r="A2975" s="1">
        <v>44800</v>
      </c>
      <c r="B2975" t="s">
        <v>484</v>
      </c>
      <c r="C2975" t="s">
        <v>21</v>
      </c>
      <c r="D2975" t="s">
        <v>10</v>
      </c>
      <c r="E2975" t="s">
        <v>11</v>
      </c>
      <c r="F2975">
        <v>114.2</v>
      </c>
      <c r="G2975">
        <v>5</v>
      </c>
      <c r="H2975">
        <v>52.53</v>
      </c>
      <c r="I2975" s="13" t="s">
        <v>907</v>
      </c>
      <c r="J2975" s="2">
        <v>2022</v>
      </c>
      <c r="K2975" s="12" t="str">
        <f t="shared" si="46"/>
        <v>Aug</v>
      </c>
    </row>
    <row r="2976" spans="1:11" x14ac:dyDescent="0.25">
      <c r="A2976" s="1">
        <v>44800</v>
      </c>
      <c r="B2976" t="s">
        <v>484</v>
      </c>
      <c r="C2976" t="s">
        <v>21</v>
      </c>
      <c r="D2976" t="s">
        <v>10</v>
      </c>
      <c r="E2976" t="s">
        <v>14</v>
      </c>
      <c r="F2976">
        <v>3.08</v>
      </c>
      <c r="G2976">
        <v>1</v>
      </c>
      <c r="H2976">
        <v>1.48</v>
      </c>
      <c r="I2976" s="13" t="s">
        <v>907</v>
      </c>
      <c r="J2976" s="2">
        <v>2022</v>
      </c>
      <c r="K2976" s="12" t="str">
        <f t="shared" si="46"/>
        <v>Aug</v>
      </c>
    </row>
    <row r="2977" spans="1:11" x14ac:dyDescent="0.25">
      <c r="A2977" s="1">
        <v>44800</v>
      </c>
      <c r="B2977" t="s">
        <v>642</v>
      </c>
      <c r="C2977" t="s">
        <v>21</v>
      </c>
      <c r="D2977" t="s">
        <v>10</v>
      </c>
      <c r="E2977" t="s">
        <v>16</v>
      </c>
      <c r="F2977">
        <v>5.0999999999999996</v>
      </c>
      <c r="G2977">
        <v>1</v>
      </c>
      <c r="H2977">
        <v>1.66</v>
      </c>
      <c r="I2977" s="13" t="s">
        <v>907</v>
      </c>
      <c r="J2977" s="2">
        <v>2022</v>
      </c>
      <c r="K2977" s="12" t="str">
        <f t="shared" si="46"/>
        <v>Aug</v>
      </c>
    </row>
    <row r="2978" spans="1:11" x14ac:dyDescent="0.25">
      <c r="A2978" s="1">
        <v>44801</v>
      </c>
      <c r="B2978" t="s">
        <v>548</v>
      </c>
      <c r="C2978" t="s">
        <v>13</v>
      </c>
      <c r="D2978" t="s">
        <v>28</v>
      </c>
      <c r="E2978" t="s">
        <v>243</v>
      </c>
      <c r="F2978">
        <v>2799.96</v>
      </c>
      <c r="G2978">
        <v>5</v>
      </c>
      <c r="H2978">
        <v>874.99</v>
      </c>
      <c r="I2978" s="13" t="s">
        <v>908</v>
      </c>
      <c r="J2978" s="2">
        <v>2022</v>
      </c>
      <c r="K2978" s="12" t="str">
        <f t="shared" si="46"/>
        <v>Aug</v>
      </c>
    </row>
    <row r="2979" spans="1:11" x14ac:dyDescent="0.25">
      <c r="A2979" s="1">
        <v>44801</v>
      </c>
      <c r="B2979" t="s">
        <v>149</v>
      </c>
      <c r="C2979" t="s">
        <v>21</v>
      </c>
      <c r="D2979" t="s">
        <v>10</v>
      </c>
      <c r="E2979" t="s">
        <v>15</v>
      </c>
      <c r="F2979">
        <v>892.35</v>
      </c>
      <c r="G2979">
        <v>5</v>
      </c>
      <c r="H2979">
        <v>267.70999999999998</v>
      </c>
      <c r="I2979" s="13" t="s">
        <v>908</v>
      </c>
      <c r="J2979" s="2">
        <v>2022</v>
      </c>
      <c r="K2979" s="12" t="str">
        <f t="shared" si="46"/>
        <v>Aug</v>
      </c>
    </row>
    <row r="2980" spans="1:11" x14ac:dyDescent="0.25">
      <c r="A2980" s="1">
        <v>44801</v>
      </c>
      <c r="B2980" t="s">
        <v>149</v>
      </c>
      <c r="C2980" t="s">
        <v>21</v>
      </c>
      <c r="D2980" t="s">
        <v>26</v>
      </c>
      <c r="E2980" t="s">
        <v>45</v>
      </c>
      <c r="F2980">
        <v>307.67</v>
      </c>
      <c r="G2980">
        <v>2</v>
      </c>
      <c r="H2980">
        <v>28.96</v>
      </c>
      <c r="I2980" s="13" t="s">
        <v>908</v>
      </c>
      <c r="J2980" s="2">
        <v>2022</v>
      </c>
      <c r="K2980" s="12" t="str">
        <f t="shared" si="46"/>
        <v>Aug</v>
      </c>
    </row>
    <row r="2981" spans="1:11" x14ac:dyDescent="0.25">
      <c r="A2981" s="1">
        <v>44801</v>
      </c>
      <c r="B2981" t="s">
        <v>149</v>
      </c>
      <c r="C2981" t="s">
        <v>21</v>
      </c>
      <c r="D2981" t="s">
        <v>10</v>
      </c>
      <c r="E2981" t="s">
        <v>15</v>
      </c>
      <c r="F2981">
        <v>728.82</v>
      </c>
      <c r="G2981">
        <v>9</v>
      </c>
      <c r="H2981">
        <v>29.15</v>
      </c>
      <c r="I2981" s="13" t="s">
        <v>908</v>
      </c>
      <c r="J2981" s="2">
        <v>2022</v>
      </c>
      <c r="K2981" s="12" t="str">
        <f t="shared" si="46"/>
        <v>Aug</v>
      </c>
    </row>
    <row r="2982" spans="1:11" x14ac:dyDescent="0.25">
      <c r="A2982" s="1">
        <v>44801</v>
      </c>
      <c r="B2982" t="s">
        <v>149</v>
      </c>
      <c r="C2982" t="s">
        <v>21</v>
      </c>
      <c r="D2982" t="s">
        <v>10</v>
      </c>
      <c r="E2982" t="s">
        <v>16</v>
      </c>
      <c r="F2982">
        <v>41.36</v>
      </c>
      <c r="G2982">
        <v>5</v>
      </c>
      <c r="H2982">
        <v>13.96</v>
      </c>
      <c r="I2982" s="13" t="s">
        <v>908</v>
      </c>
      <c r="J2982" s="2">
        <v>2022</v>
      </c>
      <c r="K2982" s="12" t="str">
        <f t="shared" si="46"/>
        <v>Aug</v>
      </c>
    </row>
    <row r="2983" spans="1:11" x14ac:dyDescent="0.25">
      <c r="A2983" s="1">
        <v>44801</v>
      </c>
      <c r="B2983" t="s">
        <v>149</v>
      </c>
      <c r="C2983" t="s">
        <v>21</v>
      </c>
      <c r="D2983" t="s">
        <v>28</v>
      </c>
      <c r="E2983" t="s">
        <v>29</v>
      </c>
      <c r="F2983">
        <v>43.18</v>
      </c>
      <c r="G2983">
        <v>3</v>
      </c>
      <c r="H2983">
        <v>15.11</v>
      </c>
      <c r="I2983" s="13" t="s">
        <v>908</v>
      </c>
      <c r="J2983" s="2">
        <v>2022</v>
      </c>
      <c r="K2983" s="12" t="str">
        <f t="shared" si="46"/>
        <v>Aug</v>
      </c>
    </row>
    <row r="2984" spans="1:11" x14ac:dyDescent="0.25">
      <c r="A2984" s="1">
        <v>44801</v>
      </c>
      <c r="B2984" t="s">
        <v>149</v>
      </c>
      <c r="C2984" t="s">
        <v>21</v>
      </c>
      <c r="D2984" t="s">
        <v>26</v>
      </c>
      <c r="E2984" t="s">
        <v>32</v>
      </c>
      <c r="F2984">
        <v>4.16</v>
      </c>
      <c r="G2984">
        <v>2</v>
      </c>
      <c r="H2984">
        <v>1.75</v>
      </c>
      <c r="I2984" s="13" t="s">
        <v>908</v>
      </c>
      <c r="J2984" s="2">
        <v>2022</v>
      </c>
      <c r="K2984" s="12" t="str">
        <f t="shared" si="46"/>
        <v>Aug</v>
      </c>
    </row>
    <row r="2985" spans="1:11" x14ac:dyDescent="0.25">
      <c r="A2985" s="1">
        <v>44801</v>
      </c>
      <c r="B2985" t="s">
        <v>696</v>
      </c>
      <c r="C2985" t="s">
        <v>9</v>
      </c>
      <c r="D2985" t="s">
        <v>28</v>
      </c>
      <c r="E2985" t="s">
        <v>29</v>
      </c>
      <c r="F2985">
        <v>1099.96</v>
      </c>
      <c r="G2985">
        <v>5</v>
      </c>
      <c r="H2985">
        <v>82.5</v>
      </c>
      <c r="I2985" s="13" t="s">
        <v>908</v>
      </c>
      <c r="J2985" s="2">
        <v>2022</v>
      </c>
      <c r="K2985" s="12" t="str">
        <f t="shared" si="46"/>
        <v>Aug</v>
      </c>
    </row>
    <row r="2986" spans="1:11" x14ac:dyDescent="0.25">
      <c r="A2986" s="1">
        <v>44801</v>
      </c>
      <c r="B2986" t="s">
        <v>696</v>
      </c>
      <c r="C2986" t="s">
        <v>9</v>
      </c>
      <c r="D2986" t="s">
        <v>26</v>
      </c>
      <c r="E2986" t="s">
        <v>73</v>
      </c>
      <c r="F2986">
        <v>103.48</v>
      </c>
      <c r="G2986">
        <v>1</v>
      </c>
      <c r="H2986">
        <v>-16.260000000000002</v>
      </c>
      <c r="I2986" s="13" t="s">
        <v>908</v>
      </c>
      <c r="J2986" s="2">
        <v>2022</v>
      </c>
      <c r="K2986" s="12" t="str">
        <f t="shared" si="46"/>
        <v>Aug</v>
      </c>
    </row>
    <row r="2987" spans="1:11" x14ac:dyDescent="0.25">
      <c r="A2987" s="1">
        <v>44801</v>
      </c>
      <c r="B2987" t="s">
        <v>507</v>
      </c>
      <c r="C2987" t="s">
        <v>248</v>
      </c>
      <c r="D2987" t="s">
        <v>10</v>
      </c>
      <c r="E2987" t="s">
        <v>15</v>
      </c>
      <c r="F2987">
        <v>470.36</v>
      </c>
      <c r="G2987">
        <v>11</v>
      </c>
      <c r="H2987">
        <v>122.29</v>
      </c>
      <c r="I2987" s="13" t="s">
        <v>908</v>
      </c>
      <c r="J2987" s="2">
        <v>2022</v>
      </c>
      <c r="K2987" s="12" t="str">
        <f t="shared" si="46"/>
        <v>Aug</v>
      </c>
    </row>
    <row r="2988" spans="1:11" x14ac:dyDescent="0.25">
      <c r="A2988" s="1">
        <v>44802</v>
      </c>
      <c r="B2988" t="s">
        <v>642</v>
      </c>
      <c r="C2988" t="s">
        <v>60</v>
      </c>
      <c r="D2988" t="s">
        <v>28</v>
      </c>
      <c r="E2988" t="s">
        <v>29</v>
      </c>
      <c r="F2988">
        <v>131.97999999999999</v>
      </c>
      <c r="G2988">
        <v>2</v>
      </c>
      <c r="H2988">
        <v>35.630000000000003</v>
      </c>
      <c r="I2988" s="13" t="s">
        <v>919</v>
      </c>
      <c r="J2988" s="2">
        <v>2022</v>
      </c>
      <c r="K2988" s="12" t="str">
        <f t="shared" si="46"/>
        <v>Aug</v>
      </c>
    </row>
    <row r="2989" spans="1:11" x14ac:dyDescent="0.25">
      <c r="A2989" s="1">
        <v>44802</v>
      </c>
      <c r="B2989" t="s">
        <v>642</v>
      </c>
      <c r="C2989" t="s">
        <v>60</v>
      </c>
      <c r="D2989" t="s">
        <v>28</v>
      </c>
      <c r="E2989" t="s">
        <v>34</v>
      </c>
      <c r="F2989">
        <v>114.52</v>
      </c>
      <c r="G2989">
        <v>7</v>
      </c>
      <c r="H2989">
        <v>11.45</v>
      </c>
      <c r="I2989" s="13" t="s">
        <v>919</v>
      </c>
      <c r="J2989" s="2">
        <v>2022</v>
      </c>
      <c r="K2989" s="12" t="str">
        <f t="shared" si="46"/>
        <v>Aug</v>
      </c>
    </row>
    <row r="2990" spans="1:11" x14ac:dyDescent="0.25">
      <c r="A2990" s="1">
        <v>44804</v>
      </c>
      <c r="B2990" t="s">
        <v>241</v>
      </c>
      <c r="C2990" t="s">
        <v>21</v>
      </c>
      <c r="D2990" t="s">
        <v>10</v>
      </c>
      <c r="E2990" t="s">
        <v>11</v>
      </c>
      <c r="F2990">
        <v>58.32</v>
      </c>
      <c r="G2990">
        <v>9</v>
      </c>
      <c r="H2990">
        <v>27.99</v>
      </c>
      <c r="I2990" s="13" t="s">
        <v>910</v>
      </c>
      <c r="J2990" s="2">
        <v>2022</v>
      </c>
      <c r="K2990" s="12" t="str">
        <f t="shared" si="46"/>
        <v>Aug</v>
      </c>
    </row>
    <row r="2991" spans="1:11" x14ac:dyDescent="0.25">
      <c r="A2991" s="1">
        <v>44804</v>
      </c>
      <c r="B2991" t="s">
        <v>194</v>
      </c>
      <c r="C2991" t="s">
        <v>21</v>
      </c>
      <c r="D2991" t="s">
        <v>26</v>
      </c>
      <c r="E2991" t="s">
        <v>45</v>
      </c>
      <c r="F2991">
        <v>1552.83</v>
      </c>
      <c r="G2991">
        <v>7</v>
      </c>
      <c r="H2991">
        <v>200.95</v>
      </c>
      <c r="I2991" s="13" t="s">
        <v>910</v>
      </c>
      <c r="J2991" s="2">
        <v>2022</v>
      </c>
      <c r="K2991" s="12" t="str">
        <f t="shared" si="46"/>
        <v>Aug</v>
      </c>
    </row>
    <row r="2992" spans="1:11" x14ac:dyDescent="0.25">
      <c r="A2992" s="1">
        <v>44804</v>
      </c>
      <c r="B2992" t="s">
        <v>194</v>
      </c>
      <c r="C2992" t="s">
        <v>21</v>
      </c>
      <c r="D2992" t="s">
        <v>10</v>
      </c>
      <c r="E2992" t="s">
        <v>16</v>
      </c>
      <c r="F2992">
        <v>137.24</v>
      </c>
      <c r="G2992">
        <v>5</v>
      </c>
      <c r="H2992">
        <v>46.32</v>
      </c>
      <c r="I2992" s="13" t="s">
        <v>910</v>
      </c>
      <c r="J2992" s="2">
        <v>2022</v>
      </c>
      <c r="K2992" s="12" t="str">
        <f t="shared" si="46"/>
        <v>Aug</v>
      </c>
    </row>
    <row r="2993" spans="1:11" x14ac:dyDescent="0.25">
      <c r="A2993" s="1">
        <v>44804</v>
      </c>
      <c r="B2993" t="s">
        <v>194</v>
      </c>
      <c r="C2993" t="s">
        <v>21</v>
      </c>
      <c r="D2993" t="s">
        <v>28</v>
      </c>
      <c r="E2993" t="s">
        <v>34</v>
      </c>
      <c r="F2993">
        <v>36.51</v>
      </c>
      <c r="G2993">
        <v>1</v>
      </c>
      <c r="H2993">
        <v>15.7</v>
      </c>
      <c r="I2993" s="13" t="s">
        <v>910</v>
      </c>
      <c r="J2993" s="2">
        <v>2022</v>
      </c>
      <c r="K2993" s="12" t="str">
        <f t="shared" si="46"/>
        <v>Aug</v>
      </c>
    </row>
    <row r="2994" spans="1:11" x14ac:dyDescent="0.25">
      <c r="A2994" s="1">
        <v>44804</v>
      </c>
      <c r="B2994" t="s">
        <v>194</v>
      </c>
      <c r="C2994" t="s">
        <v>21</v>
      </c>
      <c r="D2994" t="s">
        <v>28</v>
      </c>
      <c r="E2994" t="s">
        <v>136</v>
      </c>
      <c r="F2994">
        <v>239.98</v>
      </c>
      <c r="G2994">
        <v>3</v>
      </c>
      <c r="H2994">
        <v>80.989999999999995</v>
      </c>
      <c r="I2994" s="13" t="s">
        <v>910</v>
      </c>
      <c r="J2994" s="2">
        <v>2022</v>
      </c>
      <c r="K2994" s="12" t="str">
        <f t="shared" si="46"/>
        <v>Aug</v>
      </c>
    </row>
    <row r="2995" spans="1:11" x14ac:dyDescent="0.25">
      <c r="A2995" s="1">
        <v>44804</v>
      </c>
      <c r="B2995" t="s">
        <v>69</v>
      </c>
      <c r="C2995" t="s">
        <v>9</v>
      </c>
      <c r="D2995" t="s">
        <v>10</v>
      </c>
      <c r="E2995" t="s">
        <v>11</v>
      </c>
      <c r="F2995">
        <v>20.96</v>
      </c>
      <c r="G2995">
        <v>4</v>
      </c>
      <c r="H2995">
        <v>6.81</v>
      </c>
      <c r="I2995" s="13" t="s">
        <v>910</v>
      </c>
      <c r="J2995" s="2">
        <v>2022</v>
      </c>
      <c r="K2995" s="12" t="str">
        <f t="shared" si="46"/>
        <v>Aug</v>
      </c>
    </row>
    <row r="2996" spans="1:11" x14ac:dyDescent="0.25">
      <c r="A2996" s="1">
        <v>44804</v>
      </c>
      <c r="B2996" t="s">
        <v>583</v>
      </c>
      <c r="C2996" t="s">
        <v>21</v>
      </c>
      <c r="D2996" t="s">
        <v>28</v>
      </c>
      <c r="E2996" t="s">
        <v>29</v>
      </c>
      <c r="F2996">
        <v>555.96</v>
      </c>
      <c r="G2996">
        <v>5</v>
      </c>
      <c r="H2996">
        <v>41.7</v>
      </c>
      <c r="I2996" s="13" t="s">
        <v>910</v>
      </c>
      <c r="J2996" s="2">
        <v>2022</v>
      </c>
      <c r="K2996" s="12" t="str">
        <f t="shared" si="46"/>
        <v>Aug</v>
      </c>
    </row>
    <row r="2997" spans="1:11" x14ac:dyDescent="0.25">
      <c r="A2997" s="1">
        <v>44805</v>
      </c>
      <c r="B2997" t="s">
        <v>511</v>
      </c>
      <c r="C2997" t="s">
        <v>21</v>
      </c>
      <c r="D2997" t="s">
        <v>10</v>
      </c>
      <c r="E2997" t="s">
        <v>16</v>
      </c>
      <c r="F2997">
        <v>4.75</v>
      </c>
      <c r="G2997">
        <v>1</v>
      </c>
      <c r="H2997">
        <v>1.6</v>
      </c>
      <c r="I2997" s="13" t="s">
        <v>911</v>
      </c>
      <c r="J2997" s="2">
        <v>2022</v>
      </c>
      <c r="K2997" s="12" t="str">
        <f t="shared" si="46"/>
        <v>Sep</v>
      </c>
    </row>
    <row r="2998" spans="1:11" x14ac:dyDescent="0.25">
      <c r="A2998" s="1">
        <v>44805</v>
      </c>
      <c r="B2998" t="s">
        <v>511</v>
      </c>
      <c r="C2998" t="s">
        <v>21</v>
      </c>
      <c r="D2998" t="s">
        <v>28</v>
      </c>
      <c r="E2998" t="s">
        <v>243</v>
      </c>
      <c r="F2998">
        <v>959.98</v>
      </c>
      <c r="G2998">
        <v>2</v>
      </c>
      <c r="H2998">
        <v>335.99</v>
      </c>
      <c r="I2998" s="13" t="s">
        <v>911</v>
      </c>
      <c r="J2998" s="2">
        <v>2022</v>
      </c>
      <c r="K2998" s="12" t="str">
        <f t="shared" si="46"/>
        <v>Sep</v>
      </c>
    </row>
    <row r="2999" spans="1:11" x14ac:dyDescent="0.25">
      <c r="A2999" s="1">
        <v>44805</v>
      </c>
      <c r="B2999" t="s">
        <v>511</v>
      </c>
      <c r="C2999" t="s">
        <v>21</v>
      </c>
      <c r="D2999" t="s">
        <v>10</v>
      </c>
      <c r="E2999" t="s">
        <v>16</v>
      </c>
      <c r="F2999">
        <v>14.37</v>
      </c>
      <c r="G2999">
        <v>4</v>
      </c>
      <c r="H2999">
        <v>4.49</v>
      </c>
      <c r="I2999" s="13" t="s">
        <v>911</v>
      </c>
      <c r="J2999" s="2">
        <v>2022</v>
      </c>
      <c r="K2999" s="12" t="str">
        <f t="shared" si="46"/>
        <v>Sep</v>
      </c>
    </row>
    <row r="3000" spans="1:11" x14ac:dyDescent="0.25">
      <c r="A3000" s="1">
        <v>44805</v>
      </c>
      <c r="B3000" t="s">
        <v>166</v>
      </c>
      <c r="C3000" t="s">
        <v>181</v>
      </c>
      <c r="D3000" t="s">
        <v>10</v>
      </c>
      <c r="E3000" t="s">
        <v>16</v>
      </c>
      <c r="F3000">
        <v>114.6</v>
      </c>
      <c r="G3000">
        <v>5</v>
      </c>
      <c r="H3000">
        <v>51.57</v>
      </c>
      <c r="I3000" s="13" t="s">
        <v>911</v>
      </c>
      <c r="J3000" s="2">
        <v>2022</v>
      </c>
      <c r="K3000" s="12" t="str">
        <f t="shared" si="46"/>
        <v>Sep</v>
      </c>
    </row>
    <row r="3001" spans="1:11" x14ac:dyDescent="0.25">
      <c r="A3001" s="1">
        <v>44805</v>
      </c>
      <c r="B3001" t="s">
        <v>166</v>
      </c>
      <c r="C3001" t="s">
        <v>181</v>
      </c>
      <c r="D3001" t="s">
        <v>26</v>
      </c>
      <c r="E3001" t="s">
        <v>27</v>
      </c>
      <c r="F3001">
        <v>60.74</v>
      </c>
      <c r="G3001">
        <v>1</v>
      </c>
      <c r="H3001">
        <v>15.19</v>
      </c>
      <c r="I3001" s="13" t="s">
        <v>911</v>
      </c>
      <c r="J3001" s="2">
        <v>2022</v>
      </c>
      <c r="K3001" s="12" t="str">
        <f t="shared" si="46"/>
        <v>Sep</v>
      </c>
    </row>
    <row r="3002" spans="1:11" x14ac:dyDescent="0.25">
      <c r="A3002" s="1">
        <v>44805</v>
      </c>
      <c r="B3002" t="s">
        <v>166</v>
      </c>
      <c r="C3002" t="s">
        <v>181</v>
      </c>
      <c r="D3002" t="s">
        <v>26</v>
      </c>
      <c r="E3002" t="s">
        <v>32</v>
      </c>
      <c r="F3002">
        <v>124.36</v>
      </c>
      <c r="G3002">
        <v>2</v>
      </c>
      <c r="H3002">
        <v>27.36</v>
      </c>
      <c r="I3002" s="13" t="s">
        <v>911</v>
      </c>
      <c r="J3002" s="2">
        <v>2022</v>
      </c>
      <c r="K3002" s="12" t="str">
        <f t="shared" si="46"/>
        <v>Sep</v>
      </c>
    </row>
    <row r="3003" spans="1:11" x14ac:dyDescent="0.25">
      <c r="A3003" s="1">
        <v>44805</v>
      </c>
      <c r="B3003" t="s">
        <v>166</v>
      </c>
      <c r="C3003" t="s">
        <v>181</v>
      </c>
      <c r="D3003" t="s">
        <v>10</v>
      </c>
      <c r="E3003" t="s">
        <v>15</v>
      </c>
      <c r="F3003">
        <v>1088.76</v>
      </c>
      <c r="G3003">
        <v>6</v>
      </c>
      <c r="H3003">
        <v>315.74</v>
      </c>
      <c r="I3003" s="13" t="s">
        <v>911</v>
      </c>
      <c r="J3003" s="2">
        <v>2022</v>
      </c>
      <c r="K3003" s="12" t="str">
        <f t="shared" si="46"/>
        <v>Sep</v>
      </c>
    </row>
    <row r="3004" spans="1:11" x14ac:dyDescent="0.25">
      <c r="A3004" s="1">
        <v>44807</v>
      </c>
      <c r="B3004" t="s">
        <v>592</v>
      </c>
      <c r="C3004" t="s">
        <v>115</v>
      </c>
      <c r="D3004" t="s">
        <v>10</v>
      </c>
      <c r="E3004" t="s">
        <v>41</v>
      </c>
      <c r="F3004">
        <v>200.98</v>
      </c>
      <c r="G3004">
        <v>7</v>
      </c>
      <c r="H3004">
        <v>62.81</v>
      </c>
      <c r="I3004" s="13" t="s">
        <v>889</v>
      </c>
      <c r="J3004" s="2">
        <v>2022</v>
      </c>
      <c r="K3004" s="12" t="str">
        <f t="shared" si="46"/>
        <v>Sep</v>
      </c>
    </row>
    <row r="3005" spans="1:11" x14ac:dyDescent="0.25">
      <c r="A3005" s="1">
        <v>44807</v>
      </c>
      <c r="B3005" t="s">
        <v>169</v>
      </c>
      <c r="C3005" t="s">
        <v>18</v>
      </c>
      <c r="D3005" t="s">
        <v>10</v>
      </c>
      <c r="E3005" t="s">
        <v>15</v>
      </c>
      <c r="F3005">
        <v>36.340000000000003</v>
      </c>
      <c r="G3005">
        <v>3</v>
      </c>
      <c r="H3005">
        <v>-7.27</v>
      </c>
      <c r="I3005" s="13" t="s">
        <v>889</v>
      </c>
      <c r="J3005" s="2">
        <v>2022</v>
      </c>
      <c r="K3005" s="12" t="str">
        <f t="shared" si="46"/>
        <v>Sep</v>
      </c>
    </row>
    <row r="3006" spans="1:11" x14ac:dyDescent="0.25">
      <c r="A3006" s="1">
        <v>44807</v>
      </c>
      <c r="B3006" t="s">
        <v>169</v>
      </c>
      <c r="C3006" t="s">
        <v>18</v>
      </c>
      <c r="D3006" t="s">
        <v>10</v>
      </c>
      <c r="E3006" t="s">
        <v>95</v>
      </c>
      <c r="F3006">
        <v>666.25</v>
      </c>
      <c r="G3006">
        <v>1</v>
      </c>
      <c r="H3006">
        <v>-149.91</v>
      </c>
      <c r="I3006" s="13" t="s">
        <v>889</v>
      </c>
      <c r="J3006" s="2">
        <v>2022</v>
      </c>
      <c r="K3006" s="12" t="str">
        <f t="shared" si="46"/>
        <v>Sep</v>
      </c>
    </row>
    <row r="3007" spans="1:11" x14ac:dyDescent="0.25">
      <c r="A3007" s="1">
        <v>44807</v>
      </c>
      <c r="B3007" t="s">
        <v>169</v>
      </c>
      <c r="C3007" t="s">
        <v>18</v>
      </c>
      <c r="D3007" t="s">
        <v>10</v>
      </c>
      <c r="E3007" t="s">
        <v>41</v>
      </c>
      <c r="F3007">
        <v>52.51</v>
      </c>
      <c r="G3007">
        <v>6</v>
      </c>
      <c r="H3007">
        <v>19.690000000000001</v>
      </c>
      <c r="I3007" s="13" t="s">
        <v>889</v>
      </c>
      <c r="J3007" s="2">
        <v>2022</v>
      </c>
      <c r="K3007" s="12" t="str">
        <f t="shared" si="46"/>
        <v>Sep</v>
      </c>
    </row>
    <row r="3008" spans="1:11" x14ac:dyDescent="0.25">
      <c r="A3008" s="1">
        <v>44807</v>
      </c>
      <c r="B3008" t="s">
        <v>712</v>
      </c>
      <c r="C3008" t="s">
        <v>21</v>
      </c>
      <c r="D3008" t="s">
        <v>10</v>
      </c>
      <c r="E3008" t="s">
        <v>15</v>
      </c>
      <c r="F3008">
        <v>31.44</v>
      </c>
      <c r="G3008">
        <v>3</v>
      </c>
      <c r="H3008">
        <v>8.49</v>
      </c>
      <c r="I3008" s="13" t="s">
        <v>889</v>
      </c>
      <c r="J3008" s="2">
        <v>2022</v>
      </c>
      <c r="K3008" s="12" t="str">
        <f t="shared" si="46"/>
        <v>Sep</v>
      </c>
    </row>
    <row r="3009" spans="1:11" x14ac:dyDescent="0.25">
      <c r="A3009" s="1">
        <v>44807</v>
      </c>
      <c r="B3009" t="s">
        <v>712</v>
      </c>
      <c r="C3009" t="s">
        <v>21</v>
      </c>
      <c r="D3009" t="s">
        <v>28</v>
      </c>
      <c r="E3009" t="s">
        <v>34</v>
      </c>
      <c r="F3009">
        <v>17.899999999999999</v>
      </c>
      <c r="G3009">
        <v>2</v>
      </c>
      <c r="H3009">
        <v>3.4</v>
      </c>
      <c r="I3009" s="13" t="s">
        <v>889</v>
      </c>
      <c r="J3009" s="2">
        <v>2022</v>
      </c>
      <c r="K3009" s="12" t="str">
        <f t="shared" si="46"/>
        <v>Sep</v>
      </c>
    </row>
    <row r="3010" spans="1:11" x14ac:dyDescent="0.25">
      <c r="A3010" s="1">
        <v>44807</v>
      </c>
      <c r="B3010" t="s">
        <v>712</v>
      </c>
      <c r="C3010" t="s">
        <v>21</v>
      </c>
      <c r="D3010" t="s">
        <v>28</v>
      </c>
      <c r="E3010" t="s">
        <v>34</v>
      </c>
      <c r="F3010">
        <v>129.44999999999999</v>
      </c>
      <c r="G3010">
        <v>5</v>
      </c>
      <c r="H3010">
        <v>46.6</v>
      </c>
      <c r="I3010" s="13" t="s">
        <v>889</v>
      </c>
      <c r="J3010" s="2">
        <v>2022</v>
      </c>
      <c r="K3010" s="12" t="str">
        <f t="shared" ref="K3010:K3073" si="47">TEXT(A3010, "MMM")</f>
        <v>Sep</v>
      </c>
    </row>
    <row r="3011" spans="1:11" x14ac:dyDescent="0.25">
      <c r="A3011" s="1">
        <v>44807</v>
      </c>
      <c r="B3011" t="s">
        <v>474</v>
      </c>
      <c r="C3011" t="s">
        <v>248</v>
      </c>
      <c r="D3011" t="s">
        <v>10</v>
      </c>
      <c r="E3011" t="s">
        <v>53</v>
      </c>
      <c r="F3011">
        <v>137.62</v>
      </c>
      <c r="G3011">
        <v>2</v>
      </c>
      <c r="H3011">
        <v>60.55</v>
      </c>
      <c r="I3011" s="13" t="s">
        <v>889</v>
      </c>
      <c r="J3011" s="2">
        <v>2022</v>
      </c>
      <c r="K3011" s="12" t="str">
        <f t="shared" si="47"/>
        <v>Sep</v>
      </c>
    </row>
    <row r="3012" spans="1:11" x14ac:dyDescent="0.25">
      <c r="A3012" s="1">
        <v>44807</v>
      </c>
      <c r="B3012" t="s">
        <v>474</v>
      </c>
      <c r="C3012" t="s">
        <v>248</v>
      </c>
      <c r="D3012" t="s">
        <v>28</v>
      </c>
      <c r="E3012" t="s">
        <v>29</v>
      </c>
      <c r="F3012">
        <v>100.49</v>
      </c>
      <c r="G3012">
        <v>1</v>
      </c>
      <c r="H3012">
        <v>25.12</v>
      </c>
      <c r="I3012" s="13" t="s">
        <v>889</v>
      </c>
      <c r="J3012" s="2">
        <v>2022</v>
      </c>
      <c r="K3012" s="12" t="str">
        <f t="shared" si="47"/>
        <v>Sep</v>
      </c>
    </row>
    <row r="3013" spans="1:11" x14ac:dyDescent="0.25">
      <c r="A3013" s="1">
        <v>44807</v>
      </c>
      <c r="B3013" t="s">
        <v>474</v>
      </c>
      <c r="C3013" t="s">
        <v>75</v>
      </c>
      <c r="D3013" t="s">
        <v>10</v>
      </c>
      <c r="E3013" t="s">
        <v>15</v>
      </c>
      <c r="F3013">
        <v>120.33</v>
      </c>
      <c r="G3013">
        <v>1</v>
      </c>
      <c r="H3013">
        <v>31.29</v>
      </c>
      <c r="I3013" s="13" t="s">
        <v>889</v>
      </c>
      <c r="J3013" s="2">
        <v>2022</v>
      </c>
      <c r="K3013" s="12" t="str">
        <f t="shared" si="47"/>
        <v>Sep</v>
      </c>
    </row>
    <row r="3014" spans="1:11" x14ac:dyDescent="0.25">
      <c r="A3014" s="1">
        <v>44807</v>
      </c>
      <c r="B3014" t="s">
        <v>395</v>
      </c>
      <c r="C3014" t="s">
        <v>21</v>
      </c>
      <c r="D3014" t="s">
        <v>26</v>
      </c>
      <c r="E3014" t="s">
        <v>27</v>
      </c>
      <c r="F3014">
        <v>129.57</v>
      </c>
      <c r="G3014">
        <v>2</v>
      </c>
      <c r="H3014">
        <v>-12.96</v>
      </c>
      <c r="I3014" s="13" t="s">
        <v>889</v>
      </c>
      <c r="J3014" s="2">
        <v>2022</v>
      </c>
      <c r="K3014" s="12" t="str">
        <f t="shared" si="47"/>
        <v>Sep</v>
      </c>
    </row>
    <row r="3015" spans="1:11" x14ac:dyDescent="0.25">
      <c r="A3015" s="1">
        <v>44807</v>
      </c>
      <c r="B3015" t="s">
        <v>395</v>
      </c>
      <c r="C3015" t="s">
        <v>21</v>
      </c>
      <c r="D3015" t="s">
        <v>10</v>
      </c>
      <c r="E3015" t="s">
        <v>16</v>
      </c>
      <c r="F3015">
        <v>6.37</v>
      </c>
      <c r="G3015">
        <v>2</v>
      </c>
      <c r="H3015">
        <v>2.15</v>
      </c>
      <c r="I3015" s="13" t="s">
        <v>889</v>
      </c>
      <c r="J3015" s="2">
        <v>2022</v>
      </c>
      <c r="K3015" s="12" t="str">
        <f t="shared" si="47"/>
        <v>Sep</v>
      </c>
    </row>
    <row r="3016" spans="1:11" x14ac:dyDescent="0.25">
      <c r="A3016" s="1">
        <v>44807</v>
      </c>
      <c r="B3016" t="s">
        <v>624</v>
      </c>
      <c r="C3016" t="s">
        <v>55</v>
      </c>
      <c r="D3016" t="s">
        <v>26</v>
      </c>
      <c r="E3016" t="s">
        <v>32</v>
      </c>
      <c r="F3016">
        <v>238.15</v>
      </c>
      <c r="G3016">
        <v>3</v>
      </c>
      <c r="H3016">
        <v>89.31</v>
      </c>
      <c r="I3016" s="13" t="s">
        <v>889</v>
      </c>
      <c r="J3016" s="2">
        <v>2022</v>
      </c>
      <c r="K3016" s="12" t="str">
        <f t="shared" si="47"/>
        <v>Sep</v>
      </c>
    </row>
    <row r="3017" spans="1:11" x14ac:dyDescent="0.25">
      <c r="A3017" s="1">
        <v>44807</v>
      </c>
      <c r="B3017" t="s">
        <v>275</v>
      </c>
      <c r="C3017" t="s">
        <v>60</v>
      </c>
      <c r="D3017" t="s">
        <v>10</v>
      </c>
      <c r="E3017" t="s">
        <v>14</v>
      </c>
      <c r="F3017">
        <v>7.5</v>
      </c>
      <c r="G3017">
        <v>2</v>
      </c>
      <c r="H3017">
        <v>3.6</v>
      </c>
      <c r="I3017" s="13" t="s">
        <v>889</v>
      </c>
      <c r="J3017" s="2">
        <v>2022</v>
      </c>
      <c r="K3017" s="12" t="str">
        <f t="shared" si="47"/>
        <v>Sep</v>
      </c>
    </row>
    <row r="3018" spans="1:11" x14ac:dyDescent="0.25">
      <c r="A3018" s="1">
        <v>44808</v>
      </c>
      <c r="B3018" t="s">
        <v>419</v>
      </c>
      <c r="C3018" t="s">
        <v>23</v>
      </c>
      <c r="D3018" t="s">
        <v>10</v>
      </c>
      <c r="E3018" t="s">
        <v>11</v>
      </c>
      <c r="F3018">
        <v>279.89999999999998</v>
      </c>
      <c r="G3018">
        <v>5</v>
      </c>
      <c r="H3018">
        <v>137.15</v>
      </c>
      <c r="I3018" s="13" t="s">
        <v>890</v>
      </c>
      <c r="J3018" s="2">
        <v>2022</v>
      </c>
      <c r="K3018" s="12" t="str">
        <f t="shared" si="47"/>
        <v>Sep</v>
      </c>
    </row>
    <row r="3019" spans="1:11" x14ac:dyDescent="0.25">
      <c r="A3019" s="1">
        <v>44808</v>
      </c>
      <c r="B3019" t="s">
        <v>419</v>
      </c>
      <c r="C3019" t="s">
        <v>23</v>
      </c>
      <c r="D3019" t="s">
        <v>28</v>
      </c>
      <c r="E3019" t="s">
        <v>34</v>
      </c>
      <c r="F3019">
        <v>619.95000000000005</v>
      </c>
      <c r="G3019">
        <v>5</v>
      </c>
      <c r="H3019">
        <v>111.59</v>
      </c>
      <c r="I3019" s="13" t="s">
        <v>890</v>
      </c>
      <c r="J3019" s="2">
        <v>2022</v>
      </c>
      <c r="K3019" s="12" t="str">
        <f t="shared" si="47"/>
        <v>Sep</v>
      </c>
    </row>
    <row r="3020" spans="1:11" x14ac:dyDescent="0.25">
      <c r="A3020" s="1">
        <v>44808</v>
      </c>
      <c r="B3020" t="s">
        <v>419</v>
      </c>
      <c r="C3020" t="s">
        <v>23</v>
      </c>
      <c r="D3020" t="s">
        <v>10</v>
      </c>
      <c r="E3020" t="s">
        <v>11</v>
      </c>
      <c r="F3020">
        <v>4.3600000000000003</v>
      </c>
      <c r="G3020">
        <v>2</v>
      </c>
      <c r="H3020">
        <v>2.0499999999999998</v>
      </c>
      <c r="I3020" s="13" t="s">
        <v>890</v>
      </c>
      <c r="J3020" s="2">
        <v>2022</v>
      </c>
      <c r="K3020" s="12" t="str">
        <f t="shared" si="47"/>
        <v>Sep</v>
      </c>
    </row>
    <row r="3021" spans="1:11" x14ac:dyDescent="0.25">
      <c r="A3021" s="1">
        <v>44808</v>
      </c>
      <c r="B3021" t="s">
        <v>419</v>
      </c>
      <c r="C3021" t="s">
        <v>23</v>
      </c>
      <c r="D3021" t="s">
        <v>10</v>
      </c>
      <c r="E3021" t="s">
        <v>41</v>
      </c>
      <c r="F3021">
        <v>15.28</v>
      </c>
      <c r="G3021">
        <v>2</v>
      </c>
      <c r="H3021">
        <v>7.49</v>
      </c>
      <c r="I3021" s="13" t="s">
        <v>890</v>
      </c>
      <c r="J3021" s="2">
        <v>2022</v>
      </c>
      <c r="K3021" s="12" t="str">
        <f t="shared" si="47"/>
        <v>Sep</v>
      </c>
    </row>
    <row r="3022" spans="1:11" x14ac:dyDescent="0.25">
      <c r="A3022" s="1">
        <v>44808</v>
      </c>
      <c r="B3022" t="s">
        <v>187</v>
      </c>
      <c r="C3022" t="s">
        <v>52</v>
      </c>
      <c r="D3022" t="s">
        <v>10</v>
      </c>
      <c r="E3022" t="s">
        <v>16</v>
      </c>
      <c r="F3022">
        <v>9.76</v>
      </c>
      <c r="G3022">
        <v>2</v>
      </c>
      <c r="H3022">
        <v>-6.83</v>
      </c>
      <c r="I3022" s="13" t="s">
        <v>890</v>
      </c>
      <c r="J3022" s="2">
        <v>2022</v>
      </c>
      <c r="K3022" s="12" t="str">
        <f t="shared" si="47"/>
        <v>Sep</v>
      </c>
    </row>
    <row r="3023" spans="1:11" x14ac:dyDescent="0.25">
      <c r="A3023" s="1">
        <v>44808</v>
      </c>
      <c r="B3023" t="s">
        <v>235</v>
      </c>
      <c r="C3023" t="s">
        <v>9</v>
      </c>
      <c r="D3023" t="s">
        <v>28</v>
      </c>
      <c r="E3023" t="s">
        <v>34</v>
      </c>
      <c r="F3023">
        <v>134.38</v>
      </c>
      <c r="G3023">
        <v>3</v>
      </c>
      <c r="H3023">
        <v>6.72</v>
      </c>
      <c r="I3023" s="13" t="s">
        <v>890</v>
      </c>
      <c r="J3023" s="2">
        <v>2022</v>
      </c>
      <c r="K3023" s="12" t="str">
        <f t="shared" si="47"/>
        <v>Sep</v>
      </c>
    </row>
    <row r="3024" spans="1:11" x14ac:dyDescent="0.25">
      <c r="A3024" s="1">
        <v>44808</v>
      </c>
      <c r="B3024" t="s">
        <v>751</v>
      </c>
      <c r="C3024" t="s">
        <v>18</v>
      </c>
      <c r="D3024" t="s">
        <v>10</v>
      </c>
      <c r="E3024" t="s">
        <v>16</v>
      </c>
      <c r="F3024">
        <v>7.66</v>
      </c>
      <c r="G3024">
        <v>4</v>
      </c>
      <c r="H3024">
        <v>-6.12</v>
      </c>
      <c r="I3024" s="13" t="s">
        <v>890</v>
      </c>
      <c r="J3024" s="2">
        <v>2022</v>
      </c>
      <c r="K3024" s="12" t="str">
        <f t="shared" si="47"/>
        <v>Sep</v>
      </c>
    </row>
    <row r="3025" spans="1:11" x14ac:dyDescent="0.25">
      <c r="A3025" s="1">
        <v>44809</v>
      </c>
      <c r="B3025" t="s">
        <v>385</v>
      </c>
      <c r="C3025" t="s">
        <v>21</v>
      </c>
      <c r="D3025" t="s">
        <v>26</v>
      </c>
      <c r="E3025" t="s">
        <v>45</v>
      </c>
      <c r="F3025">
        <v>411.33</v>
      </c>
      <c r="G3025">
        <v>4</v>
      </c>
      <c r="H3025">
        <v>-4.84</v>
      </c>
      <c r="I3025" s="13" t="s">
        <v>891</v>
      </c>
      <c r="J3025" s="2">
        <v>2022</v>
      </c>
      <c r="K3025" s="12" t="str">
        <f t="shared" si="47"/>
        <v>Sep</v>
      </c>
    </row>
    <row r="3026" spans="1:11" x14ac:dyDescent="0.25">
      <c r="A3026" s="1">
        <v>44809</v>
      </c>
      <c r="B3026" t="s">
        <v>385</v>
      </c>
      <c r="C3026" t="s">
        <v>21</v>
      </c>
      <c r="D3026" t="s">
        <v>10</v>
      </c>
      <c r="E3026" t="s">
        <v>16</v>
      </c>
      <c r="F3026">
        <v>28.75</v>
      </c>
      <c r="G3026">
        <v>6</v>
      </c>
      <c r="H3026">
        <v>9.6999999999999993</v>
      </c>
      <c r="I3026" s="13" t="s">
        <v>891</v>
      </c>
      <c r="J3026" s="2">
        <v>2022</v>
      </c>
      <c r="K3026" s="12" t="str">
        <f t="shared" si="47"/>
        <v>Sep</v>
      </c>
    </row>
    <row r="3027" spans="1:11" x14ac:dyDescent="0.25">
      <c r="A3027" s="1">
        <v>44809</v>
      </c>
      <c r="B3027" t="s">
        <v>385</v>
      </c>
      <c r="C3027" t="s">
        <v>21</v>
      </c>
      <c r="D3027" t="s">
        <v>26</v>
      </c>
      <c r="E3027" t="s">
        <v>45</v>
      </c>
      <c r="F3027">
        <v>293.2</v>
      </c>
      <c r="G3027">
        <v>3</v>
      </c>
      <c r="H3027">
        <v>-20.7</v>
      </c>
      <c r="I3027" s="13" t="s">
        <v>891</v>
      </c>
      <c r="J3027" s="2">
        <v>2022</v>
      </c>
      <c r="K3027" s="12" t="str">
        <f t="shared" si="47"/>
        <v>Sep</v>
      </c>
    </row>
    <row r="3028" spans="1:11" x14ac:dyDescent="0.25">
      <c r="A3028" s="1">
        <v>44809</v>
      </c>
      <c r="B3028" t="s">
        <v>756</v>
      </c>
      <c r="C3028" t="s">
        <v>9</v>
      </c>
      <c r="D3028" t="s">
        <v>10</v>
      </c>
      <c r="E3028" t="s">
        <v>16</v>
      </c>
      <c r="F3028">
        <v>16.27</v>
      </c>
      <c r="G3028">
        <v>5</v>
      </c>
      <c r="H3028">
        <v>-25.22</v>
      </c>
      <c r="I3028" s="13" t="s">
        <v>891</v>
      </c>
      <c r="J3028" s="2">
        <v>2022</v>
      </c>
      <c r="K3028" s="12" t="str">
        <f t="shared" si="47"/>
        <v>Sep</v>
      </c>
    </row>
    <row r="3029" spans="1:11" x14ac:dyDescent="0.25">
      <c r="A3029" s="1">
        <v>44809</v>
      </c>
      <c r="B3029" t="s">
        <v>756</v>
      </c>
      <c r="C3029" t="s">
        <v>9</v>
      </c>
      <c r="D3029" t="s">
        <v>10</v>
      </c>
      <c r="E3029" t="s">
        <v>95</v>
      </c>
      <c r="F3029">
        <v>69.12</v>
      </c>
      <c r="G3029">
        <v>9</v>
      </c>
      <c r="H3029">
        <v>-14.69</v>
      </c>
      <c r="I3029" s="13" t="s">
        <v>891</v>
      </c>
      <c r="J3029" s="2">
        <v>2022</v>
      </c>
      <c r="K3029" s="12" t="str">
        <f t="shared" si="47"/>
        <v>Sep</v>
      </c>
    </row>
    <row r="3030" spans="1:11" x14ac:dyDescent="0.25">
      <c r="A3030" s="1">
        <v>44809</v>
      </c>
      <c r="B3030" t="s">
        <v>756</v>
      </c>
      <c r="C3030" t="s">
        <v>9</v>
      </c>
      <c r="D3030" t="s">
        <v>10</v>
      </c>
      <c r="E3030" t="s">
        <v>16</v>
      </c>
      <c r="F3030">
        <v>4.47</v>
      </c>
      <c r="G3030">
        <v>3</v>
      </c>
      <c r="H3030">
        <v>-7.82</v>
      </c>
      <c r="I3030" s="13" t="s">
        <v>891</v>
      </c>
      <c r="J3030" s="2">
        <v>2022</v>
      </c>
      <c r="K3030" s="12" t="str">
        <f t="shared" si="47"/>
        <v>Sep</v>
      </c>
    </row>
    <row r="3031" spans="1:11" x14ac:dyDescent="0.25">
      <c r="A3031" s="1">
        <v>44809</v>
      </c>
      <c r="B3031" t="s">
        <v>641</v>
      </c>
      <c r="C3031" t="s">
        <v>140</v>
      </c>
      <c r="D3031" t="s">
        <v>26</v>
      </c>
      <c r="E3031" t="s">
        <v>32</v>
      </c>
      <c r="F3031">
        <v>6.16</v>
      </c>
      <c r="G3031">
        <v>2</v>
      </c>
      <c r="H3031">
        <v>2.96</v>
      </c>
      <c r="I3031" s="13" t="s">
        <v>891</v>
      </c>
      <c r="J3031" s="2">
        <v>2022</v>
      </c>
      <c r="K3031" s="12" t="str">
        <f t="shared" si="47"/>
        <v>Sep</v>
      </c>
    </row>
    <row r="3032" spans="1:11" x14ac:dyDescent="0.25">
      <c r="A3032" s="1">
        <v>44809</v>
      </c>
      <c r="B3032" t="s">
        <v>641</v>
      </c>
      <c r="C3032" t="s">
        <v>140</v>
      </c>
      <c r="D3032" t="s">
        <v>10</v>
      </c>
      <c r="E3032" t="s">
        <v>11</v>
      </c>
      <c r="F3032">
        <v>36.840000000000003</v>
      </c>
      <c r="G3032">
        <v>3</v>
      </c>
      <c r="H3032">
        <v>17.309999999999999</v>
      </c>
      <c r="I3032" s="13" t="s">
        <v>891</v>
      </c>
      <c r="J3032" s="2">
        <v>2022</v>
      </c>
      <c r="K3032" s="12" t="str">
        <f t="shared" si="47"/>
        <v>Sep</v>
      </c>
    </row>
    <row r="3033" spans="1:11" x14ac:dyDescent="0.25">
      <c r="A3033" s="1">
        <v>44809</v>
      </c>
      <c r="B3033" t="s">
        <v>653</v>
      </c>
      <c r="C3033" t="s">
        <v>36</v>
      </c>
      <c r="D3033" t="s">
        <v>26</v>
      </c>
      <c r="E3033" t="s">
        <v>32</v>
      </c>
      <c r="F3033">
        <v>67.959999999999994</v>
      </c>
      <c r="G3033">
        <v>4</v>
      </c>
      <c r="H3033">
        <v>12.23</v>
      </c>
      <c r="I3033" s="13" t="s">
        <v>891</v>
      </c>
      <c r="J3033" s="2">
        <v>2022</v>
      </c>
      <c r="K3033" s="12" t="str">
        <f t="shared" si="47"/>
        <v>Sep</v>
      </c>
    </row>
    <row r="3034" spans="1:11" x14ac:dyDescent="0.25">
      <c r="A3034" s="1">
        <v>44810</v>
      </c>
      <c r="B3034" t="s">
        <v>229</v>
      </c>
      <c r="C3034" t="s">
        <v>82</v>
      </c>
      <c r="D3034" t="s">
        <v>10</v>
      </c>
      <c r="E3034" t="s">
        <v>16</v>
      </c>
      <c r="F3034">
        <v>6.1</v>
      </c>
      <c r="G3034">
        <v>2</v>
      </c>
      <c r="H3034">
        <v>2.13</v>
      </c>
      <c r="I3034" s="13" t="s">
        <v>892</v>
      </c>
      <c r="J3034" s="2">
        <v>2022</v>
      </c>
      <c r="K3034" s="12" t="str">
        <f t="shared" si="47"/>
        <v>Sep</v>
      </c>
    </row>
    <row r="3035" spans="1:11" x14ac:dyDescent="0.25">
      <c r="A3035" s="1">
        <v>44810</v>
      </c>
      <c r="B3035" t="s">
        <v>229</v>
      </c>
      <c r="C3035" t="s">
        <v>82</v>
      </c>
      <c r="D3035" t="s">
        <v>26</v>
      </c>
      <c r="E3035" t="s">
        <v>32</v>
      </c>
      <c r="F3035">
        <v>191.82</v>
      </c>
      <c r="G3035">
        <v>3</v>
      </c>
      <c r="H3035">
        <v>74.81</v>
      </c>
      <c r="I3035" s="13" t="s">
        <v>892</v>
      </c>
      <c r="J3035" s="2">
        <v>2022</v>
      </c>
      <c r="K3035" s="12" t="str">
        <f t="shared" si="47"/>
        <v>Sep</v>
      </c>
    </row>
    <row r="3036" spans="1:11" x14ac:dyDescent="0.25">
      <c r="A3036" s="1">
        <v>44810</v>
      </c>
      <c r="B3036" t="s">
        <v>676</v>
      </c>
      <c r="C3036" t="s">
        <v>21</v>
      </c>
      <c r="D3036" t="s">
        <v>28</v>
      </c>
      <c r="E3036" t="s">
        <v>34</v>
      </c>
      <c r="F3036">
        <v>46.32</v>
      </c>
      <c r="G3036">
        <v>4</v>
      </c>
      <c r="H3036">
        <v>18.059999999999999</v>
      </c>
      <c r="I3036" s="13" t="s">
        <v>892</v>
      </c>
      <c r="J3036" s="2">
        <v>2022</v>
      </c>
      <c r="K3036" s="12" t="str">
        <f t="shared" si="47"/>
        <v>Sep</v>
      </c>
    </row>
    <row r="3037" spans="1:11" x14ac:dyDescent="0.25">
      <c r="A3037" s="1">
        <v>44810</v>
      </c>
      <c r="B3037" t="s">
        <v>757</v>
      </c>
      <c r="C3037" t="s">
        <v>75</v>
      </c>
      <c r="D3037" t="s">
        <v>26</v>
      </c>
      <c r="E3037" t="s">
        <v>27</v>
      </c>
      <c r="F3037">
        <v>271.76</v>
      </c>
      <c r="G3037">
        <v>2</v>
      </c>
      <c r="H3037">
        <v>60.39</v>
      </c>
      <c r="I3037" s="13" t="s">
        <v>892</v>
      </c>
      <c r="J3037" s="2">
        <v>2022</v>
      </c>
      <c r="K3037" s="12" t="str">
        <f t="shared" si="47"/>
        <v>Sep</v>
      </c>
    </row>
    <row r="3038" spans="1:11" x14ac:dyDescent="0.25">
      <c r="A3038" s="1">
        <v>44810</v>
      </c>
      <c r="B3038" t="s">
        <v>86</v>
      </c>
      <c r="C3038" t="s">
        <v>62</v>
      </c>
      <c r="D3038" t="s">
        <v>10</v>
      </c>
      <c r="E3038" t="s">
        <v>30</v>
      </c>
      <c r="F3038">
        <v>7.24</v>
      </c>
      <c r="G3038">
        <v>5</v>
      </c>
      <c r="H3038">
        <v>1.18</v>
      </c>
      <c r="I3038" s="13" t="s">
        <v>892</v>
      </c>
      <c r="J3038" s="2">
        <v>2022</v>
      </c>
      <c r="K3038" s="12" t="str">
        <f t="shared" si="47"/>
        <v>Sep</v>
      </c>
    </row>
    <row r="3039" spans="1:11" x14ac:dyDescent="0.25">
      <c r="A3039" s="1">
        <v>44810</v>
      </c>
      <c r="B3039" t="s">
        <v>610</v>
      </c>
      <c r="C3039" t="s">
        <v>64</v>
      </c>
      <c r="D3039" t="s">
        <v>10</v>
      </c>
      <c r="E3039" t="s">
        <v>16</v>
      </c>
      <c r="F3039">
        <v>3.44</v>
      </c>
      <c r="G3039">
        <v>1</v>
      </c>
      <c r="H3039">
        <v>-2.5299999999999998</v>
      </c>
      <c r="I3039" s="13" t="s">
        <v>892</v>
      </c>
      <c r="J3039" s="2">
        <v>2022</v>
      </c>
      <c r="K3039" s="12" t="str">
        <f t="shared" si="47"/>
        <v>Sep</v>
      </c>
    </row>
    <row r="3040" spans="1:11" x14ac:dyDescent="0.25">
      <c r="A3040" s="1">
        <v>44810</v>
      </c>
      <c r="B3040" t="s">
        <v>48</v>
      </c>
      <c r="C3040" t="s">
        <v>75</v>
      </c>
      <c r="D3040" t="s">
        <v>10</v>
      </c>
      <c r="E3040" t="s">
        <v>53</v>
      </c>
      <c r="F3040">
        <v>8.39</v>
      </c>
      <c r="G3040">
        <v>1</v>
      </c>
      <c r="H3040">
        <v>2.1</v>
      </c>
      <c r="I3040" s="13" t="s">
        <v>892</v>
      </c>
      <c r="J3040" s="2">
        <v>2022</v>
      </c>
      <c r="K3040" s="12" t="str">
        <f t="shared" si="47"/>
        <v>Sep</v>
      </c>
    </row>
    <row r="3041" spans="1:11" x14ac:dyDescent="0.25">
      <c r="A3041" s="1">
        <v>44810</v>
      </c>
      <c r="B3041" t="s">
        <v>48</v>
      </c>
      <c r="C3041" t="s">
        <v>75</v>
      </c>
      <c r="D3041" t="s">
        <v>28</v>
      </c>
      <c r="E3041" t="s">
        <v>29</v>
      </c>
      <c r="F3041">
        <v>337.98</v>
      </c>
      <c r="G3041">
        <v>2</v>
      </c>
      <c r="H3041">
        <v>101.39</v>
      </c>
      <c r="I3041" s="13" t="s">
        <v>892</v>
      </c>
      <c r="J3041" s="2">
        <v>2022</v>
      </c>
      <c r="K3041" s="12" t="str">
        <f t="shared" si="47"/>
        <v>Sep</v>
      </c>
    </row>
    <row r="3042" spans="1:11" x14ac:dyDescent="0.25">
      <c r="A3042" s="1">
        <v>44810</v>
      </c>
      <c r="B3042" t="s">
        <v>410</v>
      </c>
      <c r="C3042" t="s">
        <v>36</v>
      </c>
      <c r="D3042" t="s">
        <v>10</v>
      </c>
      <c r="E3042" t="s">
        <v>16</v>
      </c>
      <c r="F3042">
        <v>46.62</v>
      </c>
      <c r="G3042">
        <v>9</v>
      </c>
      <c r="H3042">
        <v>21.45</v>
      </c>
      <c r="I3042" s="13" t="s">
        <v>892</v>
      </c>
      <c r="J3042" s="2">
        <v>2022</v>
      </c>
      <c r="K3042" s="12" t="str">
        <f t="shared" si="47"/>
        <v>Sep</v>
      </c>
    </row>
    <row r="3043" spans="1:11" x14ac:dyDescent="0.25">
      <c r="A3043" s="1">
        <v>44810</v>
      </c>
      <c r="B3043" t="s">
        <v>734</v>
      </c>
      <c r="C3043" t="s">
        <v>40</v>
      </c>
      <c r="D3043" t="s">
        <v>26</v>
      </c>
      <c r="E3043" t="s">
        <v>73</v>
      </c>
      <c r="F3043">
        <v>85.98</v>
      </c>
      <c r="G3043">
        <v>1</v>
      </c>
      <c r="H3043">
        <v>22.35</v>
      </c>
      <c r="I3043" s="13" t="s">
        <v>892</v>
      </c>
      <c r="J3043" s="2">
        <v>2022</v>
      </c>
      <c r="K3043" s="12" t="str">
        <f t="shared" si="47"/>
        <v>Sep</v>
      </c>
    </row>
    <row r="3044" spans="1:11" x14ac:dyDescent="0.25">
      <c r="A3044" s="1">
        <v>44811</v>
      </c>
      <c r="B3044" t="s">
        <v>525</v>
      </c>
      <c r="C3044" t="s">
        <v>21</v>
      </c>
      <c r="D3044" t="s">
        <v>10</v>
      </c>
      <c r="E3044" t="s">
        <v>15</v>
      </c>
      <c r="F3044">
        <v>671.93</v>
      </c>
      <c r="G3044">
        <v>7</v>
      </c>
      <c r="H3044">
        <v>20.16</v>
      </c>
      <c r="I3044" s="13" t="s">
        <v>893</v>
      </c>
      <c r="J3044" s="2">
        <v>2022</v>
      </c>
      <c r="K3044" s="12" t="str">
        <f t="shared" si="47"/>
        <v>Sep</v>
      </c>
    </row>
    <row r="3045" spans="1:11" x14ac:dyDescent="0.25">
      <c r="A3045" s="1">
        <v>44811</v>
      </c>
      <c r="B3045" t="s">
        <v>377</v>
      </c>
      <c r="C3045" t="s">
        <v>9</v>
      </c>
      <c r="D3045" t="s">
        <v>26</v>
      </c>
      <c r="E3045" t="s">
        <v>27</v>
      </c>
      <c r="F3045">
        <v>47.52</v>
      </c>
      <c r="G3045">
        <v>2</v>
      </c>
      <c r="H3045">
        <v>-2.04</v>
      </c>
      <c r="I3045" s="13" t="s">
        <v>893</v>
      </c>
      <c r="J3045" s="2">
        <v>2022</v>
      </c>
      <c r="K3045" s="12" t="str">
        <f t="shared" si="47"/>
        <v>Sep</v>
      </c>
    </row>
    <row r="3046" spans="1:11" x14ac:dyDescent="0.25">
      <c r="A3046" s="1">
        <v>44811</v>
      </c>
      <c r="B3046" t="s">
        <v>457</v>
      </c>
      <c r="C3046" t="s">
        <v>75</v>
      </c>
      <c r="D3046" t="s">
        <v>10</v>
      </c>
      <c r="E3046" t="s">
        <v>15</v>
      </c>
      <c r="F3046">
        <v>13.96</v>
      </c>
      <c r="G3046">
        <v>2</v>
      </c>
      <c r="H3046">
        <v>0.28000000000000003</v>
      </c>
      <c r="I3046" s="13" t="s">
        <v>893</v>
      </c>
      <c r="J3046" s="2">
        <v>2022</v>
      </c>
      <c r="K3046" s="12" t="str">
        <f t="shared" si="47"/>
        <v>Sep</v>
      </c>
    </row>
    <row r="3047" spans="1:11" x14ac:dyDescent="0.25">
      <c r="A3047" s="1">
        <v>44811</v>
      </c>
      <c r="B3047" t="s">
        <v>457</v>
      </c>
      <c r="C3047" t="s">
        <v>75</v>
      </c>
      <c r="D3047" t="s">
        <v>26</v>
      </c>
      <c r="E3047" t="s">
        <v>73</v>
      </c>
      <c r="F3047">
        <v>27.41</v>
      </c>
      <c r="G3047">
        <v>3</v>
      </c>
      <c r="H3047">
        <v>-14.16</v>
      </c>
      <c r="I3047" s="13" t="s">
        <v>893</v>
      </c>
      <c r="J3047" s="2">
        <v>2022</v>
      </c>
      <c r="K3047" s="12" t="str">
        <f t="shared" si="47"/>
        <v>Sep</v>
      </c>
    </row>
    <row r="3048" spans="1:11" x14ac:dyDescent="0.25">
      <c r="A3048" s="1">
        <v>44811</v>
      </c>
      <c r="B3048" t="s">
        <v>452</v>
      </c>
      <c r="C3048" t="s">
        <v>18</v>
      </c>
      <c r="D3048" t="s">
        <v>10</v>
      </c>
      <c r="E3048" t="s">
        <v>16</v>
      </c>
      <c r="F3048">
        <v>9.52</v>
      </c>
      <c r="G3048">
        <v>1</v>
      </c>
      <c r="H3048">
        <v>-6.98</v>
      </c>
      <c r="I3048" s="13" t="s">
        <v>893</v>
      </c>
      <c r="J3048" s="2">
        <v>2022</v>
      </c>
      <c r="K3048" s="12" t="str">
        <f t="shared" si="47"/>
        <v>Sep</v>
      </c>
    </row>
    <row r="3049" spans="1:11" x14ac:dyDescent="0.25">
      <c r="A3049" s="1">
        <v>44811</v>
      </c>
      <c r="B3049" t="s">
        <v>452</v>
      </c>
      <c r="C3049" t="s">
        <v>18</v>
      </c>
      <c r="D3049" t="s">
        <v>28</v>
      </c>
      <c r="E3049" t="s">
        <v>29</v>
      </c>
      <c r="F3049">
        <v>791.96</v>
      </c>
      <c r="G3049">
        <v>6</v>
      </c>
      <c r="H3049">
        <v>-131.99</v>
      </c>
      <c r="I3049" s="13" t="s">
        <v>893</v>
      </c>
      <c r="J3049" s="2">
        <v>2022</v>
      </c>
      <c r="K3049" s="12" t="str">
        <f t="shared" si="47"/>
        <v>Sep</v>
      </c>
    </row>
    <row r="3050" spans="1:11" x14ac:dyDescent="0.25">
      <c r="A3050" s="1">
        <v>44811</v>
      </c>
      <c r="B3050" t="s">
        <v>452</v>
      </c>
      <c r="C3050" t="s">
        <v>18</v>
      </c>
      <c r="D3050" t="s">
        <v>10</v>
      </c>
      <c r="E3050" t="s">
        <v>16</v>
      </c>
      <c r="F3050">
        <v>4.92</v>
      </c>
      <c r="G3050">
        <v>3</v>
      </c>
      <c r="H3050">
        <v>-3.94</v>
      </c>
      <c r="I3050" s="13" t="s">
        <v>893</v>
      </c>
      <c r="J3050" s="2">
        <v>2022</v>
      </c>
      <c r="K3050" s="12" t="str">
        <f t="shared" si="47"/>
        <v>Sep</v>
      </c>
    </row>
    <row r="3051" spans="1:11" x14ac:dyDescent="0.25">
      <c r="A3051" s="1">
        <v>44811</v>
      </c>
      <c r="B3051" t="s">
        <v>439</v>
      </c>
      <c r="C3051" t="s">
        <v>115</v>
      </c>
      <c r="D3051" t="s">
        <v>10</v>
      </c>
      <c r="E3051" t="s">
        <v>19</v>
      </c>
      <c r="F3051">
        <v>140.74</v>
      </c>
      <c r="G3051">
        <v>4</v>
      </c>
      <c r="H3051">
        <v>12.31</v>
      </c>
      <c r="I3051" s="13" t="s">
        <v>893</v>
      </c>
      <c r="J3051" s="2">
        <v>2022</v>
      </c>
      <c r="K3051" s="12" t="str">
        <f t="shared" si="47"/>
        <v>Sep</v>
      </c>
    </row>
    <row r="3052" spans="1:11" x14ac:dyDescent="0.25">
      <c r="A3052" s="1">
        <v>44811</v>
      </c>
      <c r="B3052" t="s">
        <v>522</v>
      </c>
      <c r="C3052" t="s">
        <v>75</v>
      </c>
      <c r="D3052" t="s">
        <v>28</v>
      </c>
      <c r="E3052" t="s">
        <v>34</v>
      </c>
      <c r="F3052">
        <v>559.92999999999995</v>
      </c>
      <c r="G3052">
        <v>7</v>
      </c>
      <c r="H3052">
        <v>167.98</v>
      </c>
      <c r="I3052" s="13" t="s">
        <v>893</v>
      </c>
      <c r="J3052" s="2">
        <v>2022</v>
      </c>
      <c r="K3052" s="12" t="str">
        <f t="shared" si="47"/>
        <v>Sep</v>
      </c>
    </row>
    <row r="3053" spans="1:11" x14ac:dyDescent="0.25">
      <c r="A3053" s="1">
        <v>44811</v>
      </c>
      <c r="B3053" t="s">
        <v>410</v>
      </c>
      <c r="C3053" t="s">
        <v>75</v>
      </c>
      <c r="D3053" t="s">
        <v>10</v>
      </c>
      <c r="E3053" t="s">
        <v>15</v>
      </c>
      <c r="F3053">
        <v>70.260000000000005</v>
      </c>
      <c r="G3053">
        <v>3</v>
      </c>
      <c r="H3053">
        <v>18.97</v>
      </c>
      <c r="I3053" s="13" t="s">
        <v>893</v>
      </c>
      <c r="J3053" s="2">
        <v>2022</v>
      </c>
      <c r="K3053" s="12" t="str">
        <f t="shared" si="47"/>
        <v>Sep</v>
      </c>
    </row>
    <row r="3054" spans="1:11" x14ac:dyDescent="0.25">
      <c r="A3054" s="1">
        <v>44811</v>
      </c>
      <c r="B3054" t="s">
        <v>410</v>
      </c>
      <c r="C3054" t="s">
        <v>75</v>
      </c>
      <c r="D3054" t="s">
        <v>28</v>
      </c>
      <c r="E3054" t="s">
        <v>34</v>
      </c>
      <c r="F3054">
        <v>90</v>
      </c>
      <c r="G3054">
        <v>5</v>
      </c>
      <c r="H3054">
        <v>16.2</v>
      </c>
      <c r="I3054" s="13" t="s">
        <v>893</v>
      </c>
      <c r="J3054" s="2">
        <v>2022</v>
      </c>
      <c r="K3054" s="12" t="str">
        <f t="shared" si="47"/>
        <v>Sep</v>
      </c>
    </row>
    <row r="3055" spans="1:11" x14ac:dyDescent="0.25">
      <c r="A3055" s="1">
        <v>44811</v>
      </c>
      <c r="B3055" t="s">
        <v>410</v>
      </c>
      <c r="C3055" t="s">
        <v>75</v>
      </c>
      <c r="D3055" t="s">
        <v>10</v>
      </c>
      <c r="E3055" t="s">
        <v>16</v>
      </c>
      <c r="F3055">
        <v>6.1</v>
      </c>
      <c r="G3055">
        <v>2</v>
      </c>
      <c r="H3055">
        <v>2.06</v>
      </c>
      <c r="I3055" s="13" t="s">
        <v>893</v>
      </c>
      <c r="J3055" s="2">
        <v>2022</v>
      </c>
      <c r="K3055" s="12" t="str">
        <f t="shared" si="47"/>
        <v>Sep</v>
      </c>
    </row>
    <row r="3056" spans="1:11" x14ac:dyDescent="0.25">
      <c r="A3056" s="1">
        <v>44811</v>
      </c>
      <c r="B3056" t="s">
        <v>410</v>
      </c>
      <c r="C3056" t="s">
        <v>75</v>
      </c>
      <c r="D3056" t="s">
        <v>26</v>
      </c>
      <c r="E3056" t="s">
        <v>73</v>
      </c>
      <c r="F3056">
        <v>481.18</v>
      </c>
      <c r="G3056">
        <v>2</v>
      </c>
      <c r="H3056">
        <v>-120.29</v>
      </c>
      <c r="I3056" s="13" t="s">
        <v>893</v>
      </c>
      <c r="J3056" s="2">
        <v>2022</v>
      </c>
      <c r="K3056" s="12" t="str">
        <f t="shared" si="47"/>
        <v>Sep</v>
      </c>
    </row>
    <row r="3057" spans="1:11" x14ac:dyDescent="0.25">
      <c r="A3057" s="1">
        <v>44811</v>
      </c>
      <c r="B3057" t="s">
        <v>410</v>
      </c>
      <c r="C3057" t="s">
        <v>75</v>
      </c>
      <c r="D3057" t="s">
        <v>10</v>
      </c>
      <c r="E3057" t="s">
        <v>30</v>
      </c>
      <c r="F3057">
        <v>7.24</v>
      </c>
      <c r="G3057">
        <v>4</v>
      </c>
      <c r="H3057">
        <v>2.39</v>
      </c>
      <c r="I3057" s="13" t="s">
        <v>893</v>
      </c>
      <c r="J3057" s="2">
        <v>2022</v>
      </c>
      <c r="K3057" s="12" t="str">
        <f t="shared" si="47"/>
        <v>Sep</v>
      </c>
    </row>
    <row r="3058" spans="1:11" x14ac:dyDescent="0.25">
      <c r="A3058" s="1">
        <v>44812</v>
      </c>
      <c r="B3058" t="s">
        <v>758</v>
      </c>
      <c r="C3058" t="s">
        <v>21</v>
      </c>
      <c r="D3058" t="s">
        <v>10</v>
      </c>
      <c r="E3058" t="s">
        <v>11</v>
      </c>
      <c r="F3058">
        <v>26.4</v>
      </c>
      <c r="G3058">
        <v>5</v>
      </c>
      <c r="H3058">
        <v>11.88</v>
      </c>
      <c r="I3058" s="13" t="s">
        <v>913</v>
      </c>
      <c r="J3058" s="2">
        <v>2022</v>
      </c>
      <c r="K3058" s="12" t="str">
        <f t="shared" si="47"/>
        <v>Sep</v>
      </c>
    </row>
    <row r="3059" spans="1:11" x14ac:dyDescent="0.25">
      <c r="A3059" s="1">
        <v>44812</v>
      </c>
      <c r="B3059" t="s">
        <v>758</v>
      </c>
      <c r="C3059" t="s">
        <v>21</v>
      </c>
      <c r="D3059" t="s">
        <v>10</v>
      </c>
      <c r="E3059" t="s">
        <v>15</v>
      </c>
      <c r="F3059">
        <v>41.88</v>
      </c>
      <c r="G3059">
        <v>6</v>
      </c>
      <c r="H3059">
        <v>0.84</v>
      </c>
      <c r="I3059" s="13" t="s">
        <v>913</v>
      </c>
      <c r="J3059" s="2">
        <v>2022</v>
      </c>
      <c r="K3059" s="12" t="str">
        <f t="shared" si="47"/>
        <v>Sep</v>
      </c>
    </row>
    <row r="3060" spans="1:11" x14ac:dyDescent="0.25">
      <c r="A3060" s="1">
        <v>44812</v>
      </c>
      <c r="B3060" t="s">
        <v>263</v>
      </c>
      <c r="C3060" t="s">
        <v>198</v>
      </c>
      <c r="D3060" t="s">
        <v>26</v>
      </c>
      <c r="E3060" t="s">
        <v>32</v>
      </c>
      <c r="F3060">
        <v>21.36</v>
      </c>
      <c r="G3060">
        <v>8</v>
      </c>
      <c r="H3060">
        <v>8.1199999999999992</v>
      </c>
      <c r="I3060" s="13" t="s">
        <v>913</v>
      </c>
      <c r="J3060" s="2">
        <v>2022</v>
      </c>
      <c r="K3060" s="12" t="str">
        <f t="shared" si="47"/>
        <v>Sep</v>
      </c>
    </row>
    <row r="3061" spans="1:11" x14ac:dyDescent="0.25">
      <c r="A3061" s="1">
        <v>44814</v>
      </c>
      <c r="B3061" t="s">
        <v>377</v>
      </c>
      <c r="C3061" t="s">
        <v>21</v>
      </c>
      <c r="D3061" t="s">
        <v>10</v>
      </c>
      <c r="E3061" t="s">
        <v>95</v>
      </c>
      <c r="F3061">
        <v>51.52</v>
      </c>
      <c r="G3061">
        <v>4</v>
      </c>
      <c r="H3061">
        <v>1.55</v>
      </c>
      <c r="I3061" s="13" t="s">
        <v>895</v>
      </c>
      <c r="J3061" s="2">
        <v>2022</v>
      </c>
      <c r="K3061" s="12" t="str">
        <f t="shared" si="47"/>
        <v>Sep</v>
      </c>
    </row>
    <row r="3062" spans="1:11" x14ac:dyDescent="0.25">
      <c r="A3062" s="1">
        <v>44814</v>
      </c>
      <c r="B3062" t="s">
        <v>121</v>
      </c>
      <c r="C3062" t="s">
        <v>329</v>
      </c>
      <c r="D3062" t="s">
        <v>10</v>
      </c>
      <c r="E3062" t="s">
        <v>11</v>
      </c>
      <c r="F3062">
        <v>14.94</v>
      </c>
      <c r="G3062">
        <v>3</v>
      </c>
      <c r="H3062">
        <v>7.02</v>
      </c>
      <c r="I3062" s="13" t="s">
        <v>895</v>
      </c>
      <c r="J3062" s="2">
        <v>2022</v>
      </c>
      <c r="K3062" s="12" t="str">
        <f t="shared" si="47"/>
        <v>Sep</v>
      </c>
    </row>
    <row r="3063" spans="1:11" x14ac:dyDescent="0.25">
      <c r="A3063" s="1">
        <v>44814</v>
      </c>
      <c r="B3063" t="s">
        <v>213</v>
      </c>
      <c r="C3063" t="s">
        <v>181</v>
      </c>
      <c r="D3063" t="s">
        <v>10</v>
      </c>
      <c r="E3063" t="s">
        <v>53</v>
      </c>
      <c r="F3063">
        <v>61.96</v>
      </c>
      <c r="G3063">
        <v>2</v>
      </c>
      <c r="H3063">
        <v>16.11</v>
      </c>
      <c r="I3063" s="13" t="s">
        <v>895</v>
      </c>
      <c r="J3063" s="2">
        <v>2022</v>
      </c>
      <c r="K3063" s="12" t="str">
        <f t="shared" si="47"/>
        <v>Sep</v>
      </c>
    </row>
    <row r="3064" spans="1:11" x14ac:dyDescent="0.25">
      <c r="A3064" s="1">
        <v>44814</v>
      </c>
      <c r="B3064" t="s">
        <v>213</v>
      </c>
      <c r="C3064" t="s">
        <v>181</v>
      </c>
      <c r="D3064" t="s">
        <v>26</v>
      </c>
      <c r="E3064" t="s">
        <v>45</v>
      </c>
      <c r="F3064">
        <v>361.96</v>
      </c>
      <c r="G3064">
        <v>2</v>
      </c>
      <c r="H3064">
        <v>83.25</v>
      </c>
      <c r="I3064" s="13" t="s">
        <v>895</v>
      </c>
      <c r="J3064" s="2">
        <v>2022</v>
      </c>
      <c r="K3064" s="12" t="str">
        <f t="shared" si="47"/>
        <v>Sep</v>
      </c>
    </row>
    <row r="3065" spans="1:11" x14ac:dyDescent="0.25">
      <c r="A3065" s="1">
        <v>44814</v>
      </c>
      <c r="B3065" t="s">
        <v>213</v>
      </c>
      <c r="C3065" t="s">
        <v>181</v>
      </c>
      <c r="D3065" t="s">
        <v>10</v>
      </c>
      <c r="E3065" t="s">
        <v>11</v>
      </c>
      <c r="F3065">
        <v>278.82</v>
      </c>
      <c r="G3065">
        <v>9</v>
      </c>
      <c r="H3065">
        <v>125.47</v>
      </c>
      <c r="I3065" s="13" t="s">
        <v>895</v>
      </c>
      <c r="J3065" s="2">
        <v>2022</v>
      </c>
      <c r="K3065" s="12" t="str">
        <f t="shared" si="47"/>
        <v>Sep</v>
      </c>
    </row>
    <row r="3066" spans="1:11" x14ac:dyDescent="0.25">
      <c r="A3066" s="1">
        <v>44814</v>
      </c>
      <c r="B3066" t="s">
        <v>622</v>
      </c>
      <c r="C3066" t="s">
        <v>82</v>
      </c>
      <c r="D3066" t="s">
        <v>10</v>
      </c>
      <c r="E3066" t="s">
        <v>15</v>
      </c>
      <c r="F3066">
        <v>353.88</v>
      </c>
      <c r="G3066">
        <v>6</v>
      </c>
      <c r="H3066">
        <v>17.690000000000001</v>
      </c>
      <c r="I3066" s="13" t="s">
        <v>895</v>
      </c>
      <c r="J3066" s="2">
        <v>2022</v>
      </c>
      <c r="K3066" s="12" t="str">
        <f t="shared" si="47"/>
        <v>Sep</v>
      </c>
    </row>
    <row r="3067" spans="1:11" x14ac:dyDescent="0.25">
      <c r="A3067" s="1">
        <v>44814</v>
      </c>
      <c r="B3067" t="s">
        <v>759</v>
      </c>
      <c r="C3067" t="s">
        <v>75</v>
      </c>
      <c r="D3067" t="s">
        <v>10</v>
      </c>
      <c r="E3067" t="s">
        <v>19</v>
      </c>
      <c r="F3067">
        <v>6.08</v>
      </c>
      <c r="G3067">
        <v>2</v>
      </c>
      <c r="H3067">
        <v>2.0699999999999998</v>
      </c>
      <c r="I3067" s="13" t="s">
        <v>895</v>
      </c>
      <c r="J3067" s="2">
        <v>2022</v>
      </c>
      <c r="K3067" s="12" t="str">
        <f t="shared" si="47"/>
        <v>Sep</v>
      </c>
    </row>
    <row r="3068" spans="1:11" x14ac:dyDescent="0.25">
      <c r="A3068" s="1">
        <v>44814</v>
      </c>
      <c r="B3068" t="s">
        <v>481</v>
      </c>
      <c r="C3068" t="s">
        <v>21</v>
      </c>
      <c r="D3068" t="s">
        <v>26</v>
      </c>
      <c r="E3068" t="s">
        <v>32</v>
      </c>
      <c r="F3068">
        <v>106.68</v>
      </c>
      <c r="G3068">
        <v>6</v>
      </c>
      <c r="H3068">
        <v>33.07</v>
      </c>
      <c r="I3068" s="13" t="s">
        <v>895</v>
      </c>
      <c r="J3068" s="2">
        <v>2022</v>
      </c>
      <c r="K3068" s="12" t="str">
        <f t="shared" si="47"/>
        <v>Sep</v>
      </c>
    </row>
    <row r="3069" spans="1:11" x14ac:dyDescent="0.25">
      <c r="A3069" s="1">
        <v>44814</v>
      </c>
      <c r="B3069" t="s">
        <v>664</v>
      </c>
      <c r="C3069" t="s">
        <v>9</v>
      </c>
      <c r="D3069" t="s">
        <v>26</v>
      </c>
      <c r="E3069" t="s">
        <v>27</v>
      </c>
      <c r="F3069">
        <v>179.89</v>
      </c>
      <c r="G3069">
        <v>1</v>
      </c>
      <c r="H3069">
        <v>-2.57</v>
      </c>
      <c r="I3069" s="13" t="s">
        <v>895</v>
      </c>
      <c r="J3069" s="2">
        <v>2022</v>
      </c>
      <c r="K3069" s="12" t="str">
        <f t="shared" si="47"/>
        <v>Sep</v>
      </c>
    </row>
    <row r="3070" spans="1:11" x14ac:dyDescent="0.25">
      <c r="A3070" s="1">
        <v>44815</v>
      </c>
      <c r="B3070" t="s">
        <v>303</v>
      </c>
      <c r="C3070" t="s">
        <v>21</v>
      </c>
      <c r="D3070" t="s">
        <v>10</v>
      </c>
      <c r="E3070" t="s">
        <v>19</v>
      </c>
      <c r="F3070">
        <v>181.35</v>
      </c>
      <c r="G3070">
        <v>9</v>
      </c>
      <c r="H3070">
        <v>48.96</v>
      </c>
      <c r="I3070" s="13" t="s">
        <v>896</v>
      </c>
      <c r="J3070" s="2">
        <v>2022</v>
      </c>
      <c r="K3070" s="12" t="str">
        <f t="shared" si="47"/>
        <v>Sep</v>
      </c>
    </row>
    <row r="3071" spans="1:11" x14ac:dyDescent="0.25">
      <c r="A3071" s="1">
        <v>44815</v>
      </c>
      <c r="B3071" t="s">
        <v>303</v>
      </c>
      <c r="C3071" t="s">
        <v>21</v>
      </c>
      <c r="D3071" t="s">
        <v>10</v>
      </c>
      <c r="E3071" t="s">
        <v>14</v>
      </c>
      <c r="F3071">
        <v>8.64</v>
      </c>
      <c r="G3071">
        <v>3</v>
      </c>
      <c r="H3071">
        <v>4.2300000000000004</v>
      </c>
      <c r="I3071" s="13" t="s">
        <v>896</v>
      </c>
      <c r="J3071" s="2">
        <v>2022</v>
      </c>
      <c r="K3071" s="12" t="str">
        <f t="shared" si="47"/>
        <v>Sep</v>
      </c>
    </row>
    <row r="3072" spans="1:11" x14ac:dyDescent="0.25">
      <c r="A3072" s="1">
        <v>44815</v>
      </c>
      <c r="B3072" t="s">
        <v>257</v>
      </c>
      <c r="C3072" t="s">
        <v>21</v>
      </c>
      <c r="D3072" t="s">
        <v>10</v>
      </c>
      <c r="E3072" t="s">
        <v>19</v>
      </c>
      <c r="F3072">
        <v>265.86</v>
      </c>
      <c r="G3072">
        <v>7</v>
      </c>
      <c r="H3072">
        <v>79.760000000000005</v>
      </c>
      <c r="I3072" s="13" t="s">
        <v>896</v>
      </c>
      <c r="J3072" s="2">
        <v>2022</v>
      </c>
      <c r="K3072" s="12" t="str">
        <f t="shared" si="47"/>
        <v>Sep</v>
      </c>
    </row>
    <row r="3073" spans="1:11" x14ac:dyDescent="0.25">
      <c r="A3073" s="1">
        <v>44815</v>
      </c>
      <c r="B3073" t="s">
        <v>354</v>
      </c>
      <c r="C3073" t="s">
        <v>75</v>
      </c>
      <c r="D3073" t="s">
        <v>26</v>
      </c>
      <c r="E3073" t="s">
        <v>32</v>
      </c>
      <c r="F3073">
        <v>210.68</v>
      </c>
      <c r="G3073">
        <v>2</v>
      </c>
      <c r="H3073">
        <v>50.56</v>
      </c>
      <c r="I3073" s="13" t="s">
        <v>896</v>
      </c>
      <c r="J3073" s="2">
        <v>2022</v>
      </c>
      <c r="K3073" s="12" t="str">
        <f t="shared" si="47"/>
        <v>Sep</v>
      </c>
    </row>
    <row r="3074" spans="1:11" x14ac:dyDescent="0.25">
      <c r="A3074" s="1">
        <v>44815</v>
      </c>
      <c r="B3074" t="s">
        <v>354</v>
      </c>
      <c r="C3074" t="s">
        <v>75</v>
      </c>
      <c r="D3074" t="s">
        <v>10</v>
      </c>
      <c r="E3074" t="s">
        <v>15</v>
      </c>
      <c r="F3074">
        <v>78.8</v>
      </c>
      <c r="G3074">
        <v>1</v>
      </c>
      <c r="H3074">
        <v>1.58</v>
      </c>
      <c r="I3074" s="13" t="s">
        <v>896</v>
      </c>
      <c r="J3074" s="2">
        <v>2022</v>
      </c>
      <c r="K3074" s="12" t="str">
        <f t="shared" ref="K3074:K3137" si="48">TEXT(A3074, "MMM")</f>
        <v>Sep</v>
      </c>
    </row>
    <row r="3075" spans="1:11" x14ac:dyDescent="0.25">
      <c r="A3075" s="1">
        <v>44815</v>
      </c>
      <c r="B3075" t="s">
        <v>354</v>
      </c>
      <c r="C3075" t="s">
        <v>75</v>
      </c>
      <c r="D3075" t="s">
        <v>28</v>
      </c>
      <c r="E3075" t="s">
        <v>34</v>
      </c>
      <c r="F3075">
        <v>19.989999999999998</v>
      </c>
      <c r="G3075">
        <v>1</v>
      </c>
      <c r="H3075">
        <v>6.8</v>
      </c>
      <c r="I3075" s="13" t="s">
        <v>896</v>
      </c>
      <c r="J3075" s="2">
        <v>2022</v>
      </c>
      <c r="K3075" s="12" t="str">
        <f t="shared" si="48"/>
        <v>Sep</v>
      </c>
    </row>
    <row r="3076" spans="1:11" x14ac:dyDescent="0.25">
      <c r="A3076" s="1">
        <v>44815</v>
      </c>
      <c r="B3076" t="s">
        <v>354</v>
      </c>
      <c r="C3076" t="s">
        <v>75</v>
      </c>
      <c r="D3076" t="s">
        <v>10</v>
      </c>
      <c r="E3076" t="s">
        <v>15</v>
      </c>
      <c r="F3076">
        <v>772.68</v>
      </c>
      <c r="G3076">
        <v>4</v>
      </c>
      <c r="H3076">
        <v>108.18</v>
      </c>
      <c r="I3076" s="13" t="s">
        <v>896</v>
      </c>
      <c r="J3076" s="2">
        <v>2022</v>
      </c>
      <c r="K3076" s="12" t="str">
        <f t="shared" si="48"/>
        <v>Sep</v>
      </c>
    </row>
    <row r="3077" spans="1:11" x14ac:dyDescent="0.25">
      <c r="A3077" s="1">
        <v>44815</v>
      </c>
      <c r="B3077" t="s">
        <v>233</v>
      </c>
      <c r="C3077" t="s">
        <v>126</v>
      </c>
      <c r="D3077" t="s">
        <v>26</v>
      </c>
      <c r="E3077" t="s">
        <v>32</v>
      </c>
      <c r="F3077">
        <v>24.64</v>
      </c>
      <c r="G3077">
        <v>4</v>
      </c>
      <c r="H3077">
        <v>4</v>
      </c>
      <c r="I3077" s="13" t="s">
        <v>896</v>
      </c>
      <c r="J3077" s="2">
        <v>2022</v>
      </c>
      <c r="K3077" s="12" t="str">
        <f t="shared" si="48"/>
        <v>Sep</v>
      </c>
    </row>
    <row r="3078" spans="1:11" x14ac:dyDescent="0.25">
      <c r="A3078" s="1">
        <v>44815</v>
      </c>
      <c r="B3078" t="s">
        <v>732</v>
      </c>
      <c r="C3078" t="s">
        <v>87</v>
      </c>
      <c r="D3078" t="s">
        <v>10</v>
      </c>
      <c r="E3078" t="s">
        <v>14</v>
      </c>
      <c r="F3078">
        <v>31.05</v>
      </c>
      <c r="G3078">
        <v>3</v>
      </c>
      <c r="H3078">
        <v>14.9</v>
      </c>
      <c r="I3078" s="13" t="s">
        <v>896</v>
      </c>
      <c r="J3078" s="2">
        <v>2022</v>
      </c>
      <c r="K3078" s="12" t="str">
        <f t="shared" si="48"/>
        <v>Sep</v>
      </c>
    </row>
    <row r="3079" spans="1:11" x14ac:dyDescent="0.25">
      <c r="A3079" s="1">
        <v>44815</v>
      </c>
      <c r="B3079" t="s">
        <v>732</v>
      </c>
      <c r="C3079" t="s">
        <v>87</v>
      </c>
      <c r="D3079" t="s">
        <v>26</v>
      </c>
      <c r="E3079" t="s">
        <v>32</v>
      </c>
      <c r="F3079">
        <v>8.92</v>
      </c>
      <c r="G3079">
        <v>4</v>
      </c>
      <c r="H3079">
        <v>3.92</v>
      </c>
      <c r="I3079" s="13" t="s">
        <v>896</v>
      </c>
      <c r="J3079" s="2">
        <v>2022</v>
      </c>
      <c r="K3079" s="12" t="str">
        <f t="shared" si="48"/>
        <v>Sep</v>
      </c>
    </row>
    <row r="3080" spans="1:11" x14ac:dyDescent="0.25">
      <c r="A3080" s="1">
        <v>44815</v>
      </c>
      <c r="B3080" t="s">
        <v>732</v>
      </c>
      <c r="C3080" t="s">
        <v>87</v>
      </c>
      <c r="D3080" t="s">
        <v>10</v>
      </c>
      <c r="E3080" t="s">
        <v>16</v>
      </c>
      <c r="F3080">
        <v>209.6</v>
      </c>
      <c r="G3080">
        <v>4</v>
      </c>
      <c r="H3080">
        <v>96.42</v>
      </c>
      <c r="I3080" s="13" t="s">
        <v>896</v>
      </c>
      <c r="J3080" s="2">
        <v>2022</v>
      </c>
      <c r="K3080" s="12" t="str">
        <f t="shared" si="48"/>
        <v>Sep</v>
      </c>
    </row>
    <row r="3081" spans="1:11" x14ac:dyDescent="0.25">
      <c r="A3081" s="1">
        <v>44815</v>
      </c>
      <c r="B3081" t="s">
        <v>732</v>
      </c>
      <c r="C3081" t="s">
        <v>87</v>
      </c>
      <c r="D3081" t="s">
        <v>10</v>
      </c>
      <c r="E3081" t="s">
        <v>53</v>
      </c>
      <c r="F3081">
        <v>111.04</v>
      </c>
      <c r="G3081">
        <v>4</v>
      </c>
      <c r="H3081">
        <v>29.98</v>
      </c>
      <c r="I3081" s="13" t="s">
        <v>896</v>
      </c>
      <c r="J3081" s="2">
        <v>2022</v>
      </c>
      <c r="K3081" s="12" t="str">
        <f t="shared" si="48"/>
        <v>Sep</v>
      </c>
    </row>
    <row r="3082" spans="1:11" x14ac:dyDescent="0.25">
      <c r="A3082" s="1">
        <v>44815</v>
      </c>
      <c r="B3082" t="s">
        <v>732</v>
      </c>
      <c r="C3082" t="s">
        <v>87</v>
      </c>
      <c r="D3082" t="s">
        <v>10</v>
      </c>
      <c r="E3082" t="s">
        <v>11</v>
      </c>
      <c r="F3082">
        <v>38.880000000000003</v>
      </c>
      <c r="G3082">
        <v>6</v>
      </c>
      <c r="H3082">
        <v>18.66</v>
      </c>
      <c r="I3082" s="13" t="s">
        <v>896</v>
      </c>
      <c r="J3082" s="2">
        <v>2022</v>
      </c>
      <c r="K3082" s="12" t="str">
        <f t="shared" si="48"/>
        <v>Sep</v>
      </c>
    </row>
    <row r="3083" spans="1:11" x14ac:dyDescent="0.25">
      <c r="A3083" s="1">
        <v>44816</v>
      </c>
      <c r="B3083" t="s">
        <v>260</v>
      </c>
      <c r="C3083" t="s">
        <v>75</v>
      </c>
      <c r="D3083" t="s">
        <v>28</v>
      </c>
      <c r="E3083" t="s">
        <v>243</v>
      </c>
      <c r="F3083">
        <v>479.98</v>
      </c>
      <c r="G3083">
        <v>2</v>
      </c>
      <c r="H3083">
        <v>60</v>
      </c>
      <c r="I3083" s="13" t="s">
        <v>914</v>
      </c>
      <c r="J3083" s="2">
        <v>2022</v>
      </c>
      <c r="K3083" s="12" t="str">
        <f t="shared" si="48"/>
        <v>Sep</v>
      </c>
    </row>
    <row r="3084" spans="1:11" x14ac:dyDescent="0.25">
      <c r="A3084" s="1">
        <v>44816</v>
      </c>
      <c r="B3084" t="s">
        <v>260</v>
      </c>
      <c r="C3084" t="s">
        <v>75</v>
      </c>
      <c r="D3084" t="s">
        <v>10</v>
      </c>
      <c r="E3084" t="s">
        <v>14</v>
      </c>
      <c r="F3084">
        <v>12.6</v>
      </c>
      <c r="G3084">
        <v>4</v>
      </c>
      <c r="H3084">
        <v>6.05</v>
      </c>
      <c r="I3084" s="13" t="s">
        <v>914</v>
      </c>
      <c r="J3084" s="2">
        <v>2022</v>
      </c>
      <c r="K3084" s="12" t="str">
        <f t="shared" si="48"/>
        <v>Sep</v>
      </c>
    </row>
    <row r="3085" spans="1:11" x14ac:dyDescent="0.25">
      <c r="A3085" s="1">
        <v>44816</v>
      </c>
      <c r="B3085" t="s">
        <v>102</v>
      </c>
      <c r="C3085" t="s">
        <v>75</v>
      </c>
      <c r="D3085" t="s">
        <v>10</v>
      </c>
      <c r="E3085" t="s">
        <v>19</v>
      </c>
      <c r="F3085">
        <v>9.26</v>
      </c>
      <c r="G3085">
        <v>2</v>
      </c>
      <c r="H3085">
        <v>3.06</v>
      </c>
      <c r="I3085" s="13" t="s">
        <v>914</v>
      </c>
      <c r="J3085" s="2">
        <v>2022</v>
      </c>
      <c r="K3085" s="12" t="str">
        <f t="shared" si="48"/>
        <v>Sep</v>
      </c>
    </row>
    <row r="3086" spans="1:11" x14ac:dyDescent="0.25">
      <c r="A3086" s="1">
        <v>44816</v>
      </c>
      <c r="B3086" t="s">
        <v>102</v>
      </c>
      <c r="C3086" t="s">
        <v>75</v>
      </c>
      <c r="D3086" t="s">
        <v>10</v>
      </c>
      <c r="E3086" t="s">
        <v>15</v>
      </c>
      <c r="F3086">
        <v>105.98</v>
      </c>
      <c r="G3086">
        <v>2</v>
      </c>
      <c r="H3086">
        <v>4.24</v>
      </c>
      <c r="I3086" s="13" t="s">
        <v>914</v>
      </c>
      <c r="J3086" s="2">
        <v>2022</v>
      </c>
      <c r="K3086" s="12" t="str">
        <f t="shared" si="48"/>
        <v>Sep</v>
      </c>
    </row>
    <row r="3087" spans="1:11" x14ac:dyDescent="0.25">
      <c r="A3087" s="1">
        <v>44816</v>
      </c>
      <c r="B3087" t="s">
        <v>102</v>
      </c>
      <c r="C3087" t="s">
        <v>75</v>
      </c>
      <c r="D3087" t="s">
        <v>10</v>
      </c>
      <c r="E3087" t="s">
        <v>30</v>
      </c>
      <c r="F3087">
        <v>1.24</v>
      </c>
      <c r="G3087">
        <v>1</v>
      </c>
      <c r="H3087">
        <v>0.57999999999999996</v>
      </c>
      <c r="I3087" s="13" t="s">
        <v>914</v>
      </c>
      <c r="J3087" s="2">
        <v>2022</v>
      </c>
      <c r="K3087" s="12" t="str">
        <f t="shared" si="48"/>
        <v>Sep</v>
      </c>
    </row>
    <row r="3088" spans="1:11" x14ac:dyDescent="0.25">
      <c r="A3088" s="1">
        <v>44816</v>
      </c>
      <c r="B3088" t="s">
        <v>102</v>
      </c>
      <c r="C3088" t="s">
        <v>75</v>
      </c>
      <c r="D3088" t="s">
        <v>10</v>
      </c>
      <c r="E3088" t="s">
        <v>14</v>
      </c>
      <c r="F3088">
        <v>20.7</v>
      </c>
      <c r="G3088">
        <v>2</v>
      </c>
      <c r="H3088">
        <v>9.94</v>
      </c>
      <c r="I3088" s="13" t="s">
        <v>914</v>
      </c>
      <c r="J3088" s="2">
        <v>2022</v>
      </c>
      <c r="K3088" s="12" t="str">
        <f t="shared" si="48"/>
        <v>Sep</v>
      </c>
    </row>
    <row r="3089" spans="1:11" x14ac:dyDescent="0.25">
      <c r="A3089" s="1">
        <v>44816</v>
      </c>
      <c r="B3089" t="s">
        <v>102</v>
      </c>
      <c r="C3089" t="s">
        <v>75</v>
      </c>
      <c r="D3089" t="s">
        <v>10</v>
      </c>
      <c r="E3089" t="s">
        <v>11</v>
      </c>
      <c r="F3089">
        <v>28.9</v>
      </c>
      <c r="G3089">
        <v>5</v>
      </c>
      <c r="H3089">
        <v>14.16</v>
      </c>
      <c r="I3089" s="13" t="s">
        <v>914</v>
      </c>
      <c r="J3089" s="2">
        <v>2022</v>
      </c>
      <c r="K3089" s="12" t="str">
        <f t="shared" si="48"/>
        <v>Sep</v>
      </c>
    </row>
    <row r="3090" spans="1:11" x14ac:dyDescent="0.25">
      <c r="A3090" s="1">
        <v>44816</v>
      </c>
      <c r="B3090" t="s">
        <v>102</v>
      </c>
      <c r="C3090" t="s">
        <v>75</v>
      </c>
      <c r="D3090" t="s">
        <v>10</v>
      </c>
      <c r="E3090" t="s">
        <v>41</v>
      </c>
      <c r="F3090">
        <v>27.18</v>
      </c>
      <c r="G3090">
        <v>1</v>
      </c>
      <c r="H3090">
        <v>12.77</v>
      </c>
      <c r="I3090" s="13" t="s">
        <v>914</v>
      </c>
      <c r="J3090" s="2">
        <v>2022</v>
      </c>
      <c r="K3090" s="12" t="str">
        <f t="shared" si="48"/>
        <v>Sep</v>
      </c>
    </row>
    <row r="3091" spans="1:11" x14ac:dyDescent="0.25">
      <c r="A3091" s="1">
        <v>44816</v>
      </c>
      <c r="B3091" t="s">
        <v>655</v>
      </c>
      <c r="C3091" t="s">
        <v>82</v>
      </c>
      <c r="D3091" t="s">
        <v>28</v>
      </c>
      <c r="E3091" t="s">
        <v>34</v>
      </c>
      <c r="F3091">
        <v>21.98</v>
      </c>
      <c r="G3091">
        <v>2</v>
      </c>
      <c r="H3091">
        <v>8.57</v>
      </c>
      <c r="I3091" s="13" t="s">
        <v>914</v>
      </c>
      <c r="J3091" s="2">
        <v>2022</v>
      </c>
      <c r="K3091" s="12" t="str">
        <f t="shared" si="48"/>
        <v>Sep</v>
      </c>
    </row>
    <row r="3092" spans="1:11" x14ac:dyDescent="0.25">
      <c r="A3092" s="1">
        <v>44817</v>
      </c>
      <c r="B3092" t="s">
        <v>527</v>
      </c>
      <c r="C3092" t="s">
        <v>68</v>
      </c>
      <c r="D3092" t="s">
        <v>28</v>
      </c>
      <c r="E3092" t="s">
        <v>34</v>
      </c>
      <c r="F3092">
        <v>199.96</v>
      </c>
      <c r="G3092">
        <v>4</v>
      </c>
      <c r="H3092">
        <v>16</v>
      </c>
      <c r="I3092" s="13" t="s">
        <v>897</v>
      </c>
      <c r="J3092" s="2">
        <v>2022</v>
      </c>
      <c r="K3092" s="12" t="str">
        <f t="shared" si="48"/>
        <v>Sep</v>
      </c>
    </row>
    <row r="3093" spans="1:11" x14ac:dyDescent="0.25">
      <c r="A3093" s="1">
        <v>44817</v>
      </c>
      <c r="B3093" t="s">
        <v>527</v>
      </c>
      <c r="C3093" t="s">
        <v>68</v>
      </c>
      <c r="D3093" t="s">
        <v>26</v>
      </c>
      <c r="E3093" t="s">
        <v>27</v>
      </c>
      <c r="F3093">
        <v>1516.2</v>
      </c>
      <c r="G3093">
        <v>7</v>
      </c>
      <c r="H3093">
        <v>394.21</v>
      </c>
      <c r="I3093" s="13" t="s">
        <v>897</v>
      </c>
      <c r="J3093" s="2">
        <v>2022</v>
      </c>
      <c r="K3093" s="12" t="str">
        <f t="shared" si="48"/>
        <v>Sep</v>
      </c>
    </row>
    <row r="3094" spans="1:11" x14ac:dyDescent="0.25">
      <c r="A3094" s="1">
        <v>44817</v>
      </c>
      <c r="B3094" t="s">
        <v>237</v>
      </c>
      <c r="C3094" t="s">
        <v>18</v>
      </c>
      <c r="D3094" t="s">
        <v>10</v>
      </c>
      <c r="E3094" t="s">
        <v>16</v>
      </c>
      <c r="F3094">
        <v>2.41</v>
      </c>
      <c r="G3094">
        <v>1</v>
      </c>
      <c r="H3094">
        <v>-2.0099999999999998</v>
      </c>
      <c r="I3094" s="13" t="s">
        <v>897</v>
      </c>
      <c r="J3094" s="2">
        <v>2022</v>
      </c>
      <c r="K3094" s="12" t="str">
        <f t="shared" si="48"/>
        <v>Sep</v>
      </c>
    </row>
    <row r="3095" spans="1:11" x14ac:dyDescent="0.25">
      <c r="A3095" s="1">
        <v>44817</v>
      </c>
      <c r="B3095" t="s">
        <v>730</v>
      </c>
      <c r="C3095" t="s">
        <v>23</v>
      </c>
      <c r="D3095" t="s">
        <v>26</v>
      </c>
      <c r="E3095" t="s">
        <v>32</v>
      </c>
      <c r="F3095">
        <v>129.93</v>
      </c>
      <c r="G3095">
        <v>3</v>
      </c>
      <c r="H3095">
        <v>12.99</v>
      </c>
      <c r="I3095" s="13" t="s">
        <v>897</v>
      </c>
      <c r="J3095" s="2">
        <v>2022</v>
      </c>
      <c r="K3095" s="12" t="str">
        <f t="shared" si="48"/>
        <v>Sep</v>
      </c>
    </row>
    <row r="3096" spans="1:11" x14ac:dyDescent="0.25">
      <c r="A3096" s="1">
        <v>44817</v>
      </c>
      <c r="B3096" t="s">
        <v>730</v>
      </c>
      <c r="C3096" t="s">
        <v>23</v>
      </c>
      <c r="D3096" t="s">
        <v>10</v>
      </c>
      <c r="E3096" t="s">
        <v>11</v>
      </c>
      <c r="F3096">
        <v>69.930000000000007</v>
      </c>
      <c r="G3096">
        <v>7</v>
      </c>
      <c r="H3096">
        <v>31.47</v>
      </c>
      <c r="I3096" s="13" t="s">
        <v>897</v>
      </c>
      <c r="J3096" s="2">
        <v>2022</v>
      </c>
      <c r="K3096" s="12" t="str">
        <f t="shared" si="48"/>
        <v>Sep</v>
      </c>
    </row>
    <row r="3097" spans="1:11" x14ac:dyDescent="0.25">
      <c r="A3097" s="1">
        <v>44817</v>
      </c>
      <c r="B3097" t="s">
        <v>385</v>
      </c>
      <c r="C3097" t="s">
        <v>13</v>
      </c>
      <c r="D3097" t="s">
        <v>10</v>
      </c>
      <c r="E3097" t="s">
        <v>41</v>
      </c>
      <c r="F3097">
        <v>7.82</v>
      </c>
      <c r="G3097">
        <v>1</v>
      </c>
      <c r="H3097">
        <v>2.93</v>
      </c>
      <c r="I3097" s="13" t="s">
        <v>897</v>
      </c>
      <c r="J3097" s="2">
        <v>2022</v>
      </c>
      <c r="K3097" s="12" t="str">
        <f t="shared" si="48"/>
        <v>Sep</v>
      </c>
    </row>
    <row r="3098" spans="1:11" x14ac:dyDescent="0.25">
      <c r="A3098" s="1">
        <v>44817</v>
      </c>
      <c r="B3098" t="s">
        <v>385</v>
      </c>
      <c r="C3098" t="s">
        <v>13</v>
      </c>
      <c r="D3098" t="s">
        <v>26</v>
      </c>
      <c r="E3098" t="s">
        <v>27</v>
      </c>
      <c r="F3098">
        <v>170.07</v>
      </c>
      <c r="G3098">
        <v>4</v>
      </c>
      <c r="H3098">
        <v>-12.15</v>
      </c>
      <c r="I3098" s="13" t="s">
        <v>897</v>
      </c>
      <c r="J3098" s="2">
        <v>2022</v>
      </c>
      <c r="K3098" s="12" t="str">
        <f t="shared" si="48"/>
        <v>Sep</v>
      </c>
    </row>
    <row r="3099" spans="1:11" x14ac:dyDescent="0.25">
      <c r="A3099" s="1">
        <v>44817</v>
      </c>
      <c r="B3099" t="s">
        <v>552</v>
      </c>
      <c r="C3099" t="s">
        <v>115</v>
      </c>
      <c r="D3099" t="s">
        <v>10</v>
      </c>
      <c r="E3099" t="s">
        <v>16</v>
      </c>
      <c r="F3099">
        <v>13.09</v>
      </c>
      <c r="G3099">
        <v>4</v>
      </c>
      <c r="H3099">
        <v>-10.039999999999999</v>
      </c>
      <c r="I3099" s="13" t="s">
        <v>897</v>
      </c>
      <c r="J3099" s="2">
        <v>2022</v>
      </c>
      <c r="K3099" s="12" t="str">
        <f t="shared" si="48"/>
        <v>Sep</v>
      </c>
    </row>
    <row r="3100" spans="1:11" x14ac:dyDescent="0.25">
      <c r="A3100" s="1">
        <v>44817</v>
      </c>
      <c r="B3100" t="s">
        <v>760</v>
      </c>
      <c r="C3100" t="s">
        <v>21</v>
      </c>
      <c r="D3100" t="s">
        <v>26</v>
      </c>
      <c r="E3100" t="s">
        <v>32</v>
      </c>
      <c r="F3100">
        <v>131.88</v>
      </c>
      <c r="G3100">
        <v>7</v>
      </c>
      <c r="H3100">
        <v>55.39</v>
      </c>
      <c r="I3100" s="13" t="s">
        <v>897</v>
      </c>
      <c r="J3100" s="2">
        <v>2022</v>
      </c>
      <c r="K3100" s="12" t="str">
        <f t="shared" si="48"/>
        <v>Sep</v>
      </c>
    </row>
    <row r="3101" spans="1:11" x14ac:dyDescent="0.25">
      <c r="A3101" s="1">
        <v>44817</v>
      </c>
      <c r="B3101" t="s">
        <v>760</v>
      </c>
      <c r="C3101" t="s">
        <v>21</v>
      </c>
      <c r="D3101" t="s">
        <v>10</v>
      </c>
      <c r="E3101" t="s">
        <v>16</v>
      </c>
      <c r="F3101">
        <v>25.03</v>
      </c>
      <c r="G3101">
        <v>3</v>
      </c>
      <c r="H3101">
        <v>7.82</v>
      </c>
      <c r="I3101" s="13" t="s">
        <v>897</v>
      </c>
      <c r="J3101" s="2">
        <v>2022</v>
      </c>
      <c r="K3101" s="12" t="str">
        <f t="shared" si="48"/>
        <v>Sep</v>
      </c>
    </row>
    <row r="3102" spans="1:11" x14ac:dyDescent="0.25">
      <c r="A3102" s="1">
        <v>44817</v>
      </c>
      <c r="B3102" t="s">
        <v>760</v>
      </c>
      <c r="C3102" t="s">
        <v>21</v>
      </c>
      <c r="D3102" t="s">
        <v>26</v>
      </c>
      <c r="E3102" t="s">
        <v>27</v>
      </c>
      <c r="F3102">
        <v>717.72</v>
      </c>
      <c r="G3102">
        <v>3</v>
      </c>
      <c r="H3102">
        <v>71.77</v>
      </c>
      <c r="I3102" s="13" t="s">
        <v>897</v>
      </c>
      <c r="J3102" s="2">
        <v>2022</v>
      </c>
      <c r="K3102" s="12" t="str">
        <f t="shared" si="48"/>
        <v>Sep</v>
      </c>
    </row>
    <row r="3103" spans="1:11" x14ac:dyDescent="0.25">
      <c r="A3103" s="1">
        <v>44817</v>
      </c>
      <c r="B3103" t="s">
        <v>760</v>
      </c>
      <c r="C3103" t="s">
        <v>21</v>
      </c>
      <c r="D3103" t="s">
        <v>26</v>
      </c>
      <c r="E3103" t="s">
        <v>32</v>
      </c>
      <c r="F3103">
        <v>207.35</v>
      </c>
      <c r="G3103">
        <v>5</v>
      </c>
      <c r="H3103">
        <v>24.88</v>
      </c>
      <c r="I3103" s="13" t="s">
        <v>897</v>
      </c>
      <c r="J3103" s="2">
        <v>2022</v>
      </c>
      <c r="K3103" s="12" t="str">
        <f t="shared" si="48"/>
        <v>Sep</v>
      </c>
    </row>
    <row r="3104" spans="1:11" x14ac:dyDescent="0.25">
      <c r="A3104" s="1">
        <v>44817</v>
      </c>
      <c r="B3104" t="s">
        <v>760</v>
      </c>
      <c r="C3104" t="s">
        <v>21</v>
      </c>
      <c r="D3104" t="s">
        <v>26</v>
      </c>
      <c r="E3104" t="s">
        <v>32</v>
      </c>
      <c r="F3104">
        <v>44.67</v>
      </c>
      <c r="G3104">
        <v>3</v>
      </c>
      <c r="H3104">
        <v>12.06</v>
      </c>
      <c r="I3104" s="13" t="s">
        <v>897</v>
      </c>
      <c r="J3104" s="2">
        <v>2022</v>
      </c>
      <c r="K3104" s="12" t="str">
        <f t="shared" si="48"/>
        <v>Sep</v>
      </c>
    </row>
    <row r="3105" spans="1:11" x14ac:dyDescent="0.25">
      <c r="A3105" s="1">
        <v>44817</v>
      </c>
      <c r="B3105" t="s">
        <v>760</v>
      </c>
      <c r="C3105" t="s">
        <v>21</v>
      </c>
      <c r="D3105" t="s">
        <v>10</v>
      </c>
      <c r="E3105" t="s">
        <v>11</v>
      </c>
      <c r="F3105">
        <v>209.7</v>
      </c>
      <c r="G3105">
        <v>2</v>
      </c>
      <c r="H3105">
        <v>100.66</v>
      </c>
      <c r="I3105" s="13" t="s">
        <v>897</v>
      </c>
      <c r="J3105" s="2">
        <v>2022</v>
      </c>
      <c r="K3105" s="12" t="str">
        <f t="shared" si="48"/>
        <v>Sep</v>
      </c>
    </row>
    <row r="3106" spans="1:11" x14ac:dyDescent="0.25">
      <c r="A3106" s="1">
        <v>44818</v>
      </c>
      <c r="B3106" t="s">
        <v>160</v>
      </c>
      <c r="C3106" t="s">
        <v>134</v>
      </c>
      <c r="D3106" t="s">
        <v>26</v>
      </c>
      <c r="E3106" t="s">
        <v>73</v>
      </c>
      <c r="F3106">
        <v>912.75</v>
      </c>
      <c r="G3106">
        <v>5</v>
      </c>
      <c r="H3106">
        <v>118.66</v>
      </c>
      <c r="I3106" s="13" t="s">
        <v>898</v>
      </c>
      <c r="J3106" s="2">
        <v>2022</v>
      </c>
      <c r="K3106" s="12" t="str">
        <f t="shared" si="48"/>
        <v>Sep</v>
      </c>
    </row>
    <row r="3107" spans="1:11" x14ac:dyDescent="0.25">
      <c r="A3107" s="1">
        <v>44818</v>
      </c>
      <c r="B3107" t="s">
        <v>456</v>
      </c>
      <c r="C3107" t="s">
        <v>21</v>
      </c>
      <c r="D3107" t="s">
        <v>26</v>
      </c>
      <c r="E3107" t="s">
        <v>73</v>
      </c>
      <c r="F3107">
        <v>170.14</v>
      </c>
      <c r="G3107">
        <v>3</v>
      </c>
      <c r="H3107">
        <v>-8.51</v>
      </c>
      <c r="I3107" s="13" t="s">
        <v>898</v>
      </c>
      <c r="J3107" s="2">
        <v>2022</v>
      </c>
      <c r="K3107" s="12" t="str">
        <f t="shared" si="48"/>
        <v>Sep</v>
      </c>
    </row>
    <row r="3108" spans="1:11" x14ac:dyDescent="0.25">
      <c r="A3108" s="1">
        <v>44818</v>
      </c>
      <c r="B3108" t="s">
        <v>688</v>
      </c>
      <c r="C3108" t="s">
        <v>43</v>
      </c>
      <c r="D3108" t="s">
        <v>10</v>
      </c>
      <c r="E3108" t="s">
        <v>15</v>
      </c>
      <c r="F3108">
        <v>269.49</v>
      </c>
      <c r="G3108">
        <v>3</v>
      </c>
      <c r="H3108">
        <v>5.39</v>
      </c>
      <c r="I3108" s="13" t="s">
        <v>898</v>
      </c>
      <c r="J3108" s="2">
        <v>2022</v>
      </c>
      <c r="K3108" s="12" t="str">
        <f t="shared" si="48"/>
        <v>Sep</v>
      </c>
    </row>
    <row r="3109" spans="1:11" x14ac:dyDescent="0.25">
      <c r="A3109" s="1">
        <v>44818</v>
      </c>
      <c r="B3109" t="s">
        <v>153</v>
      </c>
      <c r="C3109" t="s">
        <v>75</v>
      </c>
      <c r="D3109" t="s">
        <v>10</v>
      </c>
      <c r="E3109" t="s">
        <v>15</v>
      </c>
      <c r="F3109">
        <v>991.2</v>
      </c>
      <c r="G3109">
        <v>6</v>
      </c>
      <c r="H3109">
        <v>257.70999999999998</v>
      </c>
      <c r="I3109" s="13" t="s">
        <v>898</v>
      </c>
      <c r="J3109" s="2">
        <v>2022</v>
      </c>
      <c r="K3109" s="12" t="str">
        <f t="shared" si="48"/>
        <v>Sep</v>
      </c>
    </row>
    <row r="3110" spans="1:11" x14ac:dyDescent="0.25">
      <c r="A3110" s="1">
        <v>44818</v>
      </c>
      <c r="B3110" t="s">
        <v>153</v>
      </c>
      <c r="C3110" t="s">
        <v>75</v>
      </c>
      <c r="D3110" t="s">
        <v>28</v>
      </c>
      <c r="E3110" t="s">
        <v>243</v>
      </c>
      <c r="F3110">
        <v>879.98</v>
      </c>
      <c r="G3110">
        <v>2</v>
      </c>
      <c r="H3110">
        <v>329.99</v>
      </c>
      <c r="I3110" s="13" t="s">
        <v>898</v>
      </c>
      <c r="J3110" s="2">
        <v>2022</v>
      </c>
      <c r="K3110" s="12" t="str">
        <f t="shared" si="48"/>
        <v>Sep</v>
      </c>
    </row>
    <row r="3111" spans="1:11" x14ac:dyDescent="0.25">
      <c r="A3111" s="1">
        <v>44818</v>
      </c>
      <c r="B3111" t="s">
        <v>153</v>
      </c>
      <c r="C3111" t="s">
        <v>75</v>
      </c>
      <c r="D3111" t="s">
        <v>10</v>
      </c>
      <c r="E3111" t="s">
        <v>16</v>
      </c>
      <c r="F3111">
        <v>12.96</v>
      </c>
      <c r="G3111">
        <v>9</v>
      </c>
      <c r="H3111">
        <v>4.54</v>
      </c>
      <c r="I3111" s="13" t="s">
        <v>898</v>
      </c>
      <c r="J3111" s="2">
        <v>2022</v>
      </c>
      <c r="K3111" s="12" t="str">
        <f t="shared" si="48"/>
        <v>Sep</v>
      </c>
    </row>
    <row r="3112" spans="1:11" x14ac:dyDescent="0.25">
      <c r="A3112" s="1">
        <v>44818</v>
      </c>
      <c r="B3112" t="s">
        <v>744</v>
      </c>
      <c r="C3112" t="s">
        <v>165</v>
      </c>
      <c r="D3112" t="s">
        <v>10</v>
      </c>
      <c r="E3112" t="s">
        <v>16</v>
      </c>
      <c r="F3112">
        <v>25.9</v>
      </c>
      <c r="G3112">
        <v>5</v>
      </c>
      <c r="H3112">
        <v>12.69</v>
      </c>
      <c r="I3112" s="13" t="s">
        <v>898</v>
      </c>
      <c r="J3112" s="2">
        <v>2022</v>
      </c>
      <c r="K3112" s="12" t="str">
        <f t="shared" si="48"/>
        <v>Sep</v>
      </c>
    </row>
    <row r="3113" spans="1:11" x14ac:dyDescent="0.25">
      <c r="A3113" s="1">
        <v>44819</v>
      </c>
      <c r="B3113" t="s">
        <v>609</v>
      </c>
      <c r="C3113" t="s">
        <v>64</v>
      </c>
      <c r="D3113" t="s">
        <v>10</v>
      </c>
      <c r="E3113" t="s">
        <v>11</v>
      </c>
      <c r="F3113">
        <v>15.55</v>
      </c>
      <c r="G3113">
        <v>3</v>
      </c>
      <c r="H3113">
        <v>5.44</v>
      </c>
      <c r="I3113" s="13" t="s">
        <v>899</v>
      </c>
      <c r="J3113" s="2">
        <v>2022</v>
      </c>
      <c r="K3113" s="12" t="str">
        <f t="shared" si="48"/>
        <v>Sep</v>
      </c>
    </row>
    <row r="3114" spans="1:11" x14ac:dyDescent="0.25">
      <c r="A3114" s="1">
        <v>44819</v>
      </c>
      <c r="B3114" t="s">
        <v>609</v>
      </c>
      <c r="C3114" t="s">
        <v>64</v>
      </c>
      <c r="D3114" t="s">
        <v>26</v>
      </c>
      <c r="E3114" t="s">
        <v>32</v>
      </c>
      <c r="F3114">
        <v>15.71</v>
      </c>
      <c r="G3114">
        <v>4</v>
      </c>
      <c r="H3114">
        <v>2.5499999999999998</v>
      </c>
      <c r="I3114" s="13" t="s">
        <v>899</v>
      </c>
      <c r="J3114" s="2">
        <v>2022</v>
      </c>
      <c r="K3114" s="12" t="str">
        <f t="shared" si="48"/>
        <v>Sep</v>
      </c>
    </row>
    <row r="3115" spans="1:11" x14ac:dyDescent="0.25">
      <c r="A3115" s="1">
        <v>44819</v>
      </c>
      <c r="B3115" t="s">
        <v>609</v>
      </c>
      <c r="C3115" t="s">
        <v>64</v>
      </c>
      <c r="D3115" t="s">
        <v>10</v>
      </c>
      <c r="E3115" t="s">
        <v>15</v>
      </c>
      <c r="F3115">
        <v>24.67</v>
      </c>
      <c r="G3115">
        <v>2</v>
      </c>
      <c r="H3115">
        <v>2.16</v>
      </c>
      <c r="I3115" s="13" t="s">
        <v>899</v>
      </c>
      <c r="J3115" s="2">
        <v>2022</v>
      </c>
      <c r="K3115" s="12" t="str">
        <f t="shared" si="48"/>
        <v>Sep</v>
      </c>
    </row>
    <row r="3116" spans="1:11" x14ac:dyDescent="0.25">
      <c r="A3116" s="1">
        <v>44819</v>
      </c>
      <c r="B3116" t="s">
        <v>609</v>
      </c>
      <c r="C3116" t="s">
        <v>64</v>
      </c>
      <c r="D3116" t="s">
        <v>26</v>
      </c>
      <c r="E3116" t="s">
        <v>32</v>
      </c>
      <c r="F3116">
        <v>55.97</v>
      </c>
      <c r="G3116">
        <v>1</v>
      </c>
      <c r="H3116">
        <v>-2.1</v>
      </c>
      <c r="I3116" s="13" t="s">
        <v>899</v>
      </c>
      <c r="J3116" s="2">
        <v>2022</v>
      </c>
      <c r="K3116" s="12" t="str">
        <f t="shared" si="48"/>
        <v>Sep</v>
      </c>
    </row>
    <row r="3117" spans="1:11" x14ac:dyDescent="0.25">
      <c r="A3117" s="1">
        <v>44819</v>
      </c>
      <c r="B3117" t="s">
        <v>255</v>
      </c>
      <c r="C3117" t="s">
        <v>68</v>
      </c>
      <c r="D3117" t="s">
        <v>10</v>
      </c>
      <c r="E3117" t="s">
        <v>15</v>
      </c>
      <c r="F3117">
        <v>190.86</v>
      </c>
      <c r="G3117">
        <v>2</v>
      </c>
      <c r="H3117">
        <v>11.45</v>
      </c>
      <c r="I3117" s="13" t="s">
        <v>899</v>
      </c>
      <c r="J3117" s="2">
        <v>2022</v>
      </c>
      <c r="K3117" s="12" t="str">
        <f t="shared" si="48"/>
        <v>Sep</v>
      </c>
    </row>
    <row r="3118" spans="1:11" x14ac:dyDescent="0.25">
      <c r="A3118" s="1">
        <v>44819</v>
      </c>
      <c r="B3118" t="s">
        <v>255</v>
      </c>
      <c r="C3118" t="s">
        <v>68</v>
      </c>
      <c r="D3118" t="s">
        <v>10</v>
      </c>
      <c r="E3118" t="s">
        <v>19</v>
      </c>
      <c r="F3118">
        <v>24.32</v>
      </c>
      <c r="G3118">
        <v>8</v>
      </c>
      <c r="H3118">
        <v>8.27</v>
      </c>
      <c r="I3118" s="13" t="s">
        <v>899</v>
      </c>
      <c r="J3118" s="2">
        <v>2022</v>
      </c>
      <c r="K3118" s="12" t="str">
        <f t="shared" si="48"/>
        <v>Sep</v>
      </c>
    </row>
    <row r="3119" spans="1:11" x14ac:dyDescent="0.25">
      <c r="A3119" s="1">
        <v>44819</v>
      </c>
      <c r="B3119" t="s">
        <v>761</v>
      </c>
      <c r="C3119" t="s">
        <v>75</v>
      </c>
      <c r="D3119" t="s">
        <v>10</v>
      </c>
      <c r="E3119" t="s">
        <v>16</v>
      </c>
      <c r="F3119">
        <v>79.87</v>
      </c>
      <c r="G3119">
        <v>3</v>
      </c>
      <c r="H3119">
        <v>29.95</v>
      </c>
      <c r="I3119" s="13" t="s">
        <v>899</v>
      </c>
      <c r="J3119" s="2">
        <v>2022</v>
      </c>
      <c r="K3119" s="12" t="str">
        <f t="shared" si="48"/>
        <v>Sep</v>
      </c>
    </row>
    <row r="3120" spans="1:11" x14ac:dyDescent="0.25">
      <c r="A3120" s="1">
        <v>44819</v>
      </c>
      <c r="B3120" t="s">
        <v>761</v>
      </c>
      <c r="C3120" t="s">
        <v>75</v>
      </c>
      <c r="D3120" t="s">
        <v>26</v>
      </c>
      <c r="E3120" t="s">
        <v>45</v>
      </c>
      <c r="F3120">
        <v>46.38</v>
      </c>
      <c r="G3120">
        <v>1</v>
      </c>
      <c r="H3120">
        <v>1.1599999999999999</v>
      </c>
      <c r="I3120" s="13" t="s">
        <v>899</v>
      </c>
      <c r="J3120" s="2">
        <v>2022</v>
      </c>
      <c r="K3120" s="12" t="str">
        <f t="shared" si="48"/>
        <v>Sep</v>
      </c>
    </row>
    <row r="3121" spans="1:11" x14ac:dyDescent="0.25">
      <c r="A3121" s="1">
        <v>44819</v>
      </c>
      <c r="B3121" t="s">
        <v>761</v>
      </c>
      <c r="C3121" t="s">
        <v>75</v>
      </c>
      <c r="D3121" t="s">
        <v>10</v>
      </c>
      <c r="E3121" t="s">
        <v>11</v>
      </c>
      <c r="F3121">
        <v>12.96</v>
      </c>
      <c r="G3121">
        <v>2</v>
      </c>
      <c r="H3121">
        <v>6.22</v>
      </c>
      <c r="I3121" s="13" t="s">
        <v>899</v>
      </c>
      <c r="J3121" s="2">
        <v>2022</v>
      </c>
      <c r="K3121" s="12" t="str">
        <f t="shared" si="48"/>
        <v>Sep</v>
      </c>
    </row>
    <row r="3122" spans="1:11" x14ac:dyDescent="0.25">
      <c r="A3122" s="1">
        <v>44819</v>
      </c>
      <c r="B3122" t="s">
        <v>330</v>
      </c>
      <c r="C3122" t="s">
        <v>198</v>
      </c>
      <c r="D3122" t="s">
        <v>26</v>
      </c>
      <c r="E3122" t="s">
        <v>73</v>
      </c>
      <c r="F3122">
        <v>801.96</v>
      </c>
      <c r="G3122">
        <v>2</v>
      </c>
      <c r="H3122">
        <v>200.49</v>
      </c>
      <c r="I3122" s="13" t="s">
        <v>899</v>
      </c>
      <c r="J3122" s="2">
        <v>2022</v>
      </c>
      <c r="K3122" s="12" t="str">
        <f t="shared" si="48"/>
        <v>Sep</v>
      </c>
    </row>
    <row r="3123" spans="1:11" x14ac:dyDescent="0.25">
      <c r="A3123" s="1">
        <v>44819</v>
      </c>
      <c r="B3123" t="s">
        <v>330</v>
      </c>
      <c r="C3123" t="s">
        <v>198</v>
      </c>
      <c r="D3123" t="s">
        <v>28</v>
      </c>
      <c r="E3123" t="s">
        <v>29</v>
      </c>
      <c r="F3123">
        <v>59.97</v>
      </c>
      <c r="G3123">
        <v>3</v>
      </c>
      <c r="H3123">
        <v>0</v>
      </c>
      <c r="I3123" s="13" t="s">
        <v>899</v>
      </c>
      <c r="J3123" s="2">
        <v>2022</v>
      </c>
      <c r="K3123" s="12" t="str">
        <f t="shared" si="48"/>
        <v>Sep</v>
      </c>
    </row>
    <row r="3124" spans="1:11" x14ac:dyDescent="0.25">
      <c r="A3124" s="1">
        <v>44819</v>
      </c>
      <c r="B3124" t="s">
        <v>330</v>
      </c>
      <c r="C3124" t="s">
        <v>198</v>
      </c>
      <c r="D3124" t="s">
        <v>26</v>
      </c>
      <c r="E3124" t="s">
        <v>27</v>
      </c>
      <c r="F3124">
        <v>1056.8599999999999</v>
      </c>
      <c r="G3124">
        <v>7</v>
      </c>
      <c r="H3124">
        <v>306.49</v>
      </c>
      <c r="I3124" s="13" t="s">
        <v>899</v>
      </c>
      <c r="J3124" s="2">
        <v>2022</v>
      </c>
      <c r="K3124" s="12" t="str">
        <f t="shared" si="48"/>
        <v>Sep</v>
      </c>
    </row>
    <row r="3125" spans="1:11" x14ac:dyDescent="0.25">
      <c r="A3125" s="1">
        <v>44819</v>
      </c>
      <c r="B3125" t="s">
        <v>762</v>
      </c>
      <c r="C3125" t="s">
        <v>18</v>
      </c>
      <c r="D3125" t="s">
        <v>10</v>
      </c>
      <c r="E3125" t="s">
        <v>16</v>
      </c>
      <c r="F3125">
        <v>3.58</v>
      </c>
      <c r="G3125">
        <v>4</v>
      </c>
      <c r="H3125">
        <v>-2.86</v>
      </c>
      <c r="I3125" s="13" t="s">
        <v>899</v>
      </c>
      <c r="J3125" s="2">
        <v>2022</v>
      </c>
      <c r="K3125" s="12" t="str">
        <f t="shared" si="48"/>
        <v>Sep</v>
      </c>
    </row>
    <row r="3126" spans="1:11" x14ac:dyDescent="0.25">
      <c r="A3126" s="1">
        <v>44819</v>
      </c>
      <c r="B3126" t="s">
        <v>762</v>
      </c>
      <c r="C3126" t="s">
        <v>18</v>
      </c>
      <c r="D3126" t="s">
        <v>10</v>
      </c>
      <c r="E3126" t="s">
        <v>15</v>
      </c>
      <c r="F3126">
        <v>147.18</v>
      </c>
      <c r="G3126">
        <v>2</v>
      </c>
      <c r="H3126">
        <v>-29.44</v>
      </c>
      <c r="I3126" s="13" t="s">
        <v>899</v>
      </c>
      <c r="J3126" s="2">
        <v>2022</v>
      </c>
      <c r="K3126" s="12" t="str">
        <f t="shared" si="48"/>
        <v>Sep</v>
      </c>
    </row>
    <row r="3127" spans="1:11" x14ac:dyDescent="0.25">
      <c r="A3127" s="1">
        <v>44820</v>
      </c>
      <c r="B3127" t="s">
        <v>78</v>
      </c>
      <c r="C3127" t="s">
        <v>36</v>
      </c>
      <c r="D3127" t="s">
        <v>10</v>
      </c>
      <c r="E3127" t="s">
        <v>41</v>
      </c>
      <c r="F3127">
        <v>31.12</v>
      </c>
      <c r="G3127">
        <v>4</v>
      </c>
      <c r="H3127">
        <v>14.63</v>
      </c>
      <c r="I3127" s="13" t="s">
        <v>900</v>
      </c>
      <c r="J3127" s="2">
        <v>2022</v>
      </c>
      <c r="K3127" s="12" t="str">
        <f t="shared" si="48"/>
        <v>Sep</v>
      </c>
    </row>
    <row r="3128" spans="1:11" x14ac:dyDescent="0.25">
      <c r="A3128" s="1">
        <v>44821</v>
      </c>
      <c r="B3128" t="s">
        <v>534</v>
      </c>
      <c r="C3128" t="s">
        <v>18</v>
      </c>
      <c r="D3128" t="s">
        <v>26</v>
      </c>
      <c r="E3128" t="s">
        <v>45</v>
      </c>
      <c r="F3128">
        <v>3083.43</v>
      </c>
      <c r="G3128">
        <v>7</v>
      </c>
      <c r="H3128">
        <v>-1665.05</v>
      </c>
      <c r="I3128" s="13" t="s">
        <v>915</v>
      </c>
      <c r="J3128" s="2">
        <v>2022</v>
      </c>
      <c r="K3128" s="12" t="str">
        <f t="shared" si="48"/>
        <v>Sep</v>
      </c>
    </row>
    <row r="3129" spans="1:11" x14ac:dyDescent="0.25">
      <c r="A3129" s="1">
        <v>44821</v>
      </c>
      <c r="B3129" t="s">
        <v>534</v>
      </c>
      <c r="C3129" t="s">
        <v>18</v>
      </c>
      <c r="D3129" t="s">
        <v>10</v>
      </c>
      <c r="E3129" t="s">
        <v>16</v>
      </c>
      <c r="F3129">
        <v>9.6199999999999992</v>
      </c>
      <c r="G3129">
        <v>2</v>
      </c>
      <c r="H3129">
        <v>-7.05</v>
      </c>
      <c r="I3129" s="13" t="s">
        <v>915</v>
      </c>
      <c r="J3129" s="2">
        <v>2022</v>
      </c>
      <c r="K3129" s="12" t="str">
        <f t="shared" si="48"/>
        <v>Sep</v>
      </c>
    </row>
    <row r="3130" spans="1:11" x14ac:dyDescent="0.25">
      <c r="A3130" s="1">
        <v>44821</v>
      </c>
      <c r="B3130" t="s">
        <v>534</v>
      </c>
      <c r="C3130" t="s">
        <v>18</v>
      </c>
      <c r="D3130" t="s">
        <v>26</v>
      </c>
      <c r="E3130" t="s">
        <v>32</v>
      </c>
      <c r="F3130">
        <v>124.2</v>
      </c>
      <c r="G3130">
        <v>3</v>
      </c>
      <c r="H3130">
        <v>15.53</v>
      </c>
      <c r="I3130" s="13" t="s">
        <v>915</v>
      </c>
      <c r="J3130" s="2">
        <v>2022</v>
      </c>
      <c r="K3130" s="12" t="str">
        <f t="shared" si="48"/>
        <v>Sep</v>
      </c>
    </row>
    <row r="3131" spans="1:11" x14ac:dyDescent="0.25">
      <c r="A3131" s="1">
        <v>44821</v>
      </c>
      <c r="B3131" t="s">
        <v>534</v>
      </c>
      <c r="C3131" t="s">
        <v>18</v>
      </c>
      <c r="D3131" t="s">
        <v>10</v>
      </c>
      <c r="E3131" t="s">
        <v>41</v>
      </c>
      <c r="F3131">
        <v>3.26</v>
      </c>
      <c r="G3131">
        <v>2</v>
      </c>
      <c r="H3131">
        <v>1.1000000000000001</v>
      </c>
      <c r="I3131" s="13" t="s">
        <v>915</v>
      </c>
      <c r="J3131" s="2">
        <v>2022</v>
      </c>
      <c r="K3131" s="12" t="str">
        <f t="shared" si="48"/>
        <v>Sep</v>
      </c>
    </row>
    <row r="3132" spans="1:11" x14ac:dyDescent="0.25">
      <c r="A3132" s="1">
        <v>44821</v>
      </c>
      <c r="B3132" t="s">
        <v>534</v>
      </c>
      <c r="C3132" t="s">
        <v>18</v>
      </c>
      <c r="D3132" t="s">
        <v>10</v>
      </c>
      <c r="E3132" t="s">
        <v>19</v>
      </c>
      <c r="F3132">
        <v>86.3</v>
      </c>
      <c r="G3132">
        <v>6</v>
      </c>
      <c r="H3132">
        <v>9.7100000000000009</v>
      </c>
      <c r="I3132" s="13" t="s">
        <v>915</v>
      </c>
      <c r="J3132" s="2">
        <v>2022</v>
      </c>
      <c r="K3132" s="12" t="str">
        <f t="shared" si="48"/>
        <v>Sep</v>
      </c>
    </row>
    <row r="3133" spans="1:11" x14ac:dyDescent="0.25">
      <c r="A3133" s="1">
        <v>44821</v>
      </c>
      <c r="B3133" t="s">
        <v>534</v>
      </c>
      <c r="C3133" t="s">
        <v>18</v>
      </c>
      <c r="D3133" t="s">
        <v>10</v>
      </c>
      <c r="E3133" t="s">
        <v>16</v>
      </c>
      <c r="F3133">
        <v>6.86</v>
      </c>
      <c r="G3133">
        <v>6</v>
      </c>
      <c r="H3133">
        <v>-5.72</v>
      </c>
      <c r="I3133" s="13" t="s">
        <v>915</v>
      </c>
      <c r="J3133" s="2">
        <v>2022</v>
      </c>
      <c r="K3133" s="12" t="str">
        <f t="shared" si="48"/>
        <v>Sep</v>
      </c>
    </row>
    <row r="3134" spans="1:11" x14ac:dyDescent="0.25">
      <c r="A3134" s="1">
        <v>44821</v>
      </c>
      <c r="B3134" t="s">
        <v>534</v>
      </c>
      <c r="C3134" t="s">
        <v>18</v>
      </c>
      <c r="D3134" t="s">
        <v>10</v>
      </c>
      <c r="E3134" t="s">
        <v>19</v>
      </c>
      <c r="F3134">
        <v>15.76</v>
      </c>
      <c r="G3134">
        <v>2</v>
      </c>
      <c r="H3134">
        <v>3.55</v>
      </c>
      <c r="I3134" s="13" t="s">
        <v>915</v>
      </c>
      <c r="J3134" s="2">
        <v>2022</v>
      </c>
      <c r="K3134" s="12" t="str">
        <f t="shared" si="48"/>
        <v>Sep</v>
      </c>
    </row>
    <row r="3135" spans="1:11" x14ac:dyDescent="0.25">
      <c r="A3135" s="1">
        <v>44821</v>
      </c>
      <c r="B3135" t="s">
        <v>763</v>
      </c>
      <c r="C3135" t="s">
        <v>21</v>
      </c>
      <c r="D3135" t="s">
        <v>10</v>
      </c>
      <c r="E3135" t="s">
        <v>11</v>
      </c>
      <c r="F3135">
        <v>32.4</v>
      </c>
      <c r="G3135">
        <v>5</v>
      </c>
      <c r="H3135">
        <v>15.55</v>
      </c>
      <c r="I3135" s="13" t="s">
        <v>915</v>
      </c>
      <c r="J3135" s="2">
        <v>2022</v>
      </c>
      <c r="K3135" s="12" t="str">
        <f t="shared" si="48"/>
        <v>Sep</v>
      </c>
    </row>
    <row r="3136" spans="1:11" x14ac:dyDescent="0.25">
      <c r="A3136" s="1">
        <v>44821</v>
      </c>
      <c r="B3136" t="s">
        <v>543</v>
      </c>
      <c r="C3136" t="s">
        <v>9</v>
      </c>
      <c r="D3136" t="s">
        <v>26</v>
      </c>
      <c r="E3136" t="s">
        <v>32</v>
      </c>
      <c r="F3136">
        <v>21.94</v>
      </c>
      <c r="G3136">
        <v>2</v>
      </c>
      <c r="H3136">
        <v>-10.42</v>
      </c>
      <c r="I3136" s="13" t="s">
        <v>915</v>
      </c>
      <c r="J3136" s="2">
        <v>2022</v>
      </c>
      <c r="K3136" s="12" t="str">
        <f t="shared" si="48"/>
        <v>Sep</v>
      </c>
    </row>
    <row r="3137" spans="1:11" x14ac:dyDescent="0.25">
      <c r="A3137" s="1">
        <v>44821</v>
      </c>
      <c r="B3137" t="s">
        <v>543</v>
      </c>
      <c r="C3137" t="s">
        <v>9</v>
      </c>
      <c r="D3137" t="s">
        <v>10</v>
      </c>
      <c r="E3137" t="s">
        <v>16</v>
      </c>
      <c r="F3137">
        <v>6.59</v>
      </c>
      <c r="G3137">
        <v>3</v>
      </c>
      <c r="H3137">
        <v>-10.210000000000001</v>
      </c>
      <c r="I3137" s="13" t="s">
        <v>915</v>
      </c>
      <c r="J3137" s="2">
        <v>2022</v>
      </c>
      <c r="K3137" s="12" t="str">
        <f t="shared" si="48"/>
        <v>Sep</v>
      </c>
    </row>
    <row r="3138" spans="1:11" x14ac:dyDescent="0.25">
      <c r="A3138" s="1">
        <v>44821</v>
      </c>
      <c r="B3138" t="s">
        <v>542</v>
      </c>
      <c r="C3138" t="s">
        <v>75</v>
      </c>
      <c r="D3138" t="s">
        <v>26</v>
      </c>
      <c r="E3138" t="s">
        <v>73</v>
      </c>
      <c r="F3138">
        <v>344.22</v>
      </c>
      <c r="G3138">
        <v>2</v>
      </c>
      <c r="H3138">
        <v>-103.27</v>
      </c>
      <c r="I3138" s="13" t="s">
        <v>915</v>
      </c>
      <c r="J3138" s="2">
        <v>2022</v>
      </c>
      <c r="K3138" s="12" t="str">
        <f t="shared" ref="K3138:K3201" si="49">TEXT(A3138, "MMM")</f>
        <v>Sep</v>
      </c>
    </row>
    <row r="3139" spans="1:11" x14ac:dyDescent="0.25">
      <c r="A3139" s="1">
        <v>44821</v>
      </c>
      <c r="B3139" t="s">
        <v>747</v>
      </c>
      <c r="C3139" t="s">
        <v>64</v>
      </c>
      <c r="D3139" t="s">
        <v>28</v>
      </c>
      <c r="E3139" t="s">
        <v>34</v>
      </c>
      <c r="F3139">
        <v>87.17</v>
      </c>
      <c r="G3139">
        <v>3</v>
      </c>
      <c r="H3139">
        <v>10.9</v>
      </c>
      <c r="I3139" s="13" t="s">
        <v>915</v>
      </c>
      <c r="J3139" s="2">
        <v>2022</v>
      </c>
      <c r="K3139" s="12" t="str">
        <f t="shared" si="49"/>
        <v>Sep</v>
      </c>
    </row>
    <row r="3140" spans="1:11" x14ac:dyDescent="0.25">
      <c r="A3140" s="1">
        <v>44821</v>
      </c>
      <c r="B3140" t="s">
        <v>640</v>
      </c>
      <c r="C3140" t="s">
        <v>82</v>
      </c>
      <c r="D3140" t="s">
        <v>10</v>
      </c>
      <c r="E3140" t="s">
        <v>16</v>
      </c>
      <c r="F3140">
        <v>25.03</v>
      </c>
      <c r="G3140">
        <v>3</v>
      </c>
      <c r="H3140">
        <v>7.82</v>
      </c>
      <c r="I3140" s="13" t="s">
        <v>915</v>
      </c>
      <c r="J3140" s="2">
        <v>2022</v>
      </c>
      <c r="K3140" s="12" t="str">
        <f t="shared" si="49"/>
        <v>Sep</v>
      </c>
    </row>
    <row r="3141" spans="1:11" x14ac:dyDescent="0.25">
      <c r="A3141" s="1">
        <v>44821</v>
      </c>
      <c r="B3141" t="s">
        <v>250</v>
      </c>
      <c r="C3141" t="s">
        <v>75</v>
      </c>
      <c r="D3141" t="s">
        <v>10</v>
      </c>
      <c r="E3141" t="s">
        <v>15</v>
      </c>
      <c r="F3141">
        <v>14.9</v>
      </c>
      <c r="G3141">
        <v>5</v>
      </c>
      <c r="H3141">
        <v>1.04</v>
      </c>
      <c r="I3141" s="13" t="s">
        <v>915</v>
      </c>
      <c r="J3141" s="2">
        <v>2022</v>
      </c>
      <c r="K3141" s="12" t="str">
        <f t="shared" si="49"/>
        <v>Sep</v>
      </c>
    </row>
    <row r="3142" spans="1:11" x14ac:dyDescent="0.25">
      <c r="A3142" s="1">
        <v>44821</v>
      </c>
      <c r="B3142" t="s">
        <v>250</v>
      </c>
      <c r="C3142" t="s">
        <v>75</v>
      </c>
      <c r="D3142" t="s">
        <v>10</v>
      </c>
      <c r="E3142" t="s">
        <v>14</v>
      </c>
      <c r="F3142">
        <v>87.71</v>
      </c>
      <c r="G3142">
        <v>7</v>
      </c>
      <c r="H3142">
        <v>41.22</v>
      </c>
      <c r="I3142" s="13" t="s">
        <v>915</v>
      </c>
      <c r="J3142" s="2">
        <v>2022</v>
      </c>
      <c r="K3142" s="12" t="str">
        <f t="shared" si="49"/>
        <v>Sep</v>
      </c>
    </row>
    <row r="3143" spans="1:11" x14ac:dyDescent="0.25">
      <c r="A3143" s="1">
        <v>44821</v>
      </c>
      <c r="B3143" t="s">
        <v>250</v>
      </c>
      <c r="C3143" t="s">
        <v>75</v>
      </c>
      <c r="D3143" t="s">
        <v>26</v>
      </c>
      <c r="E3143" t="s">
        <v>27</v>
      </c>
      <c r="F3143">
        <v>199.76</v>
      </c>
      <c r="G3143">
        <v>2</v>
      </c>
      <c r="H3143">
        <v>8.8800000000000008</v>
      </c>
      <c r="I3143" s="13" t="s">
        <v>915</v>
      </c>
      <c r="J3143" s="2">
        <v>2022</v>
      </c>
      <c r="K3143" s="12" t="str">
        <f t="shared" si="49"/>
        <v>Sep</v>
      </c>
    </row>
    <row r="3144" spans="1:11" x14ac:dyDescent="0.25">
      <c r="A3144" s="1">
        <v>44821</v>
      </c>
      <c r="B3144" t="s">
        <v>250</v>
      </c>
      <c r="C3144" t="s">
        <v>75</v>
      </c>
      <c r="D3144" t="s">
        <v>10</v>
      </c>
      <c r="E3144" t="s">
        <v>15</v>
      </c>
      <c r="F3144">
        <v>94.6</v>
      </c>
      <c r="G3144">
        <v>4</v>
      </c>
      <c r="H3144">
        <v>27.43</v>
      </c>
      <c r="I3144" s="13" t="s">
        <v>915</v>
      </c>
      <c r="J3144" s="2">
        <v>2022</v>
      </c>
      <c r="K3144" s="12" t="str">
        <f t="shared" si="49"/>
        <v>Sep</v>
      </c>
    </row>
    <row r="3145" spans="1:11" x14ac:dyDescent="0.25">
      <c r="A3145" s="1">
        <v>44821</v>
      </c>
      <c r="B3145" t="s">
        <v>250</v>
      </c>
      <c r="C3145" t="s">
        <v>75</v>
      </c>
      <c r="D3145" t="s">
        <v>26</v>
      </c>
      <c r="E3145" t="s">
        <v>45</v>
      </c>
      <c r="F3145">
        <v>4228.7</v>
      </c>
      <c r="G3145">
        <v>6</v>
      </c>
      <c r="H3145">
        <v>158.58000000000001</v>
      </c>
      <c r="I3145" s="13" t="s">
        <v>915</v>
      </c>
      <c r="J3145" s="2">
        <v>2022</v>
      </c>
      <c r="K3145" s="12" t="str">
        <f t="shared" si="49"/>
        <v>Sep</v>
      </c>
    </row>
    <row r="3146" spans="1:11" x14ac:dyDescent="0.25">
      <c r="A3146" s="1">
        <v>44821</v>
      </c>
      <c r="B3146" t="s">
        <v>250</v>
      </c>
      <c r="C3146" t="s">
        <v>75</v>
      </c>
      <c r="D3146" t="s">
        <v>26</v>
      </c>
      <c r="E3146" t="s">
        <v>45</v>
      </c>
      <c r="F3146">
        <v>2003.92</v>
      </c>
      <c r="G3146">
        <v>5</v>
      </c>
      <c r="H3146">
        <v>-25.05</v>
      </c>
      <c r="I3146" s="13" t="s">
        <v>915</v>
      </c>
      <c r="J3146" s="2">
        <v>2022</v>
      </c>
      <c r="K3146" s="12" t="str">
        <f t="shared" si="49"/>
        <v>Sep</v>
      </c>
    </row>
    <row r="3147" spans="1:11" x14ac:dyDescent="0.25">
      <c r="A3147" s="1">
        <v>44821</v>
      </c>
      <c r="B3147" t="s">
        <v>250</v>
      </c>
      <c r="C3147" t="s">
        <v>75</v>
      </c>
      <c r="D3147" t="s">
        <v>28</v>
      </c>
      <c r="E3147" t="s">
        <v>29</v>
      </c>
      <c r="F3147">
        <v>209.97</v>
      </c>
      <c r="G3147">
        <v>3</v>
      </c>
      <c r="H3147">
        <v>58.79</v>
      </c>
      <c r="I3147" s="13" t="s">
        <v>915</v>
      </c>
      <c r="J3147" s="2">
        <v>2022</v>
      </c>
      <c r="K3147" s="12" t="str">
        <f t="shared" si="49"/>
        <v>Sep</v>
      </c>
    </row>
    <row r="3148" spans="1:11" x14ac:dyDescent="0.25">
      <c r="A3148" s="1">
        <v>44821</v>
      </c>
      <c r="B3148" t="s">
        <v>250</v>
      </c>
      <c r="C3148" t="s">
        <v>75</v>
      </c>
      <c r="D3148" t="s">
        <v>28</v>
      </c>
      <c r="E3148" t="s">
        <v>34</v>
      </c>
      <c r="F3148">
        <v>659.9</v>
      </c>
      <c r="G3148">
        <v>2</v>
      </c>
      <c r="H3148">
        <v>217.77</v>
      </c>
      <c r="I3148" s="13" t="s">
        <v>915</v>
      </c>
      <c r="J3148" s="2">
        <v>2022</v>
      </c>
      <c r="K3148" s="12" t="str">
        <f t="shared" si="49"/>
        <v>Sep</v>
      </c>
    </row>
    <row r="3149" spans="1:11" x14ac:dyDescent="0.25">
      <c r="A3149" s="1">
        <v>44821</v>
      </c>
      <c r="B3149" t="s">
        <v>250</v>
      </c>
      <c r="C3149" t="s">
        <v>75</v>
      </c>
      <c r="D3149" t="s">
        <v>10</v>
      </c>
      <c r="E3149" t="s">
        <v>11</v>
      </c>
      <c r="F3149">
        <v>110.96</v>
      </c>
      <c r="G3149">
        <v>2</v>
      </c>
      <c r="H3149">
        <v>53.26</v>
      </c>
      <c r="I3149" s="13" t="s">
        <v>915</v>
      </c>
      <c r="J3149" s="2">
        <v>2022</v>
      </c>
      <c r="K3149" s="12" t="str">
        <f t="shared" si="49"/>
        <v>Sep</v>
      </c>
    </row>
    <row r="3150" spans="1:11" x14ac:dyDescent="0.25">
      <c r="A3150" s="1">
        <v>44821</v>
      </c>
      <c r="B3150" t="s">
        <v>250</v>
      </c>
      <c r="C3150" t="s">
        <v>75</v>
      </c>
      <c r="D3150" t="s">
        <v>28</v>
      </c>
      <c r="E3150" t="s">
        <v>29</v>
      </c>
      <c r="F3150">
        <v>67.8</v>
      </c>
      <c r="G3150">
        <v>4</v>
      </c>
      <c r="H3150">
        <v>1.36</v>
      </c>
      <c r="I3150" s="13" t="s">
        <v>915</v>
      </c>
      <c r="J3150" s="2">
        <v>2022</v>
      </c>
      <c r="K3150" s="12" t="str">
        <f t="shared" si="49"/>
        <v>Sep</v>
      </c>
    </row>
    <row r="3151" spans="1:11" x14ac:dyDescent="0.25">
      <c r="A3151" s="1">
        <v>44822</v>
      </c>
      <c r="B3151" t="s">
        <v>179</v>
      </c>
      <c r="C3151" t="s">
        <v>21</v>
      </c>
      <c r="D3151" t="s">
        <v>10</v>
      </c>
      <c r="E3151" t="s">
        <v>11</v>
      </c>
      <c r="F3151">
        <v>160.72</v>
      </c>
      <c r="G3151">
        <v>14</v>
      </c>
      <c r="H3151">
        <v>78.75</v>
      </c>
      <c r="I3151" s="13" t="s">
        <v>901</v>
      </c>
      <c r="J3151" s="2">
        <v>2022</v>
      </c>
      <c r="K3151" s="12" t="str">
        <f t="shared" si="49"/>
        <v>Sep</v>
      </c>
    </row>
    <row r="3152" spans="1:11" x14ac:dyDescent="0.25">
      <c r="A3152" s="1">
        <v>44822</v>
      </c>
      <c r="B3152" t="s">
        <v>179</v>
      </c>
      <c r="C3152" t="s">
        <v>21</v>
      </c>
      <c r="D3152" t="s">
        <v>10</v>
      </c>
      <c r="E3152" t="s">
        <v>11</v>
      </c>
      <c r="F3152">
        <v>19.920000000000002</v>
      </c>
      <c r="G3152">
        <v>4</v>
      </c>
      <c r="H3152">
        <v>9.76</v>
      </c>
      <c r="I3152" s="13" t="s">
        <v>901</v>
      </c>
      <c r="J3152" s="2">
        <v>2022</v>
      </c>
      <c r="K3152" s="12" t="str">
        <f t="shared" si="49"/>
        <v>Sep</v>
      </c>
    </row>
    <row r="3153" spans="1:11" x14ac:dyDescent="0.25">
      <c r="A3153" s="1">
        <v>44822</v>
      </c>
      <c r="B3153" t="s">
        <v>179</v>
      </c>
      <c r="C3153" t="s">
        <v>21</v>
      </c>
      <c r="D3153" t="s">
        <v>10</v>
      </c>
      <c r="E3153" t="s">
        <v>95</v>
      </c>
      <c r="F3153">
        <v>7.3</v>
      </c>
      <c r="G3153">
        <v>2</v>
      </c>
      <c r="H3153">
        <v>2.19</v>
      </c>
      <c r="I3153" s="13" t="s">
        <v>901</v>
      </c>
      <c r="J3153" s="2">
        <v>2022</v>
      </c>
      <c r="K3153" s="12" t="str">
        <f t="shared" si="49"/>
        <v>Sep</v>
      </c>
    </row>
    <row r="3154" spans="1:11" x14ac:dyDescent="0.25">
      <c r="A3154" s="1">
        <v>44822</v>
      </c>
      <c r="B3154" t="s">
        <v>556</v>
      </c>
      <c r="C3154" t="s">
        <v>215</v>
      </c>
      <c r="D3154" t="s">
        <v>10</v>
      </c>
      <c r="E3154" t="s">
        <v>15</v>
      </c>
      <c r="F3154">
        <v>41.96</v>
      </c>
      <c r="G3154">
        <v>2</v>
      </c>
      <c r="H3154">
        <v>7.97</v>
      </c>
      <c r="I3154" s="13" t="s">
        <v>901</v>
      </c>
      <c r="J3154" s="2">
        <v>2022</v>
      </c>
      <c r="K3154" s="12" t="str">
        <f t="shared" si="49"/>
        <v>Sep</v>
      </c>
    </row>
    <row r="3155" spans="1:11" x14ac:dyDescent="0.25">
      <c r="A3155" s="1">
        <v>44822</v>
      </c>
      <c r="B3155" t="s">
        <v>556</v>
      </c>
      <c r="C3155" t="s">
        <v>215</v>
      </c>
      <c r="D3155" t="s">
        <v>10</v>
      </c>
      <c r="E3155" t="s">
        <v>15</v>
      </c>
      <c r="F3155">
        <v>636.86</v>
      </c>
      <c r="G3155">
        <v>7</v>
      </c>
      <c r="H3155">
        <v>0</v>
      </c>
      <c r="I3155" s="13" t="s">
        <v>901</v>
      </c>
      <c r="J3155" s="2">
        <v>2022</v>
      </c>
      <c r="K3155" s="12" t="str">
        <f t="shared" si="49"/>
        <v>Sep</v>
      </c>
    </row>
    <row r="3156" spans="1:11" x14ac:dyDescent="0.25">
      <c r="A3156" s="1">
        <v>44822</v>
      </c>
      <c r="B3156" t="s">
        <v>556</v>
      </c>
      <c r="C3156" t="s">
        <v>215</v>
      </c>
      <c r="D3156" t="s">
        <v>28</v>
      </c>
      <c r="E3156" t="s">
        <v>29</v>
      </c>
      <c r="F3156">
        <v>499.99</v>
      </c>
      <c r="G3156">
        <v>1</v>
      </c>
      <c r="H3156">
        <v>130</v>
      </c>
      <c r="I3156" s="13" t="s">
        <v>901</v>
      </c>
      <c r="J3156" s="2">
        <v>2022</v>
      </c>
      <c r="K3156" s="12" t="str">
        <f t="shared" si="49"/>
        <v>Sep</v>
      </c>
    </row>
    <row r="3157" spans="1:11" x14ac:dyDescent="0.25">
      <c r="A3157" s="1">
        <v>44822</v>
      </c>
      <c r="B3157" t="s">
        <v>556</v>
      </c>
      <c r="C3157" t="s">
        <v>215</v>
      </c>
      <c r="D3157" t="s">
        <v>28</v>
      </c>
      <c r="E3157" t="s">
        <v>29</v>
      </c>
      <c r="F3157">
        <v>1259.93</v>
      </c>
      <c r="G3157">
        <v>7</v>
      </c>
      <c r="H3157">
        <v>327.58</v>
      </c>
      <c r="I3157" s="13" t="s">
        <v>901</v>
      </c>
      <c r="J3157" s="2">
        <v>2022</v>
      </c>
      <c r="K3157" s="12" t="str">
        <f t="shared" si="49"/>
        <v>Sep</v>
      </c>
    </row>
    <row r="3158" spans="1:11" x14ac:dyDescent="0.25">
      <c r="A3158" s="1">
        <v>44822</v>
      </c>
      <c r="B3158" t="s">
        <v>556</v>
      </c>
      <c r="C3158" t="s">
        <v>215</v>
      </c>
      <c r="D3158" t="s">
        <v>10</v>
      </c>
      <c r="E3158" t="s">
        <v>16</v>
      </c>
      <c r="F3158">
        <v>65.08</v>
      </c>
      <c r="G3158">
        <v>4</v>
      </c>
      <c r="H3158">
        <v>31.89</v>
      </c>
      <c r="I3158" s="13" t="s">
        <v>901</v>
      </c>
      <c r="J3158" s="2">
        <v>2022</v>
      </c>
      <c r="K3158" s="12" t="str">
        <f t="shared" si="49"/>
        <v>Sep</v>
      </c>
    </row>
    <row r="3159" spans="1:11" x14ac:dyDescent="0.25">
      <c r="A3159" s="1">
        <v>44822</v>
      </c>
      <c r="B3159" t="s">
        <v>233</v>
      </c>
      <c r="C3159" t="s">
        <v>21</v>
      </c>
      <c r="D3159" t="s">
        <v>10</v>
      </c>
      <c r="E3159" t="s">
        <v>19</v>
      </c>
      <c r="F3159">
        <v>11.68</v>
      </c>
      <c r="G3159">
        <v>2</v>
      </c>
      <c r="H3159">
        <v>5.49</v>
      </c>
      <c r="I3159" s="13" t="s">
        <v>901</v>
      </c>
      <c r="J3159" s="2">
        <v>2022</v>
      </c>
      <c r="K3159" s="12" t="str">
        <f t="shared" si="49"/>
        <v>Sep</v>
      </c>
    </row>
    <row r="3160" spans="1:11" x14ac:dyDescent="0.25">
      <c r="A3160" s="1">
        <v>44822</v>
      </c>
      <c r="B3160" t="s">
        <v>233</v>
      </c>
      <c r="C3160" t="s">
        <v>21</v>
      </c>
      <c r="D3160" t="s">
        <v>10</v>
      </c>
      <c r="E3160" t="s">
        <v>95</v>
      </c>
      <c r="F3160">
        <v>16.899999999999999</v>
      </c>
      <c r="G3160">
        <v>2</v>
      </c>
      <c r="H3160">
        <v>5.07</v>
      </c>
      <c r="I3160" s="13" t="s">
        <v>901</v>
      </c>
      <c r="J3160" s="2">
        <v>2022</v>
      </c>
      <c r="K3160" s="12" t="str">
        <f t="shared" si="49"/>
        <v>Sep</v>
      </c>
    </row>
    <row r="3161" spans="1:11" x14ac:dyDescent="0.25">
      <c r="A3161" s="1">
        <v>44822</v>
      </c>
      <c r="B3161" t="s">
        <v>233</v>
      </c>
      <c r="C3161" t="s">
        <v>21</v>
      </c>
      <c r="D3161" t="s">
        <v>26</v>
      </c>
      <c r="E3161" t="s">
        <v>32</v>
      </c>
      <c r="F3161">
        <v>24.4</v>
      </c>
      <c r="G3161">
        <v>2</v>
      </c>
      <c r="H3161">
        <v>10.25</v>
      </c>
      <c r="I3161" s="13" t="s">
        <v>901</v>
      </c>
      <c r="J3161" s="2">
        <v>2022</v>
      </c>
      <c r="K3161" s="12" t="str">
        <f t="shared" si="49"/>
        <v>Sep</v>
      </c>
    </row>
    <row r="3162" spans="1:11" x14ac:dyDescent="0.25">
      <c r="A3162" s="1">
        <v>44822</v>
      </c>
      <c r="B3162" t="s">
        <v>764</v>
      </c>
      <c r="C3162" t="s">
        <v>64</v>
      </c>
      <c r="D3162" t="s">
        <v>28</v>
      </c>
      <c r="E3162" t="s">
        <v>34</v>
      </c>
      <c r="F3162">
        <v>717.12</v>
      </c>
      <c r="G3162">
        <v>9</v>
      </c>
      <c r="H3162">
        <v>152.38999999999999</v>
      </c>
      <c r="I3162" s="13" t="s">
        <v>901</v>
      </c>
      <c r="J3162" s="2">
        <v>2022</v>
      </c>
      <c r="K3162" s="12" t="str">
        <f t="shared" si="49"/>
        <v>Sep</v>
      </c>
    </row>
    <row r="3163" spans="1:11" x14ac:dyDescent="0.25">
      <c r="A3163" s="1">
        <v>44822</v>
      </c>
      <c r="B3163" t="s">
        <v>765</v>
      </c>
      <c r="C3163" t="s">
        <v>82</v>
      </c>
      <c r="D3163" t="s">
        <v>10</v>
      </c>
      <c r="E3163" t="s">
        <v>11</v>
      </c>
      <c r="F3163">
        <v>18.54</v>
      </c>
      <c r="G3163">
        <v>2</v>
      </c>
      <c r="H3163">
        <v>8.7100000000000009</v>
      </c>
      <c r="I3163" s="13" t="s">
        <v>901</v>
      </c>
      <c r="J3163" s="2">
        <v>2022</v>
      </c>
      <c r="K3163" s="12" t="str">
        <f t="shared" si="49"/>
        <v>Sep</v>
      </c>
    </row>
    <row r="3164" spans="1:11" x14ac:dyDescent="0.25">
      <c r="A3164" s="1">
        <v>44822</v>
      </c>
      <c r="B3164" t="s">
        <v>766</v>
      </c>
      <c r="C3164" t="s">
        <v>21</v>
      </c>
      <c r="D3164" t="s">
        <v>10</v>
      </c>
      <c r="E3164" t="s">
        <v>15</v>
      </c>
      <c r="F3164">
        <v>443.92</v>
      </c>
      <c r="G3164">
        <v>4</v>
      </c>
      <c r="H3164">
        <v>8.8800000000000008</v>
      </c>
      <c r="I3164" s="13" t="s">
        <v>901</v>
      </c>
      <c r="J3164" s="2">
        <v>2022</v>
      </c>
      <c r="K3164" s="12" t="str">
        <f t="shared" si="49"/>
        <v>Sep</v>
      </c>
    </row>
    <row r="3165" spans="1:11" x14ac:dyDescent="0.25">
      <c r="A3165" s="1">
        <v>44823</v>
      </c>
      <c r="B3165" t="s">
        <v>564</v>
      </c>
      <c r="C3165" t="s">
        <v>36</v>
      </c>
      <c r="D3165" t="s">
        <v>26</v>
      </c>
      <c r="E3165" t="s">
        <v>45</v>
      </c>
      <c r="F3165">
        <v>61.96</v>
      </c>
      <c r="G3165">
        <v>2</v>
      </c>
      <c r="H3165">
        <v>4.34</v>
      </c>
      <c r="I3165" s="13" t="s">
        <v>902</v>
      </c>
      <c r="J3165" s="2">
        <v>2022</v>
      </c>
      <c r="K3165" s="12" t="str">
        <f t="shared" si="49"/>
        <v>Sep</v>
      </c>
    </row>
    <row r="3166" spans="1:11" x14ac:dyDescent="0.25">
      <c r="A3166" s="1">
        <v>44823</v>
      </c>
      <c r="B3166" t="s">
        <v>113</v>
      </c>
      <c r="C3166" t="s">
        <v>23</v>
      </c>
      <c r="D3166" t="s">
        <v>28</v>
      </c>
      <c r="E3166" t="s">
        <v>34</v>
      </c>
      <c r="F3166">
        <v>66.36</v>
      </c>
      <c r="G3166">
        <v>4</v>
      </c>
      <c r="H3166">
        <v>23.23</v>
      </c>
      <c r="I3166" s="13" t="s">
        <v>902</v>
      </c>
      <c r="J3166" s="2">
        <v>2022</v>
      </c>
      <c r="K3166" s="12" t="str">
        <f t="shared" si="49"/>
        <v>Sep</v>
      </c>
    </row>
    <row r="3167" spans="1:11" x14ac:dyDescent="0.25">
      <c r="A3167" s="1">
        <v>44823</v>
      </c>
      <c r="B3167" t="s">
        <v>674</v>
      </c>
      <c r="C3167" t="s">
        <v>21</v>
      </c>
      <c r="D3167" t="s">
        <v>10</v>
      </c>
      <c r="E3167" t="s">
        <v>11</v>
      </c>
      <c r="F3167">
        <v>22.96</v>
      </c>
      <c r="G3167">
        <v>2</v>
      </c>
      <c r="H3167">
        <v>11.25</v>
      </c>
      <c r="I3167" s="13" t="s">
        <v>902</v>
      </c>
      <c r="J3167" s="2">
        <v>2022</v>
      </c>
      <c r="K3167" s="12" t="str">
        <f t="shared" si="49"/>
        <v>Sep</v>
      </c>
    </row>
    <row r="3168" spans="1:11" x14ac:dyDescent="0.25">
      <c r="A3168" s="1">
        <v>44823</v>
      </c>
      <c r="B3168" t="s">
        <v>111</v>
      </c>
      <c r="C3168" t="s">
        <v>75</v>
      </c>
      <c r="D3168" t="s">
        <v>28</v>
      </c>
      <c r="E3168" t="s">
        <v>29</v>
      </c>
      <c r="F3168">
        <v>279.86</v>
      </c>
      <c r="G3168">
        <v>14</v>
      </c>
      <c r="H3168">
        <v>134.33000000000001</v>
      </c>
      <c r="I3168" s="13" t="s">
        <v>902</v>
      </c>
      <c r="J3168" s="2">
        <v>2022</v>
      </c>
      <c r="K3168" s="12" t="str">
        <f t="shared" si="49"/>
        <v>Sep</v>
      </c>
    </row>
    <row r="3169" spans="1:11" x14ac:dyDescent="0.25">
      <c r="A3169" s="1">
        <v>44823</v>
      </c>
      <c r="B3169" t="s">
        <v>231</v>
      </c>
      <c r="C3169" t="s">
        <v>167</v>
      </c>
      <c r="D3169" t="s">
        <v>10</v>
      </c>
      <c r="E3169" t="s">
        <v>19</v>
      </c>
      <c r="F3169">
        <v>8.4</v>
      </c>
      <c r="G3169">
        <v>5</v>
      </c>
      <c r="H3169">
        <v>2.1800000000000002</v>
      </c>
      <c r="I3169" s="13" t="s">
        <v>902</v>
      </c>
      <c r="J3169" s="2">
        <v>2022</v>
      </c>
      <c r="K3169" s="12" t="str">
        <f t="shared" si="49"/>
        <v>Sep</v>
      </c>
    </row>
    <row r="3170" spans="1:11" x14ac:dyDescent="0.25">
      <c r="A3170" s="1">
        <v>44823</v>
      </c>
      <c r="B3170" t="s">
        <v>731</v>
      </c>
      <c r="C3170" t="s">
        <v>21</v>
      </c>
      <c r="D3170" t="s">
        <v>26</v>
      </c>
      <c r="E3170" t="s">
        <v>32</v>
      </c>
      <c r="F3170">
        <v>60.84</v>
      </c>
      <c r="G3170">
        <v>3</v>
      </c>
      <c r="H3170">
        <v>19.47</v>
      </c>
      <c r="I3170" s="13" t="s">
        <v>902</v>
      </c>
      <c r="J3170" s="2">
        <v>2022</v>
      </c>
      <c r="K3170" s="12" t="str">
        <f t="shared" si="49"/>
        <v>Sep</v>
      </c>
    </row>
    <row r="3171" spans="1:11" x14ac:dyDescent="0.25">
      <c r="A3171" s="1">
        <v>44824</v>
      </c>
      <c r="B3171" t="s">
        <v>265</v>
      </c>
      <c r="C3171" t="s">
        <v>181</v>
      </c>
      <c r="D3171" t="s">
        <v>10</v>
      </c>
      <c r="E3171" t="s">
        <v>16</v>
      </c>
      <c r="F3171">
        <v>37.68</v>
      </c>
      <c r="G3171">
        <v>6</v>
      </c>
      <c r="H3171">
        <v>16.96</v>
      </c>
      <c r="I3171" s="13" t="s">
        <v>903</v>
      </c>
      <c r="J3171" s="2">
        <v>2022</v>
      </c>
      <c r="K3171" s="12" t="str">
        <f t="shared" si="49"/>
        <v>Sep</v>
      </c>
    </row>
    <row r="3172" spans="1:11" x14ac:dyDescent="0.25">
      <c r="A3172" s="1">
        <v>44824</v>
      </c>
      <c r="B3172" t="s">
        <v>570</v>
      </c>
      <c r="C3172" t="s">
        <v>75</v>
      </c>
      <c r="D3172" t="s">
        <v>10</v>
      </c>
      <c r="E3172" t="s">
        <v>11</v>
      </c>
      <c r="F3172">
        <v>61.4</v>
      </c>
      <c r="G3172">
        <v>5</v>
      </c>
      <c r="H3172">
        <v>28.86</v>
      </c>
      <c r="I3172" s="13" t="s">
        <v>903</v>
      </c>
      <c r="J3172" s="2">
        <v>2022</v>
      </c>
      <c r="K3172" s="12" t="str">
        <f t="shared" si="49"/>
        <v>Sep</v>
      </c>
    </row>
    <row r="3173" spans="1:11" x14ac:dyDescent="0.25">
      <c r="A3173" s="1">
        <v>44824</v>
      </c>
      <c r="B3173" t="s">
        <v>570</v>
      </c>
      <c r="C3173" t="s">
        <v>75</v>
      </c>
      <c r="D3173" t="s">
        <v>10</v>
      </c>
      <c r="E3173" t="s">
        <v>16</v>
      </c>
      <c r="F3173">
        <v>24.45</v>
      </c>
      <c r="G3173">
        <v>2</v>
      </c>
      <c r="H3173">
        <v>8.86</v>
      </c>
      <c r="I3173" s="13" t="s">
        <v>903</v>
      </c>
      <c r="J3173" s="2">
        <v>2022</v>
      </c>
      <c r="K3173" s="12" t="str">
        <f t="shared" si="49"/>
        <v>Sep</v>
      </c>
    </row>
    <row r="3174" spans="1:11" x14ac:dyDescent="0.25">
      <c r="A3174" s="1">
        <v>44824</v>
      </c>
      <c r="B3174" t="s">
        <v>569</v>
      </c>
      <c r="C3174" t="s">
        <v>62</v>
      </c>
      <c r="D3174" t="s">
        <v>10</v>
      </c>
      <c r="E3174" t="s">
        <v>16</v>
      </c>
      <c r="F3174">
        <v>1369.76</v>
      </c>
      <c r="G3174">
        <v>6</v>
      </c>
      <c r="H3174">
        <v>-913.18</v>
      </c>
      <c r="I3174" s="13" t="s">
        <v>903</v>
      </c>
      <c r="J3174" s="2">
        <v>2022</v>
      </c>
      <c r="K3174" s="12" t="str">
        <f t="shared" si="49"/>
        <v>Sep</v>
      </c>
    </row>
    <row r="3175" spans="1:11" x14ac:dyDescent="0.25">
      <c r="A3175" s="1">
        <v>44824</v>
      </c>
      <c r="B3175" t="s">
        <v>569</v>
      </c>
      <c r="C3175" t="s">
        <v>62</v>
      </c>
      <c r="D3175" t="s">
        <v>10</v>
      </c>
      <c r="E3175" t="s">
        <v>15</v>
      </c>
      <c r="F3175">
        <v>294.37</v>
      </c>
      <c r="G3175">
        <v>4</v>
      </c>
      <c r="H3175">
        <v>-58.87</v>
      </c>
      <c r="I3175" s="13" t="s">
        <v>903</v>
      </c>
      <c r="J3175" s="2">
        <v>2022</v>
      </c>
      <c r="K3175" s="12" t="str">
        <f t="shared" si="49"/>
        <v>Sep</v>
      </c>
    </row>
    <row r="3176" spans="1:11" x14ac:dyDescent="0.25">
      <c r="A3176" s="1">
        <v>44824</v>
      </c>
      <c r="B3176" t="s">
        <v>552</v>
      </c>
      <c r="C3176" t="s">
        <v>66</v>
      </c>
      <c r="D3176" t="s">
        <v>10</v>
      </c>
      <c r="E3176" t="s">
        <v>16</v>
      </c>
      <c r="F3176">
        <v>45.58</v>
      </c>
      <c r="G3176">
        <v>11</v>
      </c>
      <c r="H3176">
        <v>16.52</v>
      </c>
      <c r="I3176" s="13" t="s">
        <v>903</v>
      </c>
      <c r="J3176" s="2">
        <v>2022</v>
      </c>
      <c r="K3176" s="12" t="str">
        <f t="shared" si="49"/>
        <v>Sep</v>
      </c>
    </row>
    <row r="3177" spans="1:11" x14ac:dyDescent="0.25">
      <c r="A3177" s="1">
        <v>44824</v>
      </c>
      <c r="B3177" t="s">
        <v>705</v>
      </c>
      <c r="C3177" t="s">
        <v>13</v>
      </c>
      <c r="D3177" t="s">
        <v>10</v>
      </c>
      <c r="E3177" t="s">
        <v>16</v>
      </c>
      <c r="F3177">
        <v>2.81</v>
      </c>
      <c r="G3177">
        <v>3</v>
      </c>
      <c r="H3177">
        <v>-4.49</v>
      </c>
      <c r="I3177" s="13" t="s">
        <v>903</v>
      </c>
      <c r="J3177" s="2">
        <v>2022</v>
      </c>
      <c r="K3177" s="12" t="str">
        <f t="shared" si="49"/>
        <v>Sep</v>
      </c>
    </row>
    <row r="3178" spans="1:11" x14ac:dyDescent="0.25">
      <c r="A3178" s="1">
        <v>44825</v>
      </c>
      <c r="B3178" t="s">
        <v>715</v>
      </c>
      <c r="C3178" t="s">
        <v>9</v>
      </c>
      <c r="D3178" t="s">
        <v>28</v>
      </c>
      <c r="E3178" t="s">
        <v>29</v>
      </c>
      <c r="F3178">
        <v>946.34</v>
      </c>
      <c r="G3178">
        <v>7</v>
      </c>
      <c r="H3178">
        <v>118.29</v>
      </c>
      <c r="I3178" s="13" t="s">
        <v>904</v>
      </c>
      <c r="J3178" s="2">
        <v>2022</v>
      </c>
      <c r="K3178" s="12" t="str">
        <f t="shared" si="49"/>
        <v>Sep</v>
      </c>
    </row>
    <row r="3179" spans="1:11" x14ac:dyDescent="0.25">
      <c r="A3179" s="1">
        <v>44825</v>
      </c>
      <c r="B3179" t="s">
        <v>715</v>
      </c>
      <c r="C3179" t="s">
        <v>9</v>
      </c>
      <c r="D3179" t="s">
        <v>28</v>
      </c>
      <c r="E3179" t="s">
        <v>34</v>
      </c>
      <c r="F3179">
        <v>151.19999999999999</v>
      </c>
      <c r="G3179">
        <v>3</v>
      </c>
      <c r="H3179">
        <v>32.130000000000003</v>
      </c>
      <c r="I3179" s="13" t="s">
        <v>904</v>
      </c>
      <c r="J3179" s="2">
        <v>2022</v>
      </c>
      <c r="K3179" s="12" t="str">
        <f t="shared" si="49"/>
        <v>Sep</v>
      </c>
    </row>
    <row r="3180" spans="1:11" x14ac:dyDescent="0.25">
      <c r="A3180" s="1">
        <v>44825</v>
      </c>
      <c r="B3180" t="s">
        <v>715</v>
      </c>
      <c r="C3180" t="s">
        <v>9</v>
      </c>
      <c r="D3180" t="s">
        <v>26</v>
      </c>
      <c r="E3180" t="s">
        <v>32</v>
      </c>
      <c r="F3180">
        <v>4.93</v>
      </c>
      <c r="G3180">
        <v>4</v>
      </c>
      <c r="H3180">
        <v>-1.48</v>
      </c>
      <c r="I3180" s="13" t="s">
        <v>904</v>
      </c>
      <c r="J3180" s="2">
        <v>2022</v>
      </c>
      <c r="K3180" s="12" t="str">
        <f t="shared" si="49"/>
        <v>Sep</v>
      </c>
    </row>
    <row r="3181" spans="1:11" x14ac:dyDescent="0.25">
      <c r="A3181" s="1">
        <v>44825</v>
      </c>
      <c r="B3181" t="s">
        <v>400</v>
      </c>
      <c r="C3181" t="s">
        <v>82</v>
      </c>
      <c r="D3181" t="s">
        <v>10</v>
      </c>
      <c r="E3181" t="s">
        <v>15</v>
      </c>
      <c r="F3181">
        <v>199.74</v>
      </c>
      <c r="G3181">
        <v>6</v>
      </c>
      <c r="H3181">
        <v>47.94</v>
      </c>
      <c r="I3181" s="13" t="s">
        <v>904</v>
      </c>
      <c r="J3181" s="2">
        <v>2022</v>
      </c>
      <c r="K3181" s="12" t="str">
        <f t="shared" si="49"/>
        <v>Sep</v>
      </c>
    </row>
    <row r="3182" spans="1:11" x14ac:dyDescent="0.25">
      <c r="A3182" s="1">
        <v>44825</v>
      </c>
      <c r="B3182" t="s">
        <v>80</v>
      </c>
      <c r="C3182" t="s">
        <v>21</v>
      </c>
      <c r="D3182" t="s">
        <v>26</v>
      </c>
      <c r="E3182" t="s">
        <v>27</v>
      </c>
      <c r="F3182">
        <v>601.54</v>
      </c>
      <c r="G3182">
        <v>4</v>
      </c>
      <c r="H3182">
        <v>0</v>
      </c>
      <c r="I3182" s="13" t="s">
        <v>904</v>
      </c>
      <c r="J3182" s="2">
        <v>2022</v>
      </c>
      <c r="K3182" s="12" t="str">
        <f t="shared" si="49"/>
        <v>Sep</v>
      </c>
    </row>
    <row r="3183" spans="1:11" x14ac:dyDescent="0.25">
      <c r="A3183" s="1">
        <v>44825</v>
      </c>
      <c r="B3183" t="s">
        <v>80</v>
      </c>
      <c r="C3183" t="s">
        <v>21</v>
      </c>
      <c r="D3183" t="s">
        <v>10</v>
      </c>
      <c r="E3183" t="s">
        <v>30</v>
      </c>
      <c r="F3183">
        <v>7.9</v>
      </c>
      <c r="G3183">
        <v>2</v>
      </c>
      <c r="H3183">
        <v>2.5299999999999998</v>
      </c>
      <c r="I3183" s="13" t="s">
        <v>904</v>
      </c>
      <c r="J3183" s="2">
        <v>2022</v>
      </c>
      <c r="K3183" s="12" t="str">
        <f t="shared" si="49"/>
        <v>Sep</v>
      </c>
    </row>
    <row r="3184" spans="1:11" x14ac:dyDescent="0.25">
      <c r="A3184" s="1">
        <v>44825</v>
      </c>
      <c r="B3184" t="s">
        <v>512</v>
      </c>
      <c r="C3184" t="s">
        <v>60</v>
      </c>
      <c r="D3184" t="s">
        <v>26</v>
      </c>
      <c r="E3184" t="s">
        <v>45</v>
      </c>
      <c r="F3184">
        <v>194.32</v>
      </c>
      <c r="G3184">
        <v>4</v>
      </c>
      <c r="H3184">
        <v>31.09</v>
      </c>
      <c r="I3184" s="13" t="s">
        <v>904</v>
      </c>
      <c r="J3184" s="2">
        <v>2022</v>
      </c>
      <c r="K3184" s="12" t="str">
        <f t="shared" si="49"/>
        <v>Sep</v>
      </c>
    </row>
    <row r="3185" spans="1:11" x14ac:dyDescent="0.25">
      <c r="A3185" s="1">
        <v>44825</v>
      </c>
      <c r="B3185" t="s">
        <v>512</v>
      </c>
      <c r="C3185" t="s">
        <v>60</v>
      </c>
      <c r="D3185" t="s">
        <v>10</v>
      </c>
      <c r="E3185" t="s">
        <v>19</v>
      </c>
      <c r="F3185">
        <v>25.99</v>
      </c>
      <c r="G3185">
        <v>1</v>
      </c>
      <c r="H3185">
        <v>7.54</v>
      </c>
      <c r="I3185" s="13" t="s">
        <v>904</v>
      </c>
      <c r="J3185" s="2">
        <v>2022</v>
      </c>
      <c r="K3185" s="12" t="str">
        <f t="shared" si="49"/>
        <v>Sep</v>
      </c>
    </row>
    <row r="3186" spans="1:11" x14ac:dyDescent="0.25">
      <c r="A3186" s="1">
        <v>44825</v>
      </c>
      <c r="B3186" t="s">
        <v>417</v>
      </c>
      <c r="C3186" t="s">
        <v>181</v>
      </c>
      <c r="D3186" t="s">
        <v>26</v>
      </c>
      <c r="E3186" t="s">
        <v>32</v>
      </c>
      <c r="F3186">
        <v>85.3</v>
      </c>
      <c r="G3186">
        <v>2</v>
      </c>
      <c r="H3186">
        <v>14.5</v>
      </c>
      <c r="I3186" s="13" t="s">
        <v>904</v>
      </c>
      <c r="J3186" s="2">
        <v>2022</v>
      </c>
      <c r="K3186" s="12" t="str">
        <f t="shared" si="49"/>
        <v>Sep</v>
      </c>
    </row>
    <row r="3187" spans="1:11" x14ac:dyDescent="0.25">
      <c r="A3187" s="1">
        <v>44825</v>
      </c>
      <c r="B3187" t="s">
        <v>188</v>
      </c>
      <c r="C3187" t="s">
        <v>181</v>
      </c>
      <c r="D3187" t="s">
        <v>28</v>
      </c>
      <c r="E3187" t="s">
        <v>29</v>
      </c>
      <c r="F3187">
        <v>589.9</v>
      </c>
      <c r="G3187">
        <v>2</v>
      </c>
      <c r="H3187">
        <v>147.47999999999999</v>
      </c>
      <c r="I3187" s="13" t="s">
        <v>904</v>
      </c>
      <c r="J3187" s="2">
        <v>2022</v>
      </c>
      <c r="K3187" s="12" t="str">
        <f t="shared" si="49"/>
        <v>Sep</v>
      </c>
    </row>
    <row r="3188" spans="1:11" x14ac:dyDescent="0.25">
      <c r="A3188" s="1">
        <v>44825</v>
      </c>
      <c r="B3188" t="s">
        <v>188</v>
      </c>
      <c r="C3188" t="s">
        <v>181</v>
      </c>
      <c r="D3188" t="s">
        <v>26</v>
      </c>
      <c r="E3188" t="s">
        <v>27</v>
      </c>
      <c r="F3188">
        <v>542.94000000000005</v>
      </c>
      <c r="G3188">
        <v>3</v>
      </c>
      <c r="H3188">
        <v>141.16</v>
      </c>
      <c r="I3188" s="13" t="s">
        <v>904</v>
      </c>
      <c r="J3188" s="2">
        <v>2022</v>
      </c>
      <c r="K3188" s="12" t="str">
        <f t="shared" si="49"/>
        <v>Sep</v>
      </c>
    </row>
    <row r="3189" spans="1:11" x14ac:dyDescent="0.25">
      <c r="A3189" s="1">
        <v>44825</v>
      </c>
      <c r="B3189" t="s">
        <v>729</v>
      </c>
      <c r="C3189" t="s">
        <v>43</v>
      </c>
      <c r="D3189" t="s">
        <v>26</v>
      </c>
      <c r="E3189" t="s">
        <v>27</v>
      </c>
      <c r="F3189">
        <v>1690.04</v>
      </c>
      <c r="G3189">
        <v>4</v>
      </c>
      <c r="H3189">
        <v>422.51</v>
      </c>
      <c r="I3189" s="13" t="s">
        <v>904</v>
      </c>
      <c r="J3189" s="2">
        <v>2022</v>
      </c>
      <c r="K3189" s="12" t="str">
        <f t="shared" si="49"/>
        <v>Sep</v>
      </c>
    </row>
    <row r="3190" spans="1:11" x14ac:dyDescent="0.25">
      <c r="A3190" s="1">
        <v>44825</v>
      </c>
      <c r="B3190" t="s">
        <v>729</v>
      </c>
      <c r="C3190" t="s">
        <v>43</v>
      </c>
      <c r="D3190" t="s">
        <v>10</v>
      </c>
      <c r="E3190" t="s">
        <v>15</v>
      </c>
      <c r="F3190">
        <v>85.96</v>
      </c>
      <c r="G3190">
        <v>7</v>
      </c>
      <c r="H3190">
        <v>24.07</v>
      </c>
      <c r="I3190" s="13" t="s">
        <v>904</v>
      </c>
      <c r="J3190" s="2">
        <v>2022</v>
      </c>
      <c r="K3190" s="12" t="str">
        <f t="shared" si="49"/>
        <v>Sep</v>
      </c>
    </row>
    <row r="3191" spans="1:11" x14ac:dyDescent="0.25">
      <c r="A3191" s="1">
        <v>44825</v>
      </c>
      <c r="B3191" t="s">
        <v>729</v>
      </c>
      <c r="C3191" t="s">
        <v>43</v>
      </c>
      <c r="D3191" t="s">
        <v>10</v>
      </c>
      <c r="E3191" t="s">
        <v>41</v>
      </c>
      <c r="F3191">
        <v>121.96</v>
      </c>
      <c r="G3191">
        <v>2</v>
      </c>
      <c r="H3191">
        <v>57.32</v>
      </c>
      <c r="I3191" s="13" t="s">
        <v>904</v>
      </c>
      <c r="J3191" s="2">
        <v>2022</v>
      </c>
      <c r="K3191" s="12" t="str">
        <f t="shared" si="49"/>
        <v>Sep</v>
      </c>
    </row>
    <row r="3192" spans="1:11" x14ac:dyDescent="0.25">
      <c r="A3192" s="1">
        <v>44825</v>
      </c>
      <c r="B3192" t="s">
        <v>729</v>
      </c>
      <c r="C3192" t="s">
        <v>43</v>
      </c>
      <c r="D3192" t="s">
        <v>10</v>
      </c>
      <c r="E3192" t="s">
        <v>11</v>
      </c>
      <c r="F3192">
        <v>23.92</v>
      </c>
      <c r="G3192">
        <v>4</v>
      </c>
      <c r="H3192">
        <v>11.72</v>
      </c>
      <c r="I3192" s="13" t="s">
        <v>904</v>
      </c>
      <c r="J3192" s="2">
        <v>2022</v>
      </c>
      <c r="K3192" s="12" t="str">
        <f t="shared" si="49"/>
        <v>Sep</v>
      </c>
    </row>
    <row r="3193" spans="1:11" x14ac:dyDescent="0.25">
      <c r="A3193" s="1">
        <v>44825</v>
      </c>
      <c r="B3193" t="s">
        <v>729</v>
      </c>
      <c r="C3193" t="s">
        <v>43</v>
      </c>
      <c r="D3193" t="s">
        <v>10</v>
      </c>
      <c r="E3193" t="s">
        <v>15</v>
      </c>
      <c r="F3193">
        <v>63.96</v>
      </c>
      <c r="G3193">
        <v>2</v>
      </c>
      <c r="H3193">
        <v>6.4</v>
      </c>
      <c r="I3193" s="13" t="s">
        <v>904</v>
      </c>
      <c r="J3193" s="2">
        <v>2022</v>
      </c>
      <c r="K3193" s="12" t="str">
        <f t="shared" si="49"/>
        <v>Sep</v>
      </c>
    </row>
    <row r="3194" spans="1:11" x14ac:dyDescent="0.25">
      <c r="A3194" s="1">
        <v>44825</v>
      </c>
      <c r="B3194" t="s">
        <v>729</v>
      </c>
      <c r="C3194" t="s">
        <v>43</v>
      </c>
      <c r="D3194" t="s">
        <v>28</v>
      </c>
      <c r="E3194" t="s">
        <v>29</v>
      </c>
      <c r="F3194">
        <v>629.95000000000005</v>
      </c>
      <c r="G3194">
        <v>5</v>
      </c>
      <c r="H3194">
        <v>176.39</v>
      </c>
      <c r="I3194" s="13" t="s">
        <v>904</v>
      </c>
      <c r="J3194" s="2">
        <v>2022</v>
      </c>
      <c r="K3194" s="12" t="str">
        <f t="shared" si="49"/>
        <v>Sep</v>
      </c>
    </row>
    <row r="3195" spans="1:11" x14ac:dyDescent="0.25">
      <c r="A3195" s="1">
        <v>44825</v>
      </c>
      <c r="B3195" t="s">
        <v>729</v>
      </c>
      <c r="C3195" t="s">
        <v>43</v>
      </c>
      <c r="D3195" t="s">
        <v>28</v>
      </c>
      <c r="E3195" t="s">
        <v>29</v>
      </c>
      <c r="F3195">
        <v>113.73</v>
      </c>
      <c r="G3195">
        <v>3</v>
      </c>
      <c r="H3195">
        <v>32.979999999999997</v>
      </c>
      <c r="I3195" s="13" t="s">
        <v>904</v>
      </c>
      <c r="J3195" s="2">
        <v>2022</v>
      </c>
      <c r="K3195" s="12" t="str">
        <f t="shared" si="49"/>
        <v>Sep</v>
      </c>
    </row>
    <row r="3196" spans="1:11" x14ac:dyDescent="0.25">
      <c r="A3196" s="1">
        <v>44825</v>
      </c>
      <c r="B3196" t="s">
        <v>729</v>
      </c>
      <c r="C3196" t="s">
        <v>43</v>
      </c>
      <c r="D3196" t="s">
        <v>10</v>
      </c>
      <c r="E3196" t="s">
        <v>16</v>
      </c>
      <c r="F3196">
        <v>14.6</v>
      </c>
      <c r="G3196">
        <v>2</v>
      </c>
      <c r="H3196">
        <v>6.86</v>
      </c>
      <c r="I3196" s="13" t="s">
        <v>904</v>
      </c>
      <c r="J3196" s="2">
        <v>2022</v>
      </c>
      <c r="K3196" s="12" t="str">
        <f t="shared" si="49"/>
        <v>Sep</v>
      </c>
    </row>
    <row r="3197" spans="1:11" x14ac:dyDescent="0.25">
      <c r="A3197" s="1">
        <v>44825</v>
      </c>
      <c r="B3197" t="s">
        <v>729</v>
      </c>
      <c r="C3197" t="s">
        <v>43</v>
      </c>
      <c r="D3197" t="s">
        <v>10</v>
      </c>
      <c r="E3197" t="s">
        <v>15</v>
      </c>
      <c r="F3197">
        <v>887.84</v>
      </c>
      <c r="G3197">
        <v>8</v>
      </c>
      <c r="H3197">
        <v>17.760000000000002</v>
      </c>
      <c r="I3197" s="13" t="s">
        <v>904</v>
      </c>
      <c r="J3197" s="2">
        <v>2022</v>
      </c>
      <c r="K3197" s="12" t="str">
        <f t="shared" si="49"/>
        <v>Sep</v>
      </c>
    </row>
    <row r="3198" spans="1:11" x14ac:dyDescent="0.25">
      <c r="A3198" s="1">
        <v>44826</v>
      </c>
      <c r="B3198" t="s">
        <v>462</v>
      </c>
      <c r="C3198" t="s">
        <v>21</v>
      </c>
      <c r="D3198" t="s">
        <v>26</v>
      </c>
      <c r="E3198" t="s">
        <v>32</v>
      </c>
      <c r="F3198">
        <v>204.6</v>
      </c>
      <c r="G3198">
        <v>2</v>
      </c>
      <c r="H3198">
        <v>53.2</v>
      </c>
      <c r="I3198" s="13" t="s">
        <v>916</v>
      </c>
      <c r="J3198" s="2">
        <v>2022</v>
      </c>
      <c r="K3198" s="12" t="str">
        <f t="shared" si="49"/>
        <v>Sep</v>
      </c>
    </row>
    <row r="3199" spans="1:11" x14ac:dyDescent="0.25">
      <c r="A3199" s="1">
        <v>44826</v>
      </c>
      <c r="B3199" t="s">
        <v>104</v>
      </c>
      <c r="C3199" t="s">
        <v>36</v>
      </c>
      <c r="D3199" t="s">
        <v>10</v>
      </c>
      <c r="E3199" t="s">
        <v>11</v>
      </c>
      <c r="F3199">
        <v>32.4</v>
      </c>
      <c r="G3199">
        <v>5</v>
      </c>
      <c r="H3199">
        <v>15.55</v>
      </c>
      <c r="I3199" s="13" t="s">
        <v>916</v>
      </c>
      <c r="J3199" s="2">
        <v>2022</v>
      </c>
      <c r="K3199" s="12" t="str">
        <f t="shared" si="49"/>
        <v>Sep</v>
      </c>
    </row>
    <row r="3200" spans="1:11" x14ac:dyDescent="0.25">
      <c r="A3200" s="1">
        <v>44826</v>
      </c>
      <c r="B3200" t="s">
        <v>104</v>
      </c>
      <c r="C3200" t="s">
        <v>36</v>
      </c>
      <c r="D3200" t="s">
        <v>26</v>
      </c>
      <c r="E3200" t="s">
        <v>32</v>
      </c>
      <c r="F3200">
        <v>47.98</v>
      </c>
      <c r="G3200">
        <v>2</v>
      </c>
      <c r="H3200">
        <v>11.04</v>
      </c>
      <c r="I3200" s="13" t="s">
        <v>916</v>
      </c>
      <c r="J3200" s="2">
        <v>2022</v>
      </c>
      <c r="K3200" s="12" t="str">
        <f t="shared" si="49"/>
        <v>Sep</v>
      </c>
    </row>
    <row r="3201" spans="1:11" x14ac:dyDescent="0.25">
      <c r="A3201" s="1">
        <v>44826</v>
      </c>
      <c r="B3201" t="s">
        <v>767</v>
      </c>
      <c r="C3201" t="s">
        <v>62</v>
      </c>
      <c r="D3201" t="s">
        <v>10</v>
      </c>
      <c r="E3201" t="s">
        <v>14</v>
      </c>
      <c r="F3201">
        <v>12</v>
      </c>
      <c r="G3201">
        <v>4</v>
      </c>
      <c r="H3201">
        <v>4.2</v>
      </c>
      <c r="I3201" s="13" t="s">
        <v>916</v>
      </c>
      <c r="J3201" s="2">
        <v>2022</v>
      </c>
      <c r="K3201" s="12" t="str">
        <f t="shared" si="49"/>
        <v>Sep</v>
      </c>
    </row>
    <row r="3202" spans="1:11" x14ac:dyDescent="0.25">
      <c r="A3202" s="1">
        <v>44826</v>
      </c>
      <c r="B3202" t="s">
        <v>767</v>
      </c>
      <c r="C3202" t="s">
        <v>62</v>
      </c>
      <c r="D3202" t="s">
        <v>10</v>
      </c>
      <c r="E3202" t="s">
        <v>15</v>
      </c>
      <c r="F3202">
        <v>720.06</v>
      </c>
      <c r="G3202">
        <v>4</v>
      </c>
      <c r="H3202">
        <v>-63.01</v>
      </c>
      <c r="I3202" s="13" t="s">
        <v>916</v>
      </c>
      <c r="J3202" s="2">
        <v>2022</v>
      </c>
      <c r="K3202" s="12" t="str">
        <f t="shared" ref="K3202:K3265" si="50">TEXT(A3202, "MMM")</f>
        <v>Sep</v>
      </c>
    </row>
    <row r="3203" spans="1:11" x14ac:dyDescent="0.25">
      <c r="A3203" s="1">
        <v>44826</v>
      </c>
      <c r="B3203" t="s">
        <v>767</v>
      </c>
      <c r="C3203" t="s">
        <v>62</v>
      </c>
      <c r="D3203" t="s">
        <v>10</v>
      </c>
      <c r="E3203" t="s">
        <v>15</v>
      </c>
      <c r="F3203">
        <v>25.42</v>
      </c>
      <c r="G3203">
        <v>1</v>
      </c>
      <c r="H3203">
        <v>-4.7699999999999996</v>
      </c>
      <c r="I3203" s="13" t="s">
        <v>916</v>
      </c>
      <c r="J3203" s="2">
        <v>2022</v>
      </c>
      <c r="K3203" s="12" t="str">
        <f t="shared" si="50"/>
        <v>Sep</v>
      </c>
    </row>
    <row r="3204" spans="1:11" x14ac:dyDescent="0.25">
      <c r="A3204" s="1">
        <v>44826</v>
      </c>
      <c r="B3204" t="s">
        <v>767</v>
      </c>
      <c r="C3204" t="s">
        <v>62</v>
      </c>
      <c r="D3204" t="s">
        <v>10</v>
      </c>
      <c r="E3204" t="s">
        <v>19</v>
      </c>
      <c r="F3204">
        <v>2.82</v>
      </c>
      <c r="G3204">
        <v>2</v>
      </c>
      <c r="H3204">
        <v>0.32</v>
      </c>
      <c r="I3204" s="13" t="s">
        <v>916</v>
      </c>
      <c r="J3204" s="2">
        <v>2022</v>
      </c>
      <c r="K3204" s="12" t="str">
        <f t="shared" si="50"/>
        <v>Sep</v>
      </c>
    </row>
    <row r="3205" spans="1:11" x14ac:dyDescent="0.25">
      <c r="A3205" s="1">
        <v>44826</v>
      </c>
      <c r="B3205" t="s">
        <v>767</v>
      </c>
      <c r="C3205" t="s">
        <v>62</v>
      </c>
      <c r="D3205" t="s">
        <v>10</v>
      </c>
      <c r="E3205" t="s">
        <v>16</v>
      </c>
      <c r="F3205">
        <v>3.2</v>
      </c>
      <c r="G3205">
        <v>2</v>
      </c>
      <c r="H3205">
        <v>-2.56</v>
      </c>
      <c r="I3205" s="13" t="s">
        <v>916</v>
      </c>
      <c r="J3205" s="2">
        <v>2022</v>
      </c>
      <c r="K3205" s="12" t="str">
        <f t="shared" si="50"/>
        <v>Sep</v>
      </c>
    </row>
    <row r="3206" spans="1:11" x14ac:dyDescent="0.25">
      <c r="A3206" s="1">
        <v>44826</v>
      </c>
      <c r="B3206" t="s">
        <v>318</v>
      </c>
      <c r="C3206" t="s">
        <v>18</v>
      </c>
      <c r="D3206" t="s">
        <v>10</v>
      </c>
      <c r="E3206" t="s">
        <v>95</v>
      </c>
      <c r="F3206">
        <v>55.6</v>
      </c>
      <c r="G3206">
        <v>5</v>
      </c>
      <c r="H3206">
        <v>6.26</v>
      </c>
      <c r="I3206" s="13" t="s">
        <v>916</v>
      </c>
      <c r="J3206" s="2">
        <v>2022</v>
      </c>
      <c r="K3206" s="12" t="str">
        <f t="shared" si="50"/>
        <v>Sep</v>
      </c>
    </row>
    <row r="3207" spans="1:11" x14ac:dyDescent="0.25">
      <c r="A3207" s="1">
        <v>44826</v>
      </c>
      <c r="B3207" t="s">
        <v>318</v>
      </c>
      <c r="C3207" t="s">
        <v>18</v>
      </c>
      <c r="D3207" t="s">
        <v>28</v>
      </c>
      <c r="E3207" t="s">
        <v>34</v>
      </c>
      <c r="F3207">
        <v>617.98</v>
      </c>
      <c r="G3207">
        <v>3</v>
      </c>
      <c r="H3207">
        <v>-7.72</v>
      </c>
      <c r="I3207" s="13" t="s">
        <v>916</v>
      </c>
      <c r="J3207" s="2">
        <v>2022</v>
      </c>
      <c r="K3207" s="12" t="str">
        <f t="shared" si="50"/>
        <v>Sep</v>
      </c>
    </row>
    <row r="3208" spans="1:11" x14ac:dyDescent="0.25">
      <c r="A3208" s="1">
        <v>44826</v>
      </c>
      <c r="B3208" t="s">
        <v>61</v>
      </c>
      <c r="C3208" t="s">
        <v>21</v>
      </c>
      <c r="D3208" t="s">
        <v>10</v>
      </c>
      <c r="E3208" t="s">
        <v>53</v>
      </c>
      <c r="F3208">
        <v>61.44</v>
      </c>
      <c r="G3208">
        <v>3</v>
      </c>
      <c r="H3208">
        <v>16.59</v>
      </c>
      <c r="I3208" s="13" t="s">
        <v>916</v>
      </c>
      <c r="J3208" s="2">
        <v>2022</v>
      </c>
      <c r="K3208" s="12" t="str">
        <f t="shared" si="50"/>
        <v>Sep</v>
      </c>
    </row>
    <row r="3209" spans="1:11" x14ac:dyDescent="0.25">
      <c r="A3209" s="1">
        <v>44828</v>
      </c>
      <c r="B3209" t="s">
        <v>473</v>
      </c>
      <c r="C3209" t="s">
        <v>18</v>
      </c>
      <c r="D3209" t="s">
        <v>10</v>
      </c>
      <c r="E3209" t="s">
        <v>19</v>
      </c>
      <c r="F3209">
        <v>6.85</v>
      </c>
      <c r="G3209">
        <v>2</v>
      </c>
      <c r="H3209">
        <v>0.6</v>
      </c>
      <c r="I3209" s="13" t="s">
        <v>917</v>
      </c>
      <c r="J3209" s="2">
        <v>2022</v>
      </c>
      <c r="K3209" s="12" t="str">
        <f t="shared" si="50"/>
        <v>Sep</v>
      </c>
    </row>
    <row r="3210" spans="1:11" x14ac:dyDescent="0.25">
      <c r="A3210" s="1">
        <v>44828</v>
      </c>
      <c r="B3210" t="s">
        <v>457</v>
      </c>
      <c r="C3210" t="s">
        <v>40</v>
      </c>
      <c r="D3210" t="s">
        <v>26</v>
      </c>
      <c r="E3210" t="s">
        <v>27</v>
      </c>
      <c r="F3210">
        <v>517.5</v>
      </c>
      <c r="G3210">
        <v>6</v>
      </c>
      <c r="H3210">
        <v>155.25</v>
      </c>
      <c r="I3210" s="13" t="s">
        <v>917</v>
      </c>
      <c r="J3210" s="2">
        <v>2022</v>
      </c>
      <c r="K3210" s="12" t="str">
        <f t="shared" si="50"/>
        <v>Sep</v>
      </c>
    </row>
    <row r="3211" spans="1:11" x14ac:dyDescent="0.25">
      <c r="A3211" s="1">
        <v>44828</v>
      </c>
      <c r="B3211" t="s">
        <v>424</v>
      </c>
      <c r="C3211" t="s">
        <v>165</v>
      </c>
      <c r="D3211" t="s">
        <v>10</v>
      </c>
      <c r="E3211" t="s">
        <v>16</v>
      </c>
      <c r="F3211">
        <v>15.24</v>
      </c>
      <c r="G3211">
        <v>4</v>
      </c>
      <c r="H3211">
        <v>6.86</v>
      </c>
      <c r="I3211" s="13" t="s">
        <v>917</v>
      </c>
      <c r="J3211" s="2">
        <v>2022</v>
      </c>
      <c r="K3211" s="12" t="str">
        <f t="shared" si="50"/>
        <v>Sep</v>
      </c>
    </row>
    <row r="3212" spans="1:11" x14ac:dyDescent="0.25">
      <c r="A3212" s="1">
        <v>44828</v>
      </c>
      <c r="B3212" t="s">
        <v>424</v>
      </c>
      <c r="C3212" t="s">
        <v>165</v>
      </c>
      <c r="D3212" t="s">
        <v>26</v>
      </c>
      <c r="E3212" t="s">
        <v>27</v>
      </c>
      <c r="F3212">
        <v>1408.1</v>
      </c>
      <c r="G3212">
        <v>10</v>
      </c>
      <c r="H3212">
        <v>394.27</v>
      </c>
      <c r="I3212" s="13" t="s">
        <v>917</v>
      </c>
      <c r="J3212" s="2">
        <v>2022</v>
      </c>
      <c r="K3212" s="12" t="str">
        <f t="shared" si="50"/>
        <v>Sep</v>
      </c>
    </row>
    <row r="3213" spans="1:11" x14ac:dyDescent="0.25">
      <c r="A3213" s="1">
        <v>44828</v>
      </c>
      <c r="B3213" t="s">
        <v>600</v>
      </c>
      <c r="C3213" t="s">
        <v>329</v>
      </c>
      <c r="D3213" t="s">
        <v>28</v>
      </c>
      <c r="E3213" t="s">
        <v>29</v>
      </c>
      <c r="F3213">
        <v>821.94</v>
      </c>
      <c r="G3213">
        <v>6</v>
      </c>
      <c r="H3213">
        <v>213.7</v>
      </c>
      <c r="I3213" s="13" t="s">
        <v>917</v>
      </c>
      <c r="J3213" s="2">
        <v>2022</v>
      </c>
      <c r="K3213" s="12" t="str">
        <f t="shared" si="50"/>
        <v>Sep</v>
      </c>
    </row>
    <row r="3214" spans="1:11" x14ac:dyDescent="0.25">
      <c r="A3214" s="1">
        <v>44828</v>
      </c>
      <c r="B3214" t="s">
        <v>365</v>
      </c>
      <c r="C3214" t="s">
        <v>82</v>
      </c>
      <c r="D3214" t="s">
        <v>10</v>
      </c>
      <c r="E3214" t="s">
        <v>19</v>
      </c>
      <c r="F3214">
        <v>35.96</v>
      </c>
      <c r="G3214">
        <v>2</v>
      </c>
      <c r="H3214">
        <v>10.43</v>
      </c>
      <c r="I3214" s="13" t="s">
        <v>917</v>
      </c>
      <c r="J3214" s="2">
        <v>2022</v>
      </c>
      <c r="K3214" s="12" t="str">
        <f t="shared" si="50"/>
        <v>Sep</v>
      </c>
    </row>
    <row r="3215" spans="1:11" x14ac:dyDescent="0.25">
      <c r="A3215" s="1">
        <v>44828</v>
      </c>
      <c r="B3215" t="s">
        <v>365</v>
      </c>
      <c r="C3215" t="s">
        <v>82</v>
      </c>
      <c r="D3215" t="s">
        <v>10</v>
      </c>
      <c r="E3215" t="s">
        <v>16</v>
      </c>
      <c r="F3215">
        <v>14.95</v>
      </c>
      <c r="G3215">
        <v>3</v>
      </c>
      <c r="H3215">
        <v>5.42</v>
      </c>
      <c r="I3215" s="13" t="s">
        <v>917</v>
      </c>
      <c r="J3215" s="2">
        <v>2022</v>
      </c>
      <c r="K3215" s="12" t="str">
        <f t="shared" si="50"/>
        <v>Sep</v>
      </c>
    </row>
    <row r="3216" spans="1:11" x14ac:dyDescent="0.25">
      <c r="A3216" s="1">
        <v>44828</v>
      </c>
      <c r="B3216" t="s">
        <v>751</v>
      </c>
      <c r="C3216" t="s">
        <v>21</v>
      </c>
      <c r="D3216" t="s">
        <v>26</v>
      </c>
      <c r="E3216" t="s">
        <v>32</v>
      </c>
      <c r="F3216">
        <v>14.91</v>
      </c>
      <c r="G3216">
        <v>3</v>
      </c>
      <c r="H3216">
        <v>4.62</v>
      </c>
      <c r="I3216" s="13" t="s">
        <v>917</v>
      </c>
      <c r="J3216" s="2">
        <v>2022</v>
      </c>
      <c r="K3216" s="12" t="str">
        <f t="shared" si="50"/>
        <v>Sep</v>
      </c>
    </row>
    <row r="3217" spans="1:11" x14ac:dyDescent="0.25">
      <c r="A3217" s="1">
        <v>44828</v>
      </c>
      <c r="B3217" t="s">
        <v>751</v>
      </c>
      <c r="C3217" t="s">
        <v>21</v>
      </c>
      <c r="D3217" t="s">
        <v>10</v>
      </c>
      <c r="E3217" t="s">
        <v>53</v>
      </c>
      <c r="F3217">
        <v>1158.1199999999999</v>
      </c>
      <c r="G3217">
        <v>4</v>
      </c>
      <c r="H3217">
        <v>335.85</v>
      </c>
      <c r="I3217" s="13" t="s">
        <v>917</v>
      </c>
      <c r="J3217" s="2">
        <v>2022</v>
      </c>
      <c r="K3217" s="12" t="str">
        <f t="shared" si="50"/>
        <v>Sep</v>
      </c>
    </row>
    <row r="3218" spans="1:11" x14ac:dyDescent="0.25">
      <c r="A3218" s="1">
        <v>44828</v>
      </c>
      <c r="B3218" t="s">
        <v>768</v>
      </c>
      <c r="C3218" t="s">
        <v>55</v>
      </c>
      <c r="D3218" t="s">
        <v>28</v>
      </c>
      <c r="E3218" t="s">
        <v>29</v>
      </c>
      <c r="F3218">
        <v>35.119999999999997</v>
      </c>
      <c r="G3218">
        <v>2</v>
      </c>
      <c r="H3218">
        <v>13.17</v>
      </c>
      <c r="I3218" s="13" t="s">
        <v>917</v>
      </c>
      <c r="J3218" s="2">
        <v>2022</v>
      </c>
      <c r="K3218" s="12" t="str">
        <f t="shared" si="50"/>
        <v>Sep</v>
      </c>
    </row>
    <row r="3219" spans="1:11" x14ac:dyDescent="0.25">
      <c r="A3219" s="1">
        <v>44828</v>
      </c>
      <c r="B3219" t="s">
        <v>170</v>
      </c>
      <c r="C3219" t="s">
        <v>55</v>
      </c>
      <c r="D3219" t="s">
        <v>10</v>
      </c>
      <c r="E3219" t="s">
        <v>19</v>
      </c>
      <c r="F3219">
        <v>14.58</v>
      </c>
      <c r="G3219">
        <v>2</v>
      </c>
      <c r="H3219">
        <v>2.37</v>
      </c>
      <c r="I3219" s="13" t="s">
        <v>917</v>
      </c>
      <c r="J3219" s="2">
        <v>2022</v>
      </c>
      <c r="K3219" s="12" t="str">
        <f t="shared" si="50"/>
        <v>Sep</v>
      </c>
    </row>
    <row r="3220" spans="1:11" x14ac:dyDescent="0.25">
      <c r="A3220" s="1">
        <v>44828</v>
      </c>
      <c r="B3220" t="s">
        <v>170</v>
      </c>
      <c r="C3220" t="s">
        <v>55</v>
      </c>
      <c r="D3220" t="s">
        <v>28</v>
      </c>
      <c r="E3220" t="s">
        <v>34</v>
      </c>
      <c r="F3220">
        <v>23.2</v>
      </c>
      <c r="G3220">
        <v>2</v>
      </c>
      <c r="H3220">
        <v>1.45</v>
      </c>
      <c r="I3220" s="13" t="s">
        <v>917</v>
      </c>
      <c r="J3220" s="2">
        <v>2022</v>
      </c>
      <c r="K3220" s="12" t="str">
        <f t="shared" si="50"/>
        <v>Sep</v>
      </c>
    </row>
    <row r="3221" spans="1:11" x14ac:dyDescent="0.25">
      <c r="A3221" s="1">
        <v>44828</v>
      </c>
      <c r="B3221" t="s">
        <v>170</v>
      </c>
      <c r="C3221" t="s">
        <v>55</v>
      </c>
      <c r="D3221" t="s">
        <v>10</v>
      </c>
      <c r="E3221" t="s">
        <v>19</v>
      </c>
      <c r="F3221">
        <v>16.46</v>
      </c>
      <c r="G3221">
        <v>7</v>
      </c>
      <c r="H3221">
        <v>1.85</v>
      </c>
      <c r="I3221" s="13" t="s">
        <v>917</v>
      </c>
      <c r="J3221" s="2">
        <v>2022</v>
      </c>
      <c r="K3221" s="12" t="str">
        <f t="shared" si="50"/>
        <v>Sep</v>
      </c>
    </row>
    <row r="3222" spans="1:11" x14ac:dyDescent="0.25">
      <c r="A3222" s="1">
        <v>44828</v>
      </c>
      <c r="B3222" t="s">
        <v>407</v>
      </c>
      <c r="C3222" t="s">
        <v>47</v>
      </c>
      <c r="D3222" t="s">
        <v>10</v>
      </c>
      <c r="E3222" t="s">
        <v>16</v>
      </c>
      <c r="F3222">
        <v>6.73</v>
      </c>
      <c r="G3222">
        <v>6</v>
      </c>
      <c r="H3222">
        <v>-4.49</v>
      </c>
      <c r="I3222" s="13" t="s">
        <v>917</v>
      </c>
      <c r="J3222" s="2">
        <v>2022</v>
      </c>
      <c r="K3222" s="12" t="str">
        <f t="shared" si="50"/>
        <v>Sep</v>
      </c>
    </row>
    <row r="3223" spans="1:11" x14ac:dyDescent="0.25">
      <c r="A3223" s="1">
        <v>44828</v>
      </c>
      <c r="B3223" t="s">
        <v>407</v>
      </c>
      <c r="C3223" t="s">
        <v>47</v>
      </c>
      <c r="D3223" t="s">
        <v>10</v>
      </c>
      <c r="E3223" t="s">
        <v>15</v>
      </c>
      <c r="F3223">
        <v>33.57</v>
      </c>
      <c r="G3223">
        <v>2</v>
      </c>
      <c r="H3223">
        <v>1.68</v>
      </c>
      <c r="I3223" s="13" t="s">
        <v>917</v>
      </c>
      <c r="J3223" s="2">
        <v>2022</v>
      </c>
      <c r="K3223" s="12" t="str">
        <f t="shared" si="50"/>
        <v>Sep</v>
      </c>
    </row>
    <row r="3224" spans="1:11" x14ac:dyDescent="0.25">
      <c r="A3224" s="1">
        <v>44828</v>
      </c>
      <c r="B3224" t="s">
        <v>407</v>
      </c>
      <c r="C3224" t="s">
        <v>47</v>
      </c>
      <c r="D3224" t="s">
        <v>10</v>
      </c>
      <c r="E3224" t="s">
        <v>41</v>
      </c>
      <c r="F3224">
        <v>15.84</v>
      </c>
      <c r="G3224">
        <v>2</v>
      </c>
      <c r="H3224">
        <v>5.54</v>
      </c>
      <c r="I3224" s="13" t="s">
        <v>917</v>
      </c>
      <c r="J3224" s="2">
        <v>2022</v>
      </c>
      <c r="K3224" s="12" t="str">
        <f t="shared" si="50"/>
        <v>Sep</v>
      </c>
    </row>
    <row r="3225" spans="1:11" x14ac:dyDescent="0.25">
      <c r="A3225" s="1">
        <v>44828</v>
      </c>
      <c r="B3225" t="s">
        <v>407</v>
      </c>
      <c r="C3225" t="s">
        <v>47</v>
      </c>
      <c r="D3225" t="s">
        <v>10</v>
      </c>
      <c r="E3225" t="s">
        <v>14</v>
      </c>
      <c r="F3225">
        <v>24.42</v>
      </c>
      <c r="G3225">
        <v>1</v>
      </c>
      <c r="H3225">
        <v>7.94</v>
      </c>
      <c r="I3225" s="13" t="s">
        <v>917</v>
      </c>
      <c r="J3225" s="2">
        <v>2022</v>
      </c>
      <c r="K3225" s="12" t="str">
        <f t="shared" si="50"/>
        <v>Sep</v>
      </c>
    </row>
    <row r="3226" spans="1:11" x14ac:dyDescent="0.25">
      <c r="A3226" s="1">
        <v>44828</v>
      </c>
      <c r="B3226" t="s">
        <v>407</v>
      </c>
      <c r="C3226" t="s">
        <v>47</v>
      </c>
      <c r="D3226" t="s">
        <v>10</v>
      </c>
      <c r="E3226" t="s">
        <v>19</v>
      </c>
      <c r="F3226">
        <v>17.12</v>
      </c>
      <c r="G3226">
        <v>5</v>
      </c>
      <c r="H3226">
        <v>1.93</v>
      </c>
      <c r="I3226" s="13" t="s">
        <v>917</v>
      </c>
      <c r="J3226" s="2">
        <v>2022</v>
      </c>
      <c r="K3226" s="12" t="str">
        <f t="shared" si="50"/>
        <v>Sep</v>
      </c>
    </row>
    <row r="3227" spans="1:11" x14ac:dyDescent="0.25">
      <c r="A3227" s="1">
        <v>44828</v>
      </c>
      <c r="B3227" t="s">
        <v>581</v>
      </c>
      <c r="C3227" t="s">
        <v>75</v>
      </c>
      <c r="D3227" t="s">
        <v>10</v>
      </c>
      <c r="E3227" t="s">
        <v>41</v>
      </c>
      <c r="F3227">
        <v>39.979999999999997</v>
      </c>
      <c r="G3227">
        <v>1</v>
      </c>
      <c r="H3227">
        <v>17.989999999999998</v>
      </c>
      <c r="I3227" s="13" t="s">
        <v>917</v>
      </c>
      <c r="J3227" s="2">
        <v>2022</v>
      </c>
      <c r="K3227" s="12" t="str">
        <f t="shared" si="50"/>
        <v>Sep</v>
      </c>
    </row>
    <row r="3228" spans="1:11" x14ac:dyDescent="0.25">
      <c r="A3228" s="1">
        <v>44829</v>
      </c>
      <c r="B3228" t="s">
        <v>251</v>
      </c>
      <c r="C3228" t="s">
        <v>134</v>
      </c>
      <c r="D3228" t="s">
        <v>26</v>
      </c>
      <c r="E3228" t="s">
        <v>73</v>
      </c>
      <c r="F3228">
        <v>1044.6300000000001</v>
      </c>
      <c r="G3228">
        <v>3</v>
      </c>
      <c r="H3228">
        <v>240.26</v>
      </c>
      <c r="I3228" s="13" t="s">
        <v>918</v>
      </c>
      <c r="J3228" s="2">
        <v>2022</v>
      </c>
      <c r="K3228" s="12" t="str">
        <f t="shared" si="50"/>
        <v>Sep</v>
      </c>
    </row>
    <row r="3229" spans="1:11" x14ac:dyDescent="0.25">
      <c r="A3229" s="1">
        <v>44829</v>
      </c>
      <c r="B3229" t="s">
        <v>12</v>
      </c>
      <c r="C3229" t="s">
        <v>87</v>
      </c>
      <c r="D3229" t="s">
        <v>28</v>
      </c>
      <c r="E3229" t="s">
        <v>34</v>
      </c>
      <c r="F3229">
        <v>63.96</v>
      </c>
      <c r="G3229">
        <v>4</v>
      </c>
      <c r="H3229">
        <v>19.829999999999998</v>
      </c>
      <c r="I3229" s="13" t="s">
        <v>918</v>
      </c>
      <c r="J3229" s="2">
        <v>2022</v>
      </c>
      <c r="K3229" s="12" t="str">
        <f t="shared" si="50"/>
        <v>Sep</v>
      </c>
    </row>
    <row r="3230" spans="1:11" x14ac:dyDescent="0.25">
      <c r="A3230" s="1">
        <v>44829</v>
      </c>
      <c r="B3230" t="s">
        <v>12</v>
      </c>
      <c r="C3230" t="s">
        <v>87</v>
      </c>
      <c r="D3230" t="s">
        <v>10</v>
      </c>
      <c r="E3230" t="s">
        <v>16</v>
      </c>
      <c r="F3230">
        <v>14.46</v>
      </c>
      <c r="G3230">
        <v>3</v>
      </c>
      <c r="H3230">
        <v>7.09</v>
      </c>
      <c r="I3230" s="13" t="s">
        <v>918</v>
      </c>
      <c r="J3230" s="2">
        <v>2022</v>
      </c>
      <c r="K3230" s="12" t="str">
        <f t="shared" si="50"/>
        <v>Sep</v>
      </c>
    </row>
    <row r="3231" spans="1:11" x14ac:dyDescent="0.25">
      <c r="A3231" s="1">
        <v>44829</v>
      </c>
      <c r="B3231" t="s">
        <v>12</v>
      </c>
      <c r="C3231" t="s">
        <v>87</v>
      </c>
      <c r="D3231" t="s">
        <v>28</v>
      </c>
      <c r="E3231" t="s">
        <v>29</v>
      </c>
      <c r="F3231">
        <v>104.98</v>
      </c>
      <c r="G3231">
        <v>2</v>
      </c>
      <c r="H3231">
        <v>52.49</v>
      </c>
      <c r="I3231" s="13" t="s">
        <v>918</v>
      </c>
      <c r="J3231" s="2">
        <v>2022</v>
      </c>
      <c r="K3231" s="12" t="str">
        <f t="shared" si="50"/>
        <v>Sep</v>
      </c>
    </row>
    <row r="3232" spans="1:11" x14ac:dyDescent="0.25">
      <c r="A3232" s="1">
        <v>44829</v>
      </c>
      <c r="B3232" t="s">
        <v>552</v>
      </c>
      <c r="C3232" t="s">
        <v>21</v>
      </c>
      <c r="D3232" t="s">
        <v>10</v>
      </c>
      <c r="E3232" t="s">
        <v>41</v>
      </c>
      <c r="F3232">
        <v>17.48</v>
      </c>
      <c r="G3232">
        <v>2</v>
      </c>
      <c r="H3232">
        <v>8.2200000000000006</v>
      </c>
      <c r="I3232" s="13" t="s">
        <v>918</v>
      </c>
      <c r="J3232" s="2">
        <v>2022</v>
      </c>
      <c r="K3232" s="12" t="str">
        <f t="shared" si="50"/>
        <v>Sep</v>
      </c>
    </row>
    <row r="3233" spans="1:11" x14ac:dyDescent="0.25">
      <c r="A3233" s="1">
        <v>44829</v>
      </c>
      <c r="B3233" t="s">
        <v>488</v>
      </c>
      <c r="C3233" t="s">
        <v>278</v>
      </c>
      <c r="D3233" t="s">
        <v>10</v>
      </c>
      <c r="E3233" t="s">
        <v>16</v>
      </c>
      <c r="F3233">
        <v>68.62</v>
      </c>
      <c r="G3233">
        <v>2</v>
      </c>
      <c r="H3233">
        <v>32.25</v>
      </c>
      <c r="I3233" s="13" t="s">
        <v>918</v>
      </c>
      <c r="J3233" s="2">
        <v>2022</v>
      </c>
      <c r="K3233" s="12" t="str">
        <f t="shared" si="50"/>
        <v>Sep</v>
      </c>
    </row>
    <row r="3234" spans="1:11" x14ac:dyDescent="0.25">
      <c r="A3234" s="1">
        <v>44829</v>
      </c>
      <c r="B3234" t="s">
        <v>769</v>
      </c>
      <c r="C3234" t="s">
        <v>75</v>
      </c>
      <c r="D3234" t="s">
        <v>28</v>
      </c>
      <c r="E3234" t="s">
        <v>34</v>
      </c>
      <c r="F3234">
        <v>899.91</v>
      </c>
      <c r="G3234">
        <v>9</v>
      </c>
      <c r="H3234">
        <v>395.96</v>
      </c>
      <c r="I3234" s="13" t="s">
        <v>918</v>
      </c>
      <c r="J3234" s="2">
        <v>2022</v>
      </c>
      <c r="K3234" s="12" t="str">
        <f t="shared" si="50"/>
        <v>Sep</v>
      </c>
    </row>
    <row r="3235" spans="1:11" x14ac:dyDescent="0.25">
      <c r="A3235" s="1">
        <v>44829</v>
      </c>
      <c r="B3235" t="s">
        <v>49</v>
      </c>
      <c r="C3235" t="s">
        <v>248</v>
      </c>
      <c r="D3235" t="s">
        <v>10</v>
      </c>
      <c r="E3235" t="s">
        <v>16</v>
      </c>
      <c r="F3235">
        <v>10.76</v>
      </c>
      <c r="G3235">
        <v>2</v>
      </c>
      <c r="H3235">
        <v>5.16</v>
      </c>
      <c r="I3235" s="13" t="s">
        <v>918</v>
      </c>
      <c r="J3235" s="2">
        <v>2022</v>
      </c>
      <c r="K3235" s="12" t="str">
        <f t="shared" si="50"/>
        <v>Sep</v>
      </c>
    </row>
    <row r="3236" spans="1:11" x14ac:dyDescent="0.25">
      <c r="A3236" s="1">
        <v>44829</v>
      </c>
      <c r="B3236" t="s">
        <v>49</v>
      </c>
      <c r="C3236" t="s">
        <v>248</v>
      </c>
      <c r="D3236" t="s">
        <v>10</v>
      </c>
      <c r="E3236" t="s">
        <v>11</v>
      </c>
      <c r="F3236">
        <v>45.68</v>
      </c>
      <c r="G3236">
        <v>2</v>
      </c>
      <c r="H3236">
        <v>21.01</v>
      </c>
      <c r="I3236" s="13" t="s">
        <v>918</v>
      </c>
      <c r="J3236" s="2">
        <v>2022</v>
      </c>
      <c r="K3236" s="12" t="str">
        <f t="shared" si="50"/>
        <v>Sep</v>
      </c>
    </row>
    <row r="3237" spans="1:11" x14ac:dyDescent="0.25">
      <c r="A3237" s="1">
        <v>44829</v>
      </c>
      <c r="B3237" t="s">
        <v>49</v>
      </c>
      <c r="C3237" t="s">
        <v>248</v>
      </c>
      <c r="D3237" t="s">
        <v>10</v>
      </c>
      <c r="E3237" t="s">
        <v>19</v>
      </c>
      <c r="F3237">
        <v>6.7</v>
      </c>
      <c r="G3237">
        <v>1</v>
      </c>
      <c r="H3237">
        <v>2.21</v>
      </c>
      <c r="I3237" s="13" t="s">
        <v>918</v>
      </c>
      <c r="J3237" s="2">
        <v>2022</v>
      </c>
      <c r="K3237" s="12" t="str">
        <f t="shared" si="50"/>
        <v>Sep</v>
      </c>
    </row>
    <row r="3238" spans="1:11" x14ac:dyDescent="0.25">
      <c r="A3238" s="1">
        <v>44829</v>
      </c>
      <c r="B3238" t="s">
        <v>685</v>
      </c>
      <c r="C3238" t="s">
        <v>13</v>
      </c>
      <c r="D3238" t="s">
        <v>10</v>
      </c>
      <c r="E3238" t="s">
        <v>19</v>
      </c>
      <c r="F3238">
        <v>128.74</v>
      </c>
      <c r="G3238">
        <v>7</v>
      </c>
      <c r="H3238">
        <v>12.87</v>
      </c>
      <c r="I3238" s="13" t="s">
        <v>918</v>
      </c>
      <c r="J3238" s="2">
        <v>2022</v>
      </c>
      <c r="K3238" s="12" t="str">
        <f t="shared" si="50"/>
        <v>Sep</v>
      </c>
    </row>
    <row r="3239" spans="1:11" x14ac:dyDescent="0.25">
      <c r="A3239" s="1">
        <v>44829</v>
      </c>
      <c r="B3239" t="s">
        <v>634</v>
      </c>
      <c r="C3239" t="s">
        <v>82</v>
      </c>
      <c r="D3239" t="s">
        <v>26</v>
      </c>
      <c r="E3239" t="s">
        <v>27</v>
      </c>
      <c r="F3239">
        <v>307.14</v>
      </c>
      <c r="G3239">
        <v>4</v>
      </c>
      <c r="H3239">
        <v>-11.52</v>
      </c>
      <c r="I3239" s="13" t="s">
        <v>918</v>
      </c>
      <c r="J3239" s="2">
        <v>2022</v>
      </c>
      <c r="K3239" s="12" t="str">
        <f t="shared" si="50"/>
        <v>Sep</v>
      </c>
    </row>
    <row r="3240" spans="1:11" x14ac:dyDescent="0.25">
      <c r="A3240" s="1">
        <v>44829</v>
      </c>
      <c r="B3240" t="s">
        <v>634</v>
      </c>
      <c r="C3240" t="s">
        <v>82</v>
      </c>
      <c r="D3240" t="s">
        <v>10</v>
      </c>
      <c r="E3240" t="s">
        <v>14</v>
      </c>
      <c r="F3240">
        <v>12.6</v>
      </c>
      <c r="G3240">
        <v>2</v>
      </c>
      <c r="H3240">
        <v>5.8</v>
      </c>
      <c r="I3240" s="13" t="s">
        <v>918</v>
      </c>
      <c r="J3240" s="2">
        <v>2022</v>
      </c>
      <c r="K3240" s="12" t="str">
        <f t="shared" si="50"/>
        <v>Sep</v>
      </c>
    </row>
    <row r="3241" spans="1:11" x14ac:dyDescent="0.25">
      <c r="A3241" s="1">
        <v>44829</v>
      </c>
      <c r="B3241" t="s">
        <v>634</v>
      </c>
      <c r="C3241" t="s">
        <v>82</v>
      </c>
      <c r="D3241" t="s">
        <v>28</v>
      </c>
      <c r="E3241" t="s">
        <v>34</v>
      </c>
      <c r="F3241">
        <v>159.97999999999999</v>
      </c>
      <c r="G3241">
        <v>2</v>
      </c>
      <c r="H3241">
        <v>57.59</v>
      </c>
      <c r="I3241" s="13" t="s">
        <v>918</v>
      </c>
      <c r="J3241" s="2">
        <v>2022</v>
      </c>
      <c r="K3241" s="12" t="str">
        <f t="shared" si="50"/>
        <v>Sep</v>
      </c>
    </row>
    <row r="3242" spans="1:11" x14ac:dyDescent="0.25">
      <c r="A3242" s="1">
        <v>44829</v>
      </c>
      <c r="B3242" t="s">
        <v>94</v>
      </c>
      <c r="C3242" t="s">
        <v>62</v>
      </c>
      <c r="D3242" t="s">
        <v>10</v>
      </c>
      <c r="E3242" t="s">
        <v>16</v>
      </c>
      <c r="F3242">
        <v>6.34</v>
      </c>
      <c r="G3242">
        <v>4</v>
      </c>
      <c r="H3242">
        <v>-4.6500000000000004</v>
      </c>
      <c r="I3242" s="13" t="s">
        <v>918</v>
      </c>
      <c r="J3242" s="2">
        <v>2022</v>
      </c>
      <c r="K3242" s="12" t="str">
        <f t="shared" si="50"/>
        <v>Sep</v>
      </c>
    </row>
    <row r="3243" spans="1:11" x14ac:dyDescent="0.25">
      <c r="A3243" s="1">
        <v>44829</v>
      </c>
      <c r="B3243" t="s">
        <v>94</v>
      </c>
      <c r="C3243" t="s">
        <v>62</v>
      </c>
      <c r="D3243" t="s">
        <v>10</v>
      </c>
      <c r="E3243" t="s">
        <v>11</v>
      </c>
      <c r="F3243">
        <v>10.48</v>
      </c>
      <c r="G3243">
        <v>1</v>
      </c>
      <c r="H3243">
        <v>3.8</v>
      </c>
      <c r="I3243" s="13" t="s">
        <v>918</v>
      </c>
      <c r="J3243" s="2">
        <v>2022</v>
      </c>
      <c r="K3243" s="12" t="str">
        <f t="shared" si="50"/>
        <v>Sep</v>
      </c>
    </row>
    <row r="3244" spans="1:11" x14ac:dyDescent="0.25">
      <c r="A3244" s="1">
        <v>44829</v>
      </c>
      <c r="B3244" t="s">
        <v>94</v>
      </c>
      <c r="C3244" t="s">
        <v>62</v>
      </c>
      <c r="D3244" t="s">
        <v>10</v>
      </c>
      <c r="E3244" t="s">
        <v>16</v>
      </c>
      <c r="F3244">
        <v>2.4700000000000002</v>
      </c>
      <c r="G3244">
        <v>1</v>
      </c>
      <c r="H3244">
        <v>-1.81</v>
      </c>
      <c r="I3244" s="13" t="s">
        <v>918</v>
      </c>
      <c r="J3244" s="2">
        <v>2022</v>
      </c>
      <c r="K3244" s="12" t="str">
        <f t="shared" si="50"/>
        <v>Sep</v>
      </c>
    </row>
    <row r="3245" spans="1:11" x14ac:dyDescent="0.25">
      <c r="A3245" s="1">
        <v>44829</v>
      </c>
      <c r="B3245" t="s">
        <v>94</v>
      </c>
      <c r="C3245" t="s">
        <v>62</v>
      </c>
      <c r="D3245" t="s">
        <v>10</v>
      </c>
      <c r="E3245" t="s">
        <v>16</v>
      </c>
      <c r="F3245">
        <v>3.26</v>
      </c>
      <c r="G3245">
        <v>2</v>
      </c>
      <c r="H3245">
        <v>-2.2799999999999998</v>
      </c>
      <c r="I3245" s="13" t="s">
        <v>918</v>
      </c>
      <c r="J3245" s="2">
        <v>2022</v>
      </c>
      <c r="K3245" s="12" t="str">
        <f t="shared" si="50"/>
        <v>Sep</v>
      </c>
    </row>
    <row r="3246" spans="1:11" x14ac:dyDescent="0.25">
      <c r="A3246" s="1">
        <v>44829</v>
      </c>
      <c r="B3246" t="s">
        <v>313</v>
      </c>
      <c r="C3246" t="s">
        <v>75</v>
      </c>
      <c r="D3246" t="s">
        <v>26</v>
      </c>
      <c r="E3246" t="s">
        <v>27</v>
      </c>
      <c r="F3246">
        <v>102.58</v>
      </c>
      <c r="G3246">
        <v>1</v>
      </c>
      <c r="H3246">
        <v>6.84</v>
      </c>
      <c r="I3246" s="13" t="s">
        <v>918</v>
      </c>
      <c r="J3246" s="2">
        <v>2022</v>
      </c>
      <c r="K3246" s="12" t="str">
        <f t="shared" si="50"/>
        <v>Sep</v>
      </c>
    </row>
    <row r="3247" spans="1:11" x14ac:dyDescent="0.25">
      <c r="A3247" s="1">
        <v>44829</v>
      </c>
      <c r="B3247" t="s">
        <v>313</v>
      </c>
      <c r="C3247" t="s">
        <v>75</v>
      </c>
      <c r="D3247" t="s">
        <v>10</v>
      </c>
      <c r="E3247" t="s">
        <v>11</v>
      </c>
      <c r="F3247">
        <v>20.04</v>
      </c>
      <c r="G3247">
        <v>3</v>
      </c>
      <c r="H3247">
        <v>9.6199999999999992</v>
      </c>
      <c r="I3247" s="13" t="s">
        <v>918</v>
      </c>
      <c r="J3247" s="2">
        <v>2022</v>
      </c>
      <c r="K3247" s="12" t="str">
        <f t="shared" si="50"/>
        <v>Sep</v>
      </c>
    </row>
    <row r="3248" spans="1:11" x14ac:dyDescent="0.25">
      <c r="A3248" s="1">
        <v>44829</v>
      </c>
      <c r="B3248" t="s">
        <v>307</v>
      </c>
      <c r="C3248" t="s">
        <v>18</v>
      </c>
      <c r="D3248" t="s">
        <v>10</v>
      </c>
      <c r="E3248" t="s">
        <v>16</v>
      </c>
      <c r="F3248">
        <v>2.95</v>
      </c>
      <c r="G3248">
        <v>2</v>
      </c>
      <c r="H3248">
        <v>-2.06</v>
      </c>
      <c r="I3248" s="13" t="s">
        <v>918</v>
      </c>
      <c r="J3248" s="2">
        <v>2022</v>
      </c>
      <c r="K3248" s="12" t="str">
        <f t="shared" si="50"/>
        <v>Sep</v>
      </c>
    </row>
    <row r="3249" spans="1:11" x14ac:dyDescent="0.25">
      <c r="A3249" s="1">
        <v>44830</v>
      </c>
      <c r="B3249" t="s">
        <v>303</v>
      </c>
      <c r="C3249" t="s">
        <v>9</v>
      </c>
      <c r="D3249" t="s">
        <v>10</v>
      </c>
      <c r="E3249" t="s">
        <v>16</v>
      </c>
      <c r="F3249">
        <v>2.08</v>
      </c>
      <c r="G3249">
        <v>5</v>
      </c>
      <c r="H3249">
        <v>-3.43</v>
      </c>
      <c r="I3249" s="13" t="s">
        <v>906</v>
      </c>
      <c r="J3249" s="2">
        <v>2022</v>
      </c>
      <c r="K3249" s="12" t="str">
        <f t="shared" si="50"/>
        <v>Sep</v>
      </c>
    </row>
    <row r="3250" spans="1:11" x14ac:dyDescent="0.25">
      <c r="A3250" s="1">
        <v>44830</v>
      </c>
      <c r="B3250" t="s">
        <v>303</v>
      </c>
      <c r="C3250" t="s">
        <v>9</v>
      </c>
      <c r="D3250" t="s">
        <v>28</v>
      </c>
      <c r="E3250" t="s">
        <v>29</v>
      </c>
      <c r="F3250">
        <v>1114.4000000000001</v>
      </c>
      <c r="G3250">
        <v>7</v>
      </c>
      <c r="H3250">
        <v>376.11</v>
      </c>
      <c r="I3250" s="13" t="s">
        <v>906</v>
      </c>
      <c r="J3250" s="2">
        <v>2022</v>
      </c>
      <c r="K3250" s="12" t="str">
        <f t="shared" si="50"/>
        <v>Sep</v>
      </c>
    </row>
    <row r="3251" spans="1:11" x14ac:dyDescent="0.25">
      <c r="A3251" s="1">
        <v>44830</v>
      </c>
      <c r="B3251" t="s">
        <v>534</v>
      </c>
      <c r="C3251" t="s">
        <v>52</v>
      </c>
      <c r="D3251" t="s">
        <v>10</v>
      </c>
      <c r="E3251" t="s">
        <v>11</v>
      </c>
      <c r="F3251">
        <v>141.76</v>
      </c>
      <c r="G3251">
        <v>5</v>
      </c>
      <c r="H3251">
        <v>47.84</v>
      </c>
      <c r="I3251" s="13" t="s">
        <v>906</v>
      </c>
      <c r="J3251" s="2">
        <v>2022</v>
      </c>
      <c r="K3251" s="12" t="str">
        <f t="shared" si="50"/>
        <v>Sep</v>
      </c>
    </row>
    <row r="3252" spans="1:11" x14ac:dyDescent="0.25">
      <c r="A3252" s="1">
        <v>44830</v>
      </c>
      <c r="B3252" t="s">
        <v>534</v>
      </c>
      <c r="C3252" t="s">
        <v>52</v>
      </c>
      <c r="D3252" t="s">
        <v>28</v>
      </c>
      <c r="E3252" t="s">
        <v>34</v>
      </c>
      <c r="F3252">
        <v>239.8</v>
      </c>
      <c r="G3252">
        <v>5</v>
      </c>
      <c r="H3252">
        <v>47.96</v>
      </c>
      <c r="I3252" s="13" t="s">
        <v>906</v>
      </c>
      <c r="J3252" s="2">
        <v>2022</v>
      </c>
      <c r="K3252" s="12" t="str">
        <f t="shared" si="50"/>
        <v>Sep</v>
      </c>
    </row>
    <row r="3253" spans="1:11" x14ac:dyDescent="0.25">
      <c r="A3253" s="1">
        <v>44830</v>
      </c>
      <c r="B3253" t="s">
        <v>534</v>
      </c>
      <c r="C3253" t="s">
        <v>52</v>
      </c>
      <c r="D3253" t="s">
        <v>10</v>
      </c>
      <c r="E3253" t="s">
        <v>11</v>
      </c>
      <c r="F3253">
        <v>31.1</v>
      </c>
      <c r="G3253">
        <v>6</v>
      </c>
      <c r="H3253">
        <v>10.89</v>
      </c>
      <c r="I3253" s="13" t="s">
        <v>906</v>
      </c>
      <c r="J3253" s="2">
        <v>2022</v>
      </c>
      <c r="K3253" s="12" t="str">
        <f t="shared" si="50"/>
        <v>Sep</v>
      </c>
    </row>
    <row r="3254" spans="1:11" x14ac:dyDescent="0.25">
      <c r="A3254" s="1">
        <v>44830</v>
      </c>
      <c r="B3254" t="s">
        <v>674</v>
      </c>
      <c r="C3254" t="s">
        <v>55</v>
      </c>
      <c r="D3254" t="s">
        <v>10</v>
      </c>
      <c r="E3254" t="s">
        <v>11</v>
      </c>
      <c r="F3254">
        <v>86.27</v>
      </c>
      <c r="G3254">
        <v>4</v>
      </c>
      <c r="H3254">
        <v>31.27</v>
      </c>
      <c r="I3254" s="13" t="s">
        <v>906</v>
      </c>
      <c r="J3254" s="2">
        <v>2022</v>
      </c>
      <c r="K3254" s="12" t="str">
        <f t="shared" si="50"/>
        <v>Sep</v>
      </c>
    </row>
    <row r="3255" spans="1:11" x14ac:dyDescent="0.25">
      <c r="A3255" s="1">
        <v>44830</v>
      </c>
      <c r="B3255" t="s">
        <v>674</v>
      </c>
      <c r="C3255" t="s">
        <v>55</v>
      </c>
      <c r="D3255" t="s">
        <v>10</v>
      </c>
      <c r="E3255" t="s">
        <v>16</v>
      </c>
      <c r="F3255">
        <v>72.59</v>
      </c>
      <c r="G3255">
        <v>2</v>
      </c>
      <c r="H3255">
        <v>-48.39</v>
      </c>
      <c r="I3255" s="13" t="s">
        <v>906</v>
      </c>
      <c r="J3255" s="2">
        <v>2022</v>
      </c>
      <c r="K3255" s="12" t="str">
        <f t="shared" si="50"/>
        <v>Sep</v>
      </c>
    </row>
    <row r="3256" spans="1:11" x14ac:dyDescent="0.25">
      <c r="A3256" s="1">
        <v>44830</v>
      </c>
      <c r="B3256" t="s">
        <v>674</v>
      </c>
      <c r="C3256" t="s">
        <v>55</v>
      </c>
      <c r="D3256" t="s">
        <v>10</v>
      </c>
      <c r="E3256" t="s">
        <v>53</v>
      </c>
      <c r="F3256">
        <v>60.67</v>
      </c>
      <c r="G3256">
        <v>2</v>
      </c>
      <c r="H3256">
        <v>14.41</v>
      </c>
      <c r="I3256" s="13" t="s">
        <v>906</v>
      </c>
      <c r="J3256" s="2">
        <v>2022</v>
      </c>
      <c r="K3256" s="12" t="str">
        <f t="shared" si="50"/>
        <v>Sep</v>
      </c>
    </row>
    <row r="3257" spans="1:11" x14ac:dyDescent="0.25">
      <c r="A3257" s="1">
        <v>44830</v>
      </c>
      <c r="B3257" t="s">
        <v>674</v>
      </c>
      <c r="C3257" t="s">
        <v>55</v>
      </c>
      <c r="D3257" t="s">
        <v>10</v>
      </c>
      <c r="E3257" t="s">
        <v>16</v>
      </c>
      <c r="F3257">
        <v>77.03</v>
      </c>
      <c r="G3257">
        <v>9</v>
      </c>
      <c r="H3257">
        <v>-59.06</v>
      </c>
      <c r="I3257" s="13" t="s">
        <v>906</v>
      </c>
      <c r="J3257" s="2">
        <v>2022</v>
      </c>
      <c r="K3257" s="12" t="str">
        <f t="shared" si="50"/>
        <v>Sep</v>
      </c>
    </row>
    <row r="3258" spans="1:11" x14ac:dyDescent="0.25">
      <c r="A3258" s="1">
        <v>44830</v>
      </c>
      <c r="B3258" t="s">
        <v>674</v>
      </c>
      <c r="C3258" t="s">
        <v>55</v>
      </c>
      <c r="D3258" t="s">
        <v>10</v>
      </c>
      <c r="E3258" t="s">
        <v>15</v>
      </c>
      <c r="F3258">
        <v>119.9</v>
      </c>
      <c r="G3258">
        <v>6</v>
      </c>
      <c r="H3258">
        <v>-1.5</v>
      </c>
      <c r="I3258" s="13" t="s">
        <v>906</v>
      </c>
      <c r="J3258" s="2">
        <v>2022</v>
      </c>
      <c r="K3258" s="12" t="str">
        <f t="shared" si="50"/>
        <v>Sep</v>
      </c>
    </row>
    <row r="3259" spans="1:11" x14ac:dyDescent="0.25">
      <c r="A3259" s="1">
        <v>44830</v>
      </c>
      <c r="B3259" t="s">
        <v>674</v>
      </c>
      <c r="C3259" t="s">
        <v>55</v>
      </c>
      <c r="D3259" t="s">
        <v>28</v>
      </c>
      <c r="E3259" t="s">
        <v>29</v>
      </c>
      <c r="F3259">
        <v>263.95999999999998</v>
      </c>
      <c r="G3259">
        <v>5</v>
      </c>
      <c r="H3259">
        <v>23.1</v>
      </c>
      <c r="I3259" s="13" t="s">
        <v>906</v>
      </c>
      <c r="J3259" s="2">
        <v>2022</v>
      </c>
      <c r="K3259" s="12" t="str">
        <f t="shared" si="50"/>
        <v>Sep</v>
      </c>
    </row>
    <row r="3260" spans="1:11" x14ac:dyDescent="0.25">
      <c r="A3260" s="1">
        <v>44830</v>
      </c>
      <c r="B3260" t="s">
        <v>674</v>
      </c>
      <c r="C3260" t="s">
        <v>55</v>
      </c>
      <c r="D3260" t="s">
        <v>10</v>
      </c>
      <c r="E3260" t="s">
        <v>15</v>
      </c>
      <c r="F3260">
        <v>363.65</v>
      </c>
      <c r="G3260">
        <v>4</v>
      </c>
      <c r="H3260">
        <v>-86.37</v>
      </c>
      <c r="I3260" s="13" t="s">
        <v>906</v>
      </c>
      <c r="J3260" s="2">
        <v>2022</v>
      </c>
      <c r="K3260" s="12" t="str">
        <f t="shared" si="50"/>
        <v>Sep</v>
      </c>
    </row>
    <row r="3261" spans="1:11" x14ac:dyDescent="0.25">
      <c r="A3261" s="1">
        <v>44830</v>
      </c>
      <c r="B3261" t="s">
        <v>654</v>
      </c>
      <c r="C3261" t="s">
        <v>18</v>
      </c>
      <c r="D3261" t="s">
        <v>10</v>
      </c>
      <c r="E3261" t="s">
        <v>16</v>
      </c>
      <c r="F3261">
        <v>121.1</v>
      </c>
      <c r="G3261">
        <v>6</v>
      </c>
      <c r="H3261">
        <v>-100.92</v>
      </c>
      <c r="I3261" s="13" t="s">
        <v>906</v>
      </c>
      <c r="J3261" s="2">
        <v>2022</v>
      </c>
      <c r="K3261" s="12" t="str">
        <f t="shared" si="50"/>
        <v>Sep</v>
      </c>
    </row>
    <row r="3262" spans="1:11" x14ac:dyDescent="0.25">
      <c r="A3262" s="1">
        <v>44830</v>
      </c>
      <c r="B3262" t="s">
        <v>654</v>
      </c>
      <c r="C3262" t="s">
        <v>18</v>
      </c>
      <c r="D3262" t="s">
        <v>28</v>
      </c>
      <c r="E3262" t="s">
        <v>29</v>
      </c>
      <c r="F3262">
        <v>45.89</v>
      </c>
      <c r="G3262">
        <v>1</v>
      </c>
      <c r="H3262">
        <v>-9.18</v>
      </c>
      <c r="I3262" s="13" t="s">
        <v>906</v>
      </c>
      <c r="J3262" s="2">
        <v>2022</v>
      </c>
      <c r="K3262" s="12" t="str">
        <f t="shared" si="50"/>
        <v>Sep</v>
      </c>
    </row>
    <row r="3263" spans="1:11" x14ac:dyDescent="0.25">
      <c r="A3263" s="1">
        <v>44830</v>
      </c>
      <c r="B3263" t="s">
        <v>770</v>
      </c>
      <c r="C3263" t="s">
        <v>21</v>
      </c>
      <c r="D3263" t="s">
        <v>10</v>
      </c>
      <c r="E3263" t="s">
        <v>15</v>
      </c>
      <c r="F3263">
        <v>64.17</v>
      </c>
      <c r="G3263">
        <v>3</v>
      </c>
      <c r="H3263">
        <v>18.61</v>
      </c>
      <c r="I3263" s="13" t="s">
        <v>906</v>
      </c>
      <c r="J3263" s="2">
        <v>2022</v>
      </c>
      <c r="K3263" s="12" t="str">
        <f t="shared" si="50"/>
        <v>Sep</v>
      </c>
    </row>
    <row r="3264" spans="1:11" x14ac:dyDescent="0.25">
      <c r="A3264" s="1">
        <v>44830</v>
      </c>
      <c r="B3264" t="s">
        <v>770</v>
      </c>
      <c r="C3264" t="s">
        <v>21</v>
      </c>
      <c r="D3264" t="s">
        <v>10</v>
      </c>
      <c r="E3264" t="s">
        <v>41</v>
      </c>
      <c r="F3264">
        <v>124.46</v>
      </c>
      <c r="G3264">
        <v>2</v>
      </c>
      <c r="H3264">
        <v>58.5</v>
      </c>
      <c r="I3264" s="13" t="s">
        <v>906</v>
      </c>
      <c r="J3264" s="2">
        <v>2022</v>
      </c>
      <c r="K3264" s="12" t="str">
        <f t="shared" si="50"/>
        <v>Sep</v>
      </c>
    </row>
    <row r="3265" spans="1:11" x14ac:dyDescent="0.25">
      <c r="A3265" s="1">
        <v>44830</v>
      </c>
      <c r="B3265" t="s">
        <v>484</v>
      </c>
      <c r="C3265" t="s">
        <v>75</v>
      </c>
      <c r="D3265" t="s">
        <v>28</v>
      </c>
      <c r="E3265" t="s">
        <v>34</v>
      </c>
      <c r="F3265">
        <v>50</v>
      </c>
      <c r="G3265">
        <v>2</v>
      </c>
      <c r="H3265">
        <v>12</v>
      </c>
      <c r="I3265" s="13" t="s">
        <v>906</v>
      </c>
      <c r="J3265" s="2">
        <v>2022</v>
      </c>
      <c r="K3265" s="12" t="str">
        <f t="shared" si="50"/>
        <v>Sep</v>
      </c>
    </row>
    <row r="3266" spans="1:11" x14ac:dyDescent="0.25">
      <c r="A3266" s="1">
        <v>44830</v>
      </c>
      <c r="B3266" t="s">
        <v>414</v>
      </c>
      <c r="C3266" t="s">
        <v>75</v>
      </c>
      <c r="D3266" t="s">
        <v>10</v>
      </c>
      <c r="E3266" t="s">
        <v>30</v>
      </c>
      <c r="F3266">
        <v>34.44</v>
      </c>
      <c r="G3266">
        <v>3</v>
      </c>
      <c r="H3266">
        <v>16.190000000000001</v>
      </c>
      <c r="I3266" s="13" t="s">
        <v>906</v>
      </c>
      <c r="J3266" s="2">
        <v>2022</v>
      </c>
      <c r="K3266" s="12" t="str">
        <f t="shared" ref="K3266:K3329" si="51">TEXT(A3266, "MMM")</f>
        <v>Sep</v>
      </c>
    </row>
    <row r="3267" spans="1:11" x14ac:dyDescent="0.25">
      <c r="A3267" s="1">
        <v>44830</v>
      </c>
      <c r="B3267" t="s">
        <v>414</v>
      </c>
      <c r="C3267" t="s">
        <v>75</v>
      </c>
      <c r="D3267" t="s">
        <v>28</v>
      </c>
      <c r="E3267" t="s">
        <v>136</v>
      </c>
      <c r="F3267">
        <v>629.92999999999995</v>
      </c>
      <c r="G3267">
        <v>7</v>
      </c>
      <c r="H3267">
        <v>296.07</v>
      </c>
      <c r="I3267" s="13" t="s">
        <v>906</v>
      </c>
      <c r="J3267" s="2">
        <v>2022</v>
      </c>
      <c r="K3267" s="12" t="str">
        <f t="shared" si="51"/>
        <v>Sep</v>
      </c>
    </row>
    <row r="3268" spans="1:11" x14ac:dyDescent="0.25">
      <c r="A3268" s="1">
        <v>44830</v>
      </c>
      <c r="B3268" t="s">
        <v>414</v>
      </c>
      <c r="C3268" t="s">
        <v>75</v>
      </c>
      <c r="D3268" t="s">
        <v>10</v>
      </c>
      <c r="E3268" t="s">
        <v>16</v>
      </c>
      <c r="F3268">
        <v>79.06</v>
      </c>
      <c r="G3268">
        <v>9</v>
      </c>
      <c r="H3268">
        <v>28.66</v>
      </c>
      <c r="I3268" s="13" t="s">
        <v>906</v>
      </c>
      <c r="J3268" s="2">
        <v>2022</v>
      </c>
      <c r="K3268" s="12" t="str">
        <f t="shared" si="51"/>
        <v>Sep</v>
      </c>
    </row>
    <row r="3269" spans="1:11" x14ac:dyDescent="0.25">
      <c r="A3269" s="1">
        <v>44831</v>
      </c>
      <c r="B3269" t="s">
        <v>758</v>
      </c>
      <c r="C3269" t="s">
        <v>13</v>
      </c>
      <c r="D3269" t="s">
        <v>10</v>
      </c>
      <c r="E3269" t="s">
        <v>16</v>
      </c>
      <c r="F3269">
        <v>15.08</v>
      </c>
      <c r="G3269">
        <v>2</v>
      </c>
      <c r="H3269">
        <v>-22.62</v>
      </c>
      <c r="I3269" s="13" t="s">
        <v>907</v>
      </c>
      <c r="J3269" s="2">
        <v>2022</v>
      </c>
      <c r="K3269" s="12" t="str">
        <f t="shared" si="51"/>
        <v>Sep</v>
      </c>
    </row>
    <row r="3270" spans="1:11" x14ac:dyDescent="0.25">
      <c r="A3270" s="1">
        <v>44831</v>
      </c>
      <c r="B3270" t="s">
        <v>758</v>
      </c>
      <c r="C3270" t="s">
        <v>13</v>
      </c>
      <c r="D3270" t="s">
        <v>26</v>
      </c>
      <c r="E3270" t="s">
        <v>32</v>
      </c>
      <c r="F3270">
        <v>24.29</v>
      </c>
      <c r="G3270">
        <v>3</v>
      </c>
      <c r="H3270">
        <v>-12.75</v>
      </c>
      <c r="I3270" s="13" t="s">
        <v>907</v>
      </c>
      <c r="J3270" s="2">
        <v>2022</v>
      </c>
      <c r="K3270" s="12" t="str">
        <f t="shared" si="51"/>
        <v>Sep</v>
      </c>
    </row>
    <row r="3271" spans="1:11" x14ac:dyDescent="0.25">
      <c r="A3271" s="1">
        <v>44831</v>
      </c>
      <c r="B3271" t="s">
        <v>583</v>
      </c>
      <c r="C3271" t="s">
        <v>21</v>
      </c>
      <c r="D3271" t="s">
        <v>10</v>
      </c>
      <c r="E3271" t="s">
        <v>15</v>
      </c>
      <c r="F3271">
        <v>15.51</v>
      </c>
      <c r="G3271">
        <v>1</v>
      </c>
      <c r="H3271">
        <v>4.34</v>
      </c>
      <c r="I3271" s="13" t="s">
        <v>907</v>
      </c>
      <c r="J3271" s="2">
        <v>2022</v>
      </c>
      <c r="K3271" s="12" t="str">
        <f t="shared" si="51"/>
        <v>Sep</v>
      </c>
    </row>
    <row r="3272" spans="1:11" x14ac:dyDescent="0.25">
      <c r="A3272" s="1">
        <v>44831</v>
      </c>
      <c r="B3272" t="s">
        <v>583</v>
      </c>
      <c r="C3272" t="s">
        <v>21</v>
      </c>
      <c r="D3272" t="s">
        <v>10</v>
      </c>
      <c r="E3272" t="s">
        <v>11</v>
      </c>
      <c r="F3272">
        <v>146.82</v>
      </c>
      <c r="G3272">
        <v>3</v>
      </c>
      <c r="H3272">
        <v>73.41</v>
      </c>
      <c r="I3272" s="13" t="s">
        <v>907</v>
      </c>
      <c r="J3272" s="2">
        <v>2022</v>
      </c>
      <c r="K3272" s="12" t="str">
        <f t="shared" si="51"/>
        <v>Sep</v>
      </c>
    </row>
    <row r="3273" spans="1:11" x14ac:dyDescent="0.25">
      <c r="A3273" s="1">
        <v>44831</v>
      </c>
      <c r="B3273" t="s">
        <v>583</v>
      </c>
      <c r="C3273" t="s">
        <v>21</v>
      </c>
      <c r="D3273" t="s">
        <v>10</v>
      </c>
      <c r="E3273" t="s">
        <v>11</v>
      </c>
      <c r="F3273">
        <v>12.96</v>
      </c>
      <c r="G3273">
        <v>2</v>
      </c>
      <c r="H3273">
        <v>6.22</v>
      </c>
      <c r="I3273" s="13" t="s">
        <v>907</v>
      </c>
      <c r="J3273" s="2">
        <v>2022</v>
      </c>
      <c r="K3273" s="12" t="str">
        <f t="shared" si="51"/>
        <v>Sep</v>
      </c>
    </row>
    <row r="3274" spans="1:11" x14ac:dyDescent="0.25">
      <c r="A3274" s="1">
        <v>44831</v>
      </c>
      <c r="B3274" t="s">
        <v>771</v>
      </c>
      <c r="C3274" t="s">
        <v>60</v>
      </c>
      <c r="D3274" t="s">
        <v>10</v>
      </c>
      <c r="E3274" t="s">
        <v>19</v>
      </c>
      <c r="F3274">
        <v>16.399999999999999</v>
      </c>
      <c r="G3274">
        <v>5</v>
      </c>
      <c r="H3274">
        <v>4.76</v>
      </c>
      <c r="I3274" s="13" t="s">
        <v>907</v>
      </c>
      <c r="J3274" s="2">
        <v>2022</v>
      </c>
      <c r="K3274" s="12" t="str">
        <f t="shared" si="51"/>
        <v>Sep</v>
      </c>
    </row>
    <row r="3275" spans="1:11" x14ac:dyDescent="0.25">
      <c r="A3275" s="1">
        <v>44831</v>
      </c>
      <c r="B3275" t="s">
        <v>771</v>
      </c>
      <c r="C3275" t="s">
        <v>60</v>
      </c>
      <c r="D3275" t="s">
        <v>10</v>
      </c>
      <c r="E3275" t="s">
        <v>11</v>
      </c>
      <c r="F3275">
        <v>25.92</v>
      </c>
      <c r="G3275">
        <v>4</v>
      </c>
      <c r="H3275">
        <v>12.44</v>
      </c>
      <c r="I3275" s="13" t="s">
        <v>907</v>
      </c>
      <c r="J3275" s="2">
        <v>2022</v>
      </c>
      <c r="K3275" s="12" t="str">
        <f t="shared" si="51"/>
        <v>Sep</v>
      </c>
    </row>
    <row r="3276" spans="1:11" x14ac:dyDescent="0.25">
      <c r="A3276" s="1">
        <v>44831</v>
      </c>
      <c r="B3276" t="s">
        <v>363</v>
      </c>
      <c r="C3276" t="s">
        <v>36</v>
      </c>
      <c r="D3276" t="s">
        <v>10</v>
      </c>
      <c r="E3276" t="s">
        <v>11</v>
      </c>
      <c r="F3276">
        <v>154.9</v>
      </c>
      <c r="G3276">
        <v>5</v>
      </c>
      <c r="H3276">
        <v>69.709999999999994</v>
      </c>
      <c r="I3276" s="13" t="s">
        <v>907</v>
      </c>
      <c r="J3276" s="2">
        <v>2022</v>
      </c>
      <c r="K3276" s="12" t="str">
        <f t="shared" si="51"/>
        <v>Sep</v>
      </c>
    </row>
    <row r="3277" spans="1:11" x14ac:dyDescent="0.25">
      <c r="A3277" s="1">
        <v>44831</v>
      </c>
      <c r="B3277" t="s">
        <v>363</v>
      </c>
      <c r="C3277" t="s">
        <v>36</v>
      </c>
      <c r="D3277" t="s">
        <v>28</v>
      </c>
      <c r="E3277" t="s">
        <v>29</v>
      </c>
      <c r="F3277">
        <v>1871.88</v>
      </c>
      <c r="G3277">
        <v>12</v>
      </c>
      <c r="H3277">
        <v>561.55999999999995</v>
      </c>
      <c r="I3277" s="13" t="s">
        <v>907</v>
      </c>
      <c r="J3277" s="2">
        <v>2022</v>
      </c>
      <c r="K3277" s="12" t="str">
        <f t="shared" si="51"/>
        <v>Sep</v>
      </c>
    </row>
    <row r="3278" spans="1:11" x14ac:dyDescent="0.25">
      <c r="A3278" s="1">
        <v>44831</v>
      </c>
      <c r="B3278" t="s">
        <v>603</v>
      </c>
      <c r="C3278" t="s">
        <v>82</v>
      </c>
      <c r="D3278" t="s">
        <v>10</v>
      </c>
      <c r="E3278" t="s">
        <v>19</v>
      </c>
      <c r="F3278">
        <v>99.2</v>
      </c>
      <c r="G3278">
        <v>5</v>
      </c>
      <c r="H3278">
        <v>25.79</v>
      </c>
      <c r="I3278" s="13" t="s">
        <v>907</v>
      </c>
      <c r="J3278" s="2">
        <v>2022</v>
      </c>
      <c r="K3278" s="12" t="str">
        <f t="shared" si="51"/>
        <v>Sep</v>
      </c>
    </row>
    <row r="3279" spans="1:11" x14ac:dyDescent="0.25">
      <c r="A3279" s="1">
        <v>44832</v>
      </c>
      <c r="B3279" t="s">
        <v>489</v>
      </c>
      <c r="C3279" t="s">
        <v>21</v>
      </c>
      <c r="D3279" t="s">
        <v>10</v>
      </c>
      <c r="E3279" t="s">
        <v>53</v>
      </c>
      <c r="F3279">
        <v>43.26</v>
      </c>
      <c r="G3279">
        <v>3</v>
      </c>
      <c r="H3279">
        <v>14.28</v>
      </c>
      <c r="I3279" s="13" t="s">
        <v>908</v>
      </c>
      <c r="J3279" s="2">
        <v>2022</v>
      </c>
      <c r="K3279" s="12" t="str">
        <f t="shared" si="51"/>
        <v>Sep</v>
      </c>
    </row>
    <row r="3280" spans="1:11" x14ac:dyDescent="0.25">
      <c r="A3280" s="1">
        <v>44832</v>
      </c>
      <c r="B3280" t="s">
        <v>489</v>
      </c>
      <c r="C3280" t="s">
        <v>21</v>
      </c>
      <c r="D3280" t="s">
        <v>10</v>
      </c>
      <c r="E3280" t="s">
        <v>53</v>
      </c>
      <c r="F3280">
        <v>43.56</v>
      </c>
      <c r="G3280">
        <v>2</v>
      </c>
      <c r="H3280">
        <v>15.25</v>
      </c>
      <c r="I3280" s="13" t="s">
        <v>908</v>
      </c>
      <c r="J3280" s="2">
        <v>2022</v>
      </c>
      <c r="K3280" s="12" t="str">
        <f t="shared" si="51"/>
        <v>Sep</v>
      </c>
    </row>
    <row r="3281" spans="1:11" x14ac:dyDescent="0.25">
      <c r="A3281" s="1">
        <v>44832</v>
      </c>
      <c r="B3281" t="s">
        <v>527</v>
      </c>
      <c r="C3281" t="s">
        <v>126</v>
      </c>
      <c r="D3281" t="s">
        <v>10</v>
      </c>
      <c r="E3281" t="s">
        <v>41</v>
      </c>
      <c r="F3281">
        <v>12.54</v>
      </c>
      <c r="G3281">
        <v>1</v>
      </c>
      <c r="H3281">
        <v>4.2300000000000004</v>
      </c>
      <c r="I3281" s="13" t="s">
        <v>908</v>
      </c>
      <c r="J3281" s="2">
        <v>2022</v>
      </c>
      <c r="K3281" s="12" t="str">
        <f t="shared" si="51"/>
        <v>Sep</v>
      </c>
    </row>
    <row r="3282" spans="1:11" x14ac:dyDescent="0.25">
      <c r="A3282" s="1">
        <v>44832</v>
      </c>
      <c r="B3282" t="s">
        <v>527</v>
      </c>
      <c r="C3282" t="s">
        <v>126</v>
      </c>
      <c r="D3282" t="s">
        <v>10</v>
      </c>
      <c r="E3282" t="s">
        <v>16</v>
      </c>
      <c r="F3282">
        <v>1.08</v>
      </c>
      <c r="G3282">
        <v>2</v>
      </c>
      <c r="H3282">
        <v>-0.79</v>
      </c>
      <c r="I3282" s="13" t="s">
        <v>908</v>
      </c>
      <c r="J3282" s="2">
        <v>2022</v>
      </c>
      <c r="K3282" s="12" t="str">
        <f t="shared" si="51"/>
        <v>Sep</v>
      </c>
    </row>
    <row r="3283" spans="1:11" x14ac:dyDescent="0.25">
      <c r="A3283" s="1">
        <v>44832</v>
      </c>
      <c r="B3283" t="s">
        <v>527</v>
      </c>
      <c r="C3283" t="s">
        <v>126</v>
      </c>
      <c r="D3283" t="s">
        <v>10</v>
      </c>
      <c r="E3283" t="s">
        <v>30</v>
      </c>
      <c r="F3283">
        <v>4.51</v>
      </c>
      <c r="G3283">
        <v>3</v>
      </c>
      <c r="H3283">
        <v>0.85</v>
      </c>
      <c r="I3283" s="13" t="s">
        <v>908</v>
      </c>
      <c r="J3283" s="2">
        <v>2022</v>
      </c>
      <c r="K3283" s="12" t="str">
        <f t="shared" si="51"/>
        <v>Sep</v>
      </c>
    </row>
    <row r="3284" spans="1:11" x14ac:dyDescent="0.25">
      <c r="A3284" s="1">
        <v>44832</v>
      </c>
      <c r="B3284" t="s">
        <v>684</v>
      </c>
      <c r="C3284" t="s">
        <v>75</v>
      </c>
      <c r="D3284" t="s">
        <v>10</v>
      </c>
      <c r="E3284" t="s">
        <v>53</v>
      </c>
      <c r="F3284">
        <v>293.52</v>
      </c>
      <c r="G3284">
        <v>6</v>
      </c>
      <c r="H3284">
        <v>76.319999999999993</v>
      </c>
      <c r="I3284" s="13" t="s">
        <v>908</v>
      </c>
      <c r="J3284" s="2">
        <v>2022</v>
      </c>
      <c r="K3284" s="12" t="str">
        <f t="shared" si="51"/>
        <v>Sep</v>
      </c>
    </row>
    <row r="3285" spans="1:11" x14ac:dyDescent="0.25">
      <c r="A3285" s="1">
        <v>44832</v>
      </c>
      <c r="B3285" t="s">
        <v>684</v>
      </c>
      <c r="C3285" t="s">
        <v>75</v>
      </c>
      <c r="D3285" t="s">
        <v>28</v>
      </c>
      <c r="E3285" t="s">
        <v>29</v>
      </c>
      <c r="F3285">
        <v>307.98</v>
      </c>
      <c r="G3285">
        <v>2</v>
      </c>
      <c r="H3285">
        <v>89.31</v>
      </c>
      <c r="I3285" s="13" t="s">
        <v>908</v>
      </c>
      <c r="J3285" s="2">
        <v>2022</v>
      </c>
      <c r="K3285" s="12" t="str">
        <f t="shared" si="51"/>
        <v>Sep</v>
      </c>
    </row>
    <row r="3286" spans="1:11" x14ac:dyDescent="0.25">
      <c r="A3286" s="1">
        <v>44832</v>
      </c>
      <c r="B3286" t="s">
        <v>192</v>
      </c>
      <c r="C3286" t="s">
        <v>21</v>
      </c>
      <c r="D3286" t="s">
        <v>10</v>
      </c>
      <c r="E3286" t="s">
        <v>53</v>
      </c>
      <c r="F3286">
        <v>186.15</v>
      </c>
      <c r="G3286">
        <v>3</v>
      </c>
      <c r="H3286">
        <v>55.85</v>
      </c>
      <c r="I3286" s="13" t="s">
        <v>908</v>
      </c>
      <c r="J3286" s="2">
        <v>2022</v>
      </c>
      <c r="K3286" s="12" t="str">
        <f t="shared" si="51"/>
        <v>Sep</v>
      </c>
    </row>
    <row r="3287" spans="1:11" x14ac:dyDescent="0.25">
      <c r="A3287" s="1">
        <v>44832</v>
      </c>
      <c r="B3287" t="s">
        <v>192</v>
      </c>
      <c r="C3287" t="s">
        <v>21</v>
      </c>
      <c r="D3287" t="s">
        <v>10</v>
      </c>
      <c r="E3287" t="s">
        <v>16</v>
      </c>
      <c r="F3287">
        <v>81.790000000000006</v>
      </c>
      <c r="G3287">
        <v>6</v>
      </c>
      <c r="H3287">
        <v>26.58</v>
      </c>
      <c r="I3287" s="13" t="s">
        <v>908</v>
      </c>
      <c r="J3287" s="2">
        <v>2022</v>
      </c>
      <c r="K3287" s="12" t="str">
        <f t="shared" si="51"/>
        <v>Sep</v>
      </c>
    </row>
    <row r="3288" spans="1:11" x14ac:dyDescent="0.25">
      <c r="A3288" s="1">
        <v>44832</v>
      </c>
      <c r="B3288" t="s">
        <v>192</v>
      </c>
      <c r="C3288" t="s">
        <v>21</v>
      </c>
      <c r="D3288" t="s">
        <v>10</v>
      </c>
      <c r="E3288" t="s">
        <v>95</v>
      </c>
      <c r="F3288">
        <v>47.19</v>
      </c>
      <c r="G3288">
        <v>3</v>
      </c>
      <c r="H3288">
        <v>13.69</v>
      </c>
      <c r="I3288" s="13" t="s">
        <v>908</v>
      </c>
      <c r="J3288" s="2">
        <v>2022</v>
      </c>
      <c r="K3288" s="12" t="str">
        <f t="shared" si="51"/>
        <v>Sep</v>
      </c>
    </row>
    <row r="3289" spans="1:11" x14ac:dyDescent="0.25">
      <c r="A3289" s="1">
        <v>44832</v>
      </c>
      <c r="B3289" t="s">
        <v>192</v>
      </c>
      <c r="C3289" t="s">
        <v>21</v>
      </c>
      <c r="D3289" t="s">
        <v>28</v>
      </c>
      <c r="E3289" t="s">
        <v>29</v>
      </c>
      <c r="F3289">
        <v>36.78</v>
      </c>
      <c r="G3289">
        <v>2</v>
      </c>
      <c r="H3289">
        <v>-8.2799999999999994</v>
      </c>
      <c r="I3289" s="13" t="s">
        <v>908</v>
      </c>
      <c r="J3289" s="2">
        <v>2022</v>
      </c>
      <c r="K3289" s="12" t="str">
        <f t="shared" si="51"/>
        <v>Sep</v>
      </c>
    </row>
    <row r="3290" spans="1:11" x14ac:dyDescent="0.25">
      <c r="A3290" s="1">
        <v>44835</v>
      </c>
      <c r="B3290" t="s">
        <v>751</v>
      </c>
      <c r="C3290" t="s">
        <v>126</v>
      </c>
      <c r="D3290" t="s">
        <v>10</v>
      </c>
      <c r="E3290" t="s">
        <v>15</v>
      </c>
      <c r="F3290">
        <v>139.41999999999999</v>
      </c>
      <c r="G3290">
        <v>4</v>
      </c>
      <c r="H3290">
        <v>17.43</v>
      </c>
      <c r="I3290" s="13" t="s">
        <v>911</v>
      </c>
      <c r="J3290" s="2">
        <v>2022</v>
      </c>
      <c r="K3290" s="12" t="str">
        <f t="shared" si="51"/>
        <v>Oct</v>
      </c>
    </row>
    <row r="3291" spans="1:11" x14ac:dyDescent="0.25">
      <c r="A3291" s="1">
        <v>44835</v>
      </c>
      <c r="B3291" t="s">
        <v>580</v>
      </c>
      <c r="C3291" t="s">
        <v>181</v>
      </c>
      <c r="D3291" t="s">
        <v>28</v>
      </c>
      <c r="E3291" t="s">
        <v>29</v>
      </c>
      <c r="F3291">
        <v>311.98</v>
      </c>
      <c r="G3291">
        <v>2</v>
      </c>
      <c r="H3291">
        <v>93.59</v>
      </c>
      <c r="I3291" s="13" t="s">
        <v>911</v>
      </c>
      <c r="J3291" s="2">
        <v>2022</v>
      </c>
      <c r="K3291" s="12" t="str">
        <f t="shared" si="51"/>
        <v>Oct</v>
      </c>
    </row>
    <row r="3292" spans="1:11" x14ac:dyDescent="0.25">
      <c r="A3292" s="1">
        <v>44835</v>
      </c>
      <c r="B3292" t="s">
        <v>580</v>
      </c>
      <c r="C3292" t="s">
        <v>181</v>
      </c>
      <c r="D3292" t="s">
        <v>10</v>
      </c>
      <c r="E3292" t="s">
        <v>16</v>
      </c>
      <c r="F3292">
        <v>22.45</v>
      </c>
      <c r="G3292">
        <v>5</v>
      </c>
      <c r="H3292">
        <v>10.33</v>
      </c>
      <c r="I3292" s="13" t="s">
        <v>911</v>
      </c>
      <c r="J3292" s="2">
        <v>2022</v>
      </c>
      <c r="K3292" s="12" t="str">
        <f t="shared" si="51"/>
        <v>Oct</v>
      </c>
    </row>
    <row r="3293" spans="1:11" x14ac:dyDescent="0.25">
      <c r="A3293" s="1">
        <v>44835</v>
      </c>
      <c r="B3293" t="s">
        <v>772</v>
      </c>
      <c r="C3293" t="s">
        <v>13</v>
      </c>
      <c r="D3293" t="s">
        <v>10</v>
      </c>
      <c r="E3293" t="s">
        <v>16</v>
      </c>
      <c r="F3293">
        <v>2.99</v>
      </c>
      <c r="G3293">
        <v>4</v>
      </c>
      <c r="H3293">
        <v>-4.49</v>
      </c>
      <c r="I3293" s="13" t="s">
        <v>911</v>
      </c>
      <c r="J3293" s="2">
        <v>2022</v>
      </c>
      <c r="K3293" s="12" t="str">
        <f t="shared" si="51"/>
        <v>Oct</v>
      </c>
    </row>
    <row r="3294" spans="1:11" x14ac:dyDescent="0.25">
      <c r="A3294" s="1">
        <v>44835</v>
      </c>
      <c r="B3294" t="s">
        <v>772</v>
      </c>
      <c r="C3294" t="s">
        <v>13</v>
      </c>
      <c r="D3294" t="s">
        <v>28</v>
      </c>
      <c r="E3294" t="s">
        <v>34</v>
      </c>
      <c r="F3294">
        <v>108.77</v>
      </c>
      <c r="G3294">
        <v>4</v>
      </c>
      <c r="H3294">
        <v>2.72</v>
      </c>
      <c r="I3294" s="13" t="s">
        <v>911</v>
      </c>
      <c r="J3294" s="2">
        <v>2022</v>
      </c>
      <c r="K3294" s="12" t="str">
        <f t="shared" si="51"/>
        <v>Oct</v>
      </c>
    </row>
    <row r="3295" spans="1:11" x14ac:dyDescent="0.25">
      <c r="A3295" s="1">
        <v>44835</v>
      </c>
      <c r="B3295" t="s">
        <v>772</v>
      </c>
      <c r="C3295" t="s">
        <v>52</v>
      </c>
      <c r="D3295" t="s">
        <v>28</v>
      </c>
      <c r="E3295" t="s">
        <v>29</v>
      </c>
      <c r="F3295">
        <v>572.79999999999995</v>
      </c>
      <c r="G3295">
        <v>2</v>
      </c>
      <c r="H3295">
        <v>50.12</v>
      </c>
      <c r="I3295" s="13" t="s">
        <v>911</v>
      </c>
      <c r="J3295" s="2">
        <v>2022</v>
      </c>
      <c r="K3295" s="12" t="str">
        <f t="shared" si="51"/>
        <v>Oct</v>
      </c>
    </row>
    <row r="3296" spans="1:11" x14ac:dyDescent="0.25">
      <c r="A3296" s="1">
        <v>44836</v>
      </c>
      <c r="B3296" t="s">
        <v>358</v>
      </c>
      <c r="C3296" t="s">
        <v>21</v>
      </c>
      <c r="D3296" t="s">
        <v>10</v>
      </c>
      <c r="E3296" t="s">
        <v>16</v>
      </c>
      <c r="F3296">
        <v>57.5</v>
      </c>
      <c r="G3296">
        <v>6</v>
      </c>
      <c r="H3296">
        <v>20.13</v>
      </c>
      <c r="I3296" s="13" t="s">
        <v>912</v>
      </c>
      <c r="J3296" s="2">
        <v>2022</v>
      </c>
      <c r="K3296" s="12" t="str">
        <f t="shared" si="51"/>
        <v>Oct</v>
      </c>
    </row>
    <row r="3297" spans="1:11" x14ac:dyDescent="0.25">
      <c r="A3297" s="1">
        <v>44836</v>
      </c>
      <c r="B3297" t="s">
        <v>429</v>
      </c>
      <c r="C3297" t="s">
        <v>87</v>
      </c>
      <c r="D3297" t="s">
        <v>10</v>
      </c>
      <c r="E3297" t="s">
        <v>11</v>
      </c>
      <c r="F3297">
        <v>94.85</v>
      </c>
      <c r="G3297">
        <v>5</v>
      </c>
      <c r="H3297">
        <v>45.53</v>
      </c>
      <c r="I3297" s="13" t="s">
        <v>912</v>
      </c>
      <c r="J3297" s="2">
        <v>2022</v>
      </c>
      <c r="K3297" s="12" t="str">
        <f t="shared" si="51"/>
        <v>Oct</v>
      </c>
    </row>
    <row r="3298" spans="1:11" x14ac:dyDescent="0.25">
      <c r="A3298" s="1">
        <v>44836</v>
      </c>
      <c r="B3298" t="s">
        <v>429</v>
      </c>
      <c r="C3298" t="s">
        <v>87</v>
      </c>
      <c r="D3298" t="s">
        <v>10</v>
      </c>
      <c r="E3298" t="s">
        <v>41</v>
      </c>
      <c r="F3298">
        <v>51.12</v>
      </c>
      <c r="G3298">
        <v>4</v>
      </c>
      <c r="H3298">
        <v>23</v>
      </c>
      <c r="I3298" s="13" t="s">
        <v>912</v>
      </c>
      <c r="J3298" s="2">
        <v>2022</v>
      </c>
      <c r="K3298" s="12" t="str">
        <f t="shared" si="51"/>
        <v>Oct</v>
      </c>
    </row>
    <row r="3299" spans="1:11" x14ac:dyDescent="0.25">
      <c r="A3299" s="1">
        <v>44836</v>
      </c>
      <c r="B3299" t="s">
        <v>429</v>
      </c>
      <c r="C3299" t="s">
        <v>87</v>
      </c>
      <c r="D3299" t="s">
        <v>28</v>
      </c>
      <c r="E3299" t="s">
        <v>34</v>
      </c>
      <c r="F3299">
        <v>90</v>
      </c>
      <c r="G3299">
        <v>1</v>
      </c>
      <c r="H3299">
        <v>32.4</v>
      </c>
      <c r="I3299" s="13" t="s">
        <v>912</v>
      </c>
      <c r="J3299" s="2">
        <v>2022</v>
      </c>
      <c r="K3299" s="12" t="str">
        <f t="shared" si="51"/>
        <v>Oct</v>
      </c>
    </row>
    <row r="3300" spans="1:11" x14ac:dyDescent="0.25">
      <c r="A3300" s="1">
        <v>44836</v>
      </c>
      <c r="B3300" t="s">
        <v>502</v>
      </c>
      <c r="C3300" t="s">
        <v>21</v>
      </c>
      <c r="D3300" t="s">
        <v>10</v>
      </c>
      <c r="E3300" t="s">
        <v>15</v>
      </c>
      <c r="F3300">
        <v>270.33999999999997</v>
      </c>
      <c r="G3300">
        <v>14</v>
      </c>
      <c r="H3300">
        <v>75.7</v>
      </c>
      <c r="I3300" s="13" t="s">
        <v>912</v>
      </c>
      <c r="J3300" s="2">
        <v>2022</v>
      </c>
      <c r="K3300" s="12" t="str">
        <f t="shared" si="51"/>
        <v>Oct</v>
      </c>
    </row>
    <row r="3301" spans="1:11" x14ac:dyDescent="0.25">
      <c r="A3301" s="1">
        <v>44836</v>
      </c>
      <c r="B3301" t="s">
        <v>122</v>
      </c>
      <c r="C3301" t="s">
        <v>115</v>
      </c>
      <c r="D3301" t="s">
        <v>10</v>
      </c>
      <c r="E3301" t="s">
        <v>16</v>
      </c>
      <c r="F3301">
        <v>7.38</v>
      </c>
      <c r="G3301">
        <v>5</v>
      </c>
      <c r="H3301">
        <v>-5.41</v>
      </c>
      <c r="I3301" s="13" t="s">
        <v>912</v>
      </c>
      <c r="J3301" s="2">
        <v>2022</v>
      </c>
      <c r="K3301" s="12" t="str">
        <f t="shared" si="51"/>
        <v>Oct</v>
      </c>
    </row>
    <row r="3302" spans="1:11" x14ac:dyDescent="0.25">
      <c r="A3302" s="1">
        <v>44836</v>
      </c>
      <c r="B3302" t="s">
        <v>773</v>
      </c>
      <c r="C3302" t="s">
        <v>21</v>
      </c>
      <c r="D3302" t="s">
        <v>10</v>
      </c>
      <c r="E3302" t="s">
        <v>16</v>
      </c>
      <c r="F3302">
        <v>11.81</v>
      </c>
      <c r="G3302">
        <v>3</v>
      </c>
      <c r="H3302">
        <v>4.13</v>
      </c>
      <c r="I3302" s="13" t="s">
        <v>912</v>
      </c>
      <c r="J3302" s="2">
        <v>2022</v>
      </c>
      <c r="K3302" s="12" t="str">
        <f t="shared" si="51"/>
        <v>Oct</v>
      </c>
    </row>
    <row r="3303" spans="1:11" x14ac:dyDescent="0.25">
      <c r="A3303" s="1">
        <v>44836</v>
      </c>
      <c r="B3303" t="s">
        <v>773</v>
      </c>
      <c r="C3303" t="s">
        <v>21</v>
      </c>
      <c r="D3303" t="s">
        <v>10</v>
      </c>
      <c r="E3303" t="s">
        <v>16</v>
      </c>
      <c r="F3303">
        <v>53.57</v>
      </c>
      <c r="G3303">
        <v>4</v>
      </c>
      <c r="H3303">
        <v>19.420000000000002</v>
      </c>
      <c r="I3303" s="13" t="s">
        <v>912</v>
      </c>
      <c r="J3303" s="2">
        <v>2022</v>
      </c>
      <c r="K3303" s="12" t="str">
        <f t="shared" si="51"/>
        <v>Oct</v>
      </c>
    </row>
    <row r="3304" spans="1:11" x14ac:dyDescent="0.25">
      <c r="A3304" s="1">
        <v>44836</v>
      </c>
      <c r="B3304" t="s">
        <v>773</v>
      </c>
      <c r="C3304" t="s">
        <v>21</v>
      </c>
      <c r="D3304" t="s">
        <v>28</v>
      </c>
      <c r="E3304" t="s">
        <v>29</v>
      </c>
      <c r="F3304">
        <v>503.96</v>
      </c>
      <c r="G3304">
        <v>5</v>
      </c>
      <c r="H3304">
        <v>50.4</v>
      </c>
      <c r="I3304" s="13" t="s">
        <v>912</v>
      </c>
      <c r="J3304" s="2">
        <v>2022</v>
      </c>
      <c r="K3304" s="12" t="str">
        <f t="shared" si="51"/>
        <v>Oct</v>
      </c>
    </row>
    <row r="3305" spans="1:11" x14ac:dyDescent="0.25">
      <c r="A3305" s="1">
        <v>44836</v>
      </c>
      <c r="B3305" t="s">
        <v>706</v>
      </c>
      <c r="C3305" t="s">
        <v>248</v>
      </c>
      <c r="D3305" t="s">
        <v>10</v>
      </c>
      <c r="E3305" t="s">
        <v>16</v>
      </c>
      <c r="F3305">
        <v>26.9</v>
      </c>
      <c r="G3305">
        <v>5</v>
      </c>
      <c r="H3305">
        <v>13.18</v>
      </c>
      <c r="I3305" s="13" t="s">
        <v>912</v>
      </c>
      <c r="J3305" s="2">
        <v>2022</v>
      </c>
      <c r="K3305" s="12" t="str">
        <f t="shared" si="51"/>
        <v>Oct</v>
      </c>
    </row>
    <row r="3306" spans="1:11" x14ac:dyDescent="0.25">
      <c r="A3306" s="1">
        <v>44836</v>
      </c>
      <c r="B3306" t="s">
        <v>389</v>
      </c>
      <c r="C3306" t="s">
        <v>215</v>
      </c>
      <c r="D3306" t="s">
        <v>10</v>
      </c>
      <c r="E3306" t="s">
        <v>11</v>
      </c>
      <c r="F3306">
        <v>19.440000000000001</v>
      </c>
      <c r="G3306">
        <v>3</v>
      </c>
      <c r="H3306">
        <v>9.33</v>
      </c>
      <c r="I3306" s="13" t="s">
        <v>912</v>
      </c>
      <c r="J3306" s="2">
        <v>2022</v>
      </c>
      <c r="K3306" s="12" t="str">
        <f t="shared" si="51"/>
        <v>Oct</v>
      </c>
    </row>
    <row r="3307" spans="1:11" x14ac:dyDescent="0.25">
      <c r="A3307" s="1">
        <v>44836</v>
      </c>
      <c r="B3307" t="s">
        <v>389</v>
      </c>
      <c r="C3307" t="s">
        <v>215</v>
      </c>
      <c r="D3307" t="s">
        <v>10</v>
      </c>
      <c r="E3307" t="s">
        <v>16</v>
      </c>
      <c r="F3307">
        <v>7.38</v>
      </c>
      <c r="G3307">
        <v>1</v>
      </c>
      <c r="H3307">
        <v>3.62</v>
      </c>
      <c r="I3307" s="13" t="s">
        <v>912</v>
      </c>
      <c r="J3307" s="2">
        <v>2022</v>
      </c>
      <c r="K3307" s="12" t="str">
        <f t="shared" si="51"/>
        <v>Oct</v>
      </c>
    </row>
    <row r="3308" spans="1:11" x14ac:dyDescent="0.25">
      <c r="A3308" s="1">
        <v>44836</v>
      </c>
      <c r="B3308" t="s">
        <v>285</v>
      </c>
      <c r="C3308" t="s">
        <v>126</v>
      </c>
      <c r="D3308" t="s">
        <v>10</v>
      </c>
      <c r="E3308" t="s">
        <v>95</v>
      </c>
      <c r="F3308">
        <v>10.94</v>
      </c>
      <c r="G3308">
        <v>2</v>
      </c>
      <c r="H3308">
        <v>0.96</v>
      </c>
      <c r="I3308" s="13" t="s">
        <v>912</v>
      </c>
      <c r="J3308" s="2">
        <v>2022</v>
      </c>
      <c r="K3308" s="12" t="str">
        <f t="shared" si="51"/>
        <v>Oct</v>
      </c>
    </row>
    <row r="3309" spans="1:11" x14ac:dyDescent="0.25">
      <c r="A3309" s="1">
        <v>44836</v>
      </c>
      <c r="B3309" t="s">
        <v>127</v>
      </c>
      <c r="C3309" t="s">
        <v>52</v>
      </c>
      <c r="D3309" t="s">
        <v>26</v>
      </c>
      <c r="E3309" t="s">
        <v>32</v>
      </c>
      <c r="F3309">
        <v>11.03</v>
      </c>
      <c r="G3309">
        <v>1</v>
      </c>
      <c r="H3309">
        <v>3.03</v>
      </c>
      <c r="I3309" s="13" t="s">
        <v>912</v>
      </c>
      <c r="J3309" s="2">
        <v>2022</v>
      </c>
      <c r="K3309" s="12" t="str">
        <f t="shared" si="51"/>
        <v>Oct</v>
      </c>
    </row>
    <row r="3310" spans="1:11" x14ac:dyDescent="0.25">
      <c r="A3310" s="1">
        <v>44836</v>
      </c>
      <c r="B3310" t="s">
        <v>127</v>
      </c>
      <c r="C3310" t="s">
        <v>52</v>
      </c>
      <c r="D3310" t="s">
        <v>28</v>
      </c>
      <c r="E3310" t="s">
        <v>34</v>
      </c>
      <c r="F3310">
        <v>53.04</v>
      </c>
      <c r="G3310">
        <v>3</v>
      </c>
      <c r="H3310">
        <v>-4.6399999999999997</v>
      </c>
      <c r="I3310" s="13" t="s">
        <v>912</v>
      </c>
      <c r="J3310" s="2">
        <v>2022</v>
      </c>
      <c r="K3310" s="12" t="str">
        <f t="shared" si="51"/>
        <v>Oct</v>
      </c>
    </row>
    <row r="3311" spans="1:11" x14ac:dyDescent="0.25">
      <c r="A3311" s="1">
        <v>44837</v>
      </c>
      <c r="B3311" t="s">
        <v>307</v>
      </c>
      <c r="C3311" t="s">
        <v>47</v>
      </c>
      <c r="D3311" t="s">
        <v>10</v>
      </c>
      <c r="E3311" t="s">
        <v>16</v>
      </c>
      <c r="F3311">
        <v>32.07</v>
      </c>
      <c r="G3311">
        <v>5</v>
      </c>
      <c r="H3311">
        <v>-22.45</v>
      </c>
      <c r="I3311" s="13" t="s">
        <v>889</v>
      </c>
      <c r="J3311" s="2">
        <v>2022</v>
      </c>
      <c r="K3311" s="12" t="str">
        <f t="shared" si="51"/>
        <v>Oct</v>
      </c>
    </row>
    <row r="3312" spans="1:11" x14ac:dyDescent="0.25">
      <c r="A3312" s="1">
        <v>44837</v>
      </c>
      <c r="B3312" t="s">
        <v>307</v>
      </c>
      <c r="C3312" t="s">
        <v>47</v>
      </c>
      <c r="D3312" t="s">
        <v>28</v>
      </c>
      <c r="E3312" t="s">
        <v>34</v>
      </c>
      <c r="F3312">
        <v>24</v>
      </c>
      <c r="G3312">
        <v>2</v>
      </c>
      <c r="H3312">
        <v>-2.7</v>
      </c>
      <c r="I3312" s="13" t="s">
        <v>889</v>
      </c>
      <c r="J3312" s="2">
        <v>2022</v>
      </c>
      <c r="K3312" s="12" t="str">
        <f t="shared" si="51"/>
        <v>Oct</v>
      </c>
    </row>
    <row r="3313" spans="1:11" x14ac:dyDescent="0.25">
      <c r="A3313" s="1">
        <v>44837</v>
      </c>
      <c r="B3313" t="s">
        <v>307</v>
      </c>
      <c r="C3313" t="s">
        <v>47</v>
      </c>
      <c r="D3313" t="s">
        <v>26</v>
      </c>
      <c r="E3313" t="s">
        <v>45</v>
      </c>
      <c r="F3313">
        <v>35.49</v>
      </c>
      <c r="G3313">
        <v>1</v>
      </c>
      <c r="H3313">
        <v>-15.62</v>
      </c>
      <c r="I3313" s="13" t="s">
        <v>889</v>
      </c>
      <c r="J3313" s="2">
        <v>2022</v>
      </c>
      <c r="K3313" s="12" t="str">
        <f t="shared" si="51"/>
        <v>Oct</v>
      </c>
    </row>
    <row r="3314" spans="1:11" x14ac:dyDescent="0.25">
      <c r="A3314" s="1">
        <v>44837</v>
      </c>
      <c r="B3314" t="s">
        <v>307</v>
      </c>
      <c r="C3314" t="s">
        <v>47</v>
      </c>
      <c r="D3314" t="s">
        <v>28</v>
      </c>
      <c r="E3314" t="s">
        <v>34</v>
      </c>
      <c r="F3314">
        <v>47.98</v>
      </c>
      <c r="G3314">
        <v>2</v>
      </c>
      <c r="H3314">
        <v>0.6</v>
      </c>
      <c r="I3314" s="13" t="s">
        <v>889</v>
      </c>
      <c r="J3314" s="2">
        <v>2022</v>
      </c>
      <c r="K3314" s="12" t="str">
        <f t="shared" si="51"/>
        <v>Oct</v>
      </c>
    </row>
    <row r="3315" spans="1:11" x14ac:dyDescent="0.25">
      <c r="A3315" s="1">
        <v>44837</v>
      </c>
      <c r="B3315" t="s">
        <v>186</v>
      </c>
      <c r="C3315" t="s">
        <v>18</v>
      </c>
      <c r="D3315" t="s">
        <v>10</v>
      </c>
      <c r="E3315" t="s">
        <v>15</v>
      </c>
      <c r="F3315">
        <v>15.01</v>
      </c>
      <c r="G3315">
        <v>2</v>
      </c>
      <c r="H3315">
        <v>1.5</v>
      </c>
      <c r="I3315" s="13" t="s">
        <v>889</v>
      </c>
      <c r="J3315" s="2">
        <v>2022</v>
      </c>
      <c r="K3315" s="12" t="str">
        <f t="shared" si="51"/>
        <v>Oct</v>
      </c>
    </row>
    <row r="3316" spans="1:11" x14ac:dyDescent="0.25">
      <c r="A3316" s="1">
        <v>44837</v>
      </c>
      <c r="B3316" t="s">
        <v>272</v>
      </c>
      <c r="C3316" t="s">
        <v>21</v>
      </c>
      <c r="D3316" t="s">
        <v>26</v>
      </c>
      <c r="E3316" t="s">
        <v>45</v>
      </c>
      <c r="F3316">
        <v>120.67</v>
      </c>
      <c r="G3316">
        <v>2</v>
      </c>
      <c r="H3316">
        <v>18.45</v>
      </c>
      <c r="I3316" s="13" t="s">
        <v>889</v>
      </c>
      <c r="J3316" s="2">
        <v>2022</v>
      </c>
      <c r="K3316" s="12" t="str">
        <f t="shared" si="51"/>
        <v>Oct</v>
      </c>
    </row>
    <row r="3317" spans="1:11" x14ac:dyDescent="0.25">
      <c r="A3317" s="1">
        <v>44838</v>
      </c>
      <c r="B3317" t="s">
        <v>633</v>
      </c>
      <c r="C3317" t="s">
        <v>23</v>
      </c>
      <c r="D3317" t="s">
        <v>26</v>
      </c>
      <c r="E3317" t="s">
        <v>27</v>
      </c>
      <c r="F3317">
        <v>392.94</v>
      </c>
      <c r="G3317">
        <v>3</v>
      </c>
      <c r="H3317">
        <v>43.22</v>
      </c>
      <c r="I3317" s="13" t="s">
        <v>890</v>
      </c>
      <c r="J3317" s="2">
        <v>2022</v>
      </c>
      <c r="K3317" s="12" t="str">
        <f t="shared" si="51"/>
        <v>Oct</v>
      </c>
    </row>
    <row r="3318" spans="1:11" x14ac:dyDescent="0.25">
      <c r="A3318" s="1">
        <v>44838</v>
      </c>
      <c r="B3318" t="s">
        <v>175</v>
      </c>
      <c r="C3318" t="s">
        <v>21</v>
      </c>
      <c r="D3318" t="s">
        <v>10</v>
      </c>
      <c r="E3318" t="s">
        <v>15</v>
      </c>
      <c r="F3318">
        <v>26.96</v>
      </c>
      <c r="G3318">
        <v>2</v>
      </c>
      <c r="H3318">
        <v>7.01</v>
      </c>
      <c r="I3318" s="13" t="s">
        <v>890</v>
      </c>
      <c r="J3318" s="2">
        <v>2022</v>
      </c>
      <c r="K3318" s="12" t="str">
        <f t="shared" si="51"/>
        <v>Oct</v>
      </c>
    </row>
    <row r="3319" spans="1:11" x14ac:dyDescent="0.25">
      <c r="A3319" s="1">
        <v>44838</v>
      </c>
      <c r="B3319" t="s">
        <v>560</v>
      </c>
      <c r="C3319" t="s">
        <v>18</v>
      </c>
      <c r="D3319" t="s">
        <v>26</v>
      </c>
      <c r="E3319" t="s">
        <v>32</v>
      </c>
      <c r="F3319">
        <v>64.94</v>
      </c>
      <c r="G3319">
        <v>3</v>
      </c>
      <c r="H3319">
        <v>6.49</v>
      </c>
      <c r="I3319" s="13" t="s">
        <v>890</v>
      </c>
      <c r="J3319" s="2">
        <v>2022</v>
      </c>
      <c r="K3319" s="12" t="str">
        <f t="shared" si="51"/>
        <v>Oct</v>
      </c>
    </row>
    <row r="3320" spans="1:11" x14ac:dyDescent="0.25">
      <c r="A3320" s="1">
        <v>44838</v>
      </c>
      <c r="B3320" t="s">
        <v>560</v>
      </c>
      <c r="C3320" t="s">
        <v>18</v>
      </c>
      <c r="D3320" t="s">
        <v>10</v>
      </c>
      <c r="E3320" t="s">
        <v>11</v>
      </c>
      <c r="F3320">
        <v>20.74</v>
      </c>
      <c r="G3320">
        <v>4</v>
      </c>
      <c r="H3320">
        <v>7.26</v>
      </c>
      <c r="I3320" s="13" t="s">
        <v>890</v>
      </c>
      <c r="J3320" s="2">
        <v>2022</v>
      </c>
      <c r="K3320" s="12" t="str">
        <f t="shared" si="51"/>
        <v>Oct</v>
      </c>
    </row>
    <row r="3321" spans="1:11" x14ac:dyDescent="0.25">
      <c r="A3321" s="1">
        <v>44839</v>
      </c>
      <c r="B3321" t="s">
        <v>774</v>
      </c>
      <c r="C3321" t="s">
        <v>36</v>
      </c>
      <c r="D3321" t="s">
        <v>10</v>
      </c>
      <c r="E3321" t="s">
        <v>19</v>
      </c>
      <c r="F3321">
        <v>46.2</v>
      </c>
      <c r="G3321">
        <v>4</v>
      </c>
      <c r="H3321">
        <v>12.94</v>
      </c>
      <c r="I3321" s="13" t="s">
        <v>891</v>
      </c>
      <c r="J3321" s="2">
        <v>2022</v>
      </c>
      <c r="K3321" s="12" t="str">
        <f t="shared" si="51"/>
        <v>Oct</v>
      </c>
    </row>
    <row r="3322" spans="1:11" x14ac:dyDescent="0.25">
      <c r="A3322" s="1">
        <v>44839</v>
      </c>
      <c r="B3322" t="s">
        <v>774</v>
      </c>
      <c r="C3322" t="s">
        <v>36</v>
      </c>
      <c r="D3322" t="s">
        <v>10</v>
      </c>
      <c r="E3322" t="s">
        <v>53</v>
      </c>
      <c r="F3322">
        <v>28.84</v>
      </c>
      <c r="G3322">
        <v>2</v>
      </c>
      <c r="H3322">
        <v>9.52</v>
      </c>
      <c r="I3322" s="13" t="s">
        <v>891</v>
      </c>
      <c r="J3322" s="2">
        <v>2022</v>
      </c>
      <c r="K3322" s="12" t="str">
        <f t="shared" si="51"/>
        <v>Oct</v>
      </c>
    </row>
    <row r="3323" spans="1:11" x14ac:dyDescent="0.25">
      <c r="A3323" s="1">
        <v>44839</v>
      </c>
      <c r="B3323" t="s">
        <v>543</v>
      </c>
      <c r="C3323" t="s">
        <v>38</v>
      </c>
      <c r="D3323" t="s">
        <v>10</v>
      </c>
      <c r="E3323" t="s">
        <v>15</v>
      </c>
      <c r="F3323">
        <v>77.55</v>
      </c>
      <c r="G3323">
        <v>5</v>
      </c>
      <c r="H3323">
        <v>21.71</v>
      </c>
      <c r="I3323" s="13" t="s">
        <v>891</v>
      </c>
      <c r="J3323" s="2">
        <v>2022</v>
      </c>
      <c r="K3323" s="12" t="str">
        <f t="shared" si="51"/>
        <v>Oct</v>
      </c>
    </row>
    <row r="3324" spans="1:11" x14ac:dyDescent="0.25">
      <c r="A3324" s="1">
        <v>44839</v>
      </c>
      <c r="B3324" t="s">
        <v>407</v>
      </c>
      <c r="C3324" t="s">
        <v>47</v>
      </c>
      <c r="D3324" t="s">
        <v>28</v>
      </c>
      <c r="E3324" t="s">
        <v>34</v>
      </c>
      <c r="F3324">
        <v>53.04</v>
      </c>
      <c r="G3324">
        <v>3</v>
      </c>
      <c r="H3324">
        <v>-4.6399999999999997</v>
      </c>
      <c r="I3324" s="13" t="s">
        <v>891</v>
      </c>
      <c r="J3324" s="2">
        <v>2022</v>
      </c>
      <c r="K3324" s="12" t="str">
        <f t="shared" si="51"/>
        <v>Oct</v>
      </c>
    </row>
    <row r="3325" spans="1:11" x14ac:dyDescent="0.25">
      <c r="A3325" s="1">
        <v>44839</v>
      </c>
      <c r="B3325" t="s">
        <v>538</v>
      </c>
      <c r="C3325" t="s">
        <v>52</v>
      </c>
      <c r="D3325" t="s">
        <v>26</v>
      </c>
      <c r="E3325" t="s">
        <v>45</v>
      </c>
      <c r="F3325">
        <v>66.290000000000006</v>
      </c>
      <c r="G3325">
        <v>1</v>
      </c>
      <c r="H3325">
        <v>-103.86</v>
      </c>
      <c r="I3325" s="13" t="s">
        <v>891</v>
      </c>
      <c r="J3325" s="2">
        <v>2022</v>
      </c>
      <c r="K3325" s="12" t="str">
        <f t="shared" si="51"/>
        <v>Oct</v>
      </c>
    </row>
    <row r="3326" spans="1:11" x14ac:dyDescent="0.25">
      <c r="A3326" s="1">
        <v>44839</v>
      </c>
      <c r="B3326" t="s">
        <v>538</v>
      </c>
      <c r="C3326" t="s">
        <v>52</v>
      </c>
      <c r="D3326" t="s">
        <v>26</v>
      </c>
      <c r="E3326" t="s">
        <v>27</v>
      </c>
      <c r="F3326">
        <v>291.17</v>
      </c>
      <c r="G3326">
        <v>4</v>
      </c>
      <c r="H3326">
        <v>-14.56</v>
      </c>
      <c r="I3326" s="13" t="s">
        <v>891</v>
      </c>
      <c r="J3326" s="2">
        <v>2022</v>
      </c>
      <c r="K3326" s="12" t="str">
        <f t="shared" si="51"/>
        <v>Oct</v>
      </c>
    </row>
    <row r="3327" spans="1:11" x14ac:dyDescent="0.25">
      <c r="A3327" s="1">
        <v>44839</v>
      </c>
      <c r="B3327" t="s">
        <v>394</v>
      </c>
      <c r="C3327" t="s">
        <v>47</v>
      </c>
      <c r="D3327" t="s">
        <v>28</v>
      </c>
      <c r="E3327" t="s">
        <v>34</v>
      </c>
      <c r="F3327">
        <v>288</v>
      </c>
      <c r="G3327">
        <v>4</v>
      </c>
      <c r="H3327">
        <v>57.6</v>
      </c>
      <c r="I3327" s="13" t="s">
        <v>891</v>
      </c>
      <c r="J3327" s="2">
        <v>2022</v>
      </c>
      <c r="K3327" s="12" t="str">
        <f t="shared" si="51"/>
        <v>Oct</v>
      </c>
    </row>
    <row r="3328" spans="1:11" x14ac:dyDescent="0.25">
      <c r="A3328" s="1">
        <v>44842</v>
      </c>
      <c r="B3328" t="s">
        <v>407</v>
      </c>
      <c r="C3328" t="s">
        <v>21</v>
      </c>
      <c r="D3328" t="s">
        <v>26</v>
      </c>
      <c r="E3328" t="s">
        <v>32</v>
      </c>
      <c r="F3328">
        <v>145.9</v>
      </c>
      <c r="G3328">
        <v>5</v>
      </c>
      <c r="H3328">
        <v>62.74</v>
      </c>
      <c r="I3328" s="13" t="s">
        <v>913</v>
      </c>
      <c r="J3328" s="2">
        <v>2022</v>
      </c>
      <c r="K3328" s="12" t="str">
        <f t="shared" si="51"/>
        <v>Oct</v>
      </c>
    </row>
    <row r="3329" spans="1:11" x14ac:dyDescent="0.25">
      <c r="A3329" s="1">
        <v>44842</v>
      </c>
      <c r="B3329" t="s">
        <v>614</v>
      </c>
      <c r="C3329" t="s">
        <v>9</v>
      </c>
      <c r="D3329" t="s">
        <v>10</v>
      </c>
      <c r="E3329" t="s">
        <v>19</v>
      </c>
      <c r="F3329">
        <v>3.44</v>
      </c>
      <c r="G3329">
        <v>2</v>
      </c>
      <c r="H3329">
        <v>0.56000000000000005</v>
      </c>
      <c r="I3329" s="13" t="s">
        <v>913</v>
      </c>
      <c r="J3329" s="2">
        <v>2022</v>
      </c>
      <c r="K3329" s="12" t="str">
        <f t="shared" si="51"/>
        <v>Oct</v>
      </c>
    </row>
    <row r="3330" spans="1:11" x14ac:dyDescent="0.25">
      <c r="A3330" s="1">
        <v>44842</v>
      </c>
      <c r="B3330" t="s">
        <v>775</v>
      </c>
      <c r="C3330" t="s">
        <v>9</v>
      </c>
      <c r="D3330" t="s">
        <v>26</v>
      </c>
      <c r="E3330" t="s">
        <v>32</v>
      </c>
      <c r="F3330">
        <v>72.78</v>
      </c>
      <c r="G3330">
        <v>3</v>
      </c>
      <c r="H3330">
        <v>-70.959999999999994</v>
      </c>
      <c r="I3330" s="13" t="s">
        <v>913</v>
      </c>
      <c r="J3330" s="2">
        <v>2022</v>
      </c>
      <c r="K3330" s="12" t="str">
        <f t="shared" ref="K3330:K3393" si="52">TEXT(A3330, "MMM")</f>
        <v>Oct</v>
      </c>
    </row>
    <row r="3331" spans="1:11" x14ac:dyDescent="0.25">
      <c r="A3331" s="1">
        <v>44843</v>
      </c>
      <c r="B3331" t="s">
        <v>682</v>
      </c>
      <c r="C3331" t="s">
        <v>36</v>
      </c>
      <c r="D3331" t="s">
        <v>10</v>
      </c>
      <c r="E3331" t="s">
        <v>15</v>
      </c>
      <c r="F3331">
        <v>30.84</v>
      </c>
      <c r="G3331">
        <v>2</v>
      </c>
      <c r="H3331">
        <v>8.33</v>
      </c>
      <c r="I3331" s="13" t="s">
        <v>894</v>
      </c>
      <c r="J3331" s="2">
        <v>2022</v>
      </c>
      <c r="K3331" s="12" t="str">
        <f t="shared" si="52"/>
        <v>Oct</v>
      </c>
    </row>
    <row r="3332" spans="1:11" x14ac:dyDescent="0.25">
      <c r="A3332" s="1">
        <v>44843</v>
      </c>
      <c r="B3332" t="s">
        <v>632</v>
      </c>
      <c r="C3332" t="s">
        <v>75</v>
      </c>
      <c r="D3332" t="s">
        <v>28</v>
      </c>
      <c r="E3332" t="s">
        <v>29</v>
      </c>
      <c r="F3332">
        <v>631.96</v>
      </c>
      <c r="G3332">
        <v>4</v>
      </c>
      <c r="H3332">
        <v>303.33999999999997</v>
      </c>
      <c r="I3332" s="13" t="s">
        <v>894</v>
      </c>
      <c r="J3332" s="2">
        <v>2022</v>
      </c>
      <c r="K3332" s="12" t="str">
        <f t="shared" si="52"/>
        <v>Oct</v>
      </c>
    </row>
    <row r="3333" spans="1:11" x14ac:dyDescent="0.25">
      <c r="A3333" s="1">
        <v>44843</v>
      </c>
      <c r="B3333" t="s">
        <v>632</v>
      </c>
      <c r="C3333" t="s">
        <v>75</v>
      </c>
      <c r="D3333" t="s">
        <v>10</v>
      </c>
      <c r="E3333" t="s">
        <v>11</v>
      </c>
      <c r="F3333">
        <v>23.92</v>
      </c>
      <c r="G3333">
        <v>4</v>
      </c>
      <c r="H3333">
        <v>10.76</v>
      </c>
      <c r="I3333" s="13" t="s">
        <v>894</v>
      </c>
      <c r="J3333" s="2">
        <v>2022</v>
      </c>
      <c r="K3333" s="12" t="str">
        <f t="shared" si="52"/>
        <v>Oct</v>
      </c>
    </row>
    <row r="3334" spans="1:11" x14ac:dyDescent="0.25">
      <c r="A3334" s="1">
        <v>44843</v>
      </c>
      <c r="B3334" t="s">
        <v>359</v>
      </c>
      <c r="C3334" t="s">
        <v>60</v>
      </c>
      <c r="D3334" t="s">
        <v>28</v>
      </c>
      <c r="E3334" t="s">
        <v>34</v>
      </c>
      <c r="F3334">
        <v>619.95000000000005</v>
      </c>
      <c r="G3334">
        <v>5</v>
      </c>
      <c r="H3334">
        <v>111.59</v>
      </c>
      <c r="I3334" s="13" t="s">
        <v>894</v>
      </c>
      <c r="J3334" s="2">
        <v>2022</v>
      </c>
      <c r="K3334" s="12" t="str">
        <f t="shared" si="52"/>
        <v>Oct</v>
      </c>
    </row>
    <row r="3335" spans="1:11" x14ac:dyDescent="0.25">
      <c r="A3335" s="1">
        <v>44843</v>
      </c>
      <c r="B3335" t="s">
        <v>359</v>
      </c>
      <c r="C3335" t="s">
        <v>60</v>
      </c>
      <c r="D3335" t="s">
        <v>28</v>
      </c>
      <c r="E3335" t="s">
        <v>29</v>
      </c>
      <c r="F3335">
        <v>29.16</v>
      </c>
      <c r="G3335">
        <v>3</v>
      </c>
      <c r="H3335">
        <v>8.4600000000000009</v>
      </c>
      <c r="I3335" s="13" t="s">
        <v>894</v>
      </c>
      <c r="J3335" s="2">
        <v>2022</v>
      </c>
      <c r="K3335" s="12" t="str">
        <f t="shared" si="52"/>
        <v>Oct</v>
      </c>
    </row>
    <row r="3336" spans="1:11" x14ac:dyDescent="0.25">
      <c r="A3336" s="1">
        <v>44843</v>
      </c>
      <c r="B3336" t="s">
        <v>359</v>
      </c>
      <c r="C3336" t="s">
        <v>60</v>
      </c>
      <c r="D3336" t="s">
        <v>10</v>
      </c>
      <c r="E3336" t="s">
        <v>41</v>
      </c>
      <c r="F3336">
        <v>57.96</v>
      </c>
      <c r="G3336">
        <v>7</v>
      </c>
      <c r="H3336">
        <v>27.24</v>
      </c>
      <c r="I3336" s="13" t="s">
        <v>894</v>
      </c>
      <c r="J3336" s="2">
        <v>2022</v>
      </c>
      <c r="K3336" s="12" t="str">
        <f t="shared" si="52"/>
        <v>Oct</v>
      </c>
    </row>
    <row r="3337" spans="1:11" x14ac:dyDescent="0.25">
      <c r="A3337" s="1">
        <v>44843</v>
      </c>
      <c r="B3337" t="s">
        <v>359</v>
      </c>
      <c r="C3337" t="s">
        <v>60</v>
      </c>
      <c r="D3337" t="s">
        <v>10</v>
      </c>
      <c r="E3337" t="s">
        <v>53</v>
      </c>
      <c r="F3337">
        <v>29.4</v>
      </c>
      <c r="G3337">
        <v>3</v>
      </c>
      <c r="H3337">
        <v>5.23</v>
      </c>
      <c r="I3337" s="13" t="s">
        <v>894</v>
      </c>
      <c r="J3337" s="2">
        <v>2022</v>
      </c>
      <c r="K3337" s="12" t="str">
        <f t="shared" si="52"/>
        <v>Oct</v>
      </c>
    </row>
    <row r="3338" spans="1:11" x14ac:dyDescent="0.25">
      <c r="A3338" s="1">
        <v>44843</v>
      </c>
      <c r="B3338" t="s">
        <v>323</v>
      </c>
      <c r="C3338" t="s">
        <v>64</v>
      </c>
      <c r="D3338" t="s">
        <v>10</v>
      </c>
      <c r="E3338" t="s">
        <v>16</v>
      </c>
      <c r="F3338">
        <v>1.87</v>
      </c>
      <c r="G3338">
        <v>2</v>
      </c>
      <c r="H3338">
        <v>-1.31</v>
      </c>
      <c r="I3338" s="13" t="s">
        <v>894</v>
      </c>
      <c r="J3338" s="2">
        <v>2022</v>
      </c>
      <c r="K3338" s="12" t="str">
        <f t="shared" si="52"/>
        <v>Oct</v>
      </c>
    </row>
    <row r="3339" spans="1:11" x14ac:dyDescent="0.25">
      <c r="A3339" s="1">
        <v>44843</v>
      </c>
      <c r="B3339" t="s">
        <v>323</v>
      </c>
      <c r="C3339" t="s">
        <v>64</v>
      </c>
      <c r="D3339" t="s">
        <v>10</v>
      </c>
      <c r="E3339" t="s">
        <v>16</v>
      </c>
      <c r="F3339">
        <v>11.21</v>
      </c>
      <c r="G3339">
        <v>2</v>
      </c>
      <c r="H3339">
        <v>-8.6</v>
      </c>
      <c r="I3339" s="13" t="s">
        <v>894</v>
      </c>
      <c r="J3339" s="2">
        <v>2022</v>
      </c>
      <c r="K3339" s="12" t="str">
        <f t="shared" si="52"/>
        <v>Oct</v>
      </c>
    </row>
    <row r="3340" spans="1:11" x14ac:dyDescent="0.25">
      <c r="A3340" s="1">
        <v>44843</v>
      </c>
      <c r="B3340" t="s">
        <v>323</v>
      </c>
      <c r="C3340" t="s">
        <v>64</v>
      </c>
      <c r="D3340" t="s">
        <v>10</v>
      </c>
      <c r="E3340" t="s">
        <v>19</v>
      </c>
      <c r="F3340">
        <v>37.380000000000003</v>
      </c>
      <c r="G3340">
        <v>8</v>
      </c>
      <c r="H3340">
        <v>7.48</v>
      </c>
      <c r="I3340" s="13" t="s">
        <v>894</v>
      </c>
      <c r="J3340" s="2">
        <v>2022</v>
      </c>
      <c r="K3340" s="12" t="str">
        <f t="shared" si="52"/>
        <v>Oct</v>
      </c>
    </row>
    <row r="3341" spans="1:11" x14ac:dyDescent="0.25">
      <c r="A3341" s="1">
        <v>44843</v>
      </c>
      <c r="B3341" t="s">
        <v>740</v>
      </c>
      <c r="C3341" t="s">
        <v>60</v>
      </c>
      <c r="D3341" t="s">
        <v>26</v>
      </c>
      <c r="E3341" t="s">
        <v>27</v>
      </c>
      <c r="F3341">
        <v>389.97</v>
      </c>
      <c r="G3341">
        <v>3</v>
      </c>
      <c r="H3341">
        <v>35.1</v>
      </c>
      <c r="I3341" s="13" t="s">
        <v>894</v>
      </c>
      <c r="J3341" s="2">
        <v>2022</v>
      </c>
      <c r="K3341" s="12" t="str">
        <f t="shared" si="52"/>
        <v>Oct</v>
      </c>
    </row>
    <row r="3342" spans="1:11" x14ac:dyDescent="0.25">
      <c r="A3342" s="1">
        <v>44843</v>
      </c>
      <c r="B3342" t="s">
        <v>740</v>
      </c>
      <c r="C3342" t="s">
        <v>60</v>
      </c>
      <c r="D3342" t="s">
        <v>10</v>
      </c>
      <c r="E3342" t="s">
        <v>53</v>
      </c>
      <c r="F3342">
        <v>269.91000000000003</v>
      </c>
      <c r="G3342">
        <v>5</v>
      </c>
      <c r="H3342">
        <v>53.98</v>
      </c>
      <c r="I3342" s="13" t="s">
        <v>894</v>
      </c>
      <c r="J3342" s="2">
        <v>2022</v>
      </c>
      <c r="K3342" s="12" t="str">
        <f t="shared" si="52"/>
        <v>Oct</v>
      </c>
    </row>
    <row r="3343" spans="1:11" x14ac:dyDescent="0.25">
      <c r="A3343" s="1">
        <v>44844</v>
      </c>
      <c r="B3343" t="s">
        <v>633</v>
      </c>
      <c r="C3343" t="s">
        <v>21</v>
      </c>
      <c r="D3343" t="s">
        <v>10</v>
      </c>
      <c r="E3343" t="s">
        <v>11</v>
      </c>
      <c r="F3343">
        <v>45.36</v>
      </c>
      <c r="G3343">
        <v>7</v>
      </c>
      <c r="H3343">
        <v>21.77</v>
      </c>
      <c r="I3343" s="13" t="s">
        <v>895</v>
      </c>
      <c r="J3343" s="2">
        <v>2022</v>
      </c>
      <c r="K3343" s="12" t="str">
        <f t="shared" si="52"/>
        <v>Oct</v>
      </c>
    </row>
    <row r="3344" spans="1:11" x14ac:dyDescent="0.25">
      <c r="A3344" s="1">
        <v>44844</v>
      </c>
      <c r="B3344" t="s">
        <v>700</v>
      </c>
      <c r="C3344" t="s">
        <v>64</v>
      </c>
      <c r="D3344" t="s">
        <v>10</v>
      </c>
      <c r="E3344" t="s">
        <v>15</v>
      </c>
      <c r="F3344">
        <v>1801.63</v>
      </c>
      <c r="G3344">
        <v>6</v>
      </c>
      <c r="H3344">
        <v>-337.81</v>
      </c>
      <c r="I3344" s="13" t="s">
        <v>895</v>
      </c>
      <c r="J3344" s="2">
        <v>2022</v>
      </c>
      <c r="K3344" s="12" t="str">
        <f t="shared" si="52"/>
        <v>Oct</v>
      </c>
    </row>
    <row r="3345" spans="1:11" x14ac:dyDescent="0.25">
      <c r="A3345" s="1">
        <v>44844</v>
      </c>
      <c r="B3345" t="s">
        <v>619</v>
      </c>
      <c r="C3345" t="s">
        <v>13</v>
      </c>
      <c r="D3345" t="s">
        <v>10</v>
      </c>
      <c r="E3345" t="s">
        <v>19</v>
      </c>
      <c r="F3345">
        <v>8.02</v>
      </c>
      <c r="G3345">
        <v>3</v>
      </c>
      <c r="H3345">
        <v>1</v>
      </c>
      <c r="I3345" s="13" t="s">
        <v>895</v>
      </c>
      <c r="J3345" s="2">
        <v>2022</v>
      </c>
      <c r="K3345" s="12" t="str">
        <f t="shared" si="52"/>
        <v>Oct</v>
      </c>
    </row>
    <row r="3346" spans="1:11" x14ac:dyDescent="0.25">
      <c r="A3346" s="1">
        <v>44844</v>
      </c>
      <c r="B3346" t="s">
        <v>621</v>
      </c>
      <c r="C3346" t="s">
        <v>21</v>
      </c>
      <c r="D3346" t="s">
        <v>26</v>
      </c>
      <c r="E3346" t="s">
        <v>27</v>
      </c>
      <c r="F3346">
        <v>362.14</v>
      </c>
      <c r="G3346">
        <v>3</v>
      </c>
      <c r="H3346">
        <v>-54.32</v>
      </c>
      <c r="I3346" s="13" t="s">
        <v>895</v>
      </c>
      <c r="J3346" s="2">
        <v>2022</v>
      </c>
      <c r="K3346" s="12" t="str">
        <f t="shared" si="52"/>
        <v>Oct</v>
      </c>
    </row>
    <row r="3347" spans="1:11" x14ac:dyDescent="0.25">
      <c r="A3347" s="1">
        <v>44844</v>
      </c>
      <c r="B3347" t="s">
        <v>621</v>
      </c>
      <c r="C3347" t="s">
        <v>21</v>
      </c>
      <c r="D3347" t="s">
        <v>10</v>
      </c>
      <c r="E3347" t="s">
        <v>14</v>
      </c>
      <c r="F3347">
        <v>31.05</v>
      </c>
      <c r="G3347">
        <v>3</v>
      </c>
      <c r="H3347">
        <v>14.9</v>
      </c>
      <c r="I3347" s="13" t="s">
        <v>895</v>
      </c>
      <c r="J3347" s="2">
        <v>2022</v>
      </c>
      <c r="K3347" s="12" t="str">
        <f t="shared" si="52"/>
        <v>Oct</v>
      </c>
    </row>
    <row r="3348" spans="1:11" x14ac:dyDescent="0.25">
      <c r="A3348" s="1">
        <v>44845</v>
      </c>
      <c r="B3348" t="s">
        <v>776</v>
      </c>
      <c r="C3348" t="s">
        <v>64</v>
      </c>
      <c r="D3348" t="s">
        <v>26</v>
      </c>
      <c r="E3348" t="s">
        <v>73</v>
      </c>
      <c r="F3348">
        <v>957.58</v>
      </c>
      <c r="G3348">
        <v>5</v>
      </c>
      <c r="H3348">
        <v>-383.03</v>
      </c>
      <c r="I3348" s="13" t="s">
        <v>896</v>
      </c>
      <c r="J3348" s="2">
        <v>2022</v>
      </c>
      <c r="K3348" s="12" t="str">
        <f t="shared" si="52"/>
        <v>Oct</v>
      </c>
    </row>
    <row r="3349" spans="1:11" x14ac:dyDescent="0.25">
      <c r="A3349" s="1">
        <v>44845</v>
      </c>
      <c r="B3349" t="s">
        <v>776</v>
      </c>
      <c r="C3349" t="s">
        <v>64</v>
      </c>
      <c r="D3349" t="s">
        <v>10</v>
      </c>
      <c r="E3349" t="s">
        <v>15</v>
      </c>
      <c r="F3349">
        <v>22.37</v>
      </c>
      <c r="G3349">
        <v>2</v>
      </c>
      <c r="H3349">
        <v>2.52</v>
      </c>
      <c r="I3349" s="13" t="s">
        <v>896</v>
      </c>
      <c r="J3349" s="2">
        <v>2022</v>
      </c>
      <c r="K3349" s="12" t="str">
        <f t="shared" si="52"/>
        <v>Oct</v>
      </c>
    </row>
    <row r="3350" spans="1:11" x14ac:dyDescent="0.25">
      <c r="A3350" s="1">
        <v>44845</v>
      </c>
      <c r="B3350" t="s">
        <v>561</v>
      </c>
      <c r="C3350" t="s">
        <v>75</v>
      </c>
      <c r="D3350" t="s">
        <v>28</v>
      </c>
      <c r="E3350" t="s">
        <v>34</v>
      </c>
      <c r="F3350">
        <v>31.95</v>
      </c>
      <c r="G3350">
        <v>1</v>
      </c>
      <c r="H3350">
        <v>2.2400000000000002</v>
      </c>
      <c r="I3350" s="13" t="s">
        <v>896</v>
      </c>
      <c r="J3350" s="2">
        <v>2022</v>
      </c>
      <c r="K3350" s="12" t="str">
        <f t="shared" si="52"/>
        <v>Oct</v>
      </c>
    </row>
    <row r="3351" spans="1:11" x14ac:dyDescent="0.25">
      <c r="A3351" s="1">
        <v>44846</v>
      </c>
      <c r="B3351" t="s">
        <v>173</v>
      </c>
      <c r="C3351" t="s">
        <v>75</v>
      </c>
      <c r="D3351" t="s">
        <v>26</v>
      </c>
      <c r="E3351" t="s">
        <v>45</v>
      </c>
      <c r="F3351">
        <v>899.14</v>
      </c>
      <c r="G3351">
        <v>4</v>
      </c>
      <c r="H3351">
        <v>112.39</v>
      </c>
      <c r="I3351" s="13" t="s">
        <v>914</v>
      </c>
      <c r="J3351" s="2">
        <v>2022</v>
      </c>
      <c r="K3351" s="12" t="str">
        <f t="shared" si="52"/>
        <v>Oct</v>
      </c>
    </row>
    <row r="3352" spans="1:11" x14ac:dyDescent="0.25">
      <c r="A3352" s="1">
        <v>44846</v>
      </c>
      <c r="B3352" t="s">
        <v>173</v>
      </c>
      <c r="C3352" t="s">
        <v>75</v>
      </c>
      <c r="D3352" t="s">
        <v>28</v>
      </c>
      <c r="E3352" t="s">
        <v>29</v>
      </c>
      <c r="F3352">
        <v>71.760000000000005</v>
      </c>
      <c r="G3352">
        <v>6</v>
      </c>
      <c r="H3352">
        <v>20.09</v>
      </c>
      <c r="I3352" s="13" t="s">
        <v>914</v>
      </c>
      <c r="J3352" s="2">
        <v>2022</v>
      </c>
      <c r="K3352" s="12" t="str">
        <f t="shared" si="52"/>
        <v>Oct</v>
      </c>
    </row>
    <row r="3353" spans="1:11" x14ac:dyDescent="0.25">
      <c r="A3353" s="1">
        <v>44846</v>
      </c>
      <c r="B3353" t="s">
        <v>173</v>
      </c>
      <c r="C3353" t="s">
        <v>75</v>
      </c>
      <c r="D3353" t="s">
        <v>10</v>
      </c>
      <c r="E3353" t="s">
        <v>11</v>
      </c>
      <c r="F3353">
        <v>51.84</v>
      </c>
      <c r="G3353">
        <v>8</v>
      </c>
      <c r="H3353">
        <v>24.88</v>
      </c>
      <c r="I3353" s="13" t="s">
        <v>914</v>
      </c>
      <c r="J3353" s="2">
        <v>2022</v>
      </c>
      <c r="K3353" s="12" t="str">
        <f t="shared" si="52"/>
        <v>Oct</v>
      </c>
    </row>
    <row r="3354" spans="1:11" x14ac:dyDescent="0.25">
      <c r="A3354" s="1">
        <v>44846</v>
      </c>
      <c r="B3354" t="s">
        <v>173</v>
      </c>
      <c r="C3354" t="s">
        <v>75</v>
      </c>
      <c r="D3354" t="s">
        <v>26</v>
      </c>
      <c r="E3354" t="s">
        <v>45</v>
      </c>
      <c r="F3354">
        <v>626.35</v>
      </c>
      <c r="G3354">
        <v>3</v>
      </c>
      <c r="H3354">
        <v>46.98</v>
      </c>
      <c r="I3354" s="13" t="s">
        <v>914</v>
      </c>
      <c r="J3354" s="2">
        <v>2022</v>
      </c>
      <c r="K3354" s="12" t="str">
        <f t="shared" si="52"/>
        <v>Oct</v>
      </c>
    </row>
    <row r="3355" spans="1:11" x14ac:dyDescent="0.25">
      <c r="A3355" s="1">
        <v>44846</v>
      </c>
      <c r="B3355" t="s">
        <v>173</v>
      </c>
      <c r="C3355" t="s">
        <v>75</v>
      </c>
      <c r="D3355" t="s">
        <v>10</v>
      </c>
      <c r="E3355" t="s">
        <v>19</v>
      </c>
      <c r="F3355">
        <v>19.899999999999999</v>
      </c>
      <c r="G3355">
        <v>5</v>
      </c>
      <c r="H3355">
        <v>6.57</v>
      </c>
      <c r="I3355" s="13" t="s">
        <v>914</v>
      </c>
      <c r="J3355" s="2">
        <v>2022</v>
      </c>
      <c r="K3355" s="12" t="str">
        <f t="shared" si="52"/>
        <v>Oct</v>
      </c>
    </row>
    <row r="3356" spans="1:11" x14ac:dyDescent="0.25">
      <c r="A3356" s="1">
        <v>44846</v>
      </c>
      <c r="B3356" t="s">
        <v>743</v>
      </c>
      <c r="C3356" t="s">
        <v>75</v>
      </c>
      <c r="D3356" t="s">
        <v>26</v>
      </c>
      <c r="E3356" t="s">
        <v>73</v>
      </c>
      <c r="F3356">
        <v>209.67</v>
      </c>
      <c r="G3356">
        <v>1</v>
      </c>
      <c r="H3356">
        <v>-13.98</v>
      </c>
      <c r="I3356" s="13" t="s">
        <v>914</v>
      </c>
      <c r="J3356" s="2">
        <v>2022</v>
      </c>
      <c r="K3356" s="12" t="str">
        <f t="shared" si="52"/>
        <v>Oct</v>
      </c>
    </row>
    <row r="3357" spans="1:11" x14ac:dyDescent="0.25">
      <c r="A3357" s="1">
        <v>44846</v>
      </c>
      <c r="B3357" t="s">
        <v>462</v>
      </c>
      <c r="C3357" t="s">
        <v>68</v>
      </c>
      <c r="D3357" t="s">
        <v>28</v>
      </c>
      <c r="E3357" t="s">
        <v>29</v>
      </c>
      <c r="F3357">
        <v>135.72</v>
      </c>
      <c r="G3357">
        <v>3</v>
      </c>
      <c r="H3357">
        <v>35.29</v>
      </c>
      <c r="I3357" s="13" t="s">
        <v>914</v>
      </c>
      <c r="J3357" s="2">
        <v>2022</v>
      </c>
      <c r="K3357" s="12" t="str">
        <f t="shared" si="52"/>
        <v>Oct</v>
      </c>
    </row>
    <row r="3358" spans="1:11" x14ac:dyDescent="0.25">
      <c r="A3358" s="1">
        <v>44846</v>
      </c>
      <c r="B3358" t="s">
        <v>462</v>
      </c>
      <c r="C3358" t="s">
        <v>68</v>
      </c>
      <c r="D3358" t="s">
        <v>10</v>
      </c>
      <c r="E3358" t="s">
        <v>16</v>
      </c>
      <c r="F3358">
        <v>12.56</v>
      </c>
      <c r="G3358">
        <v>2</v>
      </c>
      <c r="H3358">
        <v>5.65</v>
      </c>
      <c r="I3358" s="13" t="s">
        <v>914</v>
      </c>
      <c r="J3358" s="2">
        <v>2022</v>
      </c>
      <c r="K3358" s="12" t="str">
        <f t="shared" si="52"/>
        <v>Oct</v>
      </c>
    </row>
    <row r="3359" spans="1:11" x14ac:dyDescent="0.25">
      <c r="A3359" s="1">
        <v>44846</v>
      </c>
      <c r="B3359" t="s">
        <v>462</v>
      </c>
      <c r="C3359" t="s">
        <v>68</v>
      </c>
      <c r="D3359" t="s">
        <v>28</v>
      </c>
      <c r="E3359" t="s">
        <v>29</v>
      </c>
      <c r="F3359">
        <v>263.95999999999998</v>
      </c>
      <c r="G3359">
        <v>4</v>
      </c>
      <c r="H3359">
        <v>71.27</v>
      </c>
      <c r="I3359" s="13" t="s">
        <v>914</v>
      </c>
      <c r="J3359" s="2">
        <v>2022</v>
      </c>
      <c r="K3359" s="12" t="str">
        <f t="shared" si="52"/>
        <v>Oct</v>
      </c>
    </row>
    <row r="3360" spans="1:11" x14ac:dyDescent="0.25">
      <c r="A3360" s="1">
        <v>44846</v>
      </c>
      <c r="B3360" t="s">
        <v>128</v>
      </c>
      <c r="C3360" t="s">
        <v>82</v>
      </c>
      <c r="D3360" t="s">
        <v>28</v>
      </c>
      <c r="E3360" t="s">
        <v>34</v>
      </c>
      <c r="F3360">
        <v>17.899999999999999</v>
      </c>
      <c r="G3360">
        <v>2</v>
      </c>
      <c r="H3360">
        <v>3.4</v>
      </c>
      <c r="I3360" s="13" t="s">
        <v>914</v>
      </c>
      <c r="J3360" s="2">
        <v>2022</v>
      </c>
      <c r="K3360" s="12" t="str">
        <f t="shared" si="52"/>
        <v>Oct</v>
      </c>
    </row>
    <row r="3361" spans="1:11" x14ac:dyDescent="0.25">
      <c r="A3361" s="1">
        <v>44846</v>
      </c>
      <c r="B3361" t="s">
        <v>128</v>
      </c>
      <c r="C3361" t="s">
        <v>82</v>
      </c>
      <c r="D3361" t="s">
        <v>10</v>
      </c>
      <c r="E3361" t="s">
        <v>15</v>
      </c>
      <c r="F3361">
        <v>81.96</v>
      </c>
      <c r="G3361">
        <v>2</v>
      </c>
      <c r="H3361">
        <v>0</v>
      </c>
      <c r="I3361" s="13" t="s">
        <v>914</v>
      </c>
      <c r="J3361" s="2">
        <v>2022</v>
      </c>
      <c r="K3361" s="12" t="str">
        <f t="shared" si="52"/>
        <v>Oct</v>
      </c>
    </row>
    <row r="3362" spans="1:11" x14ac:dyDescent="0.25">
      <c r="A3362" s="1">
        <v>44847</v>
      </c>
      <c r="B3362" t="s">
        <v>258</v>
      </c>
      <c r="C3362" t="s">
        <v>25</v>
      </c>
      <c r="D3362" t="s">
        <v>28</v>
      </c>
      <c r="E3362" t="s">
        <v>29</v>
      </c>
      <c r="F3362">
        <v>83.72</v>
      </c>
      <c r="G3362">
        <v>7</v>
      </c>
      <c r="H3362">
        <v>23.44</v>
      </c>
      <c r="I3362" s="13" t="s">
        <v>897</v>
      </c>
      <c r="J3362" s="2">
        <v>2022</v>
      </c>
      <c r="K3362" s="12" t="str">
        <f t="shared" si="52"/>
        <v>Oct</v>
      </c>
    </row>
    <row r="3363" spans="1:11" x14ac:dyDescent="0.25">
      <c r="A3363" s="1">
        <v>44847</v>
      </c>
      <c r="B3363" t="s">
        <v>258</v>
      </c>
      <c r="C3363" t="s">
        <v>25</v>
      </c>
      <c r="D3363" t="s">
        <v>26</v>
      </c>
      <c r="E3363" t="s">
        <v>27</v>
      </c>
      <c r="F3363">
        <v>287.94</v>
      </c>
      <c r="G3363">
        <v>3</v>
      </c>
      <c r="H3363">
        <v>77.739999999999995</v>
      </c>
      <c r="I3363" s="13" t="s">
        <v>897</v>
      </c>
      <c r="J3363" s="2">
        <v>2022</v>
      </c>
      <c r="K3363" s="12" t="str">
        <f t="shared" si="52"/>
        <v>Oct</v>
      </c>
    </row>
    <row r="3364" spans="1:11" x14ac:dyDescent="0.25">
      <c r="A3364" s="1">
        <v>44849</v>
      </c>
      <c r="B3364" t="s">
        <v>271</v>
      </c>
      <c r="C3364" t="s">
        <v>13</v>
      </c>
      <c r="D3364" t="s">
        <v>28</v>
      </c>
      <c r="E3364" t="s">
        <v>34</v>
      </c>
      <c r="F3364">
        <v>339.96</v>
      </c>
      <c r="G3364">
        <v>5</v>
      </c>
      <c r="H3364">
        <v>67.989999999999995</v>
      </c>
      <c r="I3364" s="13" t="s">
        <v>899</v>
      </c>
      <c r="J3364" s="2">
        <v>2022</v>
      </c>
      <c r="K3364" s="12" t="str">
        <f t="shared" si="52"/>
        <v>Oct</v>
      </c>
    </row>
    <row r="3365" spans="1:11" x14ac:dyDescent="0.25">
      <c r="A3365" s="1">
        <v>44849</v>
      </c>
      <c r="B3365" t="s">
        <v>332</v>
      </c>
      <c r="C3365" t="s">
        <v>9</v>
      </c>
      <c r="D3365" t="s">
        <v>28</v>
      </c>
      <c r="E3365" t="s">
        <v>34</v>
      </c>
      <c r="F3365">
        <v>263.88</v>
      </c>
      <c r="G3365">
        <v>3</v>
      </c>
      <c r="H3365">
        <v>42.88</v>
      </c>
      <c r="I3365" s="13" t="s">
        <v>899</v>
      </c>
      <c r="J3365" s="2">
        <v>2022</v>
      </c>
      <c r="K3365" s="12" t="str">
        <f t="shared" si="52"/>
        <v>Oct</v>
      </c>
    </row>
    <row r="3366" spans="1:11" x14ac:dyDescent="0.25">
      <c r="A3366" s="1">
        <v>44849</v>
      </c>
      <c r="B3366" t="s">
        <v>332</v>
      </c>
      <c r="C3366" t="s">
        <v>9</v>
      </c>
      <c r="D3366" t="s">
        <v>26</v>
      </c>
      <c r="E3366" t="s">
        <v>27</v>
      </c>
      <c r="F3366">
        <v>2453.4299999999998</v>
      </c>
      <c r="G3366">
        <v>5</v>
      </c>
      <c r="H3366">
        <v>-350.49</v>
      </c>
      <c r="I3366" s="13" t="s">
        <v>899</v>
      </c>
      <c r="J3366" s="2">
        <v>2022</v>
      </c>
      <c r="K3366" s="12" t="str">
        <f t="shared" si="52"/>
        <v>Oct</v>
      </c>
    </row>
    <row r="3367" spans="1:11" x14ac:dyDescent="0.25">
      <c r="A3367" s="1">
        <v>44849</v>
      </c>
      <c r="B3367" t="s">
        <v>90</v>
      </c>
      <c r="C3367" t="s">
        <v>60</v>
      </c>
      <c r="D3367" t="s">
        <v>26</v>
      </c>
      <c r="E3367" t="s">
        <v>32</v>
      </c>
      <c r="F3367">
        <v>17.14</v>
      </c>
      <c r="G3367">
        <v>2</v>
      </c>
      <c r="H3367">
        <v>6.17</v>
      </c>
      <c r="I3367" s="13" t="s">
        <v>899</v>
      </c>
      <c r="J3367" s="2">
        <v>2022</v>
      </c>
      <c r="K3367" s="12" t="str">
        <f t="shared" si="52"/>
        <v>Oct</v>
      </c>
    </row>
    <row r="3368" spans="1:11" x14ac:dyDescent="0.25">
      <c r="A3368" s="1">
        <v>44849</v>
      </c>
      <c r="B3368" t="s">
        <v>777</v>
      </c>
      <c r="C3368" t="s">
        <v>9</v>
      </c>
      <c r="D3368" t="s">
        <v>26</v>
      </c>
      <c r="E3368" t="s">
        <v>32</v>
      </c>
      <c r="F3368">
        <v>131.38</v>
      </c>
      <c r="G3368">
        <v>6</v>
      </c>
      <c r="H3368">
        <v>-95.25</v>
      </c>
      <c r="I3368" s="13" t="s">
        <v>899</v>
      </c>
      <c r="J3368" s="2">
        <v>2022</v>
      </c>
      <c r="K3368" s="12" t="str">
        <f t="shared" si="52"/>
        <v>Oct</v>
      </c>
    </row>
    <row r="3369" spans="1:11" x14ac:dyDescent="0.25">
      <c r="A3369" s="1">
        <v>44849</v>
      </c>
      <c r="B3369" t="s">
        <v>777</v>
      </c>
      <c r="C3369" t="s">
        <v>9</v>
      </c>
      <c r="D3369" t="s">
        <v>10</v>
      </c>
      <c r="E3369" t="s">
        <v>11</v>
      </c>
      <c r="F3369">
        <v>5.34</v>
      </c>
      <c r="G3369">
        <v>1</v>
      </c>
      <c r="H3369">
        <v>1.87</v>
      </c>
      <c r="I3369" s="13" t="s">
        <v>899</v>
      </c>
      <c r="J3369" s="2">
        <v>2022</v>
      </c>
      <c r="K3369" s="12" t="str">
        <f t="shared" si="52"/>
        <v>Oct</v>
      </c>
    </row>
    <row r="3370" spans="1:11" x14ac:dyDescent="0.25">
      <c r="A3370" s="1">
        <v>44849</v>
      </c>
      <c r="B3370" t="s">
        <v>542</v>
      </c>
      <c r="C3370" t="s">
        <v>9</v>
      </c>
      <c r="D3370" t="s">
        <v>10</v>
      </c>
      <c r="E3370" t="s">
        <v>41</v>
      </c>
      <c r="F3370">
        <v>4.46</v>
      </c>
      <c r="G3370">
        <v>1</v>
      </c>
      <c r="H3370">
        <v>1.67</v>
      </c>
      <c r="I3370" s="13" t="s">
        <v>899</v>
      </c>
      <c r="J3370" s="2">
        <v>2022</v>
      </c>
      <c r="K3370" s="12" t="str">
        <f t="shared" si="52"/>
        <v>Oct</v>
      </c>
    </row>
    <row r="3371" spans="1:11" x14ac:dyDescent="0.25">
      <c r="A3371" s="1">
        <v>44849</v>
      </c>
      <c r="B3371" t="s">
        <v>542</v>
      </c>
      <c r="C3371" t="s">
        <v>9</v>
      </c>
      <c r="D3371" t="s">
        <v>10</v>
      </c>
      <c r="E3371" t="s">
        <v>16</v>
      </c>
      <c r="F3371">
        <v>3.96</v>
      </c>
      <c r="G3371">
        <v>10</v>
      </c>
      <c r="H3371">
        <v>-6.93</v>
      </c>
      <c r="I3371" s="13" t="s">
        <v>899</v>
      </c>
      <c r="J3371" s="2">
        <v>2022</v>
      </c>
      <c r="K3371" s="12" t="str">
        <f t="shared" si="52"/>
        <v>Oct</v>
      </c>
    </row>
    <row r="3372" spans="1:11" x14ac:dyDescent="0.25">
      <c r="A3372" s="1">
        <v>44850</v>
      </c>
      <c r="B3372" t="s">
        <v>706</v>
      </c>
      <c r="C3372" t="s">
        <v>75</v>
      </c>
      <c r="D3372" t="s">
        <v>28</v>
      </c>
      <c r="E3372" t="s">
        <v>29</v>
      </c>
      <c r="F3372">
        <v>824.97</v>
      </c>
      <c r="G3372">
        <v>3</v>
      </c>
      <c r="H3372">
        <v>214.49</v>
      </c>
      <c r="I3372" s="13" t="s">
        <v>900</v>
      </c>
      <c r="J3372" s="2">
        <v>2022</v>
      </c>
      <c r="K3372" s="12" t="str">
        <f t="shared" si="52"/>
        <v>Oct</v>
      </c>
    </row>
    <row r="3373" spans="1:11" x14ac:dyDescent="0.25">
      <c r="A3373" s="1">
        <v>44851</v>
      </c>
      <c r="B3373" t="s">
        <v>766</v>
      </c>
      <c r="C3373" t="s">
        <v>21</v>
      </c>
      <c r="D3373" t="s">
        <v>10</v>
      </c>
      <c r="E3373" t="s">
        <v>15</v>
      </c>
      <c r="F3373">
        <v>77.88</v>
      </c>
      <c r="G3373">
        <v>2</v>
      </c>
      <c r="H3373">
        <v>3.89</v>
      </c>
      <c r="I3373" s="13" t="s">
        <v>915</v>
      </c>
      <c r="J3373" s="2">
        <v>2022</v>
      </c>
      <c r="K3373" s="12" t="str">
        <f t="shared" si="52"/>
        <v>Oct</v>
      </c>
    </row>
    <row r="3374" spans="1:11" x14ac:dyDescent="0.25">
      <c r="A3374" s="1">
        <v>44852</v>
      </c>
      <c r="B3374" t="s">
        <v>112</v>
      </c>
      <c r="C3374" t="s">
        <v>9</v>
      </c>
      <c r="D3374" t="s">
        <v>28</v>
      </c>
      <c r="E3374" t="s">
        <v>34</v>
      </c>
      <c r="F3374">
        <v>27.7</v>
      </c>
      <c r="G3374">
        <v>3</v>
      </c>
      <c r="H3374">
        <v>3.46</v>
      </c>
      <c r="I3374" s="13" t="s">
        <v>901</v>
      </c>
      <c r="J3374" s="2">
        <v>2022</v>
      </c>
      <c r="K3374" s="12" t="str">
        <f t="shared" si="52"/>
        <v>Oct</v>
      </c>
    </row>
    <row r="3375" spans="1:11" x14ac:dyDescent="0.25">
      <c r="A3375" s="1">
        <v>44852</v>
      </c>
      <c r="B3375" t="s">
        <v>112</v>
      </c>
      <c r="C3375" t="s">
        <v>9</v>
      </c>
      <c r="D3375" t="s">
        <v>10</v>
      </c>
      <c r="E3375" t="s">
        <v>53</v>
      </c>
      <c r="F3375">
        <v>73.16</v>
      </c>
      <c r="G3375">
        <v>6</v>
      </c>
      <c r="H3375">
        <v>-186.57</v>
      </c>
      <c r="I3375" s="13" t="s">
        <v>901</v>
      </c>
      <c r="J3375" s="2">
        <v>2022</v>
      </c>
      <c r="K3375" s="12" t="str">
        <f t="shared" si="52"/>
        <v>Oct</v>
      </c>
    </row>
    <row r="3376" spans="1:11" x14ac:dyDescent="0.25">
      <c r="A3376" s="1">
        <v>44852</v>
      </c>
      <c r="B3376" t="s">
        <v>476</v>
      </c>
      <c r="C3376" t="s">
        <v>82</v>
      </c>
      <c r="D3376" t="s">
        <v>28</v>
      </c>
      <c r="E3376" t="s">
        <v>29</v>
      </c>
      <c r="F3376">
        <v>249.58</v>
      </c>
      <c r="G3376">
        <v>2</v>
      </c>
      <c r="H3376">
        <v>15.6</v>
      </c>
      <c r="I3376" s="13" t="s">
        <v>901</v>
      </c>
      <c r="J3376" s="2">
        <v>2022</v>
      </c>
      <c r="K3376" s="12" t="str">
        <f t="shared" si="52"/>
        <v>Oct</v>
      </c>
    </row>
    <row r="3377" spans="1:11" x14ac:dyDescent="0.25">
      <c r="A3377" s="1">
        <v>44852</v>
      </c>
      <c r="B3377" t="s">
        <v>476</v>
      </c>
      <c r="C3377" t="s">
        <v>82</v>
      </c>
      <c r="D3377" t="s">
        <v>10</v>
      </c>
      <c r="E3377" t="s">
        <v>11</v>
      </c>
      <c r="F3377">
        <v>17.940000000000001</v>
      </c>
      <c r="G3377">
        <v>3</v>
      </c>
      <c r="H3377">
        <v>8.7899999999999991</v>
      </c>
      <c r="I3377" s="13" t="s">
        <v>901</v>
      </c>
      <c r="J3377" s="2">
        <v>2022</v>
      </c>
      <c r="K3377" s="12" t="str">
        <f t="shared" si="52"/>
        <v>Oct</v>
      </c>
    </row>
    <row r="3378" spans="1:11" x14ac:dyDescent="0.25">
      <c r="A3378" s="1">
        <v>44852</v>
      </c>
      <c r="B3378" t="s">
        <v>476</v>
      </c>
      <c r="C3378" t="s">
        <v>82</v>
      </c>
      <c r="D3378" t="s">
        <v>26</v>
      </c>
      <c r="E3378" t="s">
        <v>32</v>
      </c>
      <c r="F3378">
        <v>10.11</v>
      </c>
      <c r="G3378">
        <v>3</v>
      </c>
      <c r="H3378">
        <v>3.24</v>
      </c>
      <c r="I3378" s="13" t="s">
        <v>901</v>
      </c>
      <c r="J3378" s="2">
        <v>2022</v>
      </c>
      <c r="K3378" s="12" t="str">
        <f t="shared" si="52"/>
        <v>Oct</v>
      </c>
    </row>
    <row r="3379" spans="1:11" x14ac:dyDescent="0.25">
      <c r="A3379" s="1">
        <v>44853</v>
      </c>
      <c r="B3379" t="s">
        <v>534</v>
      </c>
      <c r="C3379" t="s">
        <v>278</v>
      </c>
      <c r="D3379" t="s">
        <v>10</v>
      </c>
      <c r="E3379" t="s">
        <v>11</v>
      </c>
      <c r="F3379">
        <v>34.44</v>
      </c>
      <c r="G3379">
        <v>3</v>
      </c>
      <c r="H3379">
        <v>17.22</v>
      </c>
      <c r="I3379" s="13" t="s">
        <v>902</v>
      </c>
      <c r="J3379" s="2">
        <v>2022</v>
      </c>
      <c r="K3379" s="12" t="str">
        <f t="shared" si="52"/>
        <v>Oct</v>
      </c>
    </row>
    <row r="3380" spans="1:11" x14ac:dyDescent="0.25">
      <c r="A3380" s="1">
        <v>44853</v>
      </c>
      <c r="B3380" t="s">
        <v>113</v>
      </c>
      <c r="C3380" t="s">
        <v>60</v>
      </c>
      <c r="D3380" t="s">
        <v>10</v>
      </c>
      <c r="E3380" t="s">
        <v>16</v>
      </c>
      <c r="F3380">
        <v>38.28</v>
      </c>
      <c r="G3380">
        <v>6</v>
      </c>
      <c r="H3380">
        <v>17.61</v>
      </c>
      <c r="I3380" s="13" t="s">
        <v>902</v>
      </c>
      <c r="J3380" s="2">
        <v>2022</v>
      </c>
      <c r="K3380" s="12" t="str">
        <f t="shared" si="52"/>
        <v>Oct</v>
      </c>
    </row>
    <row r="3381" spans="1:11" x14ac:dyDescent="0.25">
      <c r="A3381" s="1">
        <v>44853</v>
      </c>
      <c r="B3381" t="s">
        <v>113</v>
      </c>
      <c r="C3381" t="s">
        <v>60</v>
      </c>
      <c r="D3381" t="s">
        <v>28</v>
      </c>
      <c r="E3381" t="s">
        <v>29</v>
      </c>
      <c r="F3381">
        <v>149.94999999999999</v>
      </c>
      <c r="G3381">
        <v>5</v>
      </c>
      <c r="H3381">
        <v>44.99</v>
      </c>
      <c r="I3381" s="13" t="s">
        <v>902</v>
      </c>
      <c r="J3381" s="2">
        <v>2022</v>
      </c>
      <c r="K3381" s="12" t="str">
        <f t="shared" si="52"/>
        <v>Oct</v>
      </c>
    </row>
    <row r="3382" spans="1:11" x14ac:dyDescent="0.25">
      <c r="A3382" s="1">
        <v>44853</v>
      </c>
      <c r="B3382" t="s">
        <v>580</v>
      </c>
      <c r="C3382" t="s">
        <v>21</v>
      </c>
      <c r="D3382" t="s">
        <v>10</v>
      </c>
      <c r="E3382" t="s">
        <v>53</v>
      </c>
      <c r="F3382">
        <v>1640.7</v>
      </c>
      <c r="G3382">
        <v>5</v>
      </c>
      <c r="H3382">
        <v>459.4</v>
      </c>
      <c r="I3382" s="13" t="s">
        <v>902</v>
      </c>
      <c r="J3382" s="2">
        <v>2022</v>
      </c>
      <c r="K3382" s="12" t="str">
        <f t="shared" si="52"/>
        <v>Oct</v>
      </c>
    </row>
    <row r="3383" spans="1:11" x14ac:dyDescent="0.25">
      <c r="A3383" s="1">
        <v>44853</v>
      </c>
      <c r="B3383" t="s">
        <v>580</v>
      </c>
      <c r="C3383" t="s">
        <v>21</v>
      </c>
      <c r="D3383" t="s">
        <v>28</v>
      </c>
      <c r="E3383" t="s">
        <v>34</v>
      </c>
      <c r="F3383">
        <v>270</v>
      </c>
      <c r="G3383">
        <v>3</v>
      </c>
      <c r="H3383">
        <v>97.2</v>
      </c>
      <c r="I3383" s="13" t="s">
        <v>902</v>
      </c>
      <c r="J3383" s="2">
        <v>2022</v>
      </c>
      <c r="K3383" s="12" t="str">
        <f t="shared" si="52"/>
        <v>Oct</v>
      </c>
    </row>
    <row r="3384" spans="1:11" x14ac:dyDescent="0.25">
      <c r="A3384" s="1">
        <v>44853</v>
      </c>
      <c r="B3384" t="s">
        <v>242</v>
      </c>
      <c r="C3384" t="s">
        <v>9</v>
      </c>
      <c r="D3384" t="s">
        <v>10</v>
      </c>
      <c r="E3384" t="s">
        <v>16</v>
      </c>
      <c r="F3384">
        <v>1.72</v>
      </c>
      <c r="G3384">
        <v>1</v>
      </c>
      <c r="H3384">
        <v>-2.84</v>
      </c>
      <c r="I3384" s="13" t="s">
        <v>902</v>
      </c>
      <c r="J3384" s="2">
        <v>2022</v>
      </c>
      <c r="K3384" s="12" t="str">
        <f t="shared" si="52"/>
        <v>Oct</v>
      </c>
    </row>
    <row r="3385" spans="1:11" x14ac:dyDescent="0.25">
      <c r="A3385" s="1">
        <v>44854</v>
      </c>
      <c r="B3385" t="s">
        <v>338</v>
      </c>
      <c r="C3385" t="s">
        <v>21</v>
      </c>
      <c r="D3385" t="s">
        <v>28</v>
      </c>
      <c r="E3385" t="s">
        <v>34</v>
      </c>
      <c r="F3385">
        <v>239.97</v>
      </c>
      <c r="G3385">
        <v>3</v>
      </c>
      <c r="H3385">
        <v>86.39</v>
      </c>
      <c r="I3385" s="13" t="s">
        <v>903</v>
      </c>
      <c r="J3385" s="2">
        <v>2022</v>
      </c>
      <c r="K3385" s="12" t="str">
        <f t="shared" si="52"/>
        <v>Oct</v>
      </c>
    </row>
    <row r="3386" spans="1:11" x14ac:dyDescent="0.25">
      <c r="A3386" s="1">
        <v>44854</v>
      </c>
      <c r="B3386" t="s">
        <v>338</v>
      </c>
      <c r="C3386" t="s">
        <v>21</v>
      </c>
      <c r="D3386" t="s">
        <v>26</v>
      </c>
      <c r="E3386" t="s">
        <v>32</v>
      </c>
      <c r="F3386">
        <v>16.02</v>
      </c>
      <c r="G3386">
        <v>6</v>
      </c>
      <c r="H3386">
        <v>6.09</v>
      </c>
      <c r="I3386" s="13" t="s">
        <v>903</v>
      </c>
      <c r="J3386" s="2">
        <v>2022</v>
      </c>
      <c r="K3386" s="12" t="str">
        <f t="shared" si="52"/>
        <v>Oct</v>
      </c>
    </row>
    <row r="3387" spans="1:11" x14ac:dyDescent="0.25">
      <c r="A3387" s="1">
        <v>44854</v>
      </c>
      <c r="B3387" t="s">
        <v>350</v>
      </c>
      <c r="C3387" t="s">
        <v>75</v>
      </c>
      <c r="D3387" t="s">
        <v>10</v>
      </c>
      <c r="E3387" t="s">
        <v>11</v>
      </c>
      <c r="F3387">
        <v>24.56</v>
      </c>
      <c r="G3387">
        <v>2</v>
      </c>
      <c r="H3387">
        <v>11.54</v>
      </c>
      <c r="I3387" s="13" t="s">
        <v>903</v>
      </c>
      <c r="J3387" s="2">
        <v>2022</v>
      </c>
      <c r="K3387" s="12" t="str">
        <f t="shared" si="52"/>
        <v>Oct</v>
      </c>
    </row>
    <row r="3388" spans="1:11" x14ac:dyDescent="0.25">
      <c r="A3388" s="1">
        <v>44854</v>
      </c>
      <c r="B3388" t="s">
        <v>212</v>
      </c>
      <c r="C3388" t="s">
        <v>21</v>
      </c>
      <c r="D3388" t="s">
        <v>26</v>
      </c>
      <c r="E3388" t="s">
        <v>32</v>
      </c>
      <c r="F3388">
        <v>74.760000000000005</v>
      </c>
      <c r="G3388">
        <v>7</v>
      </c>
      <c r="H3388">
        <v>23.92</v>
      </c>
      <c r="I3388" s="13" t="s">
        <v>903</v>
      </c>
      <c r="J3388" s="2">
        <v>2022</v>
      </c>
      <c r="K3388" s="12" t="str">
        <f t="shared" si="52"/>
        <v>Oct</v>
      </c>
    </row>
    <row r="3389" spans="1:11" x14ac:dyDescent="0.25">
      <c r="A3389" s="1">
        <v>44854</v>
      </c>
      <c r="B3389" t="s">
        <v>212</v>
      </c>
      <c r="C3389" t="s">
        <v>21</v>
      </c>
      <c r="D3389" t="s">
        <v>26</v>
      </c>
      <c r="E3389" t="s">
        <v>73</v>
      </c>
      <c r="F3389">
        <v>364.78</v>
      </c>
      <c r="G3389">
        <v>3</v>
      </c>
      <c r="H3389">
        <v>27.36</v>
      </c>
      <c r="I3389" s="13" t="s">
        <v>903</v>
      </c>
      <c r="J3389" s="2">
        <v>2022</v>
      </c>
      <c r="K3389" s="12" t="str">
        <f t="shared" si="52"/>
        <v>Oct</v>
      </c>
    </row>
    <row r="3390" spans="1:11" x14ac:dyDescent="0.25">
      <c r="A3390" s="1">
        <v>44856</v>
      </c>
      <c r="B3390" t="s">
        <v>302</v>
      </c>
      <c r="C3390" t="s">
        <v>13</v>
      </c>
      <c r="D3390" t="s">
        <v>10</v>
      </c>
      <c r="E3390" t="s">
        <v>16</v>
      </c>
      <c r="F3390">
        <v>5.18</v>
      </c>
      <c r="G3390">
        <v>4</v>
      </c>
      <c r="H3390">
        <v>-7.76</v>
      </c>
      <c r="I3390" s="13" t="s">
        <v>916</v>
      </c>
      <c r="J3390" s="2">
        <v>2022</v>
      </c>
      <c r="K3390" s="12" t="str">
        <f t="shared" si="52"/>
        <v>Oct</v>
      </c>
    </row>
    <row r="3391" spans="1:11" x14ac:dyDescent="0.25">
      <c r="A3391" s="1">
        <v>44856</v>
      </c>
      <c r="B3391" t="s">
        <v>414</v>
      </c>
      <c r="C3391" t="s">
        <v>64</v>
      </c>
      <c r="D3391" t="s">
        <v>10</v>
      </c>
      <c r="E3391" t="s">
        <v>15</v>
      </c>
      <c r="F3391">
        <v>9.9499999999999993</v>
      </c>
      <c r="G3391">
        <v>1</v>
      </c>
      <c r="H3391">
        <v>1</v>
      </c>
      <c r="I3391" s="13" t="s">
        <v>916</v>
      </c>
      <c r="J3391" s="2">
        <v>2022</v>
      </c>
      <c r="K3391" s="12" t="str">
        <f t="shared" si="52"/>
        <v>Oct</v>
      </c>
    </row>
    <row r="3392" spans="1:11" x14ac:dyDescent="0.25">
      <c r="A3392" s="1">
        <v>44857</v>
      </c>
      <c r="B3392" t="s">
        <v>778</v>
      </c>
      <c r="C3392" t="s">
        <v>21</v>
      </c>
      <c r="D3392" t="s">
        <v>28</v>
      </c>
      <c r="E3392" t="s">
        <v>34</v>
      </c>
      <c r="F3392">
        <v>148.32</v>
      </c>
      <c r="G3392">
        <v>9</v>
      </c>
      <c r="H3392">
        <v>63.78</v>
      </c>
      <c r="I3392" s="13" t="s">
        <v>905</v>
      </c>
      <c r="J3392" s="2">
        <v>2022</v>
      </c>
      <c r="K3392" s="12" t="str">
        <f t="shared" si="52"/>
        <v>Oct</v>
      </c>
    </row>
    <row r="3393" spans="1:11" x14ac:dyDescent="0.25">
      <c r="A3393" s="1">
        <v>44857</v>
      </c>
      <c r="B3393" t="s">
        <v>778</v>
      </c>
      <c r="C3393" t="s">
        <v>21</v>
      </c>
      <c r="D3393" t="s">
        <v>26</v>
      </c>
      <c r="E3393" t="s">
        <v>27</v>
      </c>
      <c r="F3393">
        <v>240.78</v>
      </c>
      <c r="G3393">
        <v>1</v>
      </c>
      <c r="H3393">
        <v>27.09</v>
      </c>
      <c r="I3393" s="13" t="s">
        <v>905</v>
      </c>
      <c r="J3393" s="2">
        <v>2022</v>
      </c>
      <c r="K3393" s="12" t="str">
        <f t="shared" si="52"/>
        <v>Oct</v>
      </c>
    </row>
    <row r="3394" spans="1:11" x14ac:dyDescent="0.25">
      <c r="A3394" s="1">
        <v>44857</v>
      </c>
      <c r="B3394" t="s">
        <v>778</v>
      </c>
      <c r="C3394" t="s">
        <v>21</v>
      </c>
      <c r="D3394" t="s">
        <v>26</v>
      </c>
      <c r="E3394" t="s">
        <v>27</v>
      </c>
      <c r="F3394">
        <v>191.97</v>
      </c>
      <c r="G3394">
        <v>7</v>
      </c>
      <c r="H3394">
        <v>16.8</v>
      </c>
      <c r="I3394" s="13" t="s">
        <v>905</v>
      </c>
      <c r="J3394" s="2">
        <v>2022</v>
      </c>
      <c r="K3394" s="12" t="str">
        <f t="shared" ref="K3394:K3457" si="53">TEXT(A3394, "MMM")</f>
        <v>Oct</v>
      </c>
    </row>
    <row r="3395" spans="1:11" x14ac:dyDescent="0.25">
      <c r="A3395" s="1">
        <v>44857</v>
      </c>
      <c r="B3395" t="s">
        <v>778</v>
      </c>
      <c r="C3395" t="s">
        <v>21</v>
      </c>
      <c r="D3395" t="s">
        <v>10</v>
      </c>
      <c r="E3395" t="s">
        <v>11</v>
      </c>
      <c r="F3395">
        <v>11.56</v>
      </c>
      <c r="G3395">
        <v>2</v>
      </c>
      <c r="H3395">
        <v>5.66</v>
      </c>
      <c r="I3395" s="13" t="s">
        <v>905</v>
      </c>
      <c r="J3395" s="2">
        <v>2022</v>
      </c>
      <c r="K3395" s="12" t="str">
        <f t="shared" si="53"/>
        <v>Oct</v>
      </c>
    </row>
    <row r="3396" spans="1:11" x14ac:dyDescent="0.25">
      <c r="A3396" s="1">
        <v>44857</v>
      </c>
      <c r="B3396" t="s">
        <v>778</v>
      </c>
      <c r="C3396" t="s">
        <v>21</v>
      </c>
      <c r="D3396" t="s">
        <v>10</v>
      </c>
      <c r="E3396" t="s">
        <v>41</v>
      </c>
      <c r="F3396">
        <v>11.8</v>
      </c>
      <c r="G3396">
        <v>4</v>
      </c>
      <c r="H3396">
        <v>5.66</v>
      </c>
      <c r="I3396" s="13" t="s">
        <v>905</v>
      </c>
      <c r="J3396" s="2">
        <v>2022</v>
      </c>
      <c r="K3396" s="12" t="str">
        <f t="shared" si="53"/>
        <v>Oct</v>
      </c>
    </row>
    <row r="3397" spans="1:11" x14ac:dyDescent="0.25">
      <c r="A3397" s="1">
        <v>44857</v>
      </c>
      <c r="B3397" t="s">
        <v>778</v>
      </c>
      <c r="C3397" t="s">
        <v>21</v>
      </c>
      <c r="D3397" t="s">
        <v>26</v>
      </c>
      <c r="E3397" t="s">
        <v>27</v>
      </c>
      <c r="F3397">
        <v>842.35</v>
      </c>
      <c r="G3397">
        <v>3</v>
      </c>
      <c r="H3397">
        <v>42.12</v>
      </c>
      <c r="I3397" s="13" t="s">
        <v>905</v>
      </c>
      <c r="J3397" s="2">
        <v>2022</v>
      </c>
      <c r="K3397" s="12" t="str">
        <f t="shared" si="53"/>
        <v>Oct</v>
      </c>
    </row>
    <row r="3398" spans="1:11" x14ac:dyDescent="0.25">
      <c r="A3398" s="1">
        <v>44857</v>
      </c>
      <c r="B3398" t="s">
        <v>637</v>
      </c>
      <c r="C3398" t="s">
        <v>64</v>
      </c>
      <c r="D3398" t="s">
        <v>28</v>
      </c>
      <c r="E3398" t="s">
        <v>29</v>
      </c>
      <c r="F3398">
        <v>55.94</v>
      </c>
      <c r="G3398">
        <v>7</v>
      </c>
      <c r="H3398">
        <v>-13.29</v>
      </c>
      <c r="I3398" s="13" t="s">
        <v>905</v>
      </c>
      <c r="J3398" s="2">
        <v>2022</v>
      </c>
      <c r="K3398" s="12" t="str">
        <f t="shared" si="53"/>
        <v>Oct</v>
      </c>
    </row>
    <row r="3399" spans="1:11" x14ac:dyDescent="0.25">
      <c r="A3399" s="1">
        <v>44857</v>
      </c>
      <c r="B3399" t="s">
        <v>637</v>
      </c>
      <c r="C3399" t="s">
        <v>64</v>
      </c>
      <c r="D3399" t="s">
        <v>10</v>
      </c>
      <c r="E3399" t="s">
        <v>19</v>
      </c>
      <c r="F3399">
        <v>10.69</v>
      </c>
      <c r="G3399">
        <v>2</v>
      </c>
      <c r="H3399">
        <v>2.27</v>
      </c>
      <c r="I3399" s="13" t="s">
        <v>905</v>
      </c>
      <c r="J3399" s="2">
        <v>2022</v>
      </c>
      <c r="K3399" s="12" t="str">
        <f t="shared" si="53"/>
        <v>Oct</v>
      </c>
    </row>
    <row r="3400" spans="1:11" x14ac:dyDescent="0.25">
      <c r="A3400" s="1">
        <v>44857</v>
      </c>
      <c r="B3400" t="s">
        <v>637</v>
      </c>
      <c r="C3400" t="s">
        <v>64</v>
      </c>
      <c r="D3400" t="s">
        <v>28</v>
      </c>
      <c r="E3400" t="s">
        <v>29</v>
      </c>
      <c r="F3400">
        <v>11.82</v>
      </c>
      <c r="G3400">
        <v>2</v>
      </c>
      <c r="H3400">
        <v>1.03</v>
      </c>
      <c r="I3400" s="13" t="s">
        <v>905</v>
      </c>
      <c r="J3400" s="2">
        <v>2022</v>
      </c>
      <c r="K3400" s="12" t="str">
        <f t="shared" si="53"/>
        <v>Oct</v>
      </c>
    </row>
    <row r="3401" spans="1:11" x14ac:dyDescent="0.25">
      <c r="A3401" s="1">
        <v>44857</v>
      </c>
      <c r="B3401" t="s">
        <v>669</v>
      </c>
      <c r="C3401" t="s">
        <v>82</v>
      </c>
      <c r="D3401" t="s">
        <v>10</v>
      </c>
      <c r="E3401" t="s">
        <v>16</v>
      </c>
      <c r="F3401">
        <v>3.59</v>
      </c>
      <c r="G3401">
        <v>1</v>
      </c>
      <c r="H3401">
        <v>1.1200000000000001</v>
      </c>
      <c r="I3401" s="13" t="s">
        <v>905</v>
      </c>
      <c r="J3401" s="2">
        <v>2022</v>
      </c>
      <c r="K3401" s="12" t="str">
        <f t="shared" si="53"/>
        <v>Oct</v>
      </c>
    </row>
    <row r="3402" spans="1:11" x14ac:dyDescent="0.25">
      <c r="A3402" s="1">
        <v>44857</v>
      </c>
      <c r="B3402" t="s">
        <v>434</v>
      </c>
      <c r="C3402" t="s">
        <v>9</v>
      </c>
      <c r="D3402" t="s">
        <v>10</v>
      </c>
      <c r="E3402" t="s">
        <v>11</v>
      </c>
      <c r="F3402">
        <v>36.29</v>
      </c>
      <c r="G3402">
        <v>7</v>
      </c>
      <c r="H3402">
        <v>12.7</v>
      </c>
      <c r="I3402" s="13" t="s">
        <v>905</v>
      </c>
      <c r="J3402" s="2">
        <v>2022</v>
      </c>
      <c r="K3402" s="12" t="str">
        <f t="shared" si="53"/>
        <v>Oct</v>
      </c>
    </row>
    <row r="3403" spans="1:11" x14ac:dyDescent="0.25">
      <c r="A3403" s="1">
        <v>44857</v>
      </c>
      <c r="B3403" t="s">
        <v>434</v>
      </c>
      <c r="C3403" t="s">
        <v>9</v>
      </c>
      <c r="D3403" t="s">
        <v>28</v>
      </c>
      <c r="E3403" t="s">
        <v>29</v>
      </c>
      <c r="F3403">
        <v>150.38</v>
      </c>
      <c r="G3403">
        <v>2</v>
      </c>
      <c r="H3403">
        <v>15.04</v>
      </c>
      <c r="I3403" s="13" t="s">
        <v>905</v>
      </c>
      <c r="J3403" s="2">
        <v>2022</v>
      </c>
      <c r="K3403" s="12" t="str">
        <f t="shared" si="53"/>
        <v>Oct</v>
      </c>
    </row>
    <row r="3404" spans="1:11" x14ac:dyDescent="0.25">
      <c r="A3404" s="1">
        <v>44857</v>
      </c>
      <c r="B3404" t="s">
        <v>153</v>
      </c>
      <c r="C3404" t="s">
        <v>9</v>
      </c>
      <c r="D3404" t="s">
        <v>10</v>
      </c>
      <c r="E3404" t="s">
        <v>11</v>
      </c>
      <c r="F3404">
        <v>60.74</v>
      </c>
      <c r="G3404">
        <v>8</v>
      </c>
      <c r="H3404">
        <v>20.5</v>
      </c>
      <c r="I3404" s="13" t="s">
        <v>905</v>
      </c>
      <c r="J3404" s="2">
        <v>2022</v>
      </c>
      <c r="K3404" s="12" t="str">
        <f t="shared" si="53"/>
        <v>Oct</v>
      </c>
    </row>
    <row r="3405" spans="1:11" x14ac:dyDescent="0.25">
      <c r="A3405" s="1">
        <v>44857</v>
      </c>
      <c r="B3405" t="s">
        <v>153</v>
      </c>
      <c r="C3405" t="s">
        <v>9</v>
      </c>
      <c r="D3405" t="s">
        <v>28</v>
      </c>
      <c r="E3405" t="s">
        <v>243</v>
      </c>
      <c r="F3405">
        <v>479.98</v>
      </c>
      <c r="G3405">
        <v>3</v>
      </c>
      <c r="H3405">
        <v>161.99</v>
      </c>
      <c r="I3405" s="13" t="s">
        <v>905</v>
      </c>
      <c r="J3405" s="2">
        <v>2022</v>
      </c>
      <c r="K3405" s="12" t="str">
        <f t="shared" si="53"/>
        <v>Oct</v>
      </c>
    </row>
    <row r="3406" spans="1:11" x14ac:dyDescent="0.25">
      <c r="A3406" s="1">
        <v>44857</v>
      </c>
      <c r="B3406" t="s">
        <v>153</v>
      </c>
      <c r="C3406" t="s">
        <v>9</v>
      </c>
      <c r="D3406" t="s">
        <v>10</v>
      </c>
      <c r="E3406" t="s">
        <v>16</v>
      </c>
      <c r="F3406">
        <v>6.08</v>
      </c>
      <c r="G3406">
        <v>1</v>
      </c>
      <c r="H3406">
        <v>-10.34</v>
      </c>
      <c r="I3406" s="13" t="s">
        <v>905</v>
      </c>
      <c r="J3406" s="2">
        <v>2022</v>
      </c>
      <c r="K3406" s="12" t="str">
        <f t="shared" si="53"/>
        <v>Oct</v>
      </c>
    </row>
    <row r="3407" spans="1:11" x14ac:dyDescent="0.25">
      <c r="A3407" s="1">
        <v>44858</v>
      </c>
      <c r="B3407" t="s">
        <v>669</v>
      </c>
      <c r="C3407" t="s">
        <v>9</v>
      </c>
      <c r="D3407" t="s">
        <v>10</v>
      </c>
      <c r="E3407" t="s">
        <v>11</v>
      </c>
      <c r="F3407">
        <v>15.55</v>
      </c>
      <c r="G3407">
        <v>3</v>
      </c>
      <c r="H3407">
        <v>5.44</v>
      </c>
      <c r="I3407" s="13" t="s">
        <v>917</v>
      </c>
      <c r="J3407" s="2">
        <v>2022</v>
      </c>
      <c r="K3407" s="12" t="str">
        <f t="shared" si="53"/>
        <v>Oct</v>
      </c>
    </row>
    <row r="3408" spans="1:11" x14ac:dyDescent="0.25">
      <c r="A3408" s="1">
        <v>44858</v>
      </c>
      <c r="B3408" t="s">
        <v>669</v>
      </c>
      <c r="C3408" t="s">
        <v>9</v>
      </c>
      <c r="D3408" t="s">
        <v>26</v>
      </c>
      <c r="E3408" t="s">
        <v>73</v>
      </c>
      <c r="F3408">
        <v>347.36</v>
      </c>
      <c r="G3408">
        <v>7</v>
      </c>
      <c r="H3408">
        <v>-69.47</v>
      </c>
      <c r="I3408" s="13" t="s">
        <v>917</v>
      </c>
      <c r="J3408" s="2">
        <v>2022</v>
      </c>
      <c r="K3408" s="12" t="str">
        <f t="shared" si="53"/>
        <v>Oct</v>
      </c>
    </row>
    <row r="3409" spans="1:11" x14ac:dyDescent="0.25">
      <c r="A3409" s="1">
        <v>44858</v>
      </c>
      <c r="B3409" t="s">
        <v>669</v>
      </c>
      <c r="C3409" t="s">
        <v>9</v>
      </c>
      <c r="D3409" t="s">
        <v>10</v>
      </c>
      <c r="E3409" t="s">
        <v>11</v>
      </c>
      <c r="F3409">
        <v>10.37</v>
      </c>
      <c r="G3409">
        <v>2</v>
      </c>
      <c r="H3409">
        <v>3.63</v>
      </c>
      <c r="I3409" s="13" t="s">
        <v>917</v>
      </c>
      <c r="J3409" s="2">
        <v>2022</v>
      </c>
      <c r="K3409" s="12" t="str">
        <f t="shared" si="53"/>
        <v>Oct</v>
      </c>
    </row>
    <row r="3410" spans="1:11" x14ac:dyDescent="0.25">
      <c r="A3410" s="1">
        <v>44858</v>
      </c>
      <c r="B3410" t="s">
        <v>499</v>
      </c>
      <c r="C3410" t="s">
        <v>9</v>
      </c>
      <c r="D3410" t="s">
        <v>10</v>
      </c>
      <c r="E3410" t="s">
        <v>16</v>
      </c>
      <c r="F3410">
        <v>3.59</v>
      </c>
      <c r="G3410">
        <v>4</v>
      </c>
      <c r="H3410">
        <v>-6.29</v>
      </c>
      <c r="I3410" s="13" t="s">
        <v>917</v>
      </c>
      <c r="J3410" s="2">
        <v>2022</v>
      </c>
      <c r="K3410" s="12" t="str">
        <f t="shared" si="53"/>
        <v>Oct</v>
      </c>
    </row>
    <row r="3411" spans="1:11" x14ac:dyDescent="0.25">
      <c r="A3411" s="1">
        <v>44858</v>
      </c>
      <c r="B3411" t="s">
        <v>701</v>
      </c>
      <c r="C3411" t="s">
        <v>21</v>
      </c>
      <c r="D3411" t="s">
        <v>26</v>
      </c>
      <c r="E3411" t="s">
        <v>27</v>
      </c>
      <c r="F3411">
        <v>454.27</v>
      </c>
      <c r="G3411">
        <v>8</v>
      </c>
      <c r="H3411">
        <v>-73.819999999999993</v>
      </c>
      <c r="I3411" s="13" t="s">
        <v>917</v>
      </c>
      <c r="J3411" s="2">
        <v>2022</v>
      </c>
      <c r="K3411" s="12" t="str">
        <f t="shared" si="53"/>
        <v>Oct</v>
      </c>
    </row>
    <row r="3412" spans="1:11" x14ac:dyDescent="0.25">
      <c r="A3412" s="1">
        <v>44859</v>
      </c>
      <c r="B3412" t="s">
        <v>405</v>
      </c>
      <c r="C3412" t="s">
        <v>21</v>
      </c>
      <c r="D3412" t="s">
        <v>10</v>
      </c>
      <c r="E3412" t="s">
        <v>19</v>
      </c>
      <c r="F3412">
        <v>60.45</v>
      </c>
      <c r="G3412">
        <v>3</v>
      </c>
      <c r="H3412">
        <v>16.32</v>
      </c>
      <c r="I3412" s="13" t="s">
        <v>918</v>
      </c>
      <c r="J3412" s="2">
        <v>2022</v>
      </c>
      <c r="K3412" s="12" t="str">
        <f t="shared" si="53"/>
        <v>Oct</v>
      </c>
    </row>
    <row r="3413" spans="1:11" x14ac:dyDescent="0.25">
      <c r="A3413" s="1">
        <v>44859</v>
      </c>
      <c r="B3413" t="s">
        <v>405</v>
      </c>
      <c r="C3413" t="s">
        <v>21</v>
      </c>
      <c r="D3413" t="s">
        <v>26</v>
      </c>
      <c r="E3413" t="s">
        <v>73</v>
      </c>
      <c r="F3413">
        <v>253.18</v>
      </c>
      <c r="G3413">
        <v>3</v>
      </c>
      <c r="H3413">
        <v>-31.65</v>
      </c>
      <c r="I3413" s="13" t="s">
        <v>918</v>
      </c>
      <c r="J3413" s="2">
        <v>2022</v>
      </c>
      <c r="K3413" s="12" t="str">
        <f t="shared" si="53"/>
        <v>Oct</v>
      </c>
    </row>
    <row r="3414" spans="1:11" x14ac:dyDescent="0.25">
      <c r="A3414" s="1">
        <v>44859</v>
      </c>
      <c r="B3414" t="s">
        <v>319</v>
      </c>
      <c r="C3414" t="s">
        <v>38</v>
      </c>
      <c r="D3414" t="s">
        <v>28</v>
      </c>
      <c r="E3414" t="s">
        <v>29</v>
      </c>
      <c r="F3414">
        <v>158.99</v>
      </c>
      <c r="G3414">
        <v>1</v>
      </c>
      <c r="H3414">
        <v>41.34</v>
      </c>
      <c r="I3414" s="13" t="s">
        <v>918</v>
      </c>
      <c r="J3414" s="2">
        <v>2022</v>
      </c>
      <c r="K3414" s="12" t="str">
        <f t="shared" si="53"/>
        <v>Oct</v>
      </c>
    </row>
    <row r="3415" spans="1:11" x14ac:dyDescent="0.25">
      <c r="A3415" s="1">
        <v>44859</v>
      </c>
      <c r="B3415" t="s">
        <v>319</v>
      </c>
      <c r="C3415" t="s">
        <v>38</v>
      </c>
      <c r="D3415" t="s">
        <v>26</v>
      </c>
      <c r="E3415" t="s">
        <v>27</v>
      </c>
      <c r="F3415">
        <v>291.10000000000002</v>
      </c>
      <c r="G3415">
        <v>5</v>
      </c>
      <c r="H3415">
        <v>75.69</v>
      </c>
      <c r="I3415" s="13" t="s">
        <v>918</v>
      </c>
      <c r="J3415" s="2">
        <v>2022</v>
      </c>
      <c r="K3415" s="12" t="str">
        <f t="shared" si="53"/>
        <v>Oct</v>
      </c>
    </row>
    <row r="3416" spans="1:11" x14ac:dyDescent="0.25">
      <c r="A3416" s="1">
        <v>44859</v>
      </c>
      <c r="B3416" t="s">
        <v>326</v>
      </c>
      <c r="C3416" t="s">
        <v>66</v>
      </c>
      <c r="D3416" t="s">
        <v>10</v>
      </c>
      <c r="E3416" t="s">
        <v>19</v>
      </c>
      <c r="F3416">
        <v>79.36</v>
      </c>
      <c r="G3416">
        <v>4</v>
      </c>
      <c r="H3416">
        <v>23.81</v>
      </c>
      <c r="I3416" s="13" t="s">
        <v>918</v>
      </c>
      <c r="J3416" s="2">
        <v>2022</v>
      </c>
      <c r="K3416" s="12" t="str">
        <f t="shared" si="53"/>
        <v>Oct</v>
      </c>
    </row>
    <row r="3417" spans="1:11" x14ac:dyDescent="0.25">
      <c r="A3417" s="1">
        <v>44859</v>
      </c>
      <c r="B3417" t="s">
        <v>558</v>
      </c>
      <c r="C3417" t="s">
        <v>126</v>
      </c>
      <c r="D3417" t="s">
        <v>26</v>
      </c>
      <c r="E3417" t="s">
        <v>27</v>
      </c>
      <c r="F3417">
        <v>582.34</v>
      </c>
      <c r="G3417">
        <v>8</v>
      </c>
      <c r="H3417">
        <v>-29.12</v>
      </c>
      <c r="I3417" s="13" t="s">
        <v>918</v>
      </c>
      <c r="J3417" s="2">
        <v>2022</v>
      </c>
      <c r="K3417" s="12" t="str">
        <f t="shared" si="53"/>
        <v>Oct</v>
      </c>
    </row>
    <row r="3418" spans="1:11" x14ac:dyDescent="0.25">
      <c r="A3418" s="1">
        <v>44860</v>
      </c>
      <c r="B3418" t="s">
        <v>779</v>
      </c>
      <c r="C3418" t="s">
        <v>21</v>
      </c>
      <c r="D3418" t="s">
        <v>10</v>
      </c>
      <c r="E3418" t="s">
        <v>14</v>
      </c>
      <c r="F3418">
        <v>5.76</v>
      </c>
      <c r="G3418">
        <v>2</v>
      </c>
      <c r="H3418">
        <v>2.65</v>
      </c>
      <c r="I3418" s="13" t="s">
        <v>906</v>
      </c>
      <c r="J3418" s="2">
        <v>2022</v>
      </c>
      <c r="K3418" s="12" t="str">
        <f t="shared" si="53"/>
        <v>Oct</v>
      </c>
    </row>
    <row r="3419" spans="1:11" x14ac:dyDescent="0.25">
      <c r="A3419" s="1">
        <v>44860</v>
      </c>
      <c r="B3419" t="s">
        <v>669</v>
      </c>
      <c r="C3419" t="s">
        <v>55</v>
      </c>
      <c r="D3419" t="s">
        <v>28</v>
      </c>
      <c r="E3419" t="s">
        <v>29</v>
      </c>
      <c r="F3419">
        <v>105.58</v>
      </c>
      <c r="G3419">
        <v>2</v>
      </c>
      <c r="H3419">
        <v>9.24</v>
      </c>
      <c r="I3419" s="13" t="s">
        <v>906</v>
      </c>
      <c r="J3419" s="2">
        <v>2022</v>
      </c>
      <c r="K3419" s="12" t="str">
        <f t="shared" si="53"/>
        <v>Oct</v>
      </c>
    </row>
    <row r="3420" spans="1:11" x14ac:dyDescent="0.25">
      <c r="A3420" s="1">
        <v>44860</v>
      </c>
      <c r="B3420" t="s">
        <v>669</v>
      </c>
      <c r="C3420" t="s">
        <v>55</v>
      </c>
      <c r="D3420" t="s">
        <v>28</v>
      </c>
      <c r="E3420" t="s">
        <v>29</v>
      </c>
      <c r="F3420">
        <v>68.72</v>
      </c>
      <c r="G3420">
        <v>2</v>
      </c>
      <c r="H3420">
        <v>-14.6</v>
      </c>
      <c r="I3420" s="13" t="s">
        <v>906</v>
      </c>
      <c r="J3420" s="2">
        <v>2022</v>
      </c>
      <c r="K3420" s="12" t="str">
        <f t="shared" si="53"/>
        <v>Oct</v>
      </c>
    </row>
    <row r="3421" spans="1:11" x14ac:dyDescent="0.25">
      <c r="A3421" s="1">
        <v>44860</v>
      </c>
      <c r="B3421" t="s">
        <v>151</v>
      </c>
      <c r="C3421" t="s">
        <v>52</v>
      </c>
      <c r="D3421" t="s">
        <v>10</v>
      </c>
      <c r="E3421" t="s">
        <v>14</v>
      </c>
      <c r="F3421">
        <v>146.54</v>
      </c>
      <c r="G3421">
        <v>6</v>
      </c>
      <c r="H3421">
        <v>47.63</v>
      </c>
      <c r="I3421" s="13" t="s">
        <v>906</v>
      </c>
      <c r="J3421" s="2">
        <v>2022</v>
      </c>
      <c r="K3421" s="12" t="str">
        <f t="shared" si="53"/>
        <v>Oct</v>
      </c>
    </row>
    <row r="3422" spans="1:11" x14ac:dyDescent="0.25">
      <c r="A3422" s="1">
        <v>44860</v>
      </c>
      <c r="B3422" t="s">
        <v>151</v>
      </c>
      <c r="C3422" t="s">
        <v>52</v>
      </c>
      <c r="D3422" t="s">
        <v>10</v>
      </c>
      <c r="E3422" t="s">
        <v>11</v>
      </c>
      <c r="F3422">
        <v>131.9</v>
      </c>
      <c r="G3422">
        <v>3</v>
      </c>
      <c r="H3422">
        <v>47.82</v>
      </c>
      <c r="I3422" s="13" t="s">
        <v>906</v>
      </c>
      <c r="J3422" s="2">
        <v>2022</v>
      </c>
      <c r="K3422" s="12" t="str">
        <f t="shared" si="53"/>
        <v>Oct</v>
      </c>
    </row>
    <row r="3423" spans="1:11" x14ac:dyDescent="0.25">
      <c r="A3423" s="1">
        <v>44860</v>
      </c>
      <c r="B3423" t="s">
        <v>151</v>
      </c>
      <c r="C3423" t="s">
        <v>52</v>
      </c>
      <c r="D3423" t="s">
        <v>10</v>
      </c>
      <c r="E3423" t="s">
        <v>53</v>
      </c>
      <c r="F3423">
        <v>203.88</v>
      </c>
      <c r="G3423">
        <v>5</v>
      </c>
      <c r="H3423">
        <v>20.39</v>
      </c>
      <c r="I3423" s="13" t="s">
        <v>906</v>
      </c>
      <c r="J3423" s="2">
        <v>2022</v>
      </c>
      <c r="K3423" s="12" t="str">
        <f t="shared" si="53"/>
        <v>Oct</v>
      </c>
    </row>
    <row r="3424" spans="1:11" x14ac:dyDescent="0.25">
      <c r="A3424" s="1">
        <v>44860</v>
      </c>
      <c r="B3424" t="s">
        <v>151</v>
      </c>
      <c r="C3424" t="s">
        <v>52</v>
      </c>
      <c r="D3424" t="s">
        <v>10</v>
      </c>
      <c r="E3424" t="s">
        <v>16</v>
      </c>
      <c r="F3424">
        <v>14.3</v>
      </c>
      <c r="G3424">
        <v>7</v>
      </c>
      <c r="H3424">
        <v>-10.49</v>
      </c>
      <c r="I3424" s="13" t="s">
        <v>906</v>
      </c>
      <c r="J3424" s="2">
        <v>2022</v>
      </c>
      <c r="K3424" s="12" t="str">
        <f t="shared" si="53"/>
        <v>Oct</v>
      </c>
    </row>
    <row r="3425" spans="1:11" x14ac:dyDescent="0.25">
      <c r="A3425" s="1">
        <v>44860</v>
      </c>
      <c r="B3425" t="s">
        <v>151</v>
      </c>
      <c r="C3425" t="s">
        <v>52</v>
      </c>
      <c r="D3425" t="s">
        <v>10</v>
      </c>
      <c r="E3425" t="s">
        <v>15</v>
      </c>
      <c r="F3425">
        <v>718.64</v>
      </c>
      <c r="G3425">
        <v>10</v>
      </c>
      <c r="H3425">
        <v>-161.69</v>
      </c>
      <c r="I3425" s="13" t="s">
        <v>906</v>
      </c>
      <c r="J3425" s="2">
        <v>2022</v>
      </c>
      <c r="K3425" s="12" t="str">
        <f t="shared" si="53"/>
        <v>Oct</v>
      </c>
    </row>
    <row r="3426" spans="1:11" x14ac:dyDescent="0.25">
      <c r="A3426" s="1">
        <v>44862</v>
      </c>
      <c r="B3426" t="s">
        <v>182</v>
      </c>
      <c r="C3426" t="s">
        <v>25</v>
      </c>
      <c r="D3426" t="s">
        <v>10</v>
      </c>
      <c r="E3426" t="s">
        <v>41</v>
      </c>
      <c r="F3426">
        <v>10.67</v>
      </c>
      <c r="G3426">
        <v>1</v>
      </c>
      <c r="H3426">
        <v>4.91</v>
      </c>
      <c r="I3426" s="13" t="s">
        <v>908</v>
      </c>
      <c r="J3426" s="2">
        <v>2022</v>
      </c>
      <c r="K3426" s="12" t="str">
        <f t="shared" si="53"/>
        <v>Oct</v>
      </c>
    </row>
    <row r="3427" spans="1:11" x14ac:dyDescent="0.25">
      <c r="A3427" s="1">
        <v>44862</v>
      </c>
      <c r="B3427" t="s">
        <v>182</v>
      </c>
      <c r="C3427" t="s">
        <v>25</v>
      </c>
      <c r="D3427" t="s">
        <v>10</v>
      </c>
      <c r="E3427" t="s">
        <v>15</v>
      </c>
      <c r="F3427">
        <v>36.630000000000003</v>
      </c>
      <c r="G3427">
        <v>3</v>
      </c>
      <c r="H3427">
        <v>9.89</v>
      </c>
      <c r="I3427" s="13" t="s">
        <v>908</v>
      </c>
      <c r="J3427" s="2">
        <v>2022</v>
      </c>
      <c r="K3427" s="12" t="str">
        <f t="shared" si="53"/>
        <v>Oct</v>
      </c>
    </row>
    <row r="3428" spans="1:11" x14ac:dyDescent="0.25">
      <c r="A3428" s="1">
        <v>44862</v>
      </c>
      <c r="B3428" t="s">
        <v>182</v>
      </c>
      <c r="C3428" t="s">
        <v>25</v>
      </c>
      <c r="D3428" t="s">
        <v>26</v>
      </c>
      <c r="E3428" t="s">
        <v>32</v>
      </c>
      <c r="F3428">
        <v>24.1</v>
      </c>
      <c r="G3428">
        <v>5</v>
      </c>
      <c r="H3428">
        <v>9.16</v>
      </c>
      <c r="I3428" s="13" t="s">
        <v>908</v>
      </c>
      <c r="J3428" s="2">
        <v>2022</v>
      </c>
      <c r="K3428" s="12" t="str">
        <f t="shared" si="53"/>
        <v>Oct</v>
      </c>
    </row>
    <row r="3429" spans="1:11" x14ac:dyDescent="0.25">
      <c r="A3429" s="1">
        <v>44862</v>
      </c>
      <c r="B3429" t="s">
        <v>182</v>
      </c>
      <c r="C3429" t="s">
        <v>25</v>
      </c>
      <c r="D3429" t="s">
        <v>26</v>
      </c>
      <c r="E3429" t="s">
        <v>32</v>
      </c>
      <c r="F3429">
        <v>33.11</v>
      </c>
      <c r="G3429">
        <v>7</v>
      </c>
      <c r="H3429">
        <v>12.91</v>
      </c>
      <c r="I3429" s="13" t="s">
        <v>908</v>
      </c>
      <c r="J3429" s="2">
        <v>2022</v>
      </c>
      <c r="K3429" s="12" t="str">
        <f t="shared" si="53"/>
        <v>Oct</v>
      </c>
    </row>
    <row r="3430" spans="1:11" x14ac:dyDescent="0.25">
      <c r="A3430" s="1">
        <v>44863</v>
      </c>
      <c r="B3430" t="s">
        <v>627</v>
      </c>
      <c r="C3430" t="s">
        <v>21</v>
      </c>
      <c r="D3430" t="s">
        <v>10</v>
      </c>
      <c r="E3430" t="s">
        <v>11</v>
      </c>
      <c r="F3430">
        <v>33.4</v>
      </c>
      <c r="G3430">
        <v>5</v>
      </c>
      <c r="H3430">
        <v>16.03</v>
      </c>
      <c r="I3430" s="13" t="s">
        <v>919</v>
      </c>
      <c r="J3430" s="2">
        <v>2022</v>
      </c>
      <c r="K3430" s="12" t="str">
        <f t="shared" si="53"/>
        <v>Oct</v>
      </c>
    </row>
    <row r="3431" spans="1:11" x14ac:dyDescent="0.25">
      <c r="A3431" s="1">
        <v>44863</v>
      </c>
      <c r="B3431" t="s">
        <v>627</v>
      </c>
      <c r="C3431" t="s">
        <v>21</v>
      </c>
      <c r="D3431" t="s">
        <v>10</v>
      </c>
      <c r="E3431" t="s">
        <v>41</v>
      </c>
      <c r="F3431">
        <v>210.84</v>
      </c>
      <c r="G3431">
        <v>4</v>
      </c>
      <c r="H3431">
        <v>103.31</v>
      </c>
      <c r="I3431" s="13" t="s">
        <v>919</v>
      </c>
      <c r="J3431" s="2">
        <v>2022</v>
      </c>
      <c r="K3431" s="12" t="str">
        <f t="shared" si="53"/>
        <v>Oct</v>
      </c>
    </row>
    <row r="3432" spans="1:11" x14ac:dyDescent="0.25">
      <c r="A3432" s="1">
        <v>44864</v>
      </c>
      <c r="B3432" t="s">
        <v>735</v>
      </c>
      <c r="C3432" t="s">
        <v>60</v>
      </c>
      <c r="D3432" t="s">
        <v>28</v>
      </c>
      <c r="E3432" t="s">
        <v>29</v>
      </c>
      <c r="F3432">
        <v>299.89999999999998</v>
      </c>
      <c r="G3432">
        <v>2</v>
      </c>
      <c r="H3432">
        <v>74.98</v>
      </c>
      <c r="I3432" s="13" t="s">
        <v>909</v>
      </c>
      <c r="J3432" s="2">
        <v>2022</v>
      </c>
      <c r="K3432" s="12" t="str">
        <f t="shared" si="53"/>
        <v>Oct</v>
      </c>
    </row>
    <row r="3433" spans="1:11" x14ac:dyDescent="0.25">
      <c r="A3433" s="1">
        <v>44864</v>
      </c>
      <c r="B3433" t="s">
        <v>481</v>
      </c>
      <c r="C3433" t="s">
        <v>126</v>
      </c>
      <c r="D3433" t="s">
        <v>28</v>
      </c>
      <c r="E3433" t="s">
        <v>136</v>
      </c>
      <c r="F3433">
        <v>59.99</v>
      </c>
      <c r="G3433">
        <v>2</v>
      </c>
      <c r="H3433">
        <v>-46</v>
      </c>
      <c r="I3433" s="13" t="s">
        <v>909</v>
      </c>
      <c r="J3433" s="2">
        <v>2022</v>
      </c>
      <c r="K3433" s="12" t="str">
        <f t="shared" si="53"/>
        <v>Oct</v>
      </c>
    </row>
    <row r="3434" spans="1:11" x14ac:dyDescent="0.25">
      <c r="A3434" s="1">
        <v>44864</v>
      </c>
      <c r="B3434" t="s">
        <v>481</v>
      </c>
      <c r="C3434" t="s">
        <v>126</v>
      </c>
      <c r="D3434" t="s">
        <v>28</v>
      </c>
      <c r="E3434" t="s">
        <v>243</v>
      </c>
      <c r="F3434">
        <v>439.99</v>
      </c>
      <c r="G3434">
        <v>1</v>
      </c>
      <c r="H3434">
        <v>165</v>
      </c>
      <c r="I3434" s="13" t="s">
        <v>909</v>
      </c>
      <c r="J3434" s="2">
        <v>2022</v>
      </c>
      <c r="K3434" s="12" t="str">
        <f t="shared" si="53"/>
        <v>Oct</v>
      </c>
    </row>
    <row r="3435" spans="1:11" x14ac:dyDescent="0.25">
      <c r="A3435" s="1">
        <v>44864</v>
      </c>
      <c r="B3435" t="s">
        <v>481</v>
      </c>
      <c r="C3435" t="s">
        <v>126</v>
      </c>
      <c r="D3435" t="s">
        <v>28</v>
      </c>
      <c r="E3435" t="s">
        <v>29</v>
      </c>
      <c r="F3435">
        <v>87.96</v>
      </c>
      <c r="G3435">
        <v>5</v>
      </c>
      <c r="H3435">
        <v>30.79</v>
      </c>
      <c r="I3435" s="13" t="s">
        <v>909</v>
      </c>
      <c r="J3435" s="2">
        <v>2022</v>
      </c>
      <c r="K3435" s="12" t="str">
        <f t="shared" si="53"/>
        <v>Oct</v>
      </c>
    </row>
    <row r="3436" spans="1:11" x14ac:dyDescent="0.25">
      <c r="A3436" s="1">
        <v>44864</v>
      </c>
      <c r="B3436" t="s">
        <v>481</v>
      </c>
      <c r="C3436" t="s">
        <v>126</v>
      </c>
      <c r="D3436" t="s">
        <v>26</v>
      </c>
      <c r="E3436" t="s">
        <v>32</v>
      </c>
      <c r="F3436">
        <v>15.49</v>
      </c>
      <c r="G3436">
        <v>4</v>
      </c>
      <c r="H3436">
        <v>3.68</v>
      </c>
      <c r="I3436" s="13" t="s">
        <v>909</v>
      </c>
      <c r="J3436" s="2">
        <v>2022</v>
      </c>
      <c r="K3436" s="12" t="str">
        <f t="shared" si="53"/>
        <v>Oct</v>
      </c>
    </row>
    <row r="3437" spans="1:11" x14ac:dyDescent="0.25">
      <c r="A3437" s="1">
        <v>44864</v>
      </c>
      <c r="B3437" t="s">
        <v>497</v>
      </c>
      <c r="C3437" t="s">
        <v>36</v>
      </c>
      <c r="D3437" t="s">
        <v>10</v>
      </c>
      <c r="E3437" t="s">
        <v>53</v>
      </c>
      <c r="F3437">
        <v>182.91</v>
      </c>
      <c r="G3437">
        <v>3</v>
      </c>
      <c r="H3437">
        <v>53.04</v>
      </c>
      <c r="I3437" s="13" t="s">
        <v>909</v>
      </c>
      <c r="J3437" s="2">
        <v>2022</v>
      </c>
      <c r="K3437" s="12" t="str">
        <f t="shared" si="53"/>
        <v>Oct</v>
      </c>
    </row>
    <row r="3438" spans="1:11" x14ac:dyDescent="0.25">
      <c r="A3438" s="1">
        <v>44864</v>
      </c>
      <c r="B3438" t="s">
        <v>96</v>
      </c>
      <c r="C3438" t="s">
        <v>75</v>
      </c>
      <c r="D3438" t="s">
        <v>28</v>
      </c>
      <c r="E3438" t="s">
        <v>136</v>
      </c>
      <c r="F3438">
        <v>1035.8</v>
      </c>
      <c r="G3438">
        <v>4</v>
      </c>
      <c r="H3438">
        <v>269.31</v>
      </c>
      <c r="I3438" s="13" t="s">
        <v>909</v>
      </c>
      <c r="J3438" s="2">
        <v>2022</v>
      </c>
      <c r="K3438" s="12" t="str">
        <f t="shared" si="53"/>
        <v>Oct</v>
      </c>
    </row>
    <row r="3439" spans="1:11" x14ac:dyDescent="0.25">
      <c r="A3439" s="1">
        <v>44865</v>
      </c>
      <c r="B3439" t="s">
        <v>186</v>
      </c>
      <c r="C3439" t="s">
        <v>21</v>
      </c>
      <c r="D3439" t="s">
        <v>10</v>
      </c>
      <c r="E3439" t="s">
        <v>41</v>
      </c>
      <c r="F3439">
        <v>14.28</v>
      </c>
      <c r="G3439">
        <v>7</v>
      </c>
      <c r="H3439">
        <v>6.71</v>
      </c>
      <c r="I3439" s="13" t="s">
        <v>910</v>
      </c>
      <c r="J3439" s="2">
        <v>2022</v>
      </c>
      <c r="K3439" s="12" t="str">
        <f t="shared" si="53"/>
        <v>Oct</v>
      </c>
    </row>
    <row r="3440" spans="1:11" x14ac:dyDescent="0.25">
      <c r="A3440" s="1">
        <v>44865</v>
      </c>
      <c r="B3440" t="s">
        <v>253</v>
      </c>
      <c r="C3440" t="s">
        <v>60</v>
      </c>
      <c r="D3440" t="s">
        <v>10</v>
      </c>
      <c r="E3440" t="s">
        <v>95</v>
      </c>
      <c r="F3440">
        <v>70.12</v>
      </c>
      <c r="G3440">
        <v>4</v>
      </c>
      <c r="H3440">
        <v>21.04</v>
      </c>
      <c r="I3440" s="13" t="s">
        <v>910</v>
      </c>
      <c r="J3440" s="2">
        <v>2022</v>
      </c>
      <c r="K3440" s="12" t="str">
        <f t="shared" si="53"/>
        <v>Oct</v>
      </c>
    </row>
    <row r="3441" spans="1:11" x14ac:dyDescent="0.25">
      <c r="A3441" s="1">
        <v>44865</v>
      </c>
      <c r="B3441" t="s">
        <v>125</v>
      </c>
      <c r="C3441" t="s">
        <v>75</v>
      </c>
      <c r="D3441" t="s">
        <v>10</v>
      </c>
      <c r="E3441" t="s">
        <v>19</v>
      </c>
      <c r="F3441">
        <v>2.78</v>
      </c>
      <c r="G3441">
        <v>2</v>
      </c>
      <c r="H3441">
        <v>0.72</v>
      </c>
      <c r="I3441" s="13" t="s">
        <v>910</v>
      </c>
      <c r="J3441" s="2">
        <v>2022</v>
      </c>
      <c r="K3441" s="12" t="str">
        <f t="shared" si="53"/>
        <v>Oct</v>
      </c>
    </row>
    <row r="3442" spans="1:11" x14ac:dyDescent="0.25">
      <c r="A3442" s="1">
        <v>44865</v>
      </c>
      <c r="B3442" t="s">
        <v>125</v>
      </c>
      <c r="C3442" t="s">
        <v>75</v>
      </c>
      <c r="D3442" t="s">
        <v>10</v>
      </c>
      <c r="E3442" t="s">
        <v>41</v>
      </c>
      <c r="F3442">
        <v>79.959999999999994</v>
      </c>
      <c r="G3442">
        <v>2</v>
      </c>
      <c r="H3442">
        <v>35.979999999999997</v>
      </c>
      <c r="I3442" s="13" t="s">
        <v>910</v>
      </c>
      <c r="J3442" s="2">
        <v>2022</v>
      </c>
      <c r="K3442" s="12" t="str">
        <f t="shared" si="53"/>
        <v>Oct</v>
      </c>
    </row>
    <row r="3443" spans="1:11" x14ac:dyDescent="0.25">
      <c r="A3443" s="1">
        <v>44865</v>
      </c>
      <c r="B3443" t="s">
        <v>162</v>
      </c>
      <c r="C3443" t="s">
        <v>21</v>
      </c>
      <c r="D3443" t="s">
        <v>10</v>
      </c>
      <c r="E3443" t="s">
        <v>16</v>
      </c>
      <c r="F3443">
        <v>9.73</v>
      </c>
      <c r="G3443">
        <v>2</v>
      </c>
      <c r="H3443">
        <v>3.28</v>
      </c>
      <c r="I3443" s="13" t="s">
        <v>910</v>
      </c>
      <c r="J3443" s="2">
        <v>2022</v>
      </c>
      <c r="K3443" s="12" t="str">
        <f t="shared" si="53"/>
        <v>Oct</v>
      </c>
    </row>
    <row r="3444" spans="1:11" x14ac:dyDescent="0.25">
      <c r="A3444" s="1">
        <v>44865</v>
      </c>
      <c r="B3444" t="s">
        <v>162</v>
      </c>
      <c r="C3444" t="s">
        <v>21</v>
      </c>
      <c r="D3444" t="s">
        <v>10</v>
      </c>
      <c r="E3444" t="s">
        <v>41</v>
      </c>
      <c r="F3444">
        <v>14.75</v>
      </c>
      <c r="G3444">
        <v>5</v>
      </c>
      <c r="H3444">
        <v>7.08</v>
      </c>
      <c r="I3444" s="13" t="s">
        <v>910</v>
      </c>
      <c r="J3444" s="2">
        <v>2022</v>
      </c>
      <c r="K3444" s="12" t="str">
        <f t="shared" si="53"/>
        <v>Oct</v>
      </c>
    </row>
    <row r="3445" spans="1:11" x14ac:dyDescent="0.25">
      <c r="A3445" s="1">
        <v>44865</v>
      </c>
      <c r="B3445" t="s">
        <v>162</v>
      </c>
      <c r="C3445" t="s">
        <v>21</v>
      </c>
      <c r="D3445" t="s">
        <v>10</v>
      </c>
      <c r="E3445" t="s">
        <v>16</v>
      </c>
      <c r="F3445">
        <v>29.8</v>
      </c>
      <c r="G3445">
        <v>5</v>
      </c>
      <c r="H3445">
        <v>9.31</v>
      </c>
      <c r="I3445" s="13" t="s">
        <v>910</v>
      </c>
      <c r="J3445" s="2">
        <v>2022</v>
      </c>
      <c r="K3445" s="12" t="str">
        <f t="shared" si="53"/>
        <v>Oct</v>
      </c>
    </row>
    <row r="3446" spans="1:11" x14ac:dyDescent="0.25">
      <c r="A3446" s="1">
        <v>44865</v>
      </c>
      <c r="B3446" t="s">
        <v>162</v>
      </c>
      <c r="C3446" t="s">
        <v>21</v>
      </c>
      <c r="D3446" t="s">
        <v>10</v>
      </c>
      <c r="E3446" t="s">
        <v>14</v>
      </c>
      <c r="F3446">
        <v>427.42</v>
      </c>
      <c r="G3446">
        <v>14</v>
      </c>
      <c r="H3446">
        <v>196.61</v>
      </c>
      <c r="I3446" s="13" t="s">
        <v>910</v>
      </c>
      <c r="J3446" s="2">
        <v>2022</v>
      </c>
      <c r="K3446" s="12" t="str">
        <f t="shared" si="53"/>
        <v>Oct</v>
      </c>
    </row>
    <row r="3447" spans="1:11" x14ac:dyDescent="0.25">
      <c r="A3447" s="1">
        <v>44865</v>
      </c>
      <c r="B3447" t="s">
        <v>780</v>
      </c>
      <c r="C3447" t="s">
        <v>21</v>
      </c>
      <c r="D3447" t="s">
        <v>10</v>
      </c>
      <c r="E3447" t="s">
        <v>11</v>
      </c>
      <c r="F3447">
        <v>19.98</v>
      </c>
      <c r="G3447">
        <v>1</v>
      </c>
      <c r="H3447">
        <v>9.39</v>
      </c>
      <c r="I3447" s="13" t="s">
        <v>910</v>
      </c>
      <c r="J3447" s="2">
        <v>2022</v>
      </c>
      <c r="K3447" s="12" t="str">
        <f t="shared" si="53"/>
        <v>Oct</v>
      </c>
    </row>
    <row r="3448" spans="1:11" x14ac:dyDescent="0.25">
      <c r="A3448" s="1">
        <v>44865</v>
      </c>
      <c r="B3448" t="s">
        <v>780</v>
      </c>
      <c r="C3448" t="s">
        <v>21</v>
      </c>
      <c r="D3448" t="s">
        <v>10</v>
      </c>
      <c r="E3448" t="s">
        <v>16</v>
      </c>
      <c r="F3448">
        <v>398.35</v>
      </c>
      <c r="G3448">
        <v>3</v>
      </c>
      <c r="H3448">
        <v>124.49</v>
      </c>
      <c r="I3448" s="13" t="s">
        <v>910</v>
      </c>
      <c r="J3448" s="2">
        <v>2022</v>
      </c>
      <c r="K3448" s="12" t="str">
        <f t="shared" si="53"/>
        <v>Oct</v>
      </c>
    </row>
    <row r="3449" spans="1:11" x14ac:dyDescent="0.25">
      <c r="A3449" s="1">
        <v>44865</v>
      </c>
      <c r="B3449" t="s">
        <v>780</v>
      </c>
      <c r="C3449" t="s">
        <v>21</v>
      </c>
      <c r="D3449" t="s">
        <v>10</v>
      </c>
      <c r="E3449" t="s">
        <v>19</v>
      </c>
      <c r="F3449">
        <v>5.04</v>
      </c>
      <c r="G3449">
        <v>3</v>
      </c>
      <c r="H3449">
        <v>1.26</v>
      </c>
      <c r="I3449" s="13" t="s">
        <v>910</v>
      </c>
      <c r="J3449" s="2">
        <v>2022</v>
      </c>
      <c r="K3449" s="12" t="str">
        <f t="shared" si="53"/>
        <v>Oct</v>
      </c>
    </row>
    <row r="3450" spans="1:11" x14ac:dyDescent="0.25">
      <c r="A3450" s="1">
        <v>44865</v>
      </c>
      <c r="B3450" t="s">
        <v>780</v>
      </c>
      <c r="C3450" t="s">
        <v>21</v>
      </c>
      <c r="D3450" t="s">
        <v>10</v>
      </c>
      <c r="E3450" t="s">
        <v>30</v>
      </c>
      <c r="F3450">
        <v>17.45</v>
      </c>
      <c r="G3450">
        <v>5</v>
      </c>
      <c r="H3450">
        <v>8.0299999999999994</v>
      </c>
      <c r="I3450" s="13" t="s">
        <v>910</v>
      </c>
      <c r="J3450" s="2">
        <v>2022</v>
      </c>
      <c r="K3450" s="12" t="str">
        <f t="shared" si="53"/>
        <v>Oct</v>
      </c>
    </row>
    <row r="3451" spans="1:11" x14ac:dyDescent="0.25">
      <c r="A3451" s="1">
        <v>44865</v>
      </c>
      <c r="B3451" t="s">
        <v>780</v>
      </c>
      <c r="C3451" t="s">
        <v>21</v>
      </c>
      <c r="D3451" t="s">
        <v>26</v>
      </c>
      <c r="E3451" t="s">
        <v>27</v>
      </c>
      <c r="F3451">
        <v>323.14</v>
      </c>
      <c r="G3451">
        <v>4</v>
      </c>
      <c r="H3451">
        <v>20.2</v>
      </c>
      <c r="I3451" s="13" t="s">
        <v>910</v>
      </c>
      <c r="J3451" s="2">
        <v>2022</v>
      </c>
      <c r="K3451" s="12" t="str">
        <f t="shared" si="53"/>
        <v>Oct</v>
      </c>
    </row>
    <row r="3452" spans="1:11" x14ac:dyDescent="0.25">
      <c r="A3452" s="1">
        <v>44865</v>
      </c>
      <c r="B3452" t="s">
        <v>780</v>
      </c>
      <c r="C3452" t="s">
        <v>21</v>
      </c>
      <c r="D3452" t="s">
        <v>10</v>
      </c>
      <c r="E3452" t="s">
        <v>95</v>
      </c>
      <c r="F3452">
        <v>29.7</v>
      </c>
      <c r="G3452">
        <v>3</v>
      </c>
      <c r="H3452">
        <v>8.02</v>
      </c>
      <c r="I3452" s="13" t="s">
        <v>910</v>
      </c>
      <c r="J3452" s="2">
        <v>2022</v>
      </c>
      <c r="K3452" s="12" t="str">
        <f t="shared" si="53"/>
        <v>Oct</v>
      </c>
    </row>
    <row r="3453" spans="1:11" x14ac:dyDescent="0.25">
      <c r="A3453" s="1">
        <v>44865</v>
      </c>
      <c r="B3453" t="s">
        <v>780</v>
      </c>
      <c r="C3453" t="s">
        <v>21</v>
      </c>
      <c r="D3453" t="s">
        <v>28</v>
      </c>
      <c r="E3453" t="s">
        <v>29</v>
      </c>
      <c r="F3453">
        <v>1295.8399999999999</v>
      </c>
      <c r="G3453">
        <v>4</v>
      </c>
      <c r="H3453">
        <v>145.78</v>
      </c>
      <c r="I3453" s="13" t="s">
        <v>910</v>
      </c>
      <c r="J3453" s="2">
        <v>2022</v>
      </c>
      <c r="K3453" s="12" t="str">
        <f t="shared" si="53"/>
        <v>Oct</v>
      </c>
    </row>
    <row r="3454" spans="1:11" x14ac:dyDescent="0.25">
      <c r="A3454" s="1">
        <v>44865</v>
      </c>
      <c r="B3454" t="s">
        <v>780</v>
      </c>
      <c r="C3454" t="s">
        <v>21</v>
      </c>
      <c r="D3454" t="s">
        <v>10</v>
      </c>
      <c r="E3454" t="s">
        <v>15</v>
      </c>
      <c r="F3454">
        <v>46.84</v>
      </c>
      <c r="G3454">
        <v>2</v>
      </c>
      <c r="H3454">
        <v>12.65</v>
      </c>
      <c r="I3454" s="13" t="s">
        <v>910</v>
      </c>
      <c r="J3454" s="2">
        <v>2022</v>
      </c>
      <c r="K3454" s="12" t="str">
        <f t="shared" si="53"/>
        <v>Oct</v>
      </c>
    </row>
    <row r="3455" spans="1:11" x14ac:dyDescent="0.25">
      <c r="A3455" s="1">
        <v>44865</v>
      </c>
      <c r="B3455" t="s">
        <v>780</v>
      </c>
      <c r="C3455" t="s">
        <v>21</v>
      </c>
      <c r="D3455" t="s">
        <v>26</v>
      </c>
      <c r="E3455" t="s">
        <v>45</v>
      </c>
      <c r="F3455">
        <v>425.83</v>
      </c>
      <c r="G3455">
        <v>1</v>
      </c>
      <c r="H3455">
        <v>20.04</v>
      </c>
      <c r="I3455" s="13" t="s">
        <v>910</v>
      </c>
      <c r="J3455" s="2">
        <v>2022</v>
      </c>
      <c r="K3455" s="12" t="str">
        <f t="shared" si="53"/>
        <v>Oct</v>
      </c>
    </row>
    <row r="3456" spans="1:11" x14ac:dyDescent="0.25">
      <c r="A3456" s="1">
        <v>44866</v>
      </c>
      <c r="B3456" t="s">
        <v>200</v>
      </c>
      <c r="C3456" t="s">
        <v>18</v>
      </c>
      <c r="D3456" t="s">
        <v>28</v>
      </c>
      <c r="E3456" t="s">
        <v>34</v>
      </c>
      <c r="F3456">
        <v>35.36</v>
      </c>
      <c r="G3456">
        <v>2</v>
      </c>
      <c r="H3456">
        <v>-3.09</v>
      </c>
      <c r="I3456" s="13" t="s">
        <v>911</v>
      </c>
      <c r="J3456" s="2">
        <v>2022</v>
      </c>
      <c r="K3456" s="12" t="str">
        <f t="shared" si="53"/>
        <v>Nov</v>
      </c>
    </row>
    <row r="3457" spans="1:11" x14ac:dyDescent="0.25">
      <c r="A3457" s="1">
        <v>44866</v>
      </c>
      <c r="B3457" t="s">
        <v>200</v>
      </c>
      <c r="C3457" t="s">
        <v>18</v>
      </c>
      <c r="D3457" t="s">
        <v>10</v>
      </c>
      <c r="E3457" t="s">
        <v>30</v>
      </c>
      <c r="F3457">
        <v>3.17</v>
      </c>
      <c r="G3457">
        <v>2</v>
      </c>
      <c r="H3457">
        <v>-0.71</v>
      </c>
      <c r="I3457" s="13" t="s">
        <v>911</v>
      </c>
      <c r="J3457" s="2">
        <v>2022</v>
      </c>
      <c r="K3457" s="12" t="str">
        <f t="shared" si="53"/>
        <v>Nov</v>
      </c>
    </row>
    <row r="3458" spans="1:11" x14ac:dyDescent="0.25">
      <c r="A3458" s="1">
        <v>44866</v>
      </c>
      <c r="B3458" t="s">
        <v>144</v>
      </c>
      <c r="C3458" t="s">
        <v>75</v>
      </c>
      <c r="D3458" t="s">
        <v>28</v>
      </c>
      <c r="E3458" t="s">
        <v>29</v>
      </c>
      <c r="F3458">
        <v>4.95</v>
      </c>
      <c r="G3458">
        <v>1</v>
      </c>
      <c r="H3458">
        <v>1.34</v>
      </c>
      <c r="I3458" s="13" t="s">
        <v>911</v>
      </c>
      <c r="J3458" s="2">
        <v>2022</v>
      </c>
      <c r="K3458" s="12" t="str">
        <f t="shared" ref="K3458:K3521" si="54">TEXT(A3458, "MMM")</f>
        <v>Nov</v>
      </c>
    </row>
    <row r="3459" spans="1:11" x14ac:dyDescent="0.25">
      <c r="A3459" s="1">
        <v>44866</v>
      </c>
      <c r="B3459" t="s">
        <v>398</v>
      </c>
      <c r="C3459" t="s">
        <v>75</v>
      </c>
      <c r="D3459" t="s">
        <v>10</v>
      </c>
      <c r="E3459" t="s">
        <v>11</v>
      </c>
      <c r="F3459">
        <v>13.52</v>
      </c>
      <c r="G3459">
        <v>4</v>
      </c>
      <c r="H3459">
        <v>6.22</v>
      </c>
      <c r="I3459" s="13" t="s">
        <v>911</v>
      </c>
      <c r="J3459" s="2">
        <v>2022</v>
      </c>
      <c r="K3459" s="12" t="str">
        <f t="shared" si="54"/>
        <v>Nov</v>
      </c>
    </row>
    <row r="3460" spans="1:11" x14ac:dyDescent="0.25">
      <c r="A3460" s="1">
        <v>44866</v>
      </c>
      <c r="B3460" t="s">
        <v>398</v>
      </c>
      <c r="C3460" t="s">
        <v>75</v>
      </c>
      <c r="D3460" t="s">
        <v>26</v>
      </c>
      <c r="E3460" t="s">
        <v>32</v>
      </c>
      <c r="F3460">
        <v>259.7</v>
      </c>
      <c r="G3460">
        <v>5</v>
      </c>
      <c r="H3460">
        <v>106.48</v>
      </c>
      <c r="I3460" s="13" t="s">
        <v>911</v>
      </c>
      <c r="J3460" s="2">
        <v>2022</v>
      </c>
      <c r="K3460" s="12" t="str">
        <f t="shared" si="54"/>
        <v>Nov</v>
      </c>
    </row>
    <row r="3461" spans="1:11" x14ac:dyDescent="0.25">
      <c r="A3461" s="1">
        <v>44866</v>
      </c>
      <c r="B3461" t="s">
        <v>398</v>
      </c>
      <c r="C3461" t="s">
        <v>75</v>
      </c>
      <c r="D3461" t="s">
        <v>28</v>
      </c>
      <c r="E3461" t="s">
        <v>29</v>
      </c>
      <c r="F3461">
        <v>42.95</v>
      </c>
      <c r="G3461">
        <v>1</v>
      </c>
      <c r="H3461">
        <v>1.29</v>
      </c>
      <c r="I3461" s="13" t="s">
        <v>911</v>
      </c>
      <c r="J3461" s="2">
        <v>2022</v>
      </c>
      <c r="K3461" s="12" t="str">
        <f t="shared" si="54"/>
        <v>Nov</v>
      </c>
    </row>
    <row r="3462" spans="1:11" x14ac:dyDescent="0.25">
      <c r="A3462" s="1">
        <v>44866</v>
      </c>
      <c r="B3462" t="s">
        <v>398</v>
      </c>
      <c r="C3462" t="s">
        <v>75</v>
      </c>
      <c r="D3462" t="s">
        <v>28</v>
      </c>
      <c r="E3462" t="s">
        <v>34</v>
      </c>
      <c r="F3462">
        <v>1399.93</v>
      </c>
      <c r="G3462">
        <v>7</v>
      </c>
      <c r="H3462">
        <v>601.97</v>
      </c>
      <c r="I3462" s="13" t="s">
        <v>911</v>
      </c>
      <c r="J3462" s="2">
        <v>2022</v>
      </c>
      <c r="K3462" s="12" t="str">
        <f t="shared" si="54"/>
        <v>Nov</v>
      </c>
    </row>
    <row r="3463" spans="1:11" x14ac:dyDescent="0.25">
      <c r="A3463" s="1">
        <v>44866</v>
      </c>
      <c r="B3463" t="s">
        <v>398</v>
      </c>
      <c r="C3463" t="s">
        <v>75</v>
      </c>
      <c r="D3463" t="s">
        <v>28</v>
      </c>
      <c r="E3463" t="s">
        <v>29</v>
      </c>
      <c r="F3463">
        <v>503.96</v>
      </c>
      <c r="G3463">
        <v>4</v>
      </c>
      <c r="H3463">
        <v>125.99</v>
      </c>
      <c r="I3463" s="13" t="s">
        <v>911</v>
      </c>
      <c r="J3463" s="2">
        <v>2022</v>
      </c>
      <c r="K3463" s="12" t="str">
        <f t="shared" si="54"/>
        <v>Nov</v>
      </c>
    </row>
    <row r="3464" spans="1:11" x14ac:dyDescent="0.25">
      <c r="A3464" s="1">
        <v>44866</v>
      </c>
      <c r="B3464" t="s">
        <v>90</v>
      </c>
      <c r="C3464" t="s">
        <v>52</v>
      </c>
      <c r="D3464" t="s">
        <v>10</v>
      </c>
      <c r="E3464" t="s">
        <v>19</v>
      </c>
      <c r="F3464">
        <v>7.88</v>
      </c>
      <c r="G3464">
        <v>1</v>
      </c>
      <c r="H3464">
        <v>1.77</v>
      </c>
      <c r="I3464" s="13" t="s">
        <v>911</v>
      </c>
      <c r="J3464" s="2">
        <v>2022</v>
      </c>
      <c r="K3464" s="12" t="str">
        <f t="shared" si="54"/>
        <v>Nov</v>
      </c>
    </row>
    <row r="3465" spans="1:11" x14ac:dyDescent="0.25">
      <c r="A3465" s="1">
        <v>44866</v>
      </c>
      <c r="B3465" t="s">
        <v>565</v>
      </c>
      <c r="C3465" t="s">
        <v>57</v>
      </c>
      <c r="D3465" t="s">
        <v>26</v>
      </c>
      <c r="E3465" t="s">
        <v>73</v>
      </c>
      <c r="F3465">
        <v>301.95999999999998</v>
      </c>
      <c r="G3465">
        <v>2</v>
      </c>
      <c r="H3465">
        <v>45.29</v>
      </c>
      <c r="I3465" s="13" t="s">
        <v>911</v>
      </c>
      <c r="J3465" s="2">
        <v>2022</v>
      </c>
      <c r="K3465" s="12" t="str">
        <f t="shared" si="54"/>
        <v>Nov</v>
      </c>
    </row>
    <row r="3466" spans="1:11" x14ac:dyDescent="0.25">
      <c r="A3466" s="1">
        <v>44866</v>
      </c>
      <c r="B3466" t="s">
        <v>718</v>
      </c>
      <c r="C3466" t="s">
        <v>75</v>
      </c>
      <c r="D3466" t="s">
        <v>26</v>
      </c>
      <c r="E3466" t="s">
        <v>27</v>
      </c>
      <c r="F3466">
        <v>327.56</v>
      </c>
      <c r="G3466">
        <v>4</v>
      </c>
      <c r="H3466">
        <v>21.84</v>
      </c>
      <c r="I3466" s="13" t="s">
        <v>911</v>
      </c>
      <c r="J3466" s="2">
        <v>2022</v>
      </c>
      <c r="K3466" s="12" t="str">
        <f t="shared" si="54"/>
        <v>Nov</v>
      </c>
    </row>
    <row r="3467" spans="1:11" x14ac:dyDescent="0.25">
      <c r="A3467" s="1">
        <v>44866</v>
      </c>
      <c r="B3467" t="s">
        <v>538</v>
      </c>
      <c r="C3467" t="s">
        <v>75</v>
      </c>
      <c r="D3467" t="s">
        <v>26</v>
      </c>
      <c r="E3467" t="s">
        <v>27</v>
      </c>
      <c r="F3467">
        <v>205.16</v>
      </c>
      <c r="G3467">
        <v>2</v>
      </c>
      <c r="H3467">
        <v>13.68</v>
      </c>
      <c r="I3467" s="13" t="s">
        <v>911</v>
      </c>
      <c r="J3467" s="2">
        <v>2022</v>
      </c>
      <c r="K3467" s="12" t="str">
        <f t="shared" si="54"/>
        <v>Nov</v>
      </c>
    </row>
    <row r="3468" spans="1:11" x14ac:dyDescent="0.25">
      <c r="A3468" s="1">
        <v>44867</v>
      </c>
      <c r="B3468" t="s">
        <v>176</v>
      </c>
      <c r="C3468" t="s">
        <v>21</v>
      </c>
      <c r="D3468" t="s">
        <v>26</v>
      </c>
      <c r="E3468" t="s">
        <v>73</v>
      </c>
      <c r="F3468">
        <v>1038.8399999999999</v>
      </c>
      <c r="G3468">
        <v>5</v>
      </c>
      <c r="H3468">
        <v>51.94</v>
      </c>
      <c r="I3468" s="13" t="s">
        <v>912</v>
      </c>
      <c r="J3468" s="2">
        <v>2022</v>
      </c>
      <c r="K3468" s="12" t="str">
        <f t="shared" si="54"/>
        <v>Nov</v>
      </c>
    </row>
    <row r="3469" spans="1:11" x14ac:dyDescent="0.25">
      <c r="A3469" s="1">
        <v>44867</v>
      </c>
      <c r="B3469" t="s">
        <v>781</v>
      </c>
      <c r="C3469" t="s">
        <v>82</v>
      </c>
      <c r="D3469" t="s">
        <v>28</v>
      </c>
      <c r="E3469" t="s">
        <v>34</v>
      </c>
      <c r="F3469">
        <v>447.93</v>
      </c>
      <c r="G3469">
        <v>9</v>
      </c>
      <c r="H3469">
        <v>49.27</v>
      </c>
      <c r="I3469" s="13" t="s">
        <v>912</v>
      </c>
      <c r="J3469" s="2">
        <v>2022</v>
      </c>
      <c r="K3469" s="12" t="str">
        <f t="shared" si="54"/>
        <v>Nov</v>
      </c>
    </row>
    <row r="3470" spans="1:11" x14ac:dyDescent="0.25">
      <c r="A3470" s="1">
        <v>44867</v>
      </c>
      <c r="B3470" t="s">
        <v>376</v>
      </c>
      <c r="C3470" t="s">
        <v>75</v>
      </c>
      <c r="D3470" t="s">
        <v>26</v>
      </c>
      <c r="E3470" t="s">
        <v>27</v>
      </c>
      <c r="F3470">
        <v>109.76</v>
      </c>
      <c r="G3470">
        <v>2</v>
      </c>
      <c r="H3470">
        <v>8.5399999999999991</v>
      </c>
      <c r="I3470" s="13" t="s">
        <v>912</v>
      </c>
      <c r="J3470" s="2">
        <v>2022</v>
      </c>
      <c r="K3470" s="12" t="str">
        <f t="shared" si="54"/>
        <v>Nov</v>
      </c>
    </row>
    <row r="3471" spans="1:11" x14ac:dyDescent="0.25">
      <c r="A3471" s="1">
        <v>44867</v>
      </c>
      <c r="B3471" t="s">
        <v>302</v>
      </c>
      <c r="C3471" t="s">
        <v>21</v>
      </c>
      <c r="D3471" t="s">
        <v>26</v>
      </c>
      <c r="E3471" t="s">
        <v>32</v>
      </c>
      <c r="F3471">
        <v>96.96</v>
      </c>
      <c r="G3471">
        <v>6</v>
      </c>
      <c r="H3471">
        <v>33.94</v>
      </c>
      <c r="I3471" s="13" t="s">
        <v>912</v>
      </c>
      <c r="J3471" s="2">
        <v>2022</v>
      </c>
      <c r="K3471" s="12" t="str">
        <f t="shared" si="54"/>
        <v>Nov</v>
      </c>
    </row>
    <row r="3472" spans="1:11" x14ac:dyDescent="0.25">
      <c r="A3472" s="1">
        <v>44867</v>
      </c>
      <c r="B3472" t="s">
        <v>302</v>
      </c>
      <c r="C3472" t="s">
        <v>21</v>
      </c>
      <c r="D3472" t="s">
        <v>10</v>
      </c>
      <c r="E3472" t="s">
        <v>16</v>
      </c>
      <c r="F3472">
        <v>117.49</v>
      </c>
      <c r="G3472">
        <v>7</v>
      </c>
      <c r="H3472">
        <v>41.12</v>
      </c>
      <c r="I3472" s="13" t="s">
        <v>912</v>
      </c>
      <c r="J3472" s="2">
        <v>2022</v>
      </c>
      <c r="K3472" s="12" t="str">
        <f t="shared" si="54"/>
        <v>Nov</v>
      </c>
    </row>
    <row r="3473" spans="1:11" x14ac:dyDescent="0.25">
      <c r="A3473" s="1">
        <v>44867</v>
      </c>
      <c r="B3473" t="s">
        <v>302</v>
      </c>
      <c r="C3473" t="s">
        <v>21</v>
      </c>
      <c r="D3473" t="s">
        <v>10</v>
      </c>
      <c r="E3473" t="s">
        <v>16</v>
      </c>
      <c r="F3473">
        <v>11.95</v>
      </c>
      <c r="G3473">
        <v>3</v>
      </c>
      <c r="H3473">
        <v>4.18</v>
      </c>
      <c r="I3473" s="13" t="s">
        <v>912</v>
      </c>
      <c r="J3473" s="2">
        <v>2022</v>
      </c>
      <c r="K3473" s="12" t="str">
        <f t="shared" si="54"/>
        <v>Nov</v>
      </c>
    </row>
    <row r="3474" spans="1:11" x14ac:dyDescent="0.25">
      <c r="A3474" s="1">
        <v>44867</v>
      </c>
      <c r="B3474" t="s">
        <v>302</v>
      </c>
      <c r="C3474" t="s">
        <v>21</v>
      </c>
      <c r="D3474" t="s">
        <v>26</v>
      </c>
      <c r="E3474" t="s">
        <v>45</v>
      </c>
      <c r="F3474">
        <v>512.5</v>
      </c>
      <c r="G3474">
        <v>3</v>
      </c>
      <c r="H3474">
        <v>-30.15</v>
      </c>
      <c r="I3474" s="13" t="s">
        <v>912</v>
      </c>
      <c r="J3474" s="2">
        <v>2022</v>
      </c>
      <c r="K3474" s="12" t="str">
        <f t="shared" si="54"/>
        <v>Nov</v>
      </c>
    </row>
    <row r="3475" spans="1:11" x14ac:dyDescent="0.25">
      <c r="A3475" s="1">
        <v>44867</v>
      </c>
      <c r="B3475" t="s">
        <v>411</v>
      </c>
      <c r="C3475" t="s">
        <v>75</v>
      </c>
      <c r="D3475" t="s">
        <v>26</v>
      </c>
      <c r="E3475" t="s">
        <v>27</v>
      </c>
      <c r="F3475">
        <v>2621.3200000000002</v>
      </c>
      <c r="G3475">
        <v>11</v>
      </c>
      <c r="H3475">
        <v>553.39</v>
      </c>
      <c r="I3475" s="13" t="s">
        <v>912</v>
      </c>
      <c r="J3475" s="2">
        <v>2022</v>
      </c>
      <c r="K3475" s="12" t="str">
        <f t="shared" si="54"/>
        <v>Nov</v>
      </c>
    </row>
    <row r="3476" spans="1:11" x14ac:dyDescent="0.25">
      <c r="A3476" s="1">
        <v>44867</v>
      </c>
      <c r="B3476" t="s">
        <v>392</v>
      </c>
      <c r="C3476" t="s">
        <v>9</v>
      </c>
      <c r="D3476" t="s">
        <v>10</v>
      </c>
      <c r="E3476" t="s">
        <v>16</v>
      </c>
      <c r="F3476">
        <v>29.37</v>
      </c>
      <c r="G3476">
        <v>7</v>
      </c>
      <c r="H3476">
        <v>-47</v>
      </c>
      <c r="I3476" s="13" t="s">
        <v>912</v>
      </c>
      <c r="J3476" s="2">
        <v>2022</v>
      </c>
      <c r="K3476" s="12" t="str">
        <f t="shared" si="54"/>
        <v>Nov</v>
      </c>
    </row>
    <row r="3477" spans="1:11" x14ac:dyDescent="0.25">
      <c r="A3477" s="1">
        <v>44867</v>
      </c>
      <c r="B3477" t="s">
        <v>392</v>
      </c>
      <c r="C3477" t="s">
        <v>9</v>
      </c>
      <c r="D3477" t="s">
        <v>28</v>
      </c>
      <c r="E3477" t="s">
        <v>29</v>
      </c>
      <c r="F3477">
        <v>344.7</v>
      </c>
      <c r="G3477">
        <v>2</v>
      </c>
      <c r="H3477">
        <v>38.78</v>
      </c>
      <c r="I3477" s="13" t="s">
        <v>912</v>
      </c>
      <c r="J3477" s="2">
        <v>2022</v>
      </c>
      <c r="K3477" s="12" t="str">
        <f t="shared" si="54"/>
        <v>Nov</v>
      </c>
    </row>
    <row r="3478" spans="1:11" x14ac:dyDescent="0.25">
      <c r="A3478" s="1">
        <v>44867</v>
      </c>
      <c r="B3478" t="s">
        <v>782</v>
      </c>
      <c r="C3478" t="s">
        <v>36</v>
      </c>
      <c r="D3478" t="s">
        <v>10</v>
      </c>
      <c r="E3478" t="s">
        <v>53</v>
      </c>
      <c r="F3478">
        <v>197.72</v>
      </c>
      <c r="G3478">
        <v>4</v>
      </c>
      <c r="H3478">
        <v>55.36</v>
      </c>
      <c r="I3478" s="13" t="s">
        <v>912</v>
      </c>
      <c r="J3478" s="2">
        <v>2022</v>
      </c>
      <c r="K3478" s="12" t="str">
        <f t="shared" si="54"/>
        <v>Nov</v>
      </c>
    </row>
    <row r="3479" spans="1:11" x14ac:dyDescent="0.25">
      <c r="A3479" s="1">
        <v>44868</v>
      </c>
      <c r="B3479" t="s">
        <v>691</v>
      </c>
      <c r="C3479" t="s">
        <v>21</v>
      </c>
      <c r="D3479" t="s">
        <v>28</v>
      </c>
      <c r="E3479" t="s">
        <v>29</v>
      </c>
      <c r="F3479">
        <v>1212.8499999999999</v>
      </c>
      <c r="G3479">
        <v>7</v>
      </c>
      <c r="H3479">
        <v>106.12</v>
      </c>
      <c r="I3479" s="13" t="s">
        <v>889</v>
      </c>
      <c r="J3479" s="2">
        <v>2022</v>
      </c>
      <c r="K3479" s="12" t="str">
        <f t="shared" si="54"/>
        <v>Nov</v>
      </c>
    </row>
    <row r="3480" spans="1:11" x14ac:dyDescent="0.25">
      <c r="A3480" s="1">
        <v>44868</v>
      </c>
      <c r="B3480" t="s">
        <v>691</v>
      </c>
      <c r="C3480" t="s">
        <v>21</v>
      </c>
      <c r="D3480" t="s">
        <v>28</v>
      </c>
      <c r="E3480" t="s">
        <v>34</v>
      </c>
      <c r="F3480">
        <v>89.97</v>
      </c>
      <c r="G3480">
        <v>3</v>
      </c>
      <c r="H3480">
        <v>37.79</v>
      </c>
      <c r="I3480" s="13" t="s">
        <v>889</v>
      </c>
      <c r="J3480" s="2">
        <v>2022</v>
      </c>
      <c r="K3480" s="12" t="str">
        <f t="shared" si="54"/>
        <v>Nov</v>
      </c>
    </row>
    <row r="3481" spans="1:11" x14ac:dyDescent="0.25">
      <c r="A3481" s="1">
        <v>44868</v>
      </c>
      <c r="B3481" t="s">
        <v>691</v>
      </c>
      <c r="C3481" t="s">
        <v>21</v>
      </c>
      <c r="D3481" t="s">
        <v>26</v>
      </c>
      <c r="E3481" t="s">
        <v>32</v>
      </c>
      <c r="F3481">
        <v>42.6</v>
      </c>
      <c r="G3481">
        <v>3</v>
      </c>
      <c r="H3481">
        <v>16.61</v>
      </c>
      <c r="I3481" s="13" t="s">
        <v>889</v>
      </c>
      <c r="J3481" s="2">
        <v>2022</v>
      </c>
      <c r="K3481" s="12" t="str">
        <f t="shared" si="54"/>
        <v>Nov</v>
      </c>
    </row>
    <row r="3482" spans="1:11" x14ac:dyDescent="0.25">
      <c r="A3482" s="1">
        <v>44868</v>
      </c>
      <c r="B3482" t="s">
        <v>39</v>
      </c>
      <c r="C3482" t="s">
        <v>9</v>
      </c>
      <c r="D3482" t="s">
        <v>10</v>
      </c>
      <c r="E3482" t="s">
        <v>41</v>
      </c>
      <c r="F3482">
        <v>6.61</v>
      </c>
      <c r="G3482">
        <v>2</v>
      </c>
      <c r="H3482">
        <v>2.15</v>
      </c>
      <c r="I3482" s="13" t="s">
        <v>889</v>
      </c>
      <c r="J3482" s="2">
        <v>2022</v>
      </c>
      <c r="K3482" s="12" t="str">
        <f t="shared" si="54"/>
        <v>Nov</v>
      </c>
    </row>
    <row r="3483" spans="1:11" x14ac:dyDescent="0.25">
      <c r="A3483" s="1">
        <v>44868</v>
      </c>
      <c r="B3483" t="s">
        <v>541</v>
      </c>
      <c r="C3483" t="s">
        <v>75</v>
      </c>
      <c r="D3483" t="s">
        <v>26</v>
      </c>
      <c r="E3483" t="s">
        <v>27</v>
      </c>
      <c r="F3483">
        <v>1448.82</v>
      </c>
      <c r="G3483">
        <v>10</v>
      </c>
      <c r="H3483">
        <v>209.27</v>
      </c>
      <c r="I3483" s="13" t="s">
        <v>889</v>
      </c>
      <c r="J3483" s="2">
        <v>2022</v>
      </c>
      <c r="K3483" s="12" t="str">
        <f t="shared" si="54"/>
        <v>Nov</v>
      </c>
    </row>
    <row r="3484" spans="1:11" x14ac:dyDescent="0.25">
      <c r="A3484" s="1">
        <v>44870</v>
      </c>
      <c r="B3484" t="s">
        <v>233</v>
      </c>
      <c r="C3484" t="s">
        <v>115</v>
      </c>
      <c r="D3484" t="s">
        <v>26</v>
      </c>
      <c r="E3484" t="s">
        <v>27</v>
      </c>
      <c r="F3484">
        <v>207</v>
      </c>
      <c r="G3484">
        <v>3</v>
      </c>
      <c r="H3484">
        <v>25.88</v>
      </c>
      <c r="I3484" s="13" t="s">
        <v>891</v>
      </c>
      <c r="J3484" s="2">
        <v>2022</v>
      </c>
      <c r="K3484" s="12" t="str">
        <f t="shared" si="54"/>
        <v>Nov</v>
      </c>
    </row>
    <row r="3485" spans="1:11" x14ac:dyDescent="0.25">
      <c r="A3485" s="1">
        <v>44870</v>
      </c>
      <c r="B3485" t="s">
        <v>398</v>
      </c>
      <c r="C3485" t="s">
        <v>64</v>
      </c>
      <c r="D3485" t="s">
        <v>10</v>
      </c>
      <c r="E3485" t="s">
        <v>53</v>
      </c>
      <c r="F3485">
        <v>387.14</v>
      </c>
      <c r="G3485">
        <v>4</v>
      </c>
      <c r="H3485">
        <v>24.2</v>
      </c>
      <c r="I3485" s="13" t="s">
        <v>891</v>
      </c>
      <c r="J3485" s="2">
        <v>2022</v>
      </c>
      <c r="K3485" s="12" t="str">
        <f t="shared" si="54"/>
        <v>Nov</v>
      </c>
    </row>
    <row r="3486" spans="1:11" x14ac:dyDescent="0.25">
      <c r="A3486" s="1">
        <v>44870</v>
      </c>
      <c r="B3486" t="s">
        <v>308</v>
      </c>
      <c r="C3486" t="s">
        <v>75</v>
      </c>
      <c r="D3486" t="s">
        <v>10</v>
      </c>
      <c r="E3486" t="s">
        <v>16</v>
      </c>
      <c r="F3486">
        <v>25.34</v>
      </c>
      <c r="G3486">
        <v>6</v>
      </c>
      <c r="H3486">
        <v>8.8699999999999992</v>
      </c>
      <c r="I3486" s="13" t="s">
        <v>891</v>
      </c>
      <c r="J3486" s="2">
        <v>2022</v>
      </c>
      <c r="K3486" s="12" t="str">
        <f t="shared" si="54"/>
        <v>Nov</v>
      </c>
    </row>
    <row r="3487" spans="1:11" x14ac:dyDescent="0.25">
      <c r="A3487" s="1">
        <v>44870</v>
      </c>
      <c r="B3487" t="s">
        <v>606</v>
      </c>
      <c r="C3487" t="s">
        <v>13</v>
      </c>
      <c r="D3487" t="s">
        <v>10</v>
      </c>
      <c r="E3487" t="s">
        <v>14</v>
      </c>
      <c r="F3487">
        <v>19.82</v>
      </c>
      <c r="G3487">
        <v>6</v>
      </c>
      <c r="H3487">
        <v>6.44</v>
      </c>
      <c r="I3487" s="13" t="s">
        <v>891</v>
      </c>
      <c r="J3487" s="2">
        <v>2022</v>
      </c>
      <c r="K3487" s="12" t="str">
        <f t="shared" si="54"/>
        <v>Nov</v>
      </c>
    </row>
    <row r="3488" spans="1:11" x14ac:dyDescent="0.25">
      <c r="A3488" s="1">
        <v>44870</v>
      </c>
      <c r="B3488" t="s">
        <v>240</v>
      </c>
      <c r="C3488" t="s">
        <v>21</v>
      </c>
      <c r="D3488" t="s">
        <v>10</v>
      </c>
      <c r="E3488" t="s">
        <v>15</v>
      </c>
      <c r="F3488">
        <v>62.8</v>
      </c>
      <c r="G3488">
        <v>4</v>
      </c>
      <c r="H3488">
        <v>15.7</v>
      </c>
      <c r="I3488" s="13" t="s">
        <v>891</v>
      </c>
      <c r="J3488" s="2">
        <v>2022</v>
      </c>
      <c r="K3488" s="12" t="str">
        <f t="shared" si="54"/>
        <v>Nov</v>
      </c>
    </row>
    <row r="3489" spans="1:11" x14ac:dyDescent="0.25">
      <c r="A3489" s="1">
        <v>44870</v>
      </c>
      <c r="B3489" t="s">
        <v>387</v>
      </c>
      <c r="C3489" t="s">
        <v>82</v>
      </c>
      <c r="D3489" t="s">
        <v>10</v>
      </c>
      <c r="E3489" t="s">
        <v>16</v>
      </c>
      <c r="F3489">
        <v>98.35</v>
      </c>
      <c r="G3489">
        <v>3</v>
      </c>
      <c r="H3489">
        <v>35.65</v>
      </c>
      <c r="I3489" s="13" t="s">
        <v>891</v>
      </c>
      <c r="J3489" s="2">
        <v>2022</v>
      </c>
      <c r="K3489" s="12" t="str">
        <f t="shared" si="54"/>
        <v>Nov</v>
      </c>
    </row>
    <row r="3490" spans="1:11" x14ac:dyDescent="0.25">
      <c r="A3490" s="1">
        <v>44870</v>
      </c>
      <c r="B3490" t="s">
        <v>783</v>
      </c>
      <c r="C3490" t="s">
        <v>47</v>
      </c>
      <c r="D3490" t="s">
        <v>10</v>
      </c>
      <c r="E3490" t="s">
        <v>16</v>
      </c>
      <c r="F3490">
        <v>7.22</v>
      </c>
      <c r="G3490">
        <v>3</v>
      </c>
      <c r="H3490">
        <v>-5.53</v>
      </c>
      <c r="I3490" s="13" t="s">
        <v>891</v>
      </c>
      <c r="J3490" s="2">
        <v>2022</v>
      </c>
      <c r="K3490" s="12" t="str">
        <f t="shared" si="54"/>
        <v>Nov</v>
      </c>
    </row>
    <row r="3491" spans="1:11" x14ac:dyDescent="0.25">
      <c r="A3491" s="1">
        <v>44870</v>
      </c>
      <c r="B3491" t="s">
        <v>783</v>
      </c>
      <c r="C3491" t="s">
        <v>47</v>
      </c>
      <c r="D3491" t="s">
        <v>10</v>
      </c>
      <c r="E3491" t="s">
        <v>95</v>
      </c>
      <c r="F3491">
        <v>27.2</v>
      </c>
      <c r="G3491">
        <v>4</v>
      </c>
      <c r="H3491">
        <v>2.04</v>
      </c>
      <c r="I3491" s="13" t="s">
        <v>891</v>
      </c>
      <c r="J3491" s="2">
        <v>2022</v>
      </c>
      <c r="K3491" s="12" t="str">
        <f t="shared" si="54"/>
        <v>Nov</v>
      </c>
    </row>
    <row r="3492" spans="1:11" x14ac:dyDescent="0.25">
      <c r="A3492" s="1">
        <v>44871</v>
      </c>
      <c r="B3492" t="s">
        <v>784</v>
      </c>
      <c r="C3492" t="s">
        <v>55</v>
      </c>
      <c r="D3492" t="s">
        <v>10</v>
      </c>
      <c r="E3492" t="s">
        <v>41</v>
      </c>
      <c r="F3492">
        <v>7.08</v>
      </c>
      <c r="G3492">
        <v>3</v>
      </c>
      <c r="H3492">
        <v>2.48</v>
      </c>
      <c r="I3492" s="13" t="s">
        <v>892</v>
      </c>
      <c r="J3492" s="2">
        <v>2022</v>
      </c>
      <c r="K3492" s="12" t="str">
        <f t="shared" si="54"/>
        <v>Nov</v>
      </c>
    </row>
    <row r="3493" spans="1:11" x14ac:dyDescent="0.25">
      <c r="A3493" s="1">
        <v>44871</v>
      </c>
      <c r="B3493" t="s">
        <v>784</v>
      </c>
      <c r="C3493" t="s">
        <v>55</v>
      </c>
      <c r="D3493" t="s">
        <v>10</v>
      </c>
      <c r="E3493" t="s">
        <v>16</v>
      </c>
      <c r="F3493">
        <v>4.4000000000000004</v>
      </c>
      <c r="G3493">
        <v>3</v>
      </c>
      <c r="H3493">
        <v>-3.52</v>
      </c>
      <c r="I3493" s="13" t="s">
        <v>892</v>
      </c>
      <c r="J3493" s="2">
        <v>2022</v>
      </c>
      <c r="K3493" s="12" t="str">
        <f t="shared" si="54"/>
        <v>Nov</v>
      </c>
    </row>
    <row r="3494" spans="1:11" x14ac:dyDescent="0.25">
      <c r="A3494" s="1">
        <v>44872</v>
      </c>
      <c r="B3494" t="s">
        <v>178</v>
      </c>
      <c r="C3494" t="s">
        <v>21</v>
      </c>
      <c r="D3494" t="s">
        <v>26</v>
      </c>
      <c r="E3494" t="s">
        <v>27</v>
      </c>
      <c r="F3494">
        <v>190.72</v>
      </c>
      <c r="G3494">
        <v>1</v>
      </c>
      <c r="H3494">
        <v>11.92</v>
      </c>
      <c r="I3494" s="13" t="s">
        <v>893</v>
      </c>
      <c r="J3494" s="2">
        <v>2022</v>
      </c>
      <c r="K3494" s="12" t="str">
        <f t="shared" si="54"/>
        <v>Nov</v>
      </c>
    </row>
    <row r="3495" spans="1:11" x14ac:dyDescent="0.25">
      <c r="A3495" s="1">
        <v>44872</v>
      </c>
      <c r="B3495" t="s">
        <v>482</v>
      </c>
      <c r="C3495" t="s">
        <v>38</v>
      </c>
      <c r="D3495" t="s">
        <v>10</v>
      </c>
      <c r="E3495" t="s">
        <v>30</v>
      </c>
      <c r="F3495">
        <v>26.18</v>
      </c>
      <c r="G3495">
        <v>7</v>
      </c>
      <c r="H3495">
        <v>0.52</v>
      </c>
      <c r="I3495" s="13" t="s">
        <v>893</v>
      </c>
      <c r="J3495" s="2">
        <v>2022</v>
      </c>
      <c r="K3495" s="12" t="str">
        <f t="shared" si="54"/>
        <v>Nov</v>
      </c>
    </row>
    <row r="3496" spans="1:11" x14ac:dyDescent="0.25">
      <c r="A3496" s="1">
        <v>44872</v>
      </c>
      <c r="B3496" t="s">
        <v>482</v>
      </c>
      <c r="C3496" t="s">
        <v>38</v>
      </c>
      <c r="D3496" t="s">
        <v>10</v>
      </c>
      <c r="E3496" t="s">
        <v>11</v>
      </c>
      <c r="F3496">
        <v>7.3</v>
      </c>
      <c r="G3496">
        <v>2</v>
      </c>
      <c r="H3496">
        <v>3.43</v>
      </c>
      <c r="I3496" s="13" t="s">
        <v>893</v>
      </c>
      <c r="J3496" s="2">
        <v>2022</v>
      </c>
      <c r="K3496" s="12" t="str">
        <f t="shared" si="54"/>
        <v>Nov</v>
      </c>
    </row>
    <row r="3497" spans="1:11" x14ac:dyDescent="0.25">
      <c r="A3497" s="1">
        <v>44872</v>
      </c>
      <c r="B3497" t="s">
        <v>178</v>
      </c>
      <c r="C3497" t="s">
        <v>18</v>
      </c>
      <c r="D3497" t="s">
        <v>10</v>
      </c>
      <c r="E3497" t="s">
        <v>41</v>
      </c>
      <c r="F3497">
        <v>24.4</v>
      </c>
      <c r="G3497">
        <v>2</v>
      </c>
      <c r="H3497">
        <v>7.93</v>
      </c>
      <c r="I3497" s="13" t="s">
        <v>893</v>
      </c>
      <c r="J3497" s="2">
        <v>2022</v>
      </c>
      <c r="K3497" s="12" t="str">
        <f t="shared" si="54"/>
        <v>Nov</v>
      </c>
    </row>
    <row r="3498" spans="1:11" x14ac:dyDescent="0.25">
      <c r="A3498" s="1">
        <v>44872</v>
      </c>
      <c r="B3498" t="s">
        <v>212</v>
      </c>
      <c r="C3498" t="s">
        <v>785</v>
      </c>
      <c r="D3498" t="s">
        <v>26</v>
      </c>
      <c r="E3498" t="s">
        <v>27</v>
      </c>
      <c r="F3498">
        <v>715.2</v>
      </c>
      <c r="G3498">
        <v>3</v>
      </c>
      <c r="H3498">
        <v>178.8</v>
      </c>
      <c r="I3498" s="13" t="s">
        <v>893</v>
      </c>
      <c r="J3498" s="2">
        <v>2022</v>
      </c>
      <c r="K3498" s="12" t="str">
        <f t="shared" si="54"/>
        <v>Nov</v>
      </c>
    </row>
    <row r="3499" spans="1:11" x14ac:dyDescent="0.25">
      <c r="A3499" s="1">
        <v>44872</v>
      </c>
      <c r="B3499" t="s">
        <v>141</v>
      </c>
      <c r="C3499" t="s">
        <v>64</v>
      </c>
      <c r="D3499" t="s">
        <v>10</v>
      </c>
      <c r="E3499" t="s">
        <v>16</v>
      </c>
      <c r="F3499">
        <v>16.149999999999999</v>
      </c>
      <c r="G3499">
        <v>9</v>
      </c>
      <c r="H3499">
        <v>-12.92</v>
      </c>
      <c r="I3499" s="13" t="s">
        <v>893</v>
      </c>
      <c r="J3499" s="2">
        <v>2022</v>
      </c>
      <c r="K3499" s="12" t="str">
        <f t="shared" si="54"/>
        <v>Nov</v>
      </c>
    </row>
    <row r="3500" spans="1:11" x14ac:dyDescent="0.25">
      <c r="A3500" s="1">
        <v>44872</v>
      </c>
      <c r="B3500" t="s">
        <v>141</v>
      </c>
      <c r="C3500" t="s">
        <v>64</v>
      </c>
      <c r="D3500" t="s">
        <v>10</v>
      </c>
      <c r="E3500" t="s">
        <v>16</v>
      </c>
      <c r="F3500">
        <v>1345.49</v>
      </c>
      <c r="G3500">
        <v>5</v>
      </c>
      <c r="H3500">
        <v>-1031.54</v>
      </c>
      <c r="I3500" s="13" t="s">
        <v>893</v>
      </c>
      <c r="J3500" s="2">
        <v>2022</v>
      </c>
      <c r="K3500" s="12" t="str">
        <f t="shared" si="54"/>
        <v>Nov</v>
      </c>
    </row>
    <row r="3501" spans="1:11" x14ac:dyDescent="0.25">
      <c r="A3501" s="1">
        <v>44872</v>
      </c>
      <c r="B3501" t="s">
        <v>786</v>
      </c>
      <c r="C3501" t="s">
        <v>9</v>
      </c>
      <c r="D3501" t="s">
        <v>10</v>
      </c>
      <c r="E3501" t="s">
        <v>11</v>
      </c>
      <c r="F3501">
        <v>76.64</v>
      </c>
      <c r="G3501">
        <v>2</v>
      </c>
      <c r="H3501">
        <v>26.82</v>
      </c>
      <c r="I3501" s="13" t="s">
        <v>893</v>
      </c>
      <c r="J3501" s="2">
        <v>2022</v>
      </c>
      <c r="K3501" s="12" t="str">
        <f t="shared" si="54"/>
        <v>Nov</v>
      </c>
    </row>
    <row r="3502" spans="1:11" x14ac:dyDescent="0.25">
      <c r="A3502" s="1">
        <v>44872</v>
      </c>
      <c r="B3502" t="s">
        <v>651</v>
      </c>
      <c r="C3502" t="s">
        <v>9</v>
      </c>
      <c r="D3502" t="s">
        <v>10</v>
      </c>
      <c r="E3502" t="s">
        <v>19</v>
      </c>
      <c r="F3502">
        <v>23.64</v>
      </c>
      <c r="G3502">
        <v>3</v>
      </c>
      <c r="H3502">
        <v>5.32</v>
      </c>
      <c r="I3502" s="13" t="s">
        <v>893</v>
      </c>
      <c r="J3502" s="2">
        <v>2022</v>
      </c>
      <c r="K3502" s="12" t="str">
        <f t="shared" si="54"/>
        <v>Nov</v>
      </c>
    </row>
    <row r="3503" spans="1:11" x14ac:dyDescent="0.25">
      <c r="A3503" s="1">
        <v>44872</v>
      </c>
      <c r="B3503" t="s">
        <v>651</v>
      </c>
      <c r="C3503" t="s">
        <v>9</v>
      </c>
      <c r="D3503" t="s">
        <v>10</v>
      </c>
      <c r="E3503" t="s">
        <v>15</v>
      </c>
      <c r="F3503">
        <v>84.78</v>
      </c>
      <c r="G3503">
        <v>2</v>
      </c>
      <c r="H3503">
        <v>-16.96</v>
      </c>
      <c r="I3503" s="13" t="s">
        <v>893</v>
      </c>
      <c r="J3503" s="2">
        <v>2022</v>
      </c>
      <c r="K3503" s="12" t="str">
        <f t="shared" si="54"/>
        <v>Nov</v>
      </c>
    </row>
    <row r="3504" spans="1:11" x14ac:dyDescent="0.25">
      <c r="A3504" s="1">
        <v>44872</v>
      </c>
      <c r="B3504" t="s">
        <v>651</v>
      </c>
      <c r="C3504" t="s">
        <v>9</v>
      </c>
      <c r="D3504" t="s">
        <v>26</v>
      </c>
      <c r="E3504" t="s">
        <v>32</v>
      </c>
      <c r="F3504">
        <v>64.959999999999994</v>
      </c>
      <c r="G3504">
        <v>5</v>
      </c>
      <c r="H3504">
        <v>-84.45</v>
      </c>
      <c r="I3504" s="13" t="s">
        <v>893</v>
      </c>
      <c r="J3504" s="2">
        <v>2022</v>
      </c>
      <c r="K3504" s="12" t="str">
        <f t="shared" si="54"/>
        <v>Nov</v>
      </c>
    </row>
    <row r="3505" spans="1:11" x14ac:dyDescent="0.25">
      <c r="A3505" s="1">
        <v>44872</v>
      </c>
      <c r="B3505" t="s">
        <v>651</v>
      </c>
      <c r="C3505" t="s">
        <v>9</v>
      </c>
      <c r="D3505" t="s">
        <v>10</v>
      </c>
      <c r="E3505" t="s">
        <v>16</v>
      </c>
      <c r="F3505">
        <v>32.06</v>
      </c>
      <c r="G3505">
        <v>10</v>
      </c>
      <c r="H3505">
        <v>-51.3</v>
      </c>
      <c r="I3505" s="13" t="s">
        <v>893</v>
      </c>
      <c r="J3505" s="2">
        <v>2022</v>
      </c>
      <c r="K3505" s="12" t="str">
        <f t="shared" si="54"/>
        <v>Nov</v>
      </c>
    </row>
    <row r="3506" spans="1:11" x14ac:dyDescent="0.25">
      <c r="A3506" s="1">
        <v>44872</v>
      </c>
      <c r="B3506" t="s">
        <v>651</v>
      </c>
      <c r="C3506" t="s">
        <v>9</v>
      </c>
      <c r="D3506" t="s">
        <v>10</v>
      </c>
      <c r="E3506" t="s">
        <v>15</v>
      </c>
      <c r="F3506">
        <v>177.65</v>
      </c>
      <c r="G3506">
        <v>2</v>
      </c>
      <c r="H3506">
        <v>-28.87</v>
      </c>
      <c r="I3506" s="13" t="s">
        <v>893</v>
      </c>
      <c r="J3506" s="2">
        <v>2022</v>
      </c>
      <c r="K3506" s="12" t="str">
        <f t="shared" si="54"/>
        <v>Nov</v>
      </c>
    </row>
    <row r="3507" spans="1:11" x14ac:dyDescent="0.25">
      <c r="A3507" s="1">
        <v>44872</v>
      </c>
      <c r="B3507" t="s">
        <v>651</v>
      </c>
      <c r="C3507" t="s">
        <v>9</v>
      </c>
      <c r="D3507" t="s">
        <v>28</v>
      </c>
      <c r="E3507" t="s">
        <v>136</v>
      </c>
      <c r="F3507">
        <v>287.91000000000003</v>
      </c>
      <c r="G3507">
        <v>3</v>
      </c>
      <c r="H3507">
        <v>33.590000000000003</v>
      </c>
      <c r="I3507" s="13" t="s">
        <v>893</v>
      </c>
      <c r="J3507" s="2">
        <v>2022</v>
      </c>
      <c r="K3507" s="12" t="str">
        <f t="shared" si="54"/>
        <v>Nov</v>
      </c>
    </row>
    <row r="3508" spans="1:11" x14ac:dyDescent="0.25">
      <c r="A3508" s="1">
        <v>44873</v>
      </c>
      <c r="B3508" t="s">
        <v>344</v>
      </c>
      <c r="C3508" t="s">
        <v>181</v>
      </c>
      <c r="D3508" t="s">
        <v>10</v>
      </c>
      <c r="E3508" t="s">
        <v>19</v>
      </c>
      <c r="F3508">
        <v>11.65</v>
      </c>
      <c r="G3508">
        <v>5</v>
      </c>
      <c r="H3508">
        <v>3.38</v>
      </c>
      <c r="I3508" s="13" t="s">
        <v>913</v>
      </c>
      <c r="J3508" s="2">
        <v>2022</v>
      </c>
      <c r="K3508" s="12" t="str">
        <f t="shared" si="54"/>
        <v>Nov</v>
      </c>
    </row>
    <row r="3509" spans="1:11" x14ac:dyDescent="0.25">
      <c r="A3509" s="1">
        <v>44873</v>
      </c>
      <c r="B3509" t="s">
        <v>787</v>
      </c>
      <c r="C3509" t="s">
        <v>21</v>
      </c>
      <c r="D3509" t="s">
        <v>10</v>
      </c>
      <c r="E3509" t="s">
        <v>30</v>
      </c>
      <c r="F3509">
        <v>5</v>
      </c>
      <c r="G3509">
        <v>1</v>
      </c>
      <c r="H3509">
        <v>2.4</v>
      </c>
      <c r="I3509" s="13" t="s">
        <v>913</v>
      </c>
      <c r="J3509" s="2">
        <v>2022</v>
      </c>
      <c r="K3509" s="12" t="str">
        <f t="shared" si="54"/>
        <v>Nov</v>
      </c>
    </row>
    <row r="3510" spans="1:11" x14ac:dyDescent="0.25">
      <c r="A3510" s="1">
        <v>44873</v>
      </c>
      <c r="B3510" t="s">
        <v>787</v>
      </c>
      <c r="C3510" t="s">
        <v>21</v>
      </c>
      <c r="D3510" t="s">
        <v>28</v>
      </c>
      <c r="E3510" t="s">
        <v>34</v>
      </c>
      <c r="F3510">
        <v>371.97</v>
      </c>
      <c r="G3510">
        <v>3</v>
      </c>
      <c r="H3510">
        <v>66.95</v>
      </c>
      <c r="I3510" s="13" t="s">
        <v>913</v>
      </c>
      <c r="J3510" s="2">
        <v>2022</v>
      </c>
      <c r="K3510" s="12" t="str">
        <f t="shared" si="54"/>
        <v>Nov</v>
      </c>
    </row>
    <row r="3511" spans="1:11" x14ac:dyDescent="0.25">
      <c r="A3511" s="1">
        <v>44873</v>
      </c>
      <c r="B3511" t="s">
        <v>92</v>
      </c>
      <c r="C3511" t="s">
        <v>134</v>
      </c>
      <c r="D3511" t="s">
        <v>10</v>
      </c>
      <c r="E3511" t="s">
        <v>30</v>
      </c>
      <c r="F3511">
        <v>5.04</v>
      </c>
      <c r="G3511">
        <v>3</v>
      </c>
      <c r="H3511">
        <v>0.2</v>
      </c>
      <c r="I3511" s="13" t="s">
        <v>913</v>
      </c>
      <c r="J3511" s="2">
        <v>2022</v>
      </c>
      <c r="K3511" s="12" t="str">
        <f t="shared" si="54"/>
        <v>Nov</v>
      </c>
    </row>
    <row r="3512" spans="1:11" x14ac:dyDescent="0.25">
      <c r="A3512" s="1">
        <v>44873</v>
      </c>
      <c r="B3512" t="s">
        <v>92</v>
      </c>
      <c r="C3512" t="s">
        <v>134</v>
      </c>
      <c r="D3512" t="s">
        <v>10</v>
      </c>
      <c r="E3512" t="s">
        <v>11</v>
      </c>
      <c r="F3512">
        <v>92.94</v>
      </c>
      <c r="G3512">
        <v>3</v>
      </c>
      <c r="H3512">
        <v>41.82</v>
      </c>
      <c r="I3512" s="13" t="s">
        <v>913</v>
      </c>
      <c r="J3512" s="2">
        <v>2022</v>
      </c>
      <c r="K3512" s="12" t="str">
        <f t="shared" si="54"/>
        <v>Nov</v>
      </c>
    </row>
    <row r="3513" spans="1:11" x14ac:dyDescent="0.25">
      <c r="A3513" s="1">
        <v>44873</v>
      </c>
      <c r="B3513" t="s">
        <v>92</v>
      </c>
      <c r="C3513" t="s">
        <v>134</v>
      </c>
      <c r="D3513" t="s">
        <v>26</v>
      </c>
      <c r="E3513" t="s">
        <v>32</v>
      </c>
      <c r="F3513">
        <v>66.69</v>
      </c>
      <c r="G3513">
        <v>3</v>
      </c>
      <c r="H3513">
        <v>22.01</v>
      </c>
      <c r="I3513" s="13" t="s">
        <v>913</v>
      </c>
      <c r="J3513" s="2">
        <v>2022</v>
      </c>
      <c r="K3513" s="12" t="str">
        <f t="shared" si="54"/>
        <v>Nov</v>
      </c>
    </row>
    <row r="3514" spans="1:11" x14ac:dyDescent="0.25">
      <c r="A3514" s="1">
        <v>44873</v>
      </c>
      <c r="B3514" t="s">
        <v>92</v>
      </c>
      <c r="C3514" t="s">
        <v>134</v>
      </c>
      <c r="D3514" t="s">
        <v>10</v>
      </c>
      <c r="E3514" t="s">
        <v>16</v>
      </c>
      <c r="F3514">
        <v>91.68</v>
      </c>
      <c r="G3514">
        <v>5</v>
      </c>
      <c r="H3514">
        <v>28.65</v>
      </c>
      <c r="I3514" s="13" t="s">
        <v>913</v>
      </c>
      <c r="J3514" s="2">
        <v>2022</v>
      </c>
      <c r="K3514" s="12" t="str">
        <f t="shared" si="54"/>
        <v>Nov</v>
      </c>
    </row>
    <row r="3515" spans="1:11" x14ac:dyDescent="0.25">
      <c r="A3515" s="1">
        <v>44873</v>
      </c>
      <c r="B3515" t="s">
        <v>554</v>
      </c>
      <c r="C3515" t="s">
        <v>75</v>
      </c>
      <c r="D3515" t="s">
        <v>10</v>
      </c>
      <c r="E3515" t="s">
        <v>16</v>
      </c>
      <c r="F3515">
        <v>52.27</v>
      </c>
      <c r="G3515">
        <v>11</v>
      </c>
      <c r="H3515">
        <v>17.64</v>
      </c>
      <c r="I3515" s="13" t="s">
        <v>913</v>
      </c>
      <c r="J3515" s="2">
        <v>2022</v>
      </c>
      <c r="K3515" s="12" t="str">
        <f t="shared" si="54"/>
        <v>Nov</v>
      </c>
    </row>
    <row r="3516" spans="1:11" x14ac:dyDescent="0.25">
      <c r="A3516" s="1">
        <v>44873</v>
      </c>
      <c r="B3516" t="s">
        <v>554</v>
      </c>
      <c r="C3516" t="s">
        <v>75</v>
      </c>
      <c r="D3516" t="s">
        <v>10</v>
      </c>
      <c r="E3516" t="s">
        <v>11</v>
      </c>
      <c r="F3516">
        <v>17.940000000000001</v>
      </c>
      <c r="G3516">
        <v>3</v>
      </c>
      <c r="H3516">
        <v>8.07</v>
      </c>
      <c r="I3516" s="13" t="s">
        <v>913</v>
      </c>
      <c r="J3516" s="2">
        <v>2022</v>
      </c>
      <c r="K3516" s="12" t="str">
        <f t="shared" si="54"/>
        <v>Nov</v>
      </c>
    </row>
    <row r="3517" spans="1:11" x14ac:dyDescent="0.25">
      <c r="A3517" s="1">
        <v>44873</v>
      </c>
      <c r="B3517" t="s">
        <v>324</v>
      </c>
      <c r="C3517" t="s">
        <v>9</v>
      </c>
      <c r="D3517" t="s">
        <v>10</v>
      </c>
      <c r="E3517" t="s">
        <v>16</v>
      </c>
      <c r="F3517">
        <v>10.48</v>
      </c>
      <c r="G3517">
        <v>6</v>
      </c>
      <c r="H3517">
        <v>-17.29</v>
      </c>
      <c r="I3517" s="13" t="s">
        <v>913</v>
      </c>
      <c r="J3517" s="2">
        <v>2022</v>
      </c>
      <c r="K3517" s="12" t="str">
        <f t="shared" si="54"/>
        <v>Nov</v>
      </c>
    </row>
    <row r="3518" spans="1:11" x14ac:dyDescent="0.25">
      <c r="A3518" s="1">
        <v>44873</v>
      </c>
      <c r="B3518" t="s">
        <v>734</v>
      </c>
      <c r="C3518" t="s">
        <v>21</v>
      </c>
      <c r="D3518" t="s">
        <v>28</v>
      </c>
      <c r="E3518" t="s">
        <v>34</v>
      </c>
      <c r="F3518">
        <v>119.9</v>
      </c>
      <c r="G3518">
        <v>2</v>
      </c>
      <c r="H3518">
        <v>43.16</v>
      </c>
      <c r="I3518" s="13" t="s">
        <v>913</v>
      </c>
      <c r="J3518" s="2">
        <v>2022</v>
      </c>
      <c r="K3518" s="12" t="str">
        <f t="shared" si="54"/>
        <v>Nov</v>
      </c>
    </row>
    <row r="3519" spans="1:11" x14ac:dyDescent="0.25">
      <c r="A3519" s="1">
        <v>44873</v>
      </c>
      <c r="B3519" t="s">
        <v>736</v>
      </c>
      <c r="C3519" t="s">
        <v>36</v>
      </c>
      <c r="D3519" t="s">
        <v>10</v>
      </c>
      <c r="E3519" t="s">
        <v>53</v>
      </c>
      <c r="F3519">
        <v>44.43</v>
      </c>
      <c r="G3519">
        <v>3</v>
      </c>
      <c r="H3519">
        <v>18.66</v>
      </c>
      <c r="I3519" s="13" t="s">
        <v>913</v>
      </c>
      <c r="J3519" s="2">
        <v>2022</v>
      </c>
      <c r="K3519" s="12" t="str">
        <f t="shared" si="54"/>
        <v>Nov</v>
      </c>
    </row>
    <row r="3520" spans="1:11" x14ac:dyDescent="0.25">
      <c r="A3520" s="1">
        <v>44873</v>
      </c>
      <c r="B3520" t="s">
        <v>736</v>
      </c>
      <c r="C3520" t="s">
        <v>36</v>
      </c>
      <c r="D3520" t="s">
        <v>28</v>
      </c>
      <c r="E3520" t="s">
        <v>29</v>
      </c>
      <c r="F3520">
        <v>226.2</v>
      </c>
      <c r="G3520">
        <v>5</v>
      </c>
      <c r="H3520">
        <v>58.81</v>
      </c>
      <c r="I3520" s="13" t="s">
        <v>913</v>
      </c>
      <c r="J3520" s="2">
        <v>2022</v>
      </c>
      <c r="K3520" s="12" t="str">
        <f t="shared" si="54"/>
        <v>Nov</v>
      </c>
    </row>
    <row r="3521" spans="1:11" x14ac:dyDescent="0.25">
      <c r="A3521" s="1">
        <v>44873</v>
      </c>
      <c r="B3521" t="s">
        <v>736</v>
      </c>
      <c r="C3521" t="s">
        <v>36</v>
      </c>
      <c r="D3521" t="s">
        <v>26</v>
      </c>
      <c r="E3521" t="s">
        <v>32</v>
      </c>
      <c r="F3521">
        <v>186.54</v>
      </c>
      <c r="G3521">
        <v>3</v>
      </c>
      <c r="H3521">
        <v>41.04</v>
      </c>
      <c r="I3521" s="13" t="s">
        <v>913</v>
      </c>
      <c r="J3521" s="2">
        <v>2022</v>
      </c>
      <c r="K3521" s="12" t="str">
        <f t="shared" si="54"/>
        <v>Nov</v>
      </c>
    </row>
    <row r="3522" spans="1:11" x14ac:dyDescent="0.25">
      <c r="A3522" s="1">
        <v>44873</v>
      </c>
      <c r="B3522" t="s">
        <v>736</v>
      </c>
      <c r="C3522" t="s">
        <v>36</v>
      </c>
      <c r="D3522" t="s">
        <v>10</v>
      </c>
      <c r="E3522" t="s">
        <v>19</v>
      </c>
      <c r="F3522">
        <v>265.86</v>
      </c>
      <c r="G3522">
        <v>7</v>
      </c>
      <c r="H3522">
        <v>79.760000000000005</v>
      </c>
      <c r="I3522" s="13" t="s">
        <v>913</v>
      </c>
      <c r="J3522" s="2">
        <v>2022</v>
      </c>
      <c r="K3522" s="12" t="str">
        <f t="shared" ref="K3522:K3585" si="55">TEXT(A3522, "MMM")</f>
        <v>Nov</v>
      </c>
    </row>
    <row r="3523" spans="1:11" x14ac:dyDescent="0.25">
      <c r="A3523" s="1">
        <v>44873</v>
      </c>
      <c r="B3523" t="s">
        <v>736</v>
      </c>
      <c r="C3523" t="s">
        <v>36</v>
      </c>
      <c r="D3523" t="s">
        <v>10</v>
      </c>
      <c r="E3523" t="s">
        <v>19</v>
      </c>
      <c r="F3523">
        <v>27.9</v>
      </c>
      <c r="G3523">
        <v>5</v>
      </c>
      <c r="H3523">
        <v>6.98</v>
      </c>
      <c r="I3523" s="13" t="s">
        <v>913</v>
      </c>
      <c r="J3523" s="2">
        <v>2022</v>
      </c>
      <c r="K3523" s="12" t="str">
        <f t="shared" si="55"/>
        <v>Nov</v>
      </c>
    </row>
    <row r="3524" spans="1:11" x14ac:dyDescent="0.25">
      <c r="A3524" s="1">
        <v>44873</v>
      </c>
      <c r="B3524" t="s">
        <v>182</v>
      </c>
      <c r="C3524" t="s">
        <v>165</v>
      </c>
      <c r="D3524" t="s">
        <v>28</v>
      </c>
      <c r="E3524" t="s">
        <v>29</v>
      </c>
      <c r="F3524">
        <v>263.95999999999998</v>
      </c>
      <c r="G3524">
        <v>4</v>
      </c>
      <c r="H3524">
        <v>76.55</v>
      </c>
      <c r="I3524" s="13" t="s">
        <v>913</v>
      </c>
      <c r="J3524" s="2">
        <v>2022</v>
      </c>
      <c r="K3524" s="12" t="str">
        <f t="shared" si="55"/>
        <v>Nov</v>
      </c>
    </row>
    <row r="3525" spans="1:11" x14ac:dyDescent="0.25">
      <c r="A3525" s="1">
        <v>44873</v>
      </c>
      <c r="B3525" t="s">
        <v>506</v>
      </c>
      <c r="C3525" t="s">
        <v>75</v>
      </c>
      <c r="D3525" t="s">
        <v>10</v>
      </c>
      <c r="E3525" t="s">
        <v>15</v>
      </c>
      <c r="F3525">
        <v>67.150000000000006</v>
      </c>
      <c r="G3525">
        <v>5</v>
      </c>
      <c r="H3525">
        <v>16.79</v>
      </c>
      <c r="I3525" s="13" t="s">
        <v>913</v>
      </c>
      <c r="J3525" s="2">
        <v>2022</v>
      </c>
      <c r="K3525" s="12" t="str">
        <f t="shared" si="55"/>
        <v>Nov</v>
      </c>
    </row>
    <row r="3526" spans="1:11" x14ac:dyDescent="0.25">
      <c r="A3526" s="1">
        <v>44873</v>
      </c>
      <c r="B3526" t="s">
        <v>506</v>
      </c>
      <c r="C3526" t="s">
        <v>75</v>
      </c>
      <c r="D3526" t="s">
        <v>28</v>
      </c>
      <c r="E3526" t="s">
        <v>29</v>
      </c>
      <c r="F3526">
        <v>549.98</v>
      </c>
      <c r="G3526">
        <v>2</v>
      </c>
      <c r="H3526">
        <v>142.99</v>
      </c>
      <c r="I3526" s="13" t="s">
        <v>913</v>
      </c>
      <c r="J3526" s="2">
        <v>2022</v>
      </c>
      <c r="K3526" s="12" t="str">
        <f t="shared" si="55"/>
        <v>Nov</v>
      </c>
    </row>
    <row r="3527" spans="1:11" x14ac:dyDescent="0.25">
      <c r="A3527" s="1">
        <v>44873</v>
      </c>
      <c r="B3527" t="s">
        <v>506</v>
      </c>
      <c r="C3527" t="s">
        <v>75</v>
      </c>
      <c r="D3527" t="s">
        <v>26</v>
      </c>
      <c r="E3527" t="s">
        <v>32</v>
      </c>
      <c r="F3527">
        <v>11.82</v>
      </c>
      <c r="G3527">
        <v>3</v>
      </c>
      <c r="H3527">
        <v>4.7300000000000004</v>
      </c>
      <c r="I3527" s="13" t="s">
        <v>913</v>
      </c>
      <c r="J3527" s="2">
        <v>2022</v>
      </c>
      <c r="K3527" s="12" t="str">
        <f t="shared" si="55"/>
        <v>Nov</v>
      </c>
    </row>
    <row r="3528" spans="1:11" x14ac:dyDescent="0.25">
      <c r="A3528" s="1">
        <v>44873</v>
      </c>
      <c r="B3528" t="s">
        <v>506</v>
      </c>
      <c r="C3528" t="s">
        <v>75</v>
      </c>
      <c r="D3528" t="s">
        <v>28</v>
      </c>
      <c r="E3528" t="s">
        <v>136</v>
      </c>
      <c r="F3528">
        <v>4643.8</v>
      </c>
      <c r="G3528">
        <v>4</v>
      </c>
      <c r="H3528">
        <v>2229.02</v>
      </c>
      <c r="I3528" s="13" t="s">
        <v>913</v>
      </c>
      <c r="J3528" s="2">
        <v>2022</v>
      </c>
      <c r="K3528" s="12" t="str">
        <f t="shared" si="55"/>
        <v>Nov</v>
      </c>
    </row>
    <row r="3529" spans="1:11" x14ac:dyDescent="0.25">
      <c r="A3529" s="1">
        <v>44873</v>
      </c>
      <c r="B3529" t="s">
        <v>506</v>
      </c>
      <c r="C3529" t="s">
        <v>75</v>
      </c>
      <c r="D3529" t="s">
        <v>26</v>
      </c>
      <c r="E3529" t="s">
        <v>27</v>
      </c>
      <c r="F3529">
        <v>577.76</v>
      </c>
      <c r="G3529">
        <v>2</v>
      </c>
      <c r="H3529">
        <v>115.55</v>
      </c>
      <c r="I3529" s="13" t="s">
        <v>913</v>
      </c>
      <c r="J3529" s="2">
        <v>2022</v>
      </c>
      <c r="K3529" s="12" t="str">
        <f t="shared" si="55"/>
        <v>Nov</v>
      </c>
    </row>
    <row r="3530" spans="1:11" x14ac:dyDescent="0.25">
      <c r="A3530" s="1">
        <v>44873</v>
      </c>
      <c r="B3530" t="s">
        <v>338</v>
      </c>
      <c r="C3530" t="s">
        <v>115</v>
      </c>
      <c r="D3530" t="s">
        <v>10</v>
      </c>
      <c r="E3530" t="s">
        <v>30</v>
      </c>
      <c r="F3530">
        <v>31.5</v>
      </c>
      <c r="G3530">
        <v>11</v>
      </c>
      <c r="H3530">
        <v>11.81</v>
      </c>
      <c r="I3530" s="13" t="s">
        <v>913</v>
      </c>
      <c r="J3530" s="2">
        <v>2022</v>
      </c>
      <c r="K3530" s="12" t="str">
        <f t="shared" si="55"/>
        <v>Nov</v>
      </c>
    </row>
    <row r="3531" spans="1:11" x14ac:dyDescent="0.25">
      <c r="A3531" s="1">
        <v>44873</v>
      </c>
      <c r="B3531" t="s">
        <v>338</v>
      </c>
      <c r="C3531" t="s">
        <v>115</v>
      </c>
      <c r="D3531" t="s">
        <v>10</v>
      </c>
      <c r="E3531" t="s">
        <v>14</v>
      </c>
      <c r="F3531">
        <v>5.04</v>
      </c>
      <c r="G3531">
        <v>1</v>
      </c>
      <c r="H3531">
        <v>1.64</v>
      </c>
      <c r="I3531" s="13" t="s">
        <v>913</v>
      </c>
      <c r="J3531" s="2">
        <v>2022</v>
      </c>
      <c r="K3531" s="12" t="str">
        <f t="shared" si="55"/>
        <v>Nov</v>
      </c>
    </row>
    <row r="3532" spans="1:11" x14ac:dyDescent="0.25">
      <c r="A3532" s="1">
        <v>44873</v>
      </c>
      <c r="B3532" t="s">
        <v>338</v>
      </c>
      <c r="C3532" t="s">
        <v>115</v>
      </c>
      <c r="D3532" t="s">
        <v>10</v>
      </c>
      <c r="E3532" t="s">
        <v>16</v>
      </c>
      <c r="F3532">
        <v>39.880000000000003</v>
      </c>
      <c r="G3532">
        <v>7</v>
      </c>
      <c r="H3532">
        <v>-29.24</v>
      </c>
      <c r="I3532" s="13" t="s">
        <v>913</v>
      </c>
      <c r="J3532" s="2">
        <v>2022</v>
      </c>
      <c r="K3532" s="12" t="str">
        <f t="shared" si="55"/>
        <v>Nov</v>
      </c>
    </row>
    <row r="3533" spans="1:11" x14ac:dyDescent="0.25">
      <c r="A3533" s="1">
        <v>44873</v>
      </c>
      <c r="B3533" t="s">
        <v>338</v>
      </c>
      <c r="C3533" t="s">
        <v>115</v>
      </c>
      <c r="D3533" t="s">
        <v>26</v>
      </c>
      <c r="E3533" t="s">
        <v>32</v>
      </c>
      <c r="F3533">
        <v>4.71</v>
      </c>
      <c r="G3533">
        <v>1</v>
      </c>
      <c r="H3533">
        <v>1.41</v>
      </c>
      <c r="I3533" s="13" t="s">
        <v>913</v>
      </c>
      <c r="J3533" s="2">
        <v>2022</v>
      </c>
      <c r="K3533" s="12" t="str">
        <f t="shared" si="55"/>
        <v>Nov</v>
      </c>
    </row>
    <row r="3534" spans="1:11" x14ac:dyDescent="0.25">
      <c r="A3534" s="1">
        <v>44873</v>
      </c>
      <c r="B3534" t="s">
        <v>144</v>
      </c>
      <c r="C3534" t="s">
        <v>785</v>
      </c>
      <c r="D3534" t="s">
        <v>26</v>
      </c>
      <c r="E3534" t="s">
        <v>45</v>
      </c>
      <c r="F3534">
        <v>4404.8999999999996</v>
      </c>
      <c r="G3534">
        <v>5</v>
      </c>
      <c r="H3534">
        <v>1013.13</v>
      </c>
      <c r="I3534" s="13" t="s">
        <v>913</v>
      </c>
      <c r="J3534" s="2">
        <v>2022</v>
      </c>
      <c r="K3534" s="12" t="str">
        <f t="shared" si="55"/>
        <v>Nov</v>
      </c>
    </row>
    <row r="3535" spans="1:11" x14ac:dyDescent="0.25">
      <c r="A3535" s="1">
        <v>44874</v>
      </c>
      <c r="B3535" t="s">
        <v>766</v>
      </c>
      <c r="C3535" t="s">
        <v>18</v>
      </c>
      <c r="D3535" t="s">
        <v>10</v>
      </c>
      <c r="E3535" t="s">
        <v>11</v>
      </c>
      <c r="F3535">
        <v>11.35</v>
      </c>
      <c r="G3535">
        <v>3</v>
      </c>
      <c r="H3535">
        <v>4.12</v>
      </c>
      <c r="I3535" s="13" t="s">
        <v>894</v>
      </c>
      <c r="J3535" s="2">
        <v>2022</v>
      </c>
      <c r="K3535" s="12" t="str">
        <f t="shared" si="55"/>
        <v>Nov</v>
      </c>
    </row>
    <row r="3536" spans="1:11" x14ac:dyDescent="0.25">
      <c r="A3536" s="1">
        <v>44874</v>
      </c>
      <c r="B3536" t="s">
        <v>494</v>
      </c>
      <c r="C3536" t="s">
        <v>91</v>
      </c>
      <c r="D3536" t="s">
        <v>10</v>
      </c>
      <c r="E3536" t="s">
        <v>16</v>
      </c>
      <c r="F3536">
        <v>17.22</v>
      </c>
      <c r="G3536">
        <v>3</v>
      </c>
      <c r="H3536">
        <v>7.92</v>
      </c>
      <c r="I3536" s="13" t="s">
        <v>894</v>
      </c>
      <c r="J3536" s="2">
        <v>2022</v>
      </c>
      <c r="K3536" s="12" t="str">
        <f t="shared" si="55"/>
        <v>Nov</v>
      </c>
    </row>
    <row r="3537" spans="1:11" x14ac:dyDescent="0.25">
      <c r="A3537" s="1">
        <v>44874</v>
      </c>
      <c r="B3537" t="s">
        <v>494</v>
      </c>
      <c r="C3537" t="s">
        <v>91</v>
      </c>
      <c r="D3537" t="s">
        <v>26</v>
      </c>
      <c r="E3537" t="s">
        <v>73</v>
      </c>
      <c r="F3537">
        <v>1024.3800000000001</v>
      </c>
      <c r="G3537">
        <v>7</v>
      </c>
      <c r="H3537">
        <v>215.12</v>
      </c>
      <c r="I3537" s="13" t="s">
        <v>894</v>
      </c>
      <c r="J3537" s="2">
        <v>2022</v>
      </c>
      <c r="K3537" s="12" t="str">
        <f t="shared" si="55"/>
        <v>Nov</v>
      </c>
    </row>
    <row r="3538" spans="1:11" x14ac:dyDescent="0.25">
      <c r="A3538" s="1">
        <v>44874</v>
      </c>
      <c r="B3538" t="s">
        <v>494</v>
      </c>
      <c r="C3538" t="s">
        <v>91</v>
      </c>
      <c r="D3538" t="s">
        <v>10</v>
      </c>
      <c r="E3538" t="s">
        <v>41</v>
      </c>
      <c r="F3538">
        <v>26.22</v>
      </c>
      <c r="G3538">
        <v>3</v>
      </c>
      <c r="H3538">
        <v>12.32</v>
      </c>
      <c r="I3538" s="13" t="s">
        <v>894</v>
      </c>
      <c r="J3538" s="2">
        <v>2022</v>
      </c>
      <c r="K3538" s="12" t="str">
        <f t="shared" si="55"/>
        <v>Nov</v>
      </c>
    </row>
    <row r="3539" spans="1:11" x14ac:dyDescent="0.25">
      <c r="A3539" s="1">
        <v>44874</v>
      </c>
      <c r="B3539" t="s">
        <v>494</v>
      </c>
      <c r="C3539" t="s">
        <v>91</v>
      </c>
      <c r="D3539" t="s">
        <v>10</v>
      </c>
      <c r="E3539" t="s">
        <v>11</v>
      </c>
      <c r="F3539">
        <v>17.34</v>
      </c>
      <c r="G3539">
        <v>3</v>
      </c>
      <c r="H3539">
        <v>8.5</v>
      </c>
      <c r="I3539" s="13" t="s">
        <v>894</v>
      </c>
      <c r="J3539" s="2">
        <v>2022</v>
      </c>
      <c r="K3539" s="12" t="str">
        <f t="shared" si="55"/>
        <v>Nov</v>
      </c>
    </row>
    <row r="3540" spans="1:11" x14ac:dyDescent="0.25">
      <c r="A3540" s="1">
        <v>44874</v>
      </c>
      <c r="B3540" t="s">
        <v>289</v>
      </c>
      <c r="C3540" t="s">
        <v>75</v>
      </c>
      <c r="D3540" t="s">
        <v>28</v>
      </c>
      <c r="E3540" t="s">
        <v>136</v>
      </c>
      <c r="F3540">
        <v>2321.9</v>
      </c>
      <c r="G3540">
        <v>2</v>
      </c>
      <c r="H3540">
        <v>1114.51</v>
      </c>
      <c r="I3540" s="13" t="s">
        <v>894</v>
      </c>
      <c r="J3540" s="2">
        <v>2022</v>
      </c>
      <c r="K3540" s="12" t="str">
        <f t="shared" si="55"/>
        <v>Nov</v>
      </c>
    </row>
    <row r="3541" spans="1:11" x14ac:dyDescent="0.25">
      <c r="A3541" s="1">
        <v>44874</v>
      </c>
      <c r="B3541" t="s">
        <v>289</v>
      </c>
      <c r="C3541" t="s">
        <v>75</v>
      </c>
      <c r="D3541" t="s">
        <v>10</v>
      </c>
      <c r="E3541" t="s">
        <v>15</v>
      </c>
      <c r="F3541">
        <v>17.940000000000001</v>
      </c>
      <c r="G3541">
        <v>3</v>
      </c>
      <c r="H3541">
        <v>3.05</v>
      </c>
      <c r="I3541" s="13" t="s">
        <v>894</v>
      </c>
      <c r="J3541" s="2">
        <v>2022</v>
      </c>
      <c r="K3541" s="12" t="str">
        <f t="shared" si="55"/>
        <v>Nov</v>
      </c>
    </row>
    <row r="3542" spans="1:11" x14ac:dyDescent="0.25">
      <c r="A3542" s="1">
        <v>44874</v>
      </c>
      <c r="B3542" t="s">
        <v>333</v>
      </c>
      <c r="C3542" t="s">
        <v>75</v>
      </c>
      <c r="D3542" t="s">
        <v>10</v>
      </c>
      <c r="E3542" t="s">
        <v>15</v>
      </c>
      <c r="F3542">
        <v>244.55</v>
      </c>
      <c r="G3542">
        <v>5</v>
      </c>
      <c r="H3542">
        <v>4.8899999999999997</v>
      </c>
      <c r="I3542" s="13" t="s">
        <v>894</v>
      </c>
      <c r="J3542" s="2">
        <v>2022</v>
      </c>
      <c r="K3542" s="12" t="str">
        <f t="shared" si="55"/>
        <v>Nov</v>
      </c>
    </row>
    <row r="3543" spans="1:11" x14ac:dyDescent="0.25">
      <c r="A3543" s="1">
        <v>44874</v>
      </c>
      <c r="B3543" t="s">
        <v>333</v>
      </c>
      <c r="C3543" t="s">
        <v>75</v>
      </c>
      <c r="D3543" t="s">
        <v>10</v>
      </c>
      <c r="E3543" t="s">
        <v>41</v>
      </c>
      <c r="F3543">
        <v>12.24</v>
      </c>
      <c r="G3543">
        <v>6</v>
      </c>
      <c r="H3543">
        <v>5.75</v>
      </c>
      <c r="I3543" s="13" t="s">
        <v>894</v>
      </c>
      <c r="J3543" s="2">
        <v>2022</v>
      </c>
      <c r="K3543" s="12" t="str">
        <f t="shared" si="55"/>
        <v>Nov</v>
      </c>
    </row>
    <row r="3544" spans="1:11" x14ac:dyDescent="0.25">
      <c r="A3544" s="1">
        <v>44874</v>
      </c>
      <c r="B3544" t="s">
        <v>333</v>
      </c>
      <c r="C3544" t="s">
        <v>75</v>
      </c>
      <c r="D3544" t="s">
        <v>28</v>
      </c>
      <c r="E3544" t="s">
        <v>34</v>
      </c>
      <c r="F3544">
        <v>13.98</v>
      </c>
      <c r="G3544">
        <v>2</v>
      </c>
      <c r="H3544">
        <v>6.01</v>
      </c>
      <c r="I3544" s="13" t="s">
        <v>894</v>
      </c>
      <c r="J3544" s="2">
        <v>2022</v>
      </c>
      <c r="K3544" s="12" t="str">
        <f t="shared" si="55"/>
        <v>Nov</v>
      </c>
    </row>
    <row r="3545" spans="1:11" x14ac:dyDescent="0.25">
      <c r="A3545" s="1">
        <v>44874</v>
      </c>
      <c r="B3545" t="s">
        <v>333</v>
      </c>
      <c r="C3545" t="s">
        <v>75</v>
      </c>
      <c r="D3545" t="s">
        <v>28</v>
      </c>
      <c r="E3545" t="s">
        <v>34</v>
      </c>
      <c r="F3545">
        <v>899.95</v>
      </c>
      <c r="G3545">
        <v>5</v>
      </c>
      <c r="H3545">
        <v>54</v>
      </c>
      <c r="I3545" s="13" t="s">
        <v>894</v>
      </c>
      <c r="J3545" s="2">
        <v>2022</v>
      </c>
      <c r="K3545" s="12" t="str">
        <f t="shared" si="55"/>
        <v>Nov</v>
      </c>
    </row>
    <row r="3546" spans="1:11" x14ac:dyDescent="0.25">
      <c r="A3546" s="1">
        <v>44874</v>
      </c>
      <c r="B3546" t="s">
        <v>690</v>
      </c>
      <c r="C3546" t="s">
        <v>21</v>
      </c>
      <c r="D3546" t="s">
        <v>10</v>
      </c>
      <c r="E3546" t="s">
        <v>30</v>
      </c>
      <c r="F3546">
        <v>2.48</v>
      </c>
      <c r="G3546">
        <v>2</v>
      </c>
      <c r="H3546">
        <v>1.17</v>
      </c>
      <c r="I3546" s="13" t="s">
        <v>894</v>
      </c>
      <c r="J3546" s="2">
        <v>2022</v>
      </c>
      <c r="K3546" s="12" t="str">
        <f t="shared" si="55"/>
        <v>Nov</v>
      </c>
    </row>
    <row r="3547" spans="1:11" x14ac:dyDescent="0.25">
      <c r="A3547" s="1">
        <v>44874</v>
      </c>
      <c r="B3547" t="s">
        <v>479</v>
      </c>
      <c r="C3547" t="s">
        <v>68</v>
      </c>
      <c r="D3547" t="s">
        <v>10</v>
      </c>
      <c r="E3547" t="s">
        <v>16</v>
      </c>
      <c r="F3547">
        <v>10.74</v>
      </c>
      <c r="G3547">
        <v>3</v>
      </c>
      <c r="H3547">
        <v>5.16</v>
      </c>
      <c r="I3547" s="13" t="s">
        <v>894</v>
      </c>
      <c r="J3547" s="2">
        <v>2022</v>
      </c>
      <c r="K3547" s="12" t="str">
        <f t="shared" si="55"/>
        <v>Nov</v>
      </c>
    </row>
    <row r="3548" spans="1:11" x14ac:dyDescent="0.25">
      <c r="A3548" s="1">
        <v>44875</v>
      </c>
      <c r="B3548" t="s">
        <v>617</v>
      </c>
      <c r="C3548" t="s">
        <v>21</v>
      </c>
      <c r="D3548" t="s">
        <v>28</v>
      </c>
      <c r="E3548" t="s">
        <v>34</v>
      </c>
      <c r="F3548">
        <v>79.900000000000006</v>
      </c>
      <c r="G3548">
        <v>2</v>
      </c>
      <c r="H3548">
        <v>35.159999999999997</v>
      </c>
      <c r="I3548" s="13" t="s">
        <v>895</v>
      </c>
      <c r="J3548" s="2">
        <v>2022</v>
      </c>
      <c r="K3548" s="12" t="str">
        <f t="shared" si="55"/>
        <v>Nov</v>
      </c>
    </row>
    <row r="3549" spans="1:11" x14ac:dyDescent="0.25">
      <c r="A3549" s="1">
        <v>44875</v>
      </c>
      <c r="B3549" t="s">
        <v>643</v>
      </c>
      <c r="C3549" t="s">
        <v>68</v>
      </c>
      <c r="D3549" t="s">
        <v>10</v>
      </c>
      <c r="E3549" t="s">
        <v>15</v>
      </c>
      <c r="F3549">
        <v>714.3</v>
      </c>
      <c r="G3549">
        <v>5</v>
      </c>
      <c r="H3549">
        <v>207.15</v>
      </c>
      <c r="I3549" s="13" t="s">
        <v>895</v>
      </c>
      <c r="J3549" s="2">
        <v>2022</v>
      </c>
      <c r="K3549" s="12" t="str">
        <f t="shared" si="55"/>
        <v>Nov</v>
      </c>
    </row>
    <row r="3550" spans="1:11" x14ac:dyDescent="0.25">
      <c r="A3550" s="1">
        <v>44875</v>
      </c>
      <c r="B3550" t="s">
        <v>748</v>
      </c>
      <c r="C3550" t="s">
        <v>140</v>
      </c>
      <c r="D3550" t="s">
        <v>10</v>
      </c>
      <c r="E3550" t="s">
        <v>53</v>
      </c>
      <c r="F3550">
        <v>715.64</v>
      </c>
      <c r="G3550">
        <v>2</v>
      </c>
      <c r="H3550">
        <v>178.91</v>
      </c>
      <c r="I3550" s="13" t="s">
        <v>895</v>
      </c>
      <c r="J3550" s="2">
        <v>2022</v>
      </c>
      <c r="K3550" s="12" t="str">
        <f t="shared" si="55"/>
        <v>Nov</v>
      </c>
    </row>
    <row r="3551" spans="1:11" x14ac:dyDescent="0.25">
      <c r="A3551" s="1">
        <v>44875</v>
      </c>
      <c r="B3551" t="s">
        <v>748</v>
      </c>
      <c r="C3551" t="s">
        <v>140</v>
      </c>
      <c r="D3551" t="s">
        <v>10</v>
      </c>
      <c r="E3551" t="s">
        <v>15</v>
      </c>
      <c r="F3551">
        <v>795.51</v>
      </c>
      <c r="G3551">
        <v>3</v>
      </c>
      <c r="H3551">
        <v>143.19</v>
      </c>
      <c r="I3551" s="13" t="s">
        <v>895</v>
      </c>
      <c r="J3551" s="2">
        <v>2022</v>
      </c>
      <c r="K3551" s="12" t="str">
        <f t="shared" si="55"/>
        <v>Nov</v>
      </c>
    </row>
    <row r="3552" spans="1:11" x14ac:dyDescent="0.25">
      <c r="A3552" s="1">
        <v>44875</v>
      </c>
      <c r="B3552" t="s">
        <v>748</v>
      </c>
      <c r="C3552" t="s">
        <v>140</v>
      </c>
      <c r="D3552" t="s">
        <v>28</v>
      </c>
      <c r="E3552" t="s">
        <v>243</v>
      </c>
      <c r="F3552">
        <v>549.99</v>
      </c>
      <c r="G3552">
        <v>1</v>
      </c>
      <c r="H3552">
        <v>275</v>
      </c>
      <c r="I3552" s="13" t="s">
        <v>895</v>
      </c>
      <c r="J3552" s="2">
        <v>2022</v>
      </c>
      <c r="K3552" s="12" t="str">
        <f t="shared" si="55"/>
        <v>Nov</v>
      </c>
    </row>
    <row r="3553" spans="1:11" x14ac:dyDescent="0.25">
      <c r="A3553" s="1">
        <v>44875</v>
      </c>
      <c r="B3553" t="s">
        <v>748</v>
      </c>
      <c r="C3553" t="s">
        <v>140</v>
      </c>
      <c r="D3553" t="s">
        <v>10</v>
      </c>
      <c r="E3553" t="s">
        <v>16</v>
      </c>
      <c r="F3553">
        <v>74.760000000000005</v>
      </c>
      <c r="G3553">
        <v>3</v>
      </c>
      <c r="H3553">
        <v>34.39</v>
      </c>
      <c r="I3553" s="13" t="s">
        <v>895</v>
      </c>
      <c r="J3553" s="2">
        <v>2022</v>
      </c>
      <c r="K3553" s="12" t="str">
        <f t="shared" si="55"/>
        <v>Nov</v>
      </c>
    </row>
    <row r="3554" spans="1:11" x14ac:dyDescent="0.25">
      <c r="A3554" s="1">
        <v>44875</v>
      </c>
      <c r="B3554" t="s">
        <v>748</v>
      </c>
      <c r="C3554" t="s">
        <v>140</v>
      </c>
      <c r="D3554" t="s">
        <v>26</v>
      </c>
      <c r="E3554" t="s">
        <v>32</v>
      </c>
      <c r="F3554">
        <v>29.22</v>
      </c>
      <c r="G3554">
        <v>3</v>
      </c>
      <c r="H3554">
        <v>12.86</v>
      </c>
      <c r="I3554" s="13" t="s">
        <v>895</v>
      </c>
      <c r="J3554" s="2">
        <v>2022</v>
      </c>
      <c r="K3554" s="12" t="str">
        <f t="shared" si="55"/>
        <v>Nov</v>
      </c>
    </row>
    <row r="3555" spans="1:11" x14ac:dyDescent="0.25">
      <c r="A3555" s="1">
        <v>44875</v>
      </c>
      <c r="B3555" t="s">
        <v>118</v>
      </c>
      <c r="C3555" t="s">
        <v>18</v>
      </c>
      <c r="D3555" t="s">
        <v>10</v>
      </c>
      <c r="E3555" t="s">
        <v>15</v>
      </c>
      <c r="F3555">
        <v>577.58000000000004</v>
      </c>
      <c r="G3555">
        <v>6</v>
      </c>
      <c r="H3555">
        <v>43.32</v>
      </c>
      <c r="I3555" s="13" t="s">
        <v>895</v>
      </c>
      <c r="J3555" s="2">
        <v>2022</v>
      </c>
      <c r="K3555" s="12" t="str">
        <f t="shared" si="55"/>
        <v>Nov</v>
      </c>
    </row>
    <row r="3556" spans="1:11" x14ac:dyDescent="0.25">
      <c r="A3556" s="1">
        <v>44876</v>
      </c>
      <c r="B3556" t="s">
        <v>669</v>
      </c>
      <c r="C3556" t="s">
        <v>60</v>
      </c>
      <c r="D3556" t="s">
        <v>10</v>
      </c>
      <c r="E3556" t="s">
        <v>15</v>
      </c>
      <c r="F3556">
        <v>418.32</v>
      </c>
      <c r="G3556">
        <v>7</v>
      </c>
      <c r="H3556">
        <v>117.13</v>
      </c>
      <c r="I3556" s="13" t="s">
        <v>896</v>
      </c>
      <c r="J3556" s="2">
        <v>2022</v>
      </c>
      <c r="K3556" s="12" t="str">
        <f t="shared" si="55"/>
        <v>Nov</v>
      </c>
    </row>
    <row r="3557" spans="1:11" x14ac:dyDescent="0.25">
      <c r="A3557" s="1">
        <v>44876</v>
      </c>
      <c r="B3557" t="s">
        <v>669</v>
      </c>
      <c r="C3557" t="s">
        <v>60</v>
      </c>
      <c r="D3557" t="s">
        <v>10</v>
      </c>
      <c r="E3557" t="s">
        <v>53</v>
      </c>
      <c r="F3557">
        <v>123.86</v>
      </c>
      <c r="G3557">
        <v>2</v>
      </c>
      <c r="H3557">
        <v>46.79</v>
      </c>
      <c r="I3557" s="13" t="s">
        <v>896</v>
      </c>
      <c r="J3557" s="2">
        <v>2022</v>
      </c>
      <c r="K3557" s="12" t="str">
        <f t="shared" si="55"/>
        <v>Nov</v>
      </c>
    </row>
    <row r="3558" spans="1:11" x14ac:dyDescent="0.25">
      <c r="A3558" s="1">
        <v>44877</v>
      </c>
      <c r="B3558" t="s">
        <v>587</v>
      </c>
      <c r="C3558" t="s">
        <v>21</v>
      </c>
      <c r="D3558" t="s">
        <v>10</v>
      </c>
      <c r="E3558" t="s">
        <v>11</v>
      </c>
      <c r="F3558">
        <v>15.7</v>
      </c>
      <c r="G3558">
        <v>5</v>
      </c>
      <c r="H3558">
        <v>7.07</v>
      </c>
      <c r="I3558" s="13" t="s">
        <v>914</v>
      </c>
      <c r="J3558" s="2">
        <v>2022</v>
      </c>
      <c r="K3558" s="12" t="str">
        <f t="shared" si="55"/>
        <v>Nov</v>
      </c>
    </row>
    <row r="3559" spans="1:11" x14ac:dyDescent="0.25">
      <c r="A3559" s="1">
        <v>44877</v>
      </c>
      <c r="B3559" t="s">
        <v>183</v>
      </c>
      <c r="C3559" t="s">
        <v>64</v>
      </c>
      <c r="D3559" t="s">
        <v>10</v>
      </c>
      <c r="E3559" t="s">
        <v>19</v>
      </c>
      <c r="F3559">
        <v>11.76</v>
      </c>
      <c r="G3559">
        <v>5</v>
      </c>
      <c r="H3559">
        <v>1.32</v>
      </c>
      <c r="I3559" s="13" t="s">
        <v>914</v>
      </c>
      <c r="J3559" s="2">
        <v>2022</v>
      </c>
      <c r="K3559" s="12" t="str">
        <f t="shared" si="55"/>
        <v>Nov</v>
      </c>
    </row>
    <row r="3560" spans="1:11" x14ac:dyDescent="0.25">
      <c r="A3560" s="1">
        <v>44877</v>
      </c>
      <c r="B3560" t="s">
        <v>183</v>
      </c>
      <c r="C3560" t="s">
        <v>64</v>
      </c>
      <c r="D3560" t="s">
        <v>10</v>
      </c>
      <c r="E3560" t="s">
        <v>16</v>
      </c>
      <c r="F3560">
        <v>5.24</v>
      </c>
      <c r="G3560">
        <v>2</v>
      </c>
      <c r="H3560">
        <v>-4.0199999999999996</v>
      </c>
      <c r="I3560" s="13" t="s">
        <v>914</v>
      </c>
      <c r="J3560" s="2">
        <v>2022</v>
      </c>
      <c r="K3560" s="12" t="str">
        <f t="shared" si="55"/>
        <v>Nov</v>
      </c>
    </row>
    <row r="3561" spans="1:11" x14ac:dyDescent="0.25">
      <c r="A3561" s="1">
        <v>44877</v>
      </c>
      <c r="B3561" t="s">
        <v>183</v>
      </c>
      <c r="C3561" t="s">
        <v>64</v>
      </c>
      <c r="D3561" t="s">
        <v>10</v>
      </c>
      <c r="E3561" t="s">
        <v>16</v>
      </c>
      <c r="F3561">
        <v>4.66</v>
      </c>
      <c r="G3561">
        <v>3</v>
      </c>
      <c r="H3561">
        <v>-3.73</v>
      </c>
      <c r="I3561" s="13" t="s">
        <v>914</v>
      </c>
      <c r="J3561" s="2">
        <v>2022</v>
      </c>
      <c r="K3561" s="12" t="str">
        <f t="shared" si="55"/>
        <v>Nov</v>
      </c>
    </row>
    <row r="3562" spans="1:11" x14ac:dyDescent="0.25">
      <c r="A3562" s="1">
        <v>44877</v>
      </c>
      <c r="B3562" t="s">
        <v>183</v>
      </c>
      <c r="C3562" t="s">
        <v>64</v>
      </c>
      <c r="D3562" t="s">
        <v>26</v>
      </c>
      <c r="E3562" t="s">
        <v>27</v>
      </c>
      <c r="F3562">
        <v>523.91999999999996</v>
      </c>
      <c r="G3562">
        <v>5</v>
      </c>
      <c r="H3562">
        <v>-72.040000000000006</v>
      </c>
      <c r="I3562" s="13" t="s">
        <v>914</v>
      </c>
      <c r="J3562" s="2">
        <v>2022</v>
      </c>
      <c r="K3562" s="12" t="str">
        <f t="shared" si="55"/>
        <v>Nov</v>
      </c>
    </row>
    <row r="3563" spans="1:11" x14ac:dyDescent="0.25">
      <c r="A3563" s="1">
        <v>44877</v>
      </c>
      <c r="B3563" t="s">
        <v>183</v>
      </c>
      <c r="C3563" t="s">
        <v>64</v>
      </c>
      <c r="D3563" t="s">
        <v>28</v>
      </c>
      <c r="E3563" t="s">
        <v>29</v>
      </c>
      <c r="F3563">
        <v>100.79</v>
      </c>
      <c r="G3563">
        <v>1</v>
      </c>
      <c r="H3563">
        <v>10.08</v>
      </c>
      <c r="I3563" s="13" t="s">
        <v>914</v>
      </c>
      <c r="J3563" s="2">
        <v>2022</v>
      </c>
      <c r="K3563" s="12" t="str">
        <f t="shared" si="55"/>
        <v>Nov</v>
      </c>
    </row>
    <row r="3564" spans="1:11" x14ac:dyDescent="0.25">
      <c r="A3564" s="1">
        <v>44877</v>
      </c>
      <c r="B3564" t="s">
        <v>183</v>
      </c>
      <c r="C3564" t="s">
        <v>64</v>
      </c>
      <c r="D3564" t="s">
        <v>26</v>
      </c>
      <c r="E3564" t="s">
        <v>27</v>
      </c>
      <c r="F3564">
        <v>146.13999999999999</v>
      </c>
      <c r="G3564">
        <v>3</v>
      </c>
      <c r="H3564">
        <v>16.440000000000001</v>
      </c>
      <c r="I3564" s="13" t="s">
        <v>914</v>
      </c>
      <c r="J3564" s="2">
        <v>2022</v>
      </c>
      <c r="K3564" s="12" t="str">
        <f t="shared" si="55"/>
        <v>Nov</v>
      </c>
    </row>
    <row r="3565" spans="1:11" x14ac:dyDescent="0.25">
      <c r="A3565" s="1">
        <v>44877</v>
      </c>
      <c r="B3565" t="s">
        <v>478</v>
      </c>
      <c r="C3565" t="s">
        <v>9</v>
      </c>
      <c r="D3565" t="s">
        <v>10</v>
      </c>
      <c r="E3565" t="s">
        <v>15</v>
      </c>
      <c r="F3565">
        <v>64.78</v>
      </c>
      <c r="G3565">
        <v>1</v>
      </c>
      <c r="H3565">
        <v>-14.58</v>
      </c>
      <c r="I3565" s="13" t="s">
        <v>914</v>
      </c>
      <c r="J3565" s="2">
        <v>2022</v>
      </c>
      <c r="K3565" s="12" t="str">
        <f t="shared" si="55"/>
        <v>Nov</v>
      </c>
    </row>
    <row r="3566" spans="1:11" x14ac:dyDescent="0.25">
      <c r="A3566" s="1">
        <v>44877</v>
      </c>
      <c r="B3566" t="s">
        <v>478</v>
      </c>
      <c r="C3566" t="s">
        <v>9</v>
      </c>
      <c r="D3566" t="s">
        <v>10</v>
      </c>
      <c r="E3566" t="s">
        <v>11</v>
      </c>
      <c r="F3566">
        <v>15.55</v>
      </c>
      <c r="G3566">
        <v>3</v>
      </c>
      <c r="H3566">
        <v>5.64</v>
      </c>
      <c r="I3566" s="13" t="s">
        <v>914</v>
      </c>
      <c r="J3566" s="2">
        <v>2022</v>
      </c>
      <c r="K3566" s="12" t="str">
        <f t="shared" si="55"/>
        <v>Nov</v>
      </c>
    </row>
    <row r="3567" spans="1:11" x14ac:dyDescent="0.25">
      <c r="A3567" s="1">
        <v>44877</v>
      </c>
      <c r="B3567" t="s">
        <v>478</v>
      </c>
      <c r="C3567" t="s">
        <v>9</v>
      </c>
      <c r="D3567" t="s">
        <v>10</v>
      </c>
      <c r="E3567" t="s">
        <v>41</v>
      </c>
      <c r="F3567">
        <v>223.89</v>
      </c>
      <c r="G3567">
        <v>7</v>
      </c>
      <c r="H3567">
        <v>69.97</v>
      </c>
      <c r="I3567" s="13" t="s">
        <v>914</v>
      </c>
      <c r="J3567" s="2">
        <v>2022</v>
      </c>
      <c r="K3567" s="12" t="str">
        <f t="shared" si="55"/>
        <v>Nov</v>
      </c>
    </row>
    <row r="3568" spans="1:11" x14ac:dyDescent="0.25">
      <c r="A3568" s="1">
        <v>44877</v>
      </c>
      <c r="B3568" t="s">
        <v>704</v>
      </c>
      <c r="C3568" t="s">
        <v>75</v>
      </c>
      <c r="D3568" t="s">
        <v>10</v>
      </c>
      <c r="E3568" t="s">
        <v>41</v>
      </c>
      <c r="F3568">
        <v>15.56</v>
      </c>
      <c r="G3568">
        <v>2</v>
      </c>
      <c r="H3568">
        <v>7.31</v>
      </c>
      <c r="I3568" s="13" t="s">
        <v>914</v>
      </c>
      <c r="J3568" s="2">
        <v>2022</v>
      </c>
      <c r="K3568" s="12" t="str">
        <f t="shared" si="55"/>
        <v>Nov</v>
      </c>
    </row>
    <row r="3569" spans="1:11" x14ac:dyDescent="0.25">
      <c r="A3569" s="1">
        <v>44878</v>
      </c>
      <c r="B3569" t="s">
        <v>714</v>
      </c>
      <c r="C3569" t="s">
        <v>126</v>
      </c>
      <c r="D3569" t="s">
        <v>28</v>
      </c>
      <c r="E3569" t="s">
        <v>34</v>
      </c>
      <c r="F3569">
        <v>238.9</v>
      </c>
      <c r="G3569">
        <v>6</v>
      </c>
      <c r="H3569">
        <v>-26.88</v>
      </c>
      <c r="I3569" s="13" t="s">
        <v>897</v>
      </c>
      <c r="J3569" s="2">
        <v>2022</v>
      </c>
      <c r="K3569" s="12" t="str">
        <f t="shared" si="55"/>
        <v>Nov</v>
      </c>
    </row>
    <row r="3570" spans="1:11" x14ac:dyDescent="0.25">
      <c r="A3570" s="1">
        <v>44878</v>
      </c>
      <c r="B3570" t="s">
        <v>714</v>
      </c>
      <c r="C3570" t="s">
        <v>126</v>
      </c>
      <c r="D3570" t="s">
        <v>26</v>
      </c>
      <c r="E3570" t="s">
        <v>32</v>
      </c>
      <c r="F3570">
        <v>102.36</v>
      </c>
      <c r="G3570">
        <v>3</v>
      </c>
      <c r="H3570">
        <v>-3.84</v>
      </c>
      <c r="I3570" s="13" t="s">
        <v>897</v>
      </c>
      <c r="J3570" s="2">
        <v>2022</v>
      </c>
      <c r="K3570" s="12" t="str">
        <f t="shared" si="55"/>
        <v>Nov</v>
      </c>
    </row>
    <row r="3571" spans="1:11" x14ac:dyDescent="0.25">
      <c r="A3571" s="1">
        <v>44878</v>
      </c>
      <c r="B3571" t="s">
        <v>714</v>
      </c>
      <c r="C3571" t="s">
        <v>126</v>
      </c>
      <c r="D3571" t="s">
        <v>10</v>
      </c>
      <c r="E3571" t="s">
        <v>16</v>
      </c>
      <c r="F3571">
        <v>36.880000000000003</v>
      </c>
      <c r="G3571">
        <v>3</v>
      </c>
      <c r="H3571">
        <v>-25.82</v>
      </c>
      <c r="I3571" s="13" t="s">
        <v>897</v>
      </c>
      <c r="J3571" s="2">
        <v>2022</v>
      </c>
      <c r="K3571" s="12" t="str">
        <f t="shared" si="55"/>
        <v>Nov</v>
      </c>
    </row>
    <row r="3572" spans="1:11" x14ac:dyDescent="0.25">
      <c r="A3572" s="1">
        <v>44878</v>
      </c>
      <c r="B3572" t="s">
        <v>591</v>
      </c>
      <c r="C3572" t="s">
        <v>115</v>
      </c>
      <c r="D3572" t="s">
        <v>10</v>
      </c>
      <c r="E3572" t="s">
        <v>11</v>
      </c>
      <c r="F3572">
        <v>115.3</v>
      </c>
      <c r="G3572">
        <v>3</v>
      </c>
      <c r="H3572">
        <v>40.35</v>
      </c>
      <c r="I3572" s="13" t="s">
        <v>897</v>
      </c>
      <c r="J3572" s="2">
        <v>2022</v>
      </c>
      <c r="K3572" s="12" t="str">
        <f t="shared" si="55"/>
        <v>Nov</v>
      </c>
    </row>
    <row r="3573" spans="1:11" x14ac:dyDescent="0.25">
      <c r="A3573" s="1">
        <v>44878</v>
      </c>
      <c r="B3573" t="s">
        <v>387</v>
      </c>
      <c r="C3573" t="s">
        <v>38</v>
      </c>
      <c r="D3573" t="s">
        <v>28</v>
      </c>
      <c r="E3573" t="s">
        <v>29</v>
      </c>
      <c r="F3573">
        <v>377.97</v>
      </c>
      <c r="G3573">
        <v>3</v>
      </c>
      <c r="H3573">
        <v>94.49</v>
      </c>
      <c r="I3573" s="13" t="s">
        <v>897</v>
      </c>
      <c r="J3573" s="2">
        <v>2022</v>
      </c>
      <c r="K3573" s="12" t="str">
        <f t="shared" si="55"/>
        <v>Nov</v>
      </c>
    </row>
    <row r="3574" spans="1:11" x14ac:dyDescent="0.25">
      <c r="A3574" s="1">
        <v>44878</v>
      </c>
      <c r="B3574" t="s">
        <v>387</v>
      </c>
      <c r="C3574" t="s">
        <v>38</v>
      </c>
      <c r="D3574" t="s">
        <v>10</v>
      </c>
      <c r="E3574" t="s">
        <v>11</v>
      </c>
      <c r="F3574">
        <v>42.28</v>
      </c>
      <c r="G3574">
        <v>7</v>
      </c>
      <c r="H3574">
        <v>19.87</v>
      </c>
      <c r="I3574" s="13" t="s">
        <v>897</v>
      </c>
      <c r="J3574" s="2">
        <v>2022</v>
      </c>
      <c r="K3574" s="12" t="str">
        <f t="shared" si="55"/>
        <v>Nov</v>
      </c>
    </row>
    <row r="3575" spans="1:11" x14ac:dyDescent="0.25">
      <c r="A3575" s="1">
        <v>44878</v>
      </c>
      <c r="B3575" t="s">
        <v>387</v>
      </c>
      <c r="C3575" t="s">
        <v>38</v>
      </c>
      <c r="D3575" t="s">
        <v>26</v>
      </c>
      <c r="E3575" t="s">
        <v>45</v>
      </c>
      <c r="F3575">
        <v>299.97000000000003</v>
      </c>
      <c r="G3575">
        <v>3</v>
      </c>
      <c r="H3575">
        <v>56.99</v>
      </c>
      <c r="I3575" s="13" t="s">
        <v>897</v>
      </c>
      <c r="J3575" s="2">
        <v>2022</v>
      </c>
      <c r="K3575" s="12" t="str">
        <f t="shared" si="55"/>
        <v>Nov</v>
      </c>
    </row>
    <row r="3576" spans="1:11" x14ac:dyDescent="0.25">
      <c r="A3576" s="1">
        <v>44878</v>
      </c>
      <c r="B3576" t="s">
        <v>387</v>
      </c>
      <c r="C3576" t="s">
        <v>38</v>
      </c>
      <c r="D3576" t="s">
        <v>28</v>
      </c>
      <c r="E3576" t="s">
        <v>29</v>
      </c>
      <c r="F3576">
        <v>89.98</v>
      </c>
      <c r="G3576">
        <v>2</v>
      </c>
      <c r="H3576">
        <v>43.19</v>
      </c>
      <c r="I3576" s="13" t="s">
        <v>897</v>
      </c>
      <c r="J3576" s="2">
        <v>2022</v>
      </c>
      <c r="K3576" s="12" t="str">
        <f t="shared" si="55"/>
        <v>Nov</v>
      </c>
    </row>
    <row r="3577" spans="1:11" x14ac:dyDescent="0.25">
      <c r="A3577" s="1">
        <v>44878</v>
      </c>
      <c r="B3577" t="s">
        <v>344</v>
      </c>
      <c r="C3577" t="s">
        <v>13</v>
      </c>
      <c r="D3577" t="s">
        <v>26</v>
      </c>
      <c r="E3577" t="s">
        <v>32</v>
      </c>
      <c r="F3577">
        <v>17.5</v>
      </c>
      <c r="G3577">
        <v>9</v>
      </c>
      <c r="H3577">
        <v>-7.44</v>
      </c>
      <c r="I3577" s="13" t="s">
        <v>897</v>
      </c>
      <c r="J3577" s="2">
        <v>2022</v>
      </c>
      <c r="K3577" s="12" t="str">
        <f t="shared" si="55"/>
        <v>Nov</v>
      </c>
    </row>
    <row r="3578" spans="1:11" x14ac:dyDescent="0.25">
      <c r="A3578" s="1">
        <v>44878</v>
      </c>
      <c r="B3578" t="s">
        <v>345</v>
      </c>
      <c r="C3578" t="s">
        <v>68</v>
      </c>
      <c r="D3578" t="s">
        <v>10</v>
      </c>
      <c r="E3578" t="s">
        <v>11</v>
      </c>
      <c r="F3578">
        <v>63.77</v>
      </c>
      <c r="G3578">
        <v>7</v>
      </c>
      <c r="H3578">
        <v>28.7</v>
      </c>
      <c r="I3578" s="13" t="s">
        <v>897</v>
      </c>
      <c r="J3578" s="2">
        <v>2022</v>
      </c>
      <c r="K3578" s="12" t="str">
        <f t="shared" si="55"/>
        <v>Nov</v>
      </c>
    </row>
    <row r="3579" spans="1:11" x14ac:dyDescent="0.25">
      <c r="A3579" s="1">
        <v>44878</v>
      </c>
      <c r="B3579" t="s">
        <v>345</v>
      </c>
      <c r="C3579" t="s">
        <v>68</v>
      </c>
      <c r="D3579" t="s">
        <v>28</v>
      </c>
      <c r="E3579" t="s">
        <v>29</v>
      </c>
      <c r="F3579">
        <v>50.97</v>
      </c>
      <c r="G3579">
        <v>3</v>
      </c>
      <c r="H3579">
        <v>13.25</v>
      </c>
      <c r="I3579" s="13" t="s">
        <v>897</v>
      </c>
      <c r="J3579" s="2">
        <v>2022</v>
      </c>
      <c r="K3579" s="12" t="str">
        <f t="shared" si="55"/>
        <v>Nov</v>
      </c>
    </row>
    <row r="3580" spans="1:11" x14ac:dyDescent="0.25">
      <c r="A3580" s="1">
        <v>44878</v>
      </c>
      <c r="B3580" t="s">
        <v>345</v>
      </c>
      <c r="C3580" t="s">
        <v>68</v>
      </c>
      <c r="D3580" t="s">
        <v>10</v>
      </c>
      <c r="E3580" t="s">
        <v>11</v>
      </c>
      <c r="F3580">
        <v>96.08</v>
      </c>
      <c r="G3580">
        <v>2</v>
      </c>
      <c r="H3580">
        <v>46.12</v>
      </c>
      <c r="I3580" s="13" t="s">
        <v>897</v>
      </c>
      <c r="J3580" s="2">
        <v>2022</v>
      </c>
      <c r="K3580" s="12" t="str">
        <f t="shared" si="55"/>
        <v>Nov</v>
      </c>
    </row>
    <row r="3581" spans="1:11" x14ac:dyDescent="0.25">
      <c r="A3581" s="1">
        <v>44878</v>
      </c>
      <c r="B3581" t="s">
        <v>222</v>
      </c>
      <c r="C3581" t="s">
        <v>62</v>
      </c>
      <c r="D3581" t="s">
        <v>10</v>
      </c>
      <c r="E3581" t="s">
        <v>15</v>
      </c>
      <c r="F3581">
        <v>84.96</v>
      </c>
      <c r="G3581">
        <v>6</v>
      </c>
      <c r="H3581">
        <v>6.37</v>
      </c>
      <c r="I3581" s="13" t="s">
        <v>897</v>
      </c>
      <c r="J3581" s="2">
        <v>2022</v>
      </c>
      <c r="K3581" s="12" t="str">
        <f t="shared" si="55"/>
        <v>Nov</v>
      </c>
    </row>
    <row r="3582" spans="1:11" x14ac:dyDescent="0.25">
      <c r="A3582" s="1">
        <v>44878</v>
      </c>
      <c r="B3582" t="s">
        <v>367</v>
      </c>
      <c r="C3582" t="s">
        <v>210</v>
      </c>
      <c r="D3582" t="s">
        <v>28</v>
      </c>
      <c r="E3582" t="s">
        <v>29</v>
      </c>
      <c r="F3582">
        <v>339.96</v>
      </c>
      <c r="G3582">
        <v>5</v>
      </c>
      <c r="H3582">
        <v>42.5</v>
      </c>
      <c r="I3582" s="13" t="s">
        <v>897</v>
      </c>
      <c r="J3582" s="2">
        <v>2022</v>
      </c>
      <c r="K3582" s="12" t="str">
        <f t="shared" si="55"/>
        <v>Nov</v>
      </c>
    </row>
    <row r="3583" spans="1:11" x14ac:dyDescent="0.25">
      <c r="A3583" s="1">
        <v>44878</v>
      </c>
      <c r="B3583" t="s">
        <v>367</v>
      </c>
      <c r="C3583" t="s">
        <v>210</v>
      </c>
      <c r="D3583" t="s">
        <v>26</v>
      </c>
      <c r="E3583" t="s">
        <v>32</v>
      </c>
      <c r="F3583">
        <v>63.98</v>
      </c>
      <c r="G3583">
        <v>7</v>
      </c>
      <c r="H3583">
        <v>21.75</v>
      </c>
      <c r="I3583" s="13" t="s">
        <v>897</v>
      </c>
      <c r="J3583" s="2">
        <v>2022</v>
      </c>
      <c r="K3583" s="12" t="str">
        <f t="shared" si="55"/>
        <v>Nov</v>
      </c>
    </row>
    <row r="3584" spans="1:11" x14ac:dyDescent="0.25">
      <c r="A3584" s="1">
        <v>44878</v>
      </c>
      <c r="B3584" t="s">
        <v>740</v>
      </c>
      <c r="C3584" t="s">
        <v>64</v>
      </c>
      <c r="D3584" t="s">
        <v>10</v>
      </c>
      <c r="E3584" t="s">
        <v>16</v>
      </c>
      <c r="F3584">
        <v>121.1</v>
      </c>
      <c r="G3584">
        <v>6</v>
      </c>
      <c r="H3584">
        <v>-100.92</v>
      </c>
      <c r="I3584" s="13" t="s">
        <v>897</v>
      </c>
      <c r="J3584" s="2">
        <v>2022</v>
      </c>
      <c r="K3584" s="12" t="str">
        <f t="shared" si="55"/>
        <v>Nov</v>
      </c>
    </row>
    <row r="3585" spans="1:11" x14ac:dyDescent="0.25">
      <c r="A3585" s="1">
        <v>44878</v>
      </c>
      <c r="B3585" t="s">
        <v>740</v>
      </c>
      <c r="C3585" t="s">
        <v>64</v>
      </c>
      <c r="D3585" t="s">
        <v>28</v>
      </c>
      <c r="E3585" t="s">
        <v>34</v>
      </c>
      <c r="F3585">
        <v>111.96</v>
      </c>
      <c r="G3585">
        <v>5</v>
      </c>
      <c r="H3585">
        <v>-1.4</v>
      </c>
      <c r="I3585" s="13" t="s">
        <v>897</v>
      </c>
      <c r="J3585" s="2">
        <v>2022</v>
      </c>
      <c r="K3585" s="12" t="str">
        <f t="shared" si="55"/>
        <v>Nov</v>
      </c>
    </row>
    <row r="3586" spans="1:11" x14ac:dyDescent="0.25">
      <c r="A3586" s="1">
        <v>44878</v>
      </c>
      <c r="B3586" t="s">
        <v>559</v>
      </c>
      <c r="C3586" t="s">
        <v>9</v>
      </c>
      <c r="D3586" t="s">
        <v>26</v>
      </c>
      <c r="E3586" t="s">
        <v>45</v>
      </c>
      <c r="F3586">
        <v>614</v>
      </c>
      <c r="G3586">
        <v>3</v>
      </c>
      <c r="H3586">
        <v>-18.059999999999999</v>
      </c>
      <c r="I3586" s="13" t="s">
        <v>897</v>
      </c>
      <c r="J3586" s="2">
        <v>2022</v>
      </c>
      <c r="K3586" s="12" t="str">
        <f t="shared" ref="K3586:K3649" si="56">TEXT(A3586, "MMM")</f>
        <v>Nov</v>
      </c>
    </row>
    <row r="3587" spans="1:11" x14ac:dyDescent="0.25">
      <c r="A3587" s="1">
        <v>44878</v>
      </c>
      <c r="B3587" t="s">
        <v>418</v>
      </c>
      <c r="C3587" t="s">
        <v>21</v>
      </c>
      <c r="D3587" t="s">
        <v>10</v>
      </c>
      <c r="E3587" t="s">
        <v>16</v>
      </c>
      <c r="F3587">
        <v>9.8699999999999992</v>
      </c>
      <c r="G3587">
        <v>2</v>
      </c>
      <c r="H3587">
        <v>3.46</v>
      </c>
      <c r="I3587" s="13" t="s">
        <v>897</v>
      </c>
      <c r="J3587" s="2">
        <v>2022</v>
      </c>
      <c r="K3587" s="12" t="str">
        <f t="shared" si="56"/>
        <v>Nov</v>
      </c>
    </row>
    <row r="3588" spans="1:11" x14ac:dyDescent="0.25">
      <c r="A3588" s="1">
        <v>44878</v>
      </c>
      <c r="B3588" t="s">
        <v>418</v>
      </c>
      <c r="C3588" t="s">
        <v>21</v>
      </c>
      <c r="D3588" t="s">
        <v>26</v>
      </c>
      <c r="E3588" t="s">
        <v>45</v>
      </c>
      <c r="F3588">
        <v>683.33</v>
      </c>
      <c r="G3588">
        <v>4</v>
      </c>
      <c r="H3588">
        <v>-40.200000000000003</v>
      </c>
      <c r="I3588" s="13" t="s">
        <v>897</v>
      </c>
      <c r="J3588" s="2">
        <v>2022</v>
      </c>
      <c r="K3588" s="12" t="str">
        <f t="shared" si="56"/>
        <v>Nov</v>
      </c>
    </row>
    <row r="3589" spans="1:11" x14ac:dyDescent="0.25">
      <c r="A3589" s="1">
        <v>44878</v>
      </c>
      <c r="B3589" t="s">
        <v>418</v>
      </c>
      <c r="C3589" t="s">
        <v>21</v>
      </c>
      <c r="D3589" t="s">
        <v>10</v>
      </c>
      <c r="E3589" t="s">
        <v>11</v>
      </c>
      <c r="F3589">
        <v>29.96</v>
      </c>
      <c r="G3589">
        <v>7</v>
      </c>
      <c r="H3589">
        <v>13.48</v>
      </c>
      <c r="I3589" s="13" t="s">
        <v>897</v>
      </c>
      <c r="J3589" s="2">
        <v>2022</v>
      </c>
      <c r="K3589" s="12" t="str">
        <f t="shared" si="56"/>
        <v>Nov</v>
      </c>
    </row>
    <row r="3590" spans="1:11" x14ac:dyDescent="0.25">
      <c r="A3590" s="1">
        <v>44879</v>
      </c>
      <c r="B3590" t="s">
        <v>292</v>
      </c>
      <c r="C3590" t="s">
        <v>75</v>
      </c>
      <c r="D3590" t="s">
        <v>28</v>
      </c>
      <c r="E3590" t="s">
        <v>34</v>
      </c>
      <c r="F3590">
        <v>37.6</v>
      </c>
      <c r="G3590">
        <v>2</v>
      </c>
      <c r="H3590">
        <v>2.2599999999999998</v>
      </c>
      <c r="I3590" s="13" t="s">
        <v>898</v>
      </c>
      <c r="J3590" s="2">
        <v>2022</v>
      </c>
      <c r="K3590" s="12" t="str">
        <f t="shared" si="56"/>
        <v>Nov</v>
      </c>
    </row>
    <row r="3591" spans="1:11" x14ac:dyDescent="0.25">
      <c r="A3591" s="1">
        <v>44879</v>
      </c>
      <c r="B3591" t="s">
        <v>292</v>
      </c>
      <c r="C3591" t="s">
        <v>75</v>
      </c>
      <c r="D3591" t="s">
        <v>28</v>
      </c>
      <c r="E3591" t="s">
        <v>34</v>
      </c>
      <c r="F3591">
        <v>59.9</v>
      </c>
      <c r="G3591">
        <v>2</v>
      </c>
      <c r="H3591">
        <v>23.96</v>
      </c>
      <c r="I3591" s="13" t="s">
        <v>898</v>
      </c>
      <c r="J3591" s="2">
        <v>2022</v>
      </c>
      <c r="K3591" s="12" t="str">
        <f t="shared" si="56"/>
        <v>Nov</v>
      </c>
    </row>
    <row r="3592" spans="1:11" x14ac:dyDescent="0.25">
      <c r="A3592" s="1">
        <v>44879</v>
      </c>
      <c r="B3592" t="s">
        <v>292</v>
      </c>
      <c r="C3592" t="s">
        <v>75</v>
      </c>
      <c r="D3592" t="s">
        <v>10</v>
      </c>
      <c r="E3592" t="s">
        <v>11</v>
      </c>
      <c r="F3592">
        <v>37</v>
      </c>
      <c r="G3592">
        <v>5</v>
      </c>
      <c r="H3592">
        <v>16.649999999999999</v>
      </c>
      <c r="I3592" s="13" t="s">
        <v>898</v>
      </c>
      <c r="J3592" s="2">
        <v>2022</v>
      </c>
      <c r="K3592" s="12" t="str">
        <f t="shared" si="56"/>
        <v>Nov</v>
      </c>
    </row>
    <row r="3593" spans="1:11" x14ac:dyDescent="0.25">
      <c r="A3593" s="1">
        <v>44879</v>
      </c>
      <c r="B3593" t="s">
        <v>292</v>
      </c>
      <c r="C3593" t="s">
        <v>36</v>
      </c>
      <c r="D3593" t="s">
        <v>10</v>
      </c>
      <c r="E3593" t="s">
        <v>41</v>
      </c>
      <c r="F3593">
        <v>33.96</v>
      </c>
      <c r="G3593">
        <v>2</v>
      </c>
      <c r="H3593">
        <v>16.98</v>
      </c>
      <c r="I3593" s="13" t="s">
        <v>898</v>
      </c>
      <c r="J3593" s="2">
        <v>2022</v>
      </c>
      <c r="K3593" s="12" t="str">
        <f t="shared" si="56"/>
        <v>Nov</v>
      </c>
    </row>
    <row r="3594" spans="1:11" x14ac:dyDescent="0.25">
      <c r="A3594" s="1">
        <v>44879</v>
      </c>
      <c r="B3594" t="s">
        <v>292</v>
      </c>
      <c r="C3594" t="s">
        <v>36</v>
      </c>
      <c r="D3594" t="s">
        <v>10</v>
      </c>
      <c r="E3594" t="s">
        <v>53</v>
      </c>
      <c r="F3594">
        <v>826.11</v>
      </c>
      <c r="G3594">
        <v>3</v>
      </c>
      <c r="H3594">
        <v>322.18</v>
      </c>
      <c r="I3594" s="13" t="s">
        <v>898</v>
      </c>
      <c r="J3594" s="2">
        <v>2022</v>
      </c>
      <c r="K3594" s="12" t="str">
        <f t="shared" si="56"/>
        <v>Nov</v>
      </c>
    </row>
    <row r="3595" spans="1:11" x14ac:dyDescent="0.25">
      <c r="A3595" s="1">
        <v>44879</v>
      </c>
      <c r="B3595" t="s">
        <v>20</v>
      </c>
      <c r="C3595" t="s">
        <v>38</v>
      </c>
      <c r="D3595" t="s">
        <v>26</v>
      </c>
      <c r="E3595" t="s">
        <v>32</v>
      </c>
      <c r="F3595">
        <v>76.14</v>
      </c>
      <c r="G3595">
        <v>3</v>
      </c>
      <c r="H3595">
        <v>26.65</v>
      </c>
      <c r="I3595" s="13" t="s">
        <v>898</v>
      </c>
      <c r="J3595" s="2">
        <v>2022</v>
      </c>
      <c r="K3595" s="12" t="str">
        <f t="shared" si="56"/>
        <v>Nov</v>
      </c>
    </row>
    <row r="3596" spans="1:11" x14ac:dyDescent="0.25">
      <c r="A3596" s="1">
        <v>44879</v>
      </c>
      <c r="B3596" t="s">
        <v>20</v>
      </c>
      <c r="C3596" t="s">
        <v>38</v>
      </c>
      <c r="D3596" t="s">
        <v>10</v>
      </c>
      <c r="E3596" t="s">
        <v>16</v>
      </c>
      <c r="F3596">
        <v>19.96</v>
      </c>
      <c r="G3596">
        <v>2</v>
      </c>
      <c r="H3596">
        <v>9.3800000000000008</v>
      </c>
      <c r="I3596" s="13" t="s">
        <v>898</v>
      </c>
      <c r="J3596" s="2">
        <v>2022</v>
      </c>
      <c r="K3596" s="12" t="str">
        <f t="shared" si="56"/>
        <v>Nov</v>
      </c>
    </row>
    <row r="3597" spans="1:11" x14ac:dyDescent="0.25">
      <c r="A3597" s="1">
        <v>44879</v>
      </c>
      <c r="B3597" t="s">
        <v>544</v>
      </c>
      <c r="C3597" t="s">
        <v>18</v>
      </c>
      <c r="D3597" t="s">
        <v>28</v>
      </c>
      <c r="E3597" t="s">
        <v>34</v>
      </c>
      <c r="F3597">
        <v>47.98</v>
      </c>
      <c r="G3597">
        <v>2</v>
      </c>
      <c r="H3597">
        <v>-1.2</v>
      </c>
      <c r="I3597" s="13" t="s">
        <v>898</v>
      </c>
      <c r="J3597" s="2">
        <v>2022</v>
      </c>
      <c r="K3597" s="12" t="str">
        <f t="shared" si="56"/>
        <v>Nov</v>
      </c>
    </row>
    <row r="3598" spans="1:11" x14ac:dyDescent="0.25">
      <c r="A3598" s="1">
        <v>44879</v>
      </c>
      <c r="B3598" t="s">
        <v>187</v>
      </c>
      <c r="C3598" t="s">
        <v>52</v>
      </c>
      <c r="D3598" t="s">
        <v>10</v>
      </c>
      <c r="E3598" t="s">
        <v>30</v>
      </c>
      <c r="F3598">
        <v>8.7200000000000006</v>
      </c>
      <c r="G3598">
        <v>5</v>
      </c>
      <c r="H3598">
        <v>2.29</v>
      </c>
      <c r="I3598" s="13" t="s">
        <v>898</v>
      </c>
      <c r="J3598" s="2">
        <v>2022</v>
      </c>
      <c r="K3598" s="12" t="str">
        <f t="shared" si="56"/>
        <v>Nov</v>
      </c>
    </row>
    <row r="3599" spans="1:11" x14ac:dyDescent="0.25">
      <c r="A3599" s="1">
        <v>44879</v>
      </c>
      <c r="B3599" t="s">
        <v>187</v>
      </c>
      <c r="C3599" t="s">
        <v>52</v>
      </c>
      <c r="D3599" t="s">
        <v>28</v>
      </c>
      <c r="E3599" t="s">
        <v>34</v>
      </c>
      <c r="F3599">
        <v>91.18</v>
      </c>
      <c r="G3599">
        <v>3</v>
      </c>
      <c r="H3599">
        <v>4.5599999999999996</v>
      </c>
      <c r="I3599" s="13" t="s">
        <v>898</v>
      </c>
      <c r="J3599" s="2">
        <v>2022</v>
      </c>
      <c r="K3599" s="12" t="str">
        <f t="shared" si="56"/>
        <v>Nov</v>
      </c>
    </row>
    <row r="3600" spans="1:11" x14ac:dyDescent="0.25">
      <c r="A3600" s="1">
        <v>44879</v>
      </c>
      <c r="B3600" t="s">
        <v>187</v>
      </c>
      <c r="C3600" t="s">
        <v>52</v>
      </c>
      <c r="D3600" t="s">
        <v>28</v>
      </c>
      <c r="E3600" t="s">
        <v>34</v>
      </c>
      <c r="F3600">
        <v>159.97</v>
      </c>
      <c r="G3600">
        <v>4</v>
      </c>
      <c r="H3600">
        <v>29.99</v>
      </c>
      <c r="I3600" s="13" t="s">
        <v>898</v>
      </c>
      <c r="J3600" s="2">
        <v>2022</v>
      </c>
      <c r="K3600" s="12" t="str">
        <f t="shared" si="56"/>
        <v>Nov</v>
      </c>
    </row>
    <row r="3601" spans="1:11" x14ac:dyDescent="0.25">
      <c r="A3601" s="1">
        <v>44879</v>
      </c>
      <c r="B3601" t="s">
        <v>403</v>
      </c>
      <c r="C3601" t="s">
        <v>167</v>
      </c>
      <c r="D3601" t="s">
        <v>26</v>
      </c>
      <c r="E3601" t="s">
        <v>27</v>
      </c>
      <c r="F3601">
        <v>883.84</v>
      </c>
      <c r="G3601">
        <v>4</v>
      </c>
      <c r="H3601">
        <v>99.43</v>
      </c>
      <c r="I3601" s="13" t="s">
        <v>898</v>
      </c>
      <c r="J3601" s="2">
        <v>2022</v>
      </c>
      <c r="K3601" s="12" t="str">
        <f t="shared" si="56"/>
        <v>Nov</v>
      </c>
    </row>
    <row r="3602" spans="1:11" x14ac:dyDescent="0.25">
      <c r="A3602" s="1">
        <v>44879</v>
      </c>
      <c r="B3602" t="s">
        <v>403</v>
      </c>
      <c r="C3602" t="s">
        <v>167</v>
      </c>
      <c r="D3602" t="s">
        <v>26</v>
      </c>
      <c r="E3602" t="s">
        <v>27</v>
      </c>
      <c r="F3602">
        <v>230.35</v>
      </c>
      <c r="G3602">
        <v>3</v>
      </c>
      <c r="H3602">
        <v>20.16</v>
      </c>
      <c r="I3602" s="13" t="s">
        <v>898</v>
      </c>
      <c r="J3602" s="2">
        <v>2022</v>
      </c>
      <c r="K3602" s="12" t="str">
        <f t="shared" si="56"/>
        <v>Nov</v>
      </c>
    </row>
    <row r="3603" spans="1:11" x14ac:dyDescent="0.25">
      <c r="A3603" s="1">
        <v>44880</v>
      </c>
      <c r="B3603" t="s">
        <v>131</v>
      </c>
      <c r="C3603" t="s">
        <v>13</v>
      </c>
      <c r="D3603" t="s">
        <v>10</v>
      </c>
      <c r="E3603" t="s">
        <v>15</v>
      </c>
      <c r="F3603">
        <v>250.27</v>
      </c>
      <c r="G3603">
        <v>9</v>
      </c>
      <c r="H3603">
        <v>15.64</v>
      </c>
      <c r="I3603" s="13" t="s">
        <v>899</v>
      </c>
      <c r="J3603" s="2">
        <v>2022</v>
      </c>
      <c r="K3603" s="12" t="str">
        <f t="shared" si="56"/>
        <v>Nov</v>
      </c>
    </row>
    <row r="3604" spans="1:11" x14ac:dyDescent="0.25">
      <c r="A3604" s="1">
        <v>44880</v>
      </c>
      <c r="B3604" t="s">
        <v>131</v>
      </c>
      <c r="C3604" t="s">
        <v>13</v>
      </c>
      <c r="D3604" t="s">
        <v>10</v>
      </c>
      <c r="E3604" t="s">
        <v>16</v>
      </c>
      <c r="F3604">
        <v>11.36</v>
      </c>
      <c r="G3604">
        <v>3</v>
      </c>
      <c r="H3604">
        <v>-17.05</v>
      </c>
      <c r="I3604" s="13" t="s">
        <v>899</v>
      </c>
      <c r="J3604" s="2">
        <v>2022</v>
      </c>
      <c r="K3604" s="12" t="str">
        <f t="shared" si="56"/>
        <v>Nov</v>
      </c>
    </row>
    <row r="3605" spans="1:11" x14ac:dyDescent="0.25">
      <c r="A3605" s="1">
        <v>44880</v>
      </c>
      <c r="B3605" t="s">
        <v>131</v>
      </c>
      <c r="C3605" t="s">
        <v>13</v>
      </c>
      <c r="D3605" t="s">
        <v>10</v>
      </c>
      <c r="E3605" t="s">
        <v>95</v>
      </c>
      <c r="F3605">
        <v>8.7200000000000006</v>
      </c>
      <c r="G3605">
        <v>5</v>
      </c>
      <c r="H3605">
        <v>-1.74</v>
      </c>
      <c r="I3605" s="13" t="s">
        <v>899</v>
      </c>
      <c r="J3605" s="2">
        <v>2022</v>
      </c>
      <c r="K3605" s="12" t="str">
        <f t="shared" si="56"/>
        <v>Nov</v>
      </c>
    </row>
    <row r="3606" spans="1:11" x14ac:dyDescent="0.25">
      <c r="A3606" s="1">
        <v>44880</v>
      </c>
      <c r="B3606" t="s">
        <v>290</v>
      </c>
      <c r="C3606" t="s">
        <v>75</v>
      </c>
      <c r="D3606" t="s">
        <v>10</v>
      </c>
      <c r="E3606" t="s">
        <v>15</v>
      </c>
      <c r="F3606">
        <v>70.95</v>
      </c>
      <c r="G3606">
        <v>3</v>
      </c>
      <c r="H3606">
        <v>20.58</v>
      </c>
      <c r="I3606" s="13" t="s">
        <v>899</v>
      </c>
      <c r="J3606" s="2">
        <v>2022</v>
      </c>
      <c r="K3606" s="12" t="str">
        <f t="shared" si="56"/>
        <v>Nov</v>
      </c>
    </row>
    <row r="3607" spans="1:11" x14ac:dyDescent="0.25">
      <c r="A3607" s="1">
        <v>44880</v>
      </c>
      <c r="B3607" t="s">
        <v>290</v>
      </c>
      <c r="C3607" t="s">
        <v>75</v>
      </c>
      <c r="D3607" t="s">
        <v>10</v>
      </c>
      <c r="E3607" t="s">
        <v>16</v>
      </c>
      <c r="F3607">
        <v>34.94</v>
      </c>
      <c r="G3607">
        <v>6</v>
      </c>
      <c r="H3607">
        <v>11.79</v>
      </c>
      <c r="I3607" s="13" t="s">
        <v>899</v>
      </c>
      <c r="J3607" s="2">
        <v>2022</v>
      </c>
      <c r="K3607" s="12" t="str">
        <f t="shared" si="56"/>
        <v>Nov</v>
      </c>
    </row>
    <row r="3608" spans="1:11" x14ac:dyDescent="0.25">
      <c r="A3608" s="1">
        <v>44880</v>
      </c>
      <c r="B3608" t="s">
        <v>290</v>
      </c>
      <c r="C3608" t="s">
        <v>75</v>
      </c>
      <c r="D3608" t="s">
        <v>10</v>
      </c>
      <c r="E3608" t="s">
        <v>19</v>
      </c>
      <c r="F3608">
        <v>119.04</v>
      </c>
      <c r="G3608">
        <v>6</v>
      </c>
      <c r="H3608">
        <v>35.71</v>
      </c>
      <c r="I3608" s="13" t="s">
        <v>899</v>
      </c>
      <c r="J3608" s="2">
        <v>2022</v>
      </c>
      <c r="K3608" s="12" t="str">
        <f t="shared" si="56"/>
        <v>Nov</v>
      </c>
    </row>
    <row r="3609" spans="1:11" x14ac:dyDescent="0.25">
      <c r="A3609" s="1">
        <v>44880</v>
      </c>
      <c r="B3609" t="s">
        <v>417</v>
      </c>
      <c r="C3609" t="s">
        <v>36</v>
      </c>
      <c r="D3609" t="s">
        <v>26</v>
      </c>
      <c r="E3609" t="s">
        <v>32</v>
      </c>
      <c r="F3609">
        <v>39.96</v>
      </c>
      <c r="G3609">
        <v>2</v>
      </c>
      <c r="H3609">
        <v>14.39</v>
      </c>
      <c r="I3609" s="13" t="s">
        <v>899</v>
      </c>
      <c r="J3609" s="2">
        <v>2022</v>
      </c>
      <c r="K3609" s="12" t="str">
        <f t="shared" si="56"/>
        <v>Nov</v>
      </c>
    </row>
    <row r="3610" spans="1:11" x14ac:dyDescent="0.25">
      <c r="A3610" s="1">
        <v>44880</v>
      </c>
      <c r="B3610" t="s">
        <v>449</v>
      </c>
      <c r="C3610" t="s">
        <v>47</v>
      </c>
      <c r="D3610" t="s">
        <v>10</v>
      </c>
      <c r="E3610" t="s">
        <v>16</v>
      </c>
      <c r="F3610">
        <v>166.92</v>
      </c>
      <c r="G3610">
        <v>13</v>
      </c>
      <c r="H3610">
        <v>-116.84</v>
      </c>
      <c r="I3610" s="13" t="s">
        <v>899</v>
      </c>
      <c r="J3610" s="2">
        <v>2022</v>
      </c>
      <c r="K3610" s="12" t="str">
        <f t="shared" si="56"/>
        <v>Nov</v>
      </c>
    </row>
    <row r="3611" spans="1:11" x14ac:dyDescent="0.25">
      <c r="A3611" s="1">
        <v>44881</v>
      </c>
      <c r="B3611" t="s">
        <v>748</v>
      </c>
      <c r="C3611" t="s">
        <v>75</v>
      </c>
      <c r="D3611" t="s">
        <v>10</v>
      </c>
      <c r="E3611" t="s">
        <v>53</v>
      </c>
      <c r="F3611">
        <v>523.25</v>
      </c>
      <c r="G3611">
        <v>5</v>
      </c>
      <c r="H3611">
        <v>141.28</v>
      </c>
      <c r="I3611" s="13" t="s">
        <v>900</v>
      </c>
      <c r="J3611" s="2">
        <v>2022</v>
      </c>
      <c r="K3611" s="12" t="str">
        <f t="shared" si="56"/>
        <v>Nov</v>
      </c>
    </row>
    <row r="3612" spans="1:11" x14ac:dyDescent="0.25">
      <c r="A3612" s="1">
        <v>44881</v>
      </c>
      <c r="B3612" t="s">
        <v>168</v>
      </c>
      <c r="C3612" t="s">
        <v>79</v>
      </c>
      <c r="D3612" t="s">
        <v>10</v>
      </c>
      <c r="E3612" t="s">
        <v>11</v>
      </c>
      <c r="F3612">
        <v>179.82</v>
      </c>
      <c r="G3612">
        <v>9</v>
      </c>
      <c r="H3612">
        <v>84.52</v>
      </c>
      <c r="I3612" s="13" t="s">
        <v>900</v>
      </c>
      <c r="J3612" s="2">
        <v>2022</v>
      </c>
      <c r="K3612" s="12" t="str">
        <f t="shared" si="56"/>
        <v>Nov</v>
      </c>
    </row>
    <row r="3613" spans="1:11" x14ac:dyDescent="0.25">
      <c r="A3613" s="1">
        <v>44881</v>
      </c>
      <c r="B3613" t="s">
        <v>168</v>
      </c>
      <c r="C3613" t="s">
        <v>79</v>
      </c>
      <c r="D3613" t="s">
        <v>26</v>
      </c>
      <c r="E3613" t="s">
        <v>32</v>
      </c>
      <c r="F3613">
        <v>185.58</v>
      </c>
      <c r="G3613">
        <v>6</v>
      </c>
      <c r="H3613">
        <v>76.09</v>
      </c>
      <c r="I3613" s="13" t="s">
        <v>900</v>
      </c>
      <c r="J3613" s="2">
        <v>2022</v>
      </c>
      <c r="K3613" s="12" t="str">
        <f t="shared" si="56"/>
        <v>Nov</v>
      </c>
    </row>
    <row r="3614" spans="1:11" x14ac:dyDescent="0.25">
      <c r="A3614" s="1">
        <v>44881</v>
      </c>
      <c r="B3614" t="s">
        <v>168</v>
      </c>
      <c r="C3614" t="s">
        <v>79</v>
      </c>
      <c r="D3614" t="s">
        <v>26</v>
      </c>
      <c r="E3614" t="s">
        <v>73</v>
      </c>
      <c r="F3614">
        <v>214.11</v>
      </c>
      <c r="G3614">
        <v>3</v>
      </c>
      <c r="H3614">
        <v>36.4</v>
      </c>
      <c r="I3614" s="13" t="s">
        <v>900</v>
      </c>
      <c r="J3614" s="2">
        <v>2022</v>
      </c>
      <c r="K3614" s="12" t="str">
        <f t="shared" si="56"/>
        <v>Nov</v>
      </c>
    </row>
    <row r="3615" spans="1:11" x14ac:dyDescent="0.25">
      <c r="A3615" s="1">
        <v>44881</v>
      </c>
      <c r="B3615" t="s">
        <v>168</v>
      </c>
      <c r="C3615" t="s">
        <v>79</v>
      </c>
      <c r="D3615" t="s">
        <v>28</v>
      </c>
      <c r="E3615" t="s">
        <v>34</v>
      </c>
      <c r="F3615">
        <v>999.96</v>
      </c>
      <c r="G3615">
        <v>4</v>
      </c>
      <c r="H3615">
        <v>229.99</v>
      </c>
      <c r="I3615" s="13" t="s">
        <v>900</v>
      </c>
      <c r="J3615" s="2">
        <v>2022</v>
      </c>
      <c r="K3615" s="12" t="str">
        <f t="shared" si="56"/>
        <v>Nov</v>
      </c>
    </row>
    <row r="3616" spans="1:11" x14ac:dyDescent="0.25">
      <c r="A3616" s="1">
        <v>44881</v>
      </c>
      <c r="B3616" t="s">
        <v>168</v>
      </c>
      <c r="C3616" t="s">
        <v>79</v>
      </c>
      <c r="D3616" t="s">
        <v>26</v>
      </c>
      <c r="E3616" t="s">
        <v>73</v>
      </c>
      <c r="F3616">
        <v>653.54999999999995</v>
      </c>
      <c r="G3616">
        <v>3</v>
      </c>
      <c r="H3616">
        <v>111.1</v>
      </c>
      <c r="I3616" s="13" t="s">
        <v>900</v>
      </c>
      <c r="J3616" s="2">
        <v>2022</v>
      </c>
      <c r="K3616" s="12" t="str">
        <f t="shared" si="56"/>
        <v>Nov</v>
      </c>
    </row>
    <row r="3617" spans="1:11" x14ac:dyDescent="0.25">
      <c r="A3617" s="1">
        <v>44881</v>
      </c>
      <c r="B3617" t="s">
        <v>319</v>
      </c>
      <c r="C3617" t="s">
        <v>207</v>
      </c>
      <c r="D3617" t="s">
        <v>26</v>
      </c>
      <c r="E3617" t="s">
        <v>73</v>
      </c>
      <c r="F3617">
        <v>696.42</v>
      </c>
      <c r="G3617">
        <v>2</v>
      </c>
      <c r="H3617">
        <v>160.18</v>
      </c>
      <c r="I3617" s="13" t="s">
        <v>900</v>
      </c>
      <c r="J3617" s="2">
        <v>2022</v>
      </c>
      <c r="K3617" s="12" t="str">
        <f t="shared" si="56"/>
        <v>Nov</v>
      </c>
    </row>
    <row r="3618" spans="1:11" x14ac:dyDescent="0.25">
      <c r="A3618" s="1">
        <v>44881</v>
      </c>
      <c r="B3618" t="s">
        <v>319</v>
      </c>
      <c r="C3618" t="s">
        <v>207</v>
      </c>
      <c r="D3618" t="s">
        <v>28</v>
      </c>
      <c r="E3618" t="s">
        <v>29</v>
      </c>
      <c r="F3618">
        <v>304.77999999999997</v>
      </c>
      <c r="G3618">
        <v>3</v>
      </c>
      <c r="H3618">
        <v>22.86</v>
      </c>
      <c r="I3618" s="13" t="s">
        <v>900</v>
      </c>
      <c r="J3618" s="2">
        <v>2022</v>
      </c>
      <c r="K3618" s="12" t="str">
        <f t="shared" si="56"/>
        <v>Nov</v>
      </c>
    </row>
    <row r="3619" spans="1:11" x14ac:dyDescent="0.25">
      <c r="A3619" s="1">
        <v>44881</v>
      </c>
      <c r="B3619" t="s">
        <v>148</v>
      </c>
      <c r="C3619" t="s">
        <v>13</v>
      </c>
      <c r="D3619" t="s">
        <v>10</v>
      </c>
      <c r="E3619" t="s">
        <v>15</v>
      </c>
      <c r="F3619">
        <v>21.49</v>
      </c>
      <c r="G3619">
        <v>2</v>
      </c>
      <c r="H3619">
        <v>1.61</v>
      </c>
      <c r="I3619" s="13" t="s">
        <v>900</v>
      </c>
      <c r="J3619" s="2">
        <v>2022</v>
      </c>
      <c r="K3619" s="12" t="str">
        <f t="shared" si="56"/>
        <v>Nov</v>
      </c>
    </row>
    <row r="3620" spans="1:11" x14ac:dyDescent="0.25">
      <c r="A3620" s="1">
        <v>44881</v>
      </c>
      <c r="B3620" t="s">
        <v>148</v>
      </c>
      <c r="C3620" t="s">
        <v>13</v>
      </c>
      <c r="D3620" t="s">
        <v>28</v>
      </c>
      <c r="E3620" t="s">
        <v>29</v>
      </c>
      <c r="F3620">
        <v>239.98</v>
      </c>
      <c r="G3620">
        <v>3</v>
      </c>
      <c r="H3620">
        <v>27</v>
      </c>
      <c r="I3620" s="13" t="s">
        <v>900</v>
      </c>
      <c r="J3620" s="2">
        <v>2022</v>
      </c>
      <c r="K3620" s="12" t="str">
        <f t="shared" si="56"/>
        <v>Nov</v>
      </c>
    </row>
    <row r="3621" spans="1:11" x14ac:dyDescent="0.25">
      <c r="A3621" s="1">
        <v>44881</v>
      </c>
      <c r="B3621" t="s">
        <v>148</v>
      </c>
      <c r="C3621" t="s">
        <v>13</v>
      </c>
      <c r="D3621" t="s">
        <v>26</v>
      </c>
      <c r="E3621" t="s">
        <v>32</v>
      </c>
      <c r="F3621">
        <v>34.5</v>
      </c>
      <c r="G3621">
        <v>2</v>
      </c>
      <c r="H3621">
        <v>-15.53</v>
      </c>
      <c r="I3621" s="13" t="s">
        <v>900</v>
      </c>
      <c r="J3621" s="2">
        <v>2022</v>
      </c>
      <c r="K3621" s="12" t="str">
        <f t="shared" si="56"/>
        <v>Nov</v>
      </c>
    </row>
    <row r="3622" spans="1:11" x14ac:dyDescent="0.25">
      <c r="A3622" s="1">
        <v>44881</v>
      </c>
      <c r="B3622" t="s">
        <v>190</v>
      </c>
      <c r="C3622" t="s">
        <v>21</v>
      </c>
      <c r="D3622" t="s">
        <v>10</v>
      </c>
      <c r="E3622" t="s">
        <v>14</v>
      </c>
      <c r="F3622">
        <v>18.899999999999999</v>
      </c>
      <c r="G3622">
        <v>3</v>
      </c>
      <c r="H3622">
        <v>8.69</v>
      </c>
      <c r="I3622" s="13" t="s">
        <v>900</v>
      </c>
      <c r="J3622" s="2">
        <v>2022</v>
      </c>
      <c r="K3622" s="12" t="str">
        <f t="shared" si="56"/>
        <v>Nov</v>
      </c>
    </row>
    <row r="3623" spans="1:11" x14ac:dyDescent="0.25">
      <c r="A3623" s="1">
        <v>44882</v>
      </c>
      <c r="B3623" t="s">
        <v>788</v>
      </c>
      <c r="C3623" t="s">
        <v>13</v>
      </c>
      <c r="D3623" t="s">
        <v>10</v>
      </c>
      <c r="E3623" t="s">
        <v>95</v>
      </c>
      <c r="F3623">
        <v>40.92</v>
      </c>
      <c r="G3623">
        <v>5</v>
      </c>
      <c r="H3623">
        <v>3.07</v>
      </c>
      <c r="I3623" s="13" t="s">
        <v>915</v>
      </c>
      <c r="J3623" s="2">
        <v>2022</v>
      </c>
      <c r="K3623" s="12" t="str">
        <f t="shared" si="56"/>
        <v>Nov</v>
      </c>
    </row>
    <row r="3624" spans="1:11" x14ac:dyDescent="0.25">
      <c r="A3624" s="1">
        <v>44882</v>
      </c>
      <c r="B3624" t="s">
        <v>335</v>
      </c>
      <c r="C3624" t="s">
        <v>21</v>
      </c>
      <c r="D3624" t="s">
        <v>28</v>
      </c>
      <c r="E3624" t="s">
        <v>29</v>
      </c>
      <c r="F3624">
        <v>415.97</v>
      </c>
      <c r="G3624">
        <v>4</v>
      </c>
      <c r="H3624">
        <v>52</v>
      </c>
      <c r="I3624" s="13" t="s">
        <v>915</v>
      </c>
      <c r="J3624" s="2">
        <v>2022</v>
      </c>
      <c r="K3624" s="12" t="str">
        <f t="shared" si="56"/>
        <v>Nov</v>
      </c>
    </row>
    <row r="3625" spans="1:11" x14ac:dyDescent="0.25">
      <c r="A3625" s="1">
        <v>44882</v>
      </c>
      <c r="B3625" t="s">
        <v>335</v>
      </c>
      <c r="C3625" t="s">
        <v>21</v>
      </c>
      <c r="D3625" t="s">
        <v>10</v>
      </c>
      <c r="E3625" t="s">
        <v>15</v>
      </c>
      <c r="F3625">
        <v>304.89999999999998</v>
      </c>
      <c r="G3625">
        <v>5</v>
      </c>
      <c r="H3625">
        <v>6.1</v>
      </c>
      <c r="I3625" s="13" t="s">
        <v>915</v>
      </c>
      <c r="J3625" s="2">
        <v>2022</v>
      </c>
      <c r="K3625" s="12" t="str">
        <f t="shared" si="56"/>
        <v>Nov</v>
      </c>
    </row>
    <row r="3626" spans="1:11" x14ac:dyDescent="0.25">
      <c r="A3626" s="1">
        <v>44882</v>
      </c>
      <c r="B3626" t="s">
        <v>335</v>
      </c>
      <c r="C3626" t="s">
        <v>21</v>
      </c>
      <c r="D3626" t="s">
        <v>26</v>
      </c>
      <c r="E3626" t="s">
        <v>32</v>
      </c>
      <c r="F3626">
        <v>80.959999999999994</v>
      </c>
      <c r="G3626">
        <v>4</v>
      </c>
      <c r="H3626">
        <v>29.15</v>
      </c>
      <c r="I3626" s="13" t="s">
        <v>915</v>
      </c>
      <c r="J3626" s="2">
        <v>2022</v>
      </c>
      <c r="K3626" s="12" t="str">
        <f t="shared" si="56"/>
        <v>Nov</v>
      </c>
    </row>
    <row r="3627" spans="1:11" x14ac:dyDescent="0.25">
      <c r="A3627" s="1">
        <v>44882</v>
      </c>
      <c r="B3627" t="s">
        <v>335</v>
      </c>
      <c r="C3627" t="s">
        <v>21</v>
      </c>
      <c r="D3627" t="s">
        <v>10</v>
      </c>
      <c r="E3627" t="s">
        <v>15</v>
      </c>
      <c r="F3627">
        <v>777.21</v>
      </c>
      <c r="G3627">
        <v>7</v>
      </c>
      <c r="H3627">
        <v>54.4</v>
      </c>
      <c r="I3627" s="13" t="s">
        <v>915</v>
      </c>
      <c r="J3627" s="2">
        <v>2022</v>
      </c>
      <c r="K3627" s="12" t="str">
        <f t="shared" si="56"/>
        <v>Nov</v>
      </c>
    </row>
    <row r="3628" spans="1:11" x14ac:dyDescent="0.25">
      <c r="A3628" s="1">
        <v>44882</v>
      </c>
      <c r="B3628" t="s">
        <v>335</v>
      </c>
      <c r="C3628" t="s">
        <v>21</v>
      </c>
      <c r="D3628" t="s">
        <v>10</v>
      </c>
      <c r="E3628" t="s">
        <v>11</v>
      </c>
      <c r="F3628">
        <v>32.4</v>
      </c>
      <c r="G3628">
        <v>5</v>
      </c>
      <c r="H3628">
        <v>15.55</v>
      </c>
      <c r="I3628" s="13" t="s">
        <v>915</v>
      </c>
      <c r="J3628" s="2">
        <v>2022</v>
      </c>
      <c r="K3628" s="12" t="str">
        <f t="shared" si="56"/>
        <v>Nov</v>
      </c>
    </row>
    <row r="3629" spans="1:11" x14ac:dyDescent="0.25">
      <c r="A3629" s="1">
        <v>44882</v>
      </c>
      <c r="B3629" t="s">
        <v>335</v>
      </c>
      <c r="C3629" t="s">
        <v>21</v>
      </c>
      <c r="D3629" t="s">
        <v>26</v>
      </c>
      <c r="E3629" t="s">
        <v>27</v>
      </c>
      <c r="F3629">
        <v>225.57</v>
      </c>
      <c r="G3629">
        <v>2</v>
      </c>
      <c r="H3629">
        <v>2.82</v>
      </c>
      <c r="I3629" s="13" t="s">
        <v>915</v>
      </c>
      <c r="J3629" s="2">
        <v>2022</v>
      </c>
      <c r="K3629" s="12" t="str">
        <f t="shared" si="56"/>
        <v>Nov</v>
      </c>
    </row>
    <row r="3630" spans="1:11" x14ac:dyDescent="0.25">
      <c r="A3630" s="1">
        <v>44882</v>
      </c>
      <c r="B3630" t="s">
        <v>335</v>
      </c>
      <c r="C3630" t="s">
        <v>21</v>
      </c>
      <c r="D3630" t="s">
        <v>26</v>
      </c>
      <c r="E3630" t="s">
        <v>32</v>
      </c>
      <c r="F3630">
        <v>36.6</v>
      </c>
      <c r="G3630">
        <v>3</v>
      </c>
      <c r="H3630">
        <v>15.37</v>
      </c>
      <c r="I3630" s="13" t="s">
        <v>915</v>
      </c>
      <c r="J3630" s="2">
        <v>2022</v>
      </c>
      <c r="K3630" s="12" t="str">
        <f t="shared" si="56"/>
        <v>Nov</v>
      </c>
    </row>
    <row r="3631" spans="1:11" x14ac:dyDescent="0.25">
      <c r="A3631" s="1">
        <v>44882</v>
      </c>
      <c r="B3631" t="s">
        <v>334</v>
      </c>
      <c r="C3631" t="s">
        <v>329</v>
      </c>
      <c r="D3631" t="s">
        <v>10</v>
      </c>
      <c r="E3631" t="s">
        <v>15</v>
      </c>
      <c r="F3631">
        <v>541.24</v>
      </c>
      <c r="G3631">
        <v>4</v>
      </c>
      <c r="H3631">
        <v>5.41</v>
      </c>
      <c r="I3631" s="13" t="s">
        <v>915</v>
      </c>
      <c r="J3631" s="2">
        <v>2022</v>
      </c>
      <c r="K3631" s="12" t="str">
        <f t="shared" si="56"/>
        <v>Nov</v>
      </c>
    </row>
    <row r="3632" spans="1:11" x14ac:dyDescent="0.25">
      <c r="A3632" s="1">
        <v>44882</v>
      </c>
      <c r="B3632" t="s">
        <v>334</v>
      </c>
      <c r="C3632" t="s">
        <v>329</v>
      </c>
      <c r="D3632" t="s">
        <v>10</v>
      </c>
      <c r="E3632" t="s">
        <v>11</v>
      </c>
      <c r="F3632">
        <v>106.32</v>
      </c>
      <c r="G3632">
        <v>3</v>
      </c>
      <c r="H3632">
        <v>49.97</v>
      </c>
      <c r="I3632" s="13" t="s">
        <v>915</v>
      </c>
      <c r="J3632" s="2">
        <v>2022</v>
      </c>
      <c r="K3632" s="12" t="str">
        <f t="shared" si="56"/>
        <v>Nov</v>
      </c>
    </row>
    <row r="3633" spans="1:11" x14ac:dyDescent="0.25">
      <c r="A3633" s="1">
        <v>44882</v>
      </c>
      <c r="B3633" t="s">
        <v>334</v>
      </c>
      <c r="C3633" t="s">
        <v>329</v>
      </c>
      <c r="D3633" t="s">
        <v>26</v>
      </c>
      <c r="E3633" t="s">
        <v>27</v>
      </c>
      <c r="F3633">
        <v>1323.9</v>
      </c>
      <c r="G3633">
        <v>5</v>
      </c>
      <c r="H3633">
        <v>383.93</v>
      </c>
      <c r="I3633" s="13" t="s">
        <v>915</v>
      </c>
      <c r="J3633" s="2">
        <v>2022</v>
      </c>
      <c r="K3633" s="12" t="str">
        <f t="shared" si="56"/>
        <v>Nov</v>
      </c>
    </row>
    <row r="3634" spans="1:11" x14ac:dyDescent="0.25">
      <c r="A3634" s="1">
        <v>44884</v>
      </c>
      <c r="B3634" t="s">
        <v>601</v>
      </c>
      <c r="C3634" t="s">
        <v>82</v>
      </c>
      <c r="D3634" t="s">
        <v>26</v>
      </c>
      <c r="E3634" t="s">
        <v>32</v>
      </c>
      <c r="F3634">
        <v>141.96</v>
      </c>
      <c r="G3634">
        <v>2</v>
      </c>
      <c r="H3634">
        <v>22.71</v>
      </c>
      <c r="I3634" s="13" t="s">
        <v>902</v>
      </c>
      <c r="J3634" s="2">
        <v>2022</v>
      </c>
      <c r="K3634" s="12" t="str">
        <f t="shared" si="56"/>
        <v>Nov</v>
      </c>
    </row>
    <row r="3635" spans="1:11" x14ac:dyDescent="0.25">
      <c r="A3635" s="1">
        <v>44884</v>
      </c>
      <c r="B3635" t="s">
        <v>230</v>
      </c>
      <c r="C3635" t="s">
        <v>66</v>
      </c>
      <c r="D3635" t="s">
        <v>10</v>
      </c>
      <c r="E3635" t="s">
        <v>53</v>
      </c>
      <c r="F3635">
        <v>31.08</v>
      </c>
      <c r="G3635">
        <v>4</v>
      </c>
      <c r="H3635">
        <v>8.39</v>
      </c>
      <c r="I3635" s="13" t="s">
        <v>902</v>
      </c>
      <c r="J3635" s="2">
        <v>2022</v>
      </c>
      <c r="K3635" s="12" t="str">
        <f t="shared" si="56"/>
        <v>Nov</v>
      </c>
    </row>
    <row r="3636" spans="1:11" x14ac:dyDescent="0.25">
      <c r="A3636" s="1">
        <v>44884</v>
      </c>
      <c r="B3636" t="s">
        <v>445</v>
      </c>
      <c r="C3636" t="s">
        <v>75</v>
      </c>
      <c r="D3636" t="s">
        <v>10</v>
      </c>
      <c r="E3636" t="s">
        <v>16</v>
      </c>
      <c r="F3636">
        <v>5.98</v>
      </c>
      <c r="G3636">
        <v>2</v>
      </c>
      <c r="H3636">
        <v>2.2400000000000002</v>
      </c>
      <c r="I3636" s="13" t="s">
        <v>902</v>
      </c>
      <c r="J3636" s="2">
        <v>2022</v>
      </c>
      <c r="K3636" s="12" t="str">
        <f t="shared" si="56"/>
        <v>Nov</v>
      </c>
    </row>
    <row r="3637" spans="1:11" x14ac:dyDescent="0.25">
      <c r="A3637" s="1">
        <v>44884</v>
      </c>
      <c r="B3637" t="s">
        <v>445</v>
      </c>
      <c r="C3637" t="s">
        <v>75</v>
      </c>
      <c r="D3637" t="s">
        <v>28</v>
      </c>
      <c r="E3637" t="s">
        <v>29</v>
      </c>
      <c r="F3637">
        <v>861.76</v>
      </c>
      <c r="G3637">
        <v>4</v>
      </c>
      <c r="H3637">
        <v>249.91</v>
      </c>
      <c r="I3637" s="13" t="s">
        <v>902</v>
      </c>
      <c r="J3637" s="2">
        <v>2022</v>
      </c>
      <c r="K3637" s="12" t="str">
        <f t="shared" si="56"/>
        <v>Nov</v>
      </c>
    </row>
    <row r="3638" spans="1:11" x14ac:dyDescent="0.25">
      <c r="A3638" s="1">
        <v>44885</v>
      </c>
      <c r="B3638" t="s">
        <v>359</v>
      </c>
      <c r="C3638" t="s">
        <v>75</v>
      </c>
      <c r="D3638" t="s">
        <v>10</v>
      </c>
      <c r="E3638" t="s">
        <v>19</v>
      </c>
      <c r="F3638">
        <v>60.45</v>
      </c>
      <c r="G3638">
        <v>3</v>
      </c>
      <c r="H3638">
        <v>16.32</v>
      </c>
      <c r="I3638" s="13" t="s">
        <v>903</v>
      </c>
      <c r="J3638" s="2">
        <v>2022</v>
      </c>
      <c r="K3638" s="12" t="str">
        <f t="shared" si="56"/>
        <v>Nov</v>
      </c>
    </row>
    <row r="3639" spans="1:11" x14ac:dyDescent="0.25">
      <c r="A3639" s="1">
        <v>44885</v>
      </c>
      <c r="B3639" t="s">
        <v>359</v>
      </c>
      <c r="C3639" t="s">
        <v>75</v>
      </c>
      <c r="D3639" t="s">
        <v>10</v>
      </c>
      <c r="E3639" t="s">
        <v>19</v>
      </c>
      <c r="F3639">
        <v>11.52</v>
      </c>
      <c r="G3639">
        <v>4</v>
      </c>
      <c r="H3639">
        <v>3.34</v>
      </c>
      <c r="I3639" s="13" t="s">
        <v>903</v>
      </c>
      <c r="J3639" s="2">
        <v>2022</v>
      </c>
      <c r="K3639" s="12" t="str">
        <f t="shared" si="56"/>
        <v>Nov</v>
      </c>
    </row>
    <row r="3640" spans="1:11" x14ac:dyDescent="0.25">
      <c r="A3640" s="1">
        <v>44885</v>
      </c>
      <c r="B3640" t="s">
        <v>359</v>
      </c>
      <c r="C3640" t="s">
        <v>75</v>
      </c>
      <c r="D3640" t="s">
        <v>26</v>
      </c>
      <c r="E3640" t="s">
        <v>45</v>
      </c>
      <c r="F3640">
        <v>186.05</v>
      </c>
      <c r="G3640">
        <v>4</v>
      </c>
      <c r="H3640">
        <v>9.3000000000000007</v>
      </c>
      <c r="I3640" s="13" t="s">
        <v>903</v>
      </c>
      <c r="J3640" s="2">
        <v>2022</v>
      </c>
      <c r="K3640" s="12" t="str">
        <f t="shared" si="56"/>
        <v>Nov</v>
      </c>
    </row>
    <row r="3641" spans="1:11" x14ac:dyDescent="0.25">
      <c r="A3641" s="1">
        <v>44885</v>
      </c>
      <c r="B3641" t="s">
        <v>732</v>
      </c>
      <c r="C3641" t="s">
        <v>21</v>
      </c>
      <c r="D3641" t="s">
        <v>10</v>
      </c>
      <c r="E3641" t="s">
        <v>19</v>
      </c>
      <c r="F3641">
        <v>19.46</v>
      </c>
      <c r="G3641">
        <v>7</v>
      </c>
      <c r="H3641">
        <v>5.0599999999999996</v>
      </c>
      <c r="I3641" s="13" t="s">
        <v>903</v>
      </c>
      <c r="J3641" s="2">
        <v>2022</v>
      </c>
      <c r="K3641" s="12" t="str">
        <f t="shared" si="56"/>
        <v>Nov</v>
      </c>
    </row>
    <row r="3642" spans="1:11" x14ac:dyDescent="0.25">
      <c r="A3642" s="1">
        <v>44885</v>
      </c>
      <c r="B3642" t="s">
        <v>343</v>
      </c>
      <c r="C3642" t="s">
        <v>75</v>
      </c>
      <c r="D3642" t="s">
        <v>10</v>
      </c>
      <c r="E3642" t="s">
        <v>11</v>
      </c>
      <c r="F3642">
        <v>19.649999999999999</v>
      </c>
      <c r="G3642">
        <v>3</v>
      </c>
      <c r="H3642">
        <v>9.0399999999999991</v>
      </c>
      <c r="I3642" s="13" t="s">
        <v>903</v>
      </c>
      <c r="J3642" s="2">
        <v>2022</v>
      </c>
      <c r="K3642" s="12" t="str">
        <f t="shared" si="56"/>
        <v>Nov</v>
      </c>
    </row>
    <row r="3643" spans="1:11" x14ac:dyDescent="0.25">
      <c r="A3643" s="1">
        <v>44885</v>
      </c>
      <c r="B3643" t="s">
        <v>228</v>
      </c>
      <c r="C3643" t="s">
        <v>21</v>
      </c>
      <c r="D3643" t="s">
        <v>28</v>
      </c>
      <c r="E3643" t="s">
        <v>29</v>
      </c>
      <c r="F3643">
        <v>72.739999999999995</v>
      </c>
      <c r="G3643">
        <v>7</v>
      </c>
      <c r="H3643">
        <v>-15.46</v>
      </c>
      <c r="I3643" s="13" t="s">
        <v>903</v>
      </c>
      <c r="J3643" s="2">
        <v>2022</v>
      </c>
      <c r="K3643" s="12" t="str">
        <f t="shared" si="56"/>
        <v>Nov</v>
      </c>
    </row>
    <row r="3644" spans="1:11" x14ac:dyDescent="0.25">
      <c r="A3644" s="1">
        <v>44885</v>
      </c>
      <c r="B3644" t="s">
        <v>228</v>
      </c>
      <c r="C3644" t="s">
        <v>21</v>
      </c>
      <c r="D3644" t="s">
        <v>26</v>
      </c>
      <c r="E3644" t="s">
        <v>27</v>
      </c>
      <c r="F3644">
        <v>572.16</v>
      </c>
      <c r="G3644">
        <v>3</v>
      </c>
      <c r="H3644">
        <v>35.76</v>
      </c>
      <c r="I3644" s="13" t="s">
        <v>903</v>
      </c>
      <c r="J3644" s="2">
        <v>2022</v>
      </c>
      <c r="K3644" s="12" t="str">
        <f t="shared" si="56"/>
        <v>Nov</v>
      </c>
    </row>
    <row r="3645" spans="1:11" x14ac:dyDescent="0.25">
      <c r="A3645" s="1">
        <v>44885</v>
      </c>
      <c r="B3645" t="s">
        <v>789</v>
      </c>
      <c r="C3645" t="s">
        <v>21</v>
      </c>
      <c r="D3645" t="s">
        <v>10</v>
      </c>
      <c r="E3645" t="s">
        <v>16</v>
      </c>
      <c r="F3645">
        <v>24.19</v>
      </c>
      <c r="G3645">
        <v>9</v>
      </c>
      <c r="H3645">
        <v>7.56</v>
      </c>
      <c r="I3645" s="13" t="s">
        <v>903</v>
      </c>
      <c r="J3645" s="2">
        <v>2022</v>
      </c>
      <c r="K3645" s="12" t="str">
        <f t="shared" si="56"/>
        <v>Nov</v>
      </c>
    </row>
    <row r="3646" spans="1:11" x14ac:dyDescent="0.25">
      <c r="A3646" s="1">
        <v>44885</v>
      </c>
      <c r="B3646" t="s">
        <v>790</v>
      </c>
      <c r="C3646" t="s">
        <v>82</v>
      </c>
      <c r="D3646" t="s">
        <v>10</v>
      </c>
      <c r="E3646" t="s">
        <v>19</v>
      </c>
      <c r="F3646">
        <v>119.04</v>
      </c>
      <c r="G3646">
        <v>6</v>
      </c>
      <c r="H3646">
        <v>30.95</v>
      </c>
      <c r="I3646" s="13" t="s">
        <v>903</v>
      </c>
      <c r="J3646" s="2">
        <v>2022</v>
      </c>
      <c r="K3646" s="12" t="str">
        <f t="shared" si="56"/>
        <v>Nov</v>
      </c>
    </row>
    <row r="3647" spans="1:11" x14ac:dyDescent="0.25">
      <c r="A3647" s="1">
        <v>44885</v>
      </c>
      <c r="B3647" t="s">
        <v>790</v>
      </c>
      <c r="C3647" t="s">
        <v>82</v>
      </c>
      <c r="D3647" t="s">
        <v>26</v>
      </c>
      <c r="E3647" t="s">
        <v>32</v>
      </c>
      <c r="F3647">
        <v>22.14</v>
      </c>
      <c r="G3647">
        <v>3</v>
      </c>
      <c r="H3647">
        <v>6.42</v>
      </c>
      <c r="I3647" s="13" t="s">
        <v>903</v>
      </c>
      <c r="J3647" s="2">
        <v>2022</v>
      </c>
      <c r="K3647" s="12" t="str">
        <f t="shared" si="56"/>
        <v>Nov</v>
      </c>
    </row>
    <row r="3648" spans="1:11" x14ac:dyDescent="0.25">
      <c r="A3648" s="1">
        <v>44885</v>
      </c>
      <c r="B3648" t="s">
        <v>790</v>
      </c>
      <c r="C3648" t="s">
        <v>82</v>
      </c>
      <c r="D3648" t="s">
        <v>28</v>
      </c>
      <c r="E3648" t="s">
        <v>34</v>
      </c>
      <c r="F3648">
        <v>13.98</v>
      </c>
      <c r="G3648">
        <v>2</v>
      </c>
      <c r="H3648">
        <v>6.01</v>
      </c>
      <c r="I3648" s="13" t="s">
        <v>903</v>
      </c>
      <c r="J3648" s="2">
        <v>2022</v>
      </c>
      <c r="K3648" s="12" t="str">
        <f t="shared" si="56"/>
        <v>Nov</v>
      </c>
    </row>
    <row r="3649" spans="1:11" x14ac:dyDescent="0.25">
      <c r="A3649" s="1">
        <v>44885</v>
      </c>
      <c r="B3649" t="s">
        <v>363</v>
      </c>
      <c r="C3649" t="s">
        <v>47</v>
      </c>
      <c r="D3649" t="s">
        <v>26</v>
      </c>
      <c r="E3649" t="s">
        <v>32</v>
      </c>
      <c r="F3649">
        <v>63.82</v>
      </c>
      <c r="G3649">
        <v>2</v>
      </c>
      <c r="H3649">
        <v>9.57</v>
      </c>
      <c r="I3649" s="13" t="s">
        <v>903</v>
      </c>
      <c r="J3649" s="2">
        <v>2022</v>
      </c>
      <c r="K3649" s="12" t="str">
        <f t="shared" si="56"/>
        <v>Nov</v>
      </c>
    </row>
    <row r="3650" spans="1:11" x14ac:dyDescent="0.25">
      <c r="A3650" s="1">
        <v>44885</v>
      </c>
      <c r="B3650" t="s">
        <v>363</v>
      </c>
      <c r="C3650" t="s">
        <v>47</v>
      </c>
      <c r="D3650" t="s">
        <v>10</v>
      </c>
      <c r="E3650" t="s">
        <v>15</v>
      </c>
      <c r="F3650">
        <v>141.55000000000001</v>
      </c>
      <c r="G3650">
        <v>3</v>
      </c>
      <c r="H3650">
        <v>-26.54</v>
      </c>
      <c r="I3650" s="13" t="s">
        <v>903</v>
      </c>
      <c r="J3650" s="2">
        <v>2022</v>
      </c>
      <c r="K3650" s="12" t="str">
        <f t="shared" ref="K3650:K3713" si="57">TEXT(A3650, "MMM")</f>
        <v>Nov</v>
      </c>
    </row>
    <row r="3651" spans="1:11" x14ac:dyDescent="0.25">
      <c r="A3651" s="1">
        <v>44885</v>
      </c>
      <c r="B3651" t="s">
        <v>339</v>
      </c>
      <c r="C3651" t="s">
        <v>9</v>
      </c>
      <c r="D3651" t="s">
        <v>28</v>
      </c>
      <c r="E3651" t="s">
        <v>136</v>
      </c>
      <c r="F3651">
        <v>479.99</v>
      </c>
      <c r="G3651">
        <v>2</v>
      </c>
      <c r="H3651">
        <v>56</v>
      </c>
      <c r="I3651" s="13" t="s">
        <v>903</v>
      </c>
      <c r="J3651" s="2">
        <v>2022</v>
      </c>
      <c r="K3651" s="12" t="str">
        <f t="shared" si="57"/>
        <v>Nov</v>
      </c>
    </row>
    <row r="3652" spans="1:11" x14ac:dyDescent="0.25">
      <c r="A3652" s="1">
        <v>44885</v>
      </c>
      <c r="B3652" t="s">
        <v>639</v>
      </c>
      <c r="C3652" t="s">
        <v>64</v>
      </c>
      <c r="D3652" t="s">
        <v>10</v>
      </c>
      <c r="E3652" t="s">
        <v>16</v>
      </c>
      <c r="F3652">
        <v>7.23</v>
      </c>
      <c r="G3652">
        <v>5</v>
      </c>
      <c r="H3652">
        <v>-5.78</v>
      </c>
      <c r="I3652" s="13" t="s">
        <v>903</v>
      </c>
      <c r="J3652" s="2">
        <v>2022</v>
      </c>
      <c r="K3652" s="12" t="str">
        <f t="shared" si="57"/>
        <v>Nov</v>
      </c>
    </row>
    <row r="3653" spans="1:11" x14ac:dyDescent="0.25">
      <c r="A3653" s="1">
        <v>44885</v>
      </c>
      <c r="B3653" t="s">
        <v>639</v>
      </c>
      <c r="C3653" t="s">
        <v>64</v>
      </c>
      <c r="D3653" t="s">
        <v>10</v>
      </c>
      <c r="E3653" t="s">
        <v>15</v>
      </c>
      <c r="F3653">
        <v>17.440000000000001</v>
      </c>
      <c r="G3653">
        <v>2</v>
      </c>
      <c r="H3653">
        <v>1.31</v>
      </c>
      <c r="I3653" s="13" t="s">
        <v>903</v>
      </c>
      <c r="J3653" s="2">
        <v>2022</v>
      </c>
      <c r="K3653" s="12" t="str">
        <f t="shared" si="57"/>
        <v>Nov</v>
      </c>
    </row>
    <row r="3654" spans="1:11" x14ac:dyDescent="0.25">
      <c r="A3654" s="1">
        <v>44885</v>
      </c>
      <c r="B3654" t="s">
        <v>639</v>
      </c>
      <c r="C3654" t="s">
        <v>64</v>
      </c>
      <c r="D3654" t="s">
        <v>10</v>
      </c>
      <c r="E3654" t="s">
        <v>16</v>
      </c>
      <c r="F3654">
        <v>62.88</v>
      </c>
      <c r="G3654">
        <v>4</v>
      </c>
      <c r="H3654">
        <v>-50.3</v>
      </c>
      <c r="I3654" s="13" t="s">
        <v>903</v>
      </c>
      <c r="J3654" s="2">
        <v>2022</v>
      </c>
      <c r="K3654" s="12" t="str">
        <f t="shared" si="57"/>
        <v>Nov</v>
      </c>
    </row>
    <row r="3655" spans="1:11" x14ac:dyDescent="0.25">
      <c r="A3655" s="1">
        <v>44885</v>
      </c>
      <c r="B3655" t="s">
        <v>639</v>
      </c>
      <c r="C3655" t="s">
        <v>64</v>
      </c>
      <c r="D3655" t="s">
        <v>26</v>
      </c>
      <c r="E3655" t="s">
        <v>45</v>
      </c>
      <c r="F3655">
        <v>290.35000000000002</v>
      </c>
      <c r="G3655">
        <v>3</v>
      </c>
      <c r="H3655">
        <v>-36.29</v>
      </c>
      <c r="I3655" s="13" t="s">
        <v>903</v>
      </c>
      <c r="J3655" s="2">
        <v>2022</v>
      </c>
      <c r="K3655" s="12" t="str">
        <f t="shared" si="57"/>
        <v>Nov</v>
      </c>
    </row>
    <row r="3656" spans="1:11" x14ac:dyDescent="0.25">
      <c r="A3656" s="1">
        <v>44885</v>
      </c>
      <c r="B3656" t="s">
        <v>12</v>
      </c>
      <c r="C3656" t="s">
        <v>18</v>
      </c>
      <c r="D3656" t="s">
        <v>26</v>
      </c>
      <c r="E3656" t="s">
        <v>27</v>
      </c>
      <c r="F3656">
        <v>344.37</v>
      </c>
      <c r="G3656">
        <v>4</v>
      </c>
      <c r="H3656">
        <v>-93.47</v>
      </c>
      <c r="I3656" s="13" t="s">
        <v>903</v>
      </c>
      <c r="J3656" s="2">
        <v>2022</v>
      </c>
      <c r="K3656" s="12" t="str">
        <f t="shared" si="57"/>
        <v>Nov</v>
      </c>
    </row>
    <row r="3657" spans="1:11" x14ac:dyDescent="0.25">
      <c r="A3657" s="1">
        <v>44885</v>
      </c>
      <c r="B3657" t="s">
        <v>209</v>
      </c>
      <c r="C3657" t="s">
        <v>126</v>
      </c>
      <c r="D3657" t="s">
        <v>10</v>
      </c>
      <c r="E3657" t="s">
        <v>16</v>
      </c>
      <c r="F3657">
        <v>4.9000000000000004</v>
      </c>
      <c r="G3657">
        <v>3</v>
      </c>
      <c r="H3657">
        <v>-3.43</v>
      </c>
      <c r="I3657" s="13" t="s">
        <v>903</v>
      </c>
      <c r="J3657" s="2">
        <v>2022</v>
      </c>
      <c r="K3657" s="12" t="str">
        <f t="shared" si="57"/>
        <v>Nov</v>
      </c>
    </row>
    <row r="3658" spans="1:11" x14ac:dyDescent="0.25">
      <c r="A3658" s="1">
        <v>44885</v>
      </c>
      <c r="B3658" t="s">
        <v>209</v>
      </c>
      <c r="C3658" t="s">
        <v>126</v>
      </c>
      <c r="D3658" t="s">
        <v>26</v>
      </c>
      <c r="E3658" t="s">
        <v>45</v>
      </c>
      <c r="F3658">
        <v>145.76</v>
      </c>
      <c r="G3658">
        <v>6</v>
      </c>
      <c r="H3658">
        <v>-247.8</v>
      </c>
      <c r="I3658" s="13" t="s">
        <v>903</v>
      </c>
      <c r="J3658" s="2">
        <v>2022</v>
      </c>
      <c r="K3658" s="12" t="str">
        <f t="shared" si="57"/>
        <v>Nov</v>
      </c>
    </row>
    <row r="3659" spans="1:11" x14ac:dyDescent="0.25">
      <c r="A3659" s="1">
        <v>44885</v>
      </c>
      <c r="B3659" t="s">
        <v>209</v>
      </c>
      <c r="C3659" t="s">
        <v>126</v>
      </c>
      <c r="D3659" t="s">
        <v>10</v>
      </c>
      <c r="E3659" t="s">
        <v>16</v>
      </c>
      <c r="F3659">
        <v>9.61</v>
      </c>
      <c r="G3659">
        <v>6</v>
      </c>
      <c r="H3659">
        <v>-7.37</v>
      </c>
      <c r="I3659" s="13" t="s">
        <v>903</v>
      </c>
      <c r="J3659" s="2">
        <v>2022</v>
      </c>
      <c r="K3659" s="12" t="str">
        <f t="shared" si="57"/>
        <v>Nov</v>
      </c>
    </row>
    <row r="3660" spans="1:11" x14ac:dyDescent="0.25">
      <c r="A3660" s="1">
        <v>44885</v>
      </c>
      <c r="B3660" t="s">
        <v>39</v>
      </c>
      <c r="C3660" t="s">
        <v>21</v>
      </c>
      <c r="D3660" t="s">
        <v>10</v>
      </c>
      <c r="E3660" t="s">
        <v>16</v>
      </c>
      <c r="F3660">
        <v>89.7</v>
      </c>
      <c r="G3660">
        <v>4</v>
      </c>
      <c r="H3660">
        <v>33.64</v>
      </c>
      <c r="I3660" s="13" t="s">
        <v>903</v>
      </c>
      <c r="J3660" s="2">
        <v>2022</v>
      </c>
      <c r="K3660" s="12" t="str">
        <f t="shared" si="57"/>
        <v>Nov</v>
      </c>
    </row>
    <row r="3661" spans="1:11" x14ac:dyDescent="0.25">
      <c r="A3661" s="1">
        <v>44885</v>
      </c>
      <c r="B3661" t="s">
        <v>39</v>
      </c>
      <c r="C3661" t="s">
        <v>21</v>
      </c>
      <c r="D3661" t="s">
        <v>10</v>
      </c>
      <c r="E3661" t="s">
        <v>14</v>
      </c>
      <c r="F3661">
        <v>50.12</v>
      </c>
      <c r="G3661">
        <v>4</v>
      </c>
      <c r="H3661">
        <v>23.56</v>
      </c>
      <c r="I3661" s="13" t="s">
        <v>903</v>
      </c>
      <c r="J3661" s="2">
        <v>2022</v>
      </c>
      <c r="K3661" s="12" t="str">
        <f t="shared" si="57"/>
        <v>Nov</v>
      </c>
    </row>
    <row r="3662" spans="1:11" x14ac:dyDescent="0.25">
      <c r="A3662" s="1">
        <v>44885</v>
      </c>
      <c r="B3662" t="s">
        <v>510</v>
      </c>
      <c r="C3662" t="s">
        <v>21</v>
      </c>
      <c r="D3662" t="s">
        <v>26</v>
      </c>
      <c r="E3662" t="s">
        <v>32</v>
      </c>
      <c r="F3662">
        <v>32.04</v>
      </c>
      <c r="G3662">
        <v>3</v>
      </c>
      <c r="H3662">
        <v>8.01</v>
      </c>
      <c r="I3662" s="13" t="s">
        <v>903</v>
      </c>
      <c r="J3662" s="2">
        <v>2022</v>
      </c>
      <c r="K3662" s="12" t="str">
        <f t="shared" si="57"/>
        <v>Nov</v>
      </c>
    </row>
    <row r="3663" spans="1:11" x14ac:dyDescent="0.25">
      <c r="A3663" s="1">
        <v>44886</v>
      </c>
      <c r="B3663" t="s">
        <v>332</v>
      </c>
      <c r="C3663" t="s">
        <v>47</v>
      </c>
      <c r="D3663" t="s">
        <v>26</v>
      </c>
      <c r="E3663" t="s">
        <v>27</v>
      </c>
      <c r="F3663">
        <v>396.8</v>
      </c>
      <c r="G3663">
        <v>7</v>
      </c>
      <c r="H3663">
        <v>-11.34</v>
      </c>
      <c r="I3663" s="13" t="s">
        <v>904</v>
      </c>
      <c r="J3663" s="2">
        <v>2022</v>
      </c>
      <c r="K3663" s="12" t="str">
        <f t="shared" si="57"/>
        <v>Nov</v>
      </c>
    </row>
    <row r="3664" spans="1:11" x14ac:dyDescent="0.25">
      <c r="A3664" s="1">
        <v>44886</v>
      </c>
      <c r="B3664" t="s">
        <v>332</v>
      </c>
      <c r="C3664" t="s">
        <v>47</v>
      </c>
      <c r="D3664" t="s">
        <v>10</v>
      </c>
      <c r="E3664" t="s">
        <v>95</v>
      </c>
      <c r="F3664">
        <v>15.88</v>
      </c>
      <c r="G3664">
        <v>5</v>
      </c>
      <c r="H3664">
        <v>-3.77</v>
      </c>
      <c r="I3664" s="13" t="s">
        <v>904</v>
      </c>
      <c r="J3664" s="2">
        <v>2022</v>
      </c>
      <c r="K3664" s="12" t="str">
        <f t="shared" si="57"/>
        <v>Nov</v>
      </c>
    </row>
    <row r="3665" spans="1:11" x14ac:dyDescent="0.25">
      <c r="A3665" s="1">
        <v>44886</v>
      </c>
      <c r="B3665" t="s">
        <v>330</v>
      </c>
      <c r="C3665" t="s">
        <v>66</v>
      </c>
      <c r="D3665" t="s">
        <v>26</v>
      </c>
      <c r="E3665" t="s">
        <v>45</v>
      </c>
      <c r="F3665">
        <v>141.96</v>
      </c>
      <c r="G3665">
        <v>2</v>
      </c>
      <c r="H3665">
        <v>41.17</v>
      </c>
      <c r="I3665" s="13" t="s">
        <v>904</v>
      </c>
      <c r="J3665" s="2">
        <v>2022</v>
      </c>
      <c r="K3665" s="12" t="str">
        <f t="shared" si="57"/>
        <v>Nov</v>
      </c>
    </row>
    <row r="3666" spans="1:11" x14ac:dyDescent="0.25">
      <c r="A3666" s="1">
        <v>44886</v>
      </c>
      <c r="B3666" t="s">
        <v>330</v>
      </c>
      <c r="C3666" t="s">
        <v>66</v>
      </c>
      <c r="D3666" t="s">
        <v>10</v>
      </c>
      <c r="E3666" t="s">
        <v>16</v>
      </c>
      <c r="F3666">
        <v>66.05</v>
      </c>
      <c r="G3666">
        <v>4</v>
      </c>
      <c r="H3666">
        <v>23.12</v>
      </c>
      <c r="I3666" s="13" t="s">
        <v>904</v>
      </c>
      <c r="J3666" s="2">
        <v>2022</v>
      </c>
      <c r="K3666" s="12" t="str">
        <f t="shared" si="57"/>
        <v>Nov</v>
      </c>
    </row>
    <row r="3667" spans="1:11" x14ac:dyDescent="0.25">
      <c r="A3667" s="1">
        <v>44886</v>
      </c>
      <c r="B3667" t="s">
        <v>70</v>
      </c>
      <c r="C3667" t="s">
        <v>9</v>
      </c>
      <c r="D3667" t="s">
        <v>26</v>
      </c>
      <c r="E3667" t="s">
        <v>45</v>
      </c>
      <c r="F3667">
        <v>246.13</v>
      </c>
      <c r="G3667">
        <v>2</v>
      </c>
      <c r="H3667">
        <v>-76.010000000000005</v>
      </c>
      <c r="I3667" s="13" t="s">
        <v>904</v>
      </c>
      <c r="J3667" s="2">
        <v>2022</v>
      </c>
      <c r="K3667" s="12" t="str">
        <f t="shared" si="57"/>
        <v>Nov</v>
      </c>
    </row>
    <row r="3668" spans="1:11" x14ac:dyDescent="0.25">
      <c r="A3668" s="1">
        <v>44886</v>
      </c>
      <c r="B3668" t="s">
        <v>70</v>
      </c>
      <c r="C3668" t="s">
        <v>9</v>
      </c>
      <c r="D3668" t="s">
        <v>10</v>
      </c>
      <c r="E3668" t="s">
        <v>14</v>
      </c>
      <c r="F3668">
        <v>11.7</v>
      </c>
      <c r="G3668">
        <v>2</v>
      </c>
      <c r="H3668">
        <v>3.95</v>
      </c>
      <c r="I3668" s="13" t="s">
        <v>904</v>
      </c>
      <c r="J3668" s="2">
        <v>2022</v>
      </c>
      <c r="K3668" s="12" t="str">
        <f t="shared" si="57"/>
        <v>Nov</v>
      </c>
    </row>
    <row r="3669" spans="1:11" x14ac:dyDescent="0.25">
      <c r="A3669" s="1">
        <v>44886</v>
      </c>
      <c r="B3669" t="s">
        <v>70</v>
      </c>
      <c r="C3669" t="s">
        <v>9</v>
      </c>
      <c r="D3669" t="s">
        <v>28</v>
      </c>
      <c r="E3669" t="s">
        <v>243</v>
      </c>
      <c r="F3669">
        <v>439.99</v>
      </c>
      <c r="G3669">
        <v>1</v>
      </c>
      <c r="H3669">
        <v>165</v>
      </c>
      <c r="I3669" s="13" t="s">
        <v>904</v>
      </c>
      <c r="J3669" s="2">
        <v>2022</v>
      </c>
      <c r="K3669" s="12" t="str">
        <f t="shared" si="57"/>
        <v>Nov</v>
      </c>
    </row>
    <row r="3670" spans="1:11" x14ac:dyDescent="0.25">
      <c r="A3670" s="1">
        <v>44886</v>
      </c>
      <c r="B3670" t="s">
        <v>336</v>
      </c>
      <c r="C3670" t="s">
        <v>68</v>
      </c>
      <c r="D3670" t="s">
        <v>10</v>
      </c>
      <c r="E3670" t="s">
        <v>19</v>
      </c>
      <c r="F3670">
        <v>10.92</v>
      </c>
      <c r="G3670">
        <v>6</v>
      </c>
      <c r="H3670">
        <v>4.91</v>
      </c>
      <c r="I3670" s="13" t="s">
        <v>904</v>
      </c>
      <c r="J3670" s="2">
        <v>2022</v>
      </c>
      <c r="K3670" s="12" t="str">
        <f t="shared" si="57"/>
        <v>Nov</v>
      </c>
    </row>
    <row r="3671" spans="1:11" x14ac:dyDescent="0.25">
      <c r="A3671" s="1">
        <v>44886</v>
      </c>
      <c r="B3671" t="s">
        <v>336</v>
      </c>
      <c r="C3671" t="s">
        <v>68</v>
      </c>
      <c r="D3671" t="s">
        <v>28</v>
      </c>
      <c r="E3671" t="s">
        <v>136</v>
      </c>
      <c r="F3671">
        <v>83.9</v>
      </c>
      <c r="G3671">
        <v>2</v>
      </c>
      <c r="H3671">
        <v>22.65</v>
      </c>
      <c r="I3671" s="13" t="s">
        <v>904</v>
      </c>
      <c r="J3671" s="2">
        <v>2022</v>
      </c>
      <c r="K3671" s="12" t="str">
        <f t="shared" si="57"/>
        <v>Nov</v>
      </c>
    </row>
    <row r="3672" spans="1:11" x14ac:dyDescent="0.25">
      <c r="A3672" s="1">
        <v>44886</v>
      </c>
      <c r="B3672" t="s">
        <v>336</v>
      </c>
      <c r="C3672" t="s">
        <v>68</v>
      </c>
      <c r="D3672" t="s">
        <v>10</v>
      </c>
      <c r="E3672" t="s">
        <v>53</v>
      </c>
      <c r="F3672">
        <v>19.75</v>
      </c>
      <c r="G3672">
        <v>5</v>
      </c>
      <c r="H3672">
        <v>5.14</v>
      </c>
      <c r="I3672" s="13" t="s">
        <v>904</v>
      </c>
      <c r="J3672" s="2">
        <v>2022</v>
      </c>
      <c r="K3672" s="12" t="str">
        <f t="shared" si="57"/>
        <v>Nov</v>
      </c>
    </row>
    <row r="3673" spans="1:11" x14ac:dyDescent="0.25">
      <c r="A3673" s="1">
        <v>44886</v>
      </c>
      <c r="B3673" t="s">
        <v>336</v>
      </c>
      <c r="C3673" t="s">
        <v>68</v>
      </c>
      <c r="D3673" t="s">
        <v>28</v>
      </c>
      <c r="E3673" t="s">
        <v>34</v>
      </c>
      <c r="F3673">
        <v>393.54</v>
      </c>
      <c r="G3673">
        <v>3</v>
      </c>
      <c r="H3673">
        <v>165.29</v>
      </c>
      <c r="I3673" s="13" t="s">
        <v>904</v>
      </c>
      <c r="J3673" s="2">
        <v>2022</v>
      </c>
      <c r="K3673" s="12" t="str">
        <f t="shared" si="57"/>
        <v>Nov</v>
      </c>
    </row>
    <row r="3674" spans="1:11" x14ac:dyDescent="0.25">
      <c r="A3674" s="1">
        <v>44886</v>
      </c>
      <c r="B3674" t="s">
        <v>746</v>
      </c>
      <c r="C3674" t="s">
        <v>55</v>
      </c>
      <c r="D3674" t="s">
        <v>10</v>
      </c>
      <c r="E3674" t="s">
        <v>53</v>
      </c>
      <c r="F3674">
        <v>325.63</v>
      </c>
      <c r="G3674">
        <v>6</v>
      </c>
      <c r="H3674">
        <v>28.49</v>
      </c>
      <c r="I3674" s="13" t="s">
        <v>904</v>
      </c>
      <c r="J3674" s="2">
        <v>2022</v>
      </c>
      <c r="K3674" s="12" t="str">
        <f t="shared" si="57"/>
        <v>Nov</v>
      </c>
    </row>
    <row r="3675" spans="1:11" x14ac:dyDescent="0.25">
      <c r="A3675" s="1">
        <v>44886</v>
      </c>
      <c r="B3675" t="s">
        <v>746</v>
      </c>
      <c r="C3675" t="s">
        <v>55</v>
      </c>
      <c r="D3675" t="s">
        <v>28</v>
      </c>
      <c r="E3675" t="s">
        <v>34</v>
      </c>
      <c r="F3675">
        <v>23.34</v>
      </c>
      <c r="G3675">
        <v>2</v>
      </c>
      <c r="H3675">
        <v>-1.46</v>
      </c>
      <c r="I3675" s="13" t="s">
        <v>904</v>
      </c>
      <c r="J3675" s="2">
        <v>2022</v>
      </c>
      <c r="K3675" s="12" t="str">
        <f t="shared" si="57"/>
        <v>Nov</v>
      </c>
    </row>
    <row r="3676" spans="1:11" x14ac:dyDescent="0.25">
      <c r="A3676" s="1">
        <v>44886</v>
      </c>
      <c r="B3676" t="s">
        <v>746</v>
      </c>
      <c r="C3676" t="s">
        <v>55</v>
      </c>
      <c r="D3676" t="s">
        <v>10</v>
      </c>
      <c r="E3676" t="s">
        <v>14</v>
      </c>
      <c r="F3676">
        <v>16.52</v>
      </c>
      <c r="G3676">
        <v>5</v>
      </c>
      <c r="H3676">
        <v>5.37</v>
      </c>
      <c r="I3676" s="13" t="s">
        <v>904</v>
      </c>
      <c r="J3676" s="2">
        <v>2022</v>
      </c>
      <c r="K3676" s="12" t="str">
        <f t="shared" si="57"/>
        <v>Nov</v>
      </c>
    </row>
    <row r="3677" spans="1:11" x14ac:dyDescent="0.25">
      <c r="A3677" s="1">
        <v>44886</v>
      </c>
      <c r="B3677" t="s">
        <v>295</v>
      </c>
      <c r="C3677" t="s">
        <v>18</v>
      </c>
      <c r="D3677" t="s">
        <v>26</v>
      </c>
      <c r="E3677" t="s">
        <v>73</v>
      </c>
      <c r="F3677">
        <v>1252.7</v>
      </c>
      <c r="G3677">
        <v>8</v>
      </c>
      <c r="H3677">
        <v>-480.2</v>
      </c>
      <c r="I3677" s="13" t="s">
        <v>904</v>
      </c>
      <c r="J3677" s="2">
        <v>2022</v>
      </c>
      <c r="K3677" s="12" t="str">
        <f t="shared" si="57"/>
        <v>Nov</v>
      </c>
    </row>
    <row r="3678" spans="1:11" x14ac:dyDescent="0.25">
      <c r="A3678" s="1">
        <v>44886</v>
      </c>
      <c r="B3678" t="s">
        <v>295</v>
      </c>
      <c r="C3678" t="s">
        <v>18</v>
      </c>
      <c r="D3678" t="s">
        <v>28</v>
      </c>
      <c r="E3678" t="s">
        <v>29</v>
      </c>
      <c r="F3678">
        <v>110.97</v>
      </c>
      <c r="G3678">
        <v>5</v>
      </c>
      <c r="H3678">
        <v>-24.04</v>
      </c>
      <c r="I3678" s="13" t="s">
        <v>904</v>
      </c>
      <c r="J3678" s="2">
        <v>2022</v>
      </c>
      <c r="K3678" s="12" t="str">
        <f t="shared" si="57"/>
        <v>Nov</v>
      </c>
    </row>
    <row r="3679" spans="1:11" x14ac:dyDescent="0.25">
      <c r="A3679" s="1">
        <v>44886</v>
      </c>
      <c r="B3679" t="s">
        <v>726</v>
      </c>
      <c r="C3679" t="s">
        <v>9</v>
      </c>
      <c r="D3679" t="s">
        <v>10</v>
      </c>
      <c r="E3679" t="s">
        <v>19</v>
      </c>
      <c r="F3679">
        <v>5.34</v>
      </c>
      <c r="G3679">
        <v>2</v>
      </c>
      <c r="H3679">
        <v>0.73</v>
      </c>
      <c r="I3679" s="13" t="s">
        <v>904</v>
      </c>
      <c r="J3679" s="2">
        <v>2022</v>
      </c>
      <c r="K3679" s="12" t="str">
        <f t="shared" si="57"/>
        <v>Nov</v>
      </c>
    </row>
    <row r="3680" spans="1:11" x14ac:dyDescent="0.25">
      <c r="A3680" s="1">
        <v>44886</v>
      </c>
      <c r="B3680" t="s">
        <v>726</v>
      </c>
      <c r="C3680" t="s">
        <v>9</v>
      </c>
      <c r="D3680" t="s">
        <v>10</v>
      </c>
      <c r="E3680" t="s">
        <v>16</v>
      </c>
      <c r="F3680">
        <v>1.7</v>
      </c>
      <c r="G3680">
        <v>2</v>
      </c>
      <c r="H3680">
        <v>-2.54</v>
      </c>
      <c r="I3680" s="13" t="s">
        <v>904</v>
      </c>
      <c r="J3680" s="2">
        <v>2022</v>
      </c>
      <c r="K3680" s="12" t="str">
        <f t="shared" si="57"/>
        <v>Nov</v>
      </c>
    </row>
    <row r="3681" spans="1:11" x14ac:dyDescent="0.25">
      <c r="A3681" s="1">
        <v>44886</v>
      </c>
      <c r="B3681" t="s">
        <v>726</v>
      </c>
      <c r="C3681" t="s">
        <v>9</v>
      </c>
      <c r="D3681" t="s">
        <v>10</v>
      </c>
      <c r="E3681" t="s">
        <v>53</v>
      </c>
      <c r="F3681">
        <v>24.59</v>
      </c>
      <c r="G3681">
        <v>3</v>
      </c>
      <c r="H3681">
        <v>-67.62</v>
      </c>
      <c r="I3681" s="13" t="s">
        <v>904</v>
      </c>
      <c r="J3681" s="2">
        <v>2022</v>
      </c>
      <c r="K3681" s="12" t="str">
        <f t="shared" si="57"/>
        <v>Nov</v>
      </c>
    </row>
    <row r="3682" spans="1:11" x14ac:dyDescent="0.25">
      <c r="A3682" s="1">
        <v>44886</v>
      </c>
      <c r="B3682" t="s">
        <v>726</v>
      </c>
      <c r="C3682" t="s">
        <v>9</v>
      </c>
      <c r="D3682" t="s">
        <v>10</v>
      </c>
      <c r="E3682" t="s">
        <v>16</v>
      </c>
      <c r="F3682">
        <v>7.98</v>
      </c>
      <c r="G3682">
        <v>5</v>
      </c>
      <c r="H3682">
        <v>-13.17</v>
      </c>
      <c r="I3682" s="13" t="s">
        <v>904</v>
      </c>
      <c r="J3682" s="2">
        <v>2022</v>
      </c>
      <c r="K3682" s="12" t="str">
        <f t="shared" si="57"/>
        <v>Nov</v>
      </c>
    </row>
    <row r="3683" spans="1:11" x14ac:dyDescent="0.25">
      <c r="A3683" s="1">
        <v>44886</v>
      </c>
      <c r="B3683" t="s">
        <v>275</v>
      </c>
      <c r="C3683" t="s">
        <v>115</v>
      </c>
      <c r="D3683" t="s">
        <v>26</v>
      </c>
      <c r="E3683" t="s">
        <v>32</v>
      </c>
      <c r="F3683">
        <v>18.18</v>
      </c>
      <c r="G3683">
        <v>1</v>
      </c>
      <c r="H3683">
        <v>4.7699999999999996</v>
      </c>
      <c r="I3683" s="13" t="s">
        <v>904</v>
      </c>
      <c r="J3683" s="2">
        <v>2022</v>
      </c>
      <c r="K3683" s="12" t="str">
        <f t="shared" si="57"/>
        <v>Nov</v>
      </c>
    </row>
    <row r="3684" spans="1:11" x14ac:dyDescent="0.25">
      <c r="A3684" s="1">
        <v>44887</v>
      </c>
      <c r="B3684" t="s">
        <v>253</v>
      </c>
      <c r="C3684" t="s">
        <v>9</v>
      </c>
      <c r="D3684" t="s">
        <v>10</v>
      </c>
      <c r="E3684" t="s">
        <v>53</v>
      </c>
      <c r="F3684">
        <v>68.81</v>
      </c>
      <c r="G3684">
        <v>5</v>
      </c>
      <c r="H3684">
        <v>-123.86</v>
      </c>
      <c r="I3684" s="13" t="s">
        <v>916</v>
      </c>
      <c r="J3684" s="2">
        <v>2022</v>
      </c>
      <c r="K3684" s="12" t="str">
        <f t="shared" si="57"/>
        <v>Nov</v>
      </c>
    </row>
    <row r="3685" spans="1:11" x14ac:dyDescent="0.25">
      <c r="A3685" s="1">
        <v>44887</v>
      </c>
      <c r="B3685" t="s">
        <v>253</v>
      </c>
      <c r="C3685" t="s">
        <v>9</v>
      </c>
      <c r="D3685" t="s">
        <v>10</v>
      </c>
      <c r="E3685" t="s">
        <v>16</v>
      </c>
      <c r="F3685">
        <v>2.54</v>
      </c>
      <c r="G3685">
        <v>3</v>
      </c>
      <c r="H3685">
        <v>-3.82</v>
      </c>
      <c r="I3685" s="13" t="s">
        <v>916</v>
      </c>
      <c r="J3685" s="2">
        <v>2022</v>
      </c>
      <c r="K3685" s="12" t="str">
        <f t="shared" si="57"/>
        <v>Nov</v>
      </c>
    </row>
    <row r="3686" spans="1:11" x14ac:dyDescent="0.25">
      <c r="A3686" s="1">
        <v>44887</v>
      </c>
      <c r="B3686" t="s">
        <v>648</v>
      </c>
      <c r="C3686" t="s">
        <v>18</v>
      </c>
      <c r="D3686" t="s">
        <v>10</v>
      </c>
      <c r="E3686" t="s">
        <v>16</v>
      </c>
      <c r="F3686">
        <v>11.61</v>
      </c>
      <c r="G3686">
        <v>2</v>
      </c>
      <c r="H3686">
        <v>-9.2899999999999991</v>
      </c>
      <c r="I3686" s="13" t="s">
        <v>916</v>
      </c>
      <c r="J3686" s="2">
        <v>2022</v>
      </c>
      <c r="K3686" s="12" t="str">
        <f t="shared" si="57"/>
        <v>Nov</v>
      </c>
    </row>
    <row r="3687" spans="1:11" x14ac:dyDescent="0.25">
      <c r="A3687" s="1">
        <v>44887</v>
      </c>
      <c r="B3687" t="s">
        <v>763</v>
      </c>
      <c r="C3687" t="s">
        <v>9</v>
      </c>
      <c r="D3687" t="s">
        <v>26</v>
      </c>
      <c r="E3687" t="s">
        <v>73</v>
      </c>
      <c r="F3687">
        <v>206.96</v>
      </c>
      <c r="G3687">
        <v>2</v>
      </c>
      <c r="H3687">
        <v>-32.520000000000003</v>
      </c>
      <c r="I3687" s="13" t="s">
        <v>916</v>
      </c>
      <c r="J3687" s="2">
        <v>2022</v>
      </c>
      <c r="K3687" s="12" t="str">
        <f t="shared" si="57"/>
        <v>Nov</v>
      </c>
    </row>
    <row r="3688" spans="1:11" x14ac:dyDescent="0.25">
      <c r="A3688" s="1">
        <v>44887</v>
      </c>
      <c r="B3688" t="s">
        <v>611</v>
      </c>
      <c r="C3688" t="s">
        <v>181</v>
      </c>
      <c r="D3688" t="s">
        <v>10</v>
      </c>
      <c r="E3688" t="s">
        <v>11</v>
      </c>
      <c r="F3688">
        <v>14.94</v>
      </c>
      <c r="G3688">
        <v>3</v>
      </c>
      <c r="H3688">
        <v>7.02</v>
      </c>
      <c r="I3688" s="13" t="s">
        <v>916</v>
      </c>
      <c r="J3688" s="2">
        <v>2022</v>
      </c>
      <c r="K3688" s="12" t="str">
        <f t="shared" si="57"/>
        <v>Nov</v>
      </c>
    </row>
    <row r="3689" spans="1:11" x14ac:dyDescent="0.25">
      <c r="A3689" s="1">
        <v>44887</v>
      </c>
      <c r="B3689" t="s">
        <v>116</v>
      </c>
      <c r="C3689" t="s">
        <v>9</v>
      </c>
      <c r="D3689" t="s">
        <v>28</v>
      </c>
      <c r="E3689" t="s">
        <v>34</v>
      </c>
      <c r="F3689">
        <v>27.17</v>
      </c>
      <c r="G3689">
        <v>4</v>
      </c>
      <c r="H3689">
        <v>-1.36</v>
      </c>
      <c r="I3689" s="13" t="s">
        <v>916</v>
      </c>
      <c r="J3689" s="2">
        <v>2022</v>
      </c>
      <c r="K3689" s="12" t="str">
        <f t="shared" si="57"/>
        <v>Nov</v>
      </c>
    </row>
    <row r="3690" spans="1:11" x14ac:dyDescent="0.25">
      <c r="A3690" s="1">
        <v>44887</v>
      </c>
      <c r="B3690" t="s">
        <v>457</v>
      </c>
      <c r="C3690" t="s">
        <v>62</v>
      </c>
      <c r="D3690" t="s">
        <v>10</v>
      </c>
      <c r="E3690" t="s">
        <v>16</v>
      </c>
      <c r="F3690">
        <v>2.95</v>
      </c>
      <c r="G3690">
        <v>2</v>
      </c>
      <c r="H3690">
        <v>-2.06</v>
      </c>
      <c r="I3690" s="13" t="s">
        <v>916</v>
      </c>
      <c r="J3690" s="2">
        <v>2022</v>
      </c>
      <c r="K3690" s="12" t="str">
        <f t="shared" si="57"/>
        <v>Nov</v>
      </c>
    </row>
    <row r="3691" spans="1:11" x14ac:dyDescent="0.25">
      <c r="A3691" s="1">
        <v>44887</v>
      </c>
      <c r="B3691" t="s">
        <v>457</v>
      </c>
      <c r="C3691" t="s">
        <v>62</v>
      </c>
      <c r="D3691" t="s">
        <v>10</v>
      </c>
      <c r="E3691" t="s">
        <v>30</v>
      </c>
      <c r="F3691">
        <v>55.1</v>
      </c>
      <c r="G3691">
        <v>6</v>
      </c>
      <c r="H3691">
        <v>18.600000000000001</v>
      </c>
      <c r="I3691" s="13" t="s">
        <v>916</v>
      </c>
      <c r="J3691" s="2">
        <v>2022</v>
      </c>
      <c r="K3691" s="12" t="str">
        <f t="shared" si="57"/>
        <v>Nov</v>
      </c>
    </row>
    <row r="3692" spans="1:11" x14ac:dyDescent="0.25">
      <c r="A3692" s="1">
        <v>44887</v>
      </c>
      <c r="B3692" t="s">
        <v>606</v>
      </c>
      <c r="C3692" t="s">
        <v>21</v>
      </c>
      <c r="D3692" t="s">
        <v>10</v>
      </c>
      <c r="E3692" t="s">
        <v>11</v>
      </c>
      <c r="F3692">
        <v>37.94</v>
      </c>
      <c r="G3692">
        <v>2</v>
      </c>
      <c r="H3692">
        <v>18.21</v>
      </c>
      <c r="I3692" s="13" t="s">
        <v>916</v>
      </c>
      <c r="J3692" s="2">
        <v>2022</v>
      </c>
      <c r="K3692" s="12" t="str">
        <f t="shared" si="57"/>
        <v>Nov</v>
      </c>
    </row>
    <row r="3693" spans="1:11" x14ac:dyDescent="0.25">
      <c r="A3693" s="1">
        <v>44887</v>
      </c>
      <c r="B3693" t="s">
        <v>606</v>
      </c>
      <c r="C3693" t="s">
        <v>21</v>
      </c>
      <c r="D3693" t="s">
        <v>10</v>
      </c>
      <c r="E3693" t="s">
        <v>11</v>
      </c>
      <c r="F3693">
        <v>42.8</v>
      </c>
      <c r="G3693">
        <v>10</v>
      </c>
      <c r="H3693">
        <v>19.260000000000002</v>
      </c>
      <c r="I3693" s="13" t="s">
        <v>916</v>
      </c>
      <c r="J3693" s="2">
        <v>2022</v>
      </c>
      <c r="K3693" s="12" t="str">
        <f t="shared" si="57"/>
        <v>Nov</v>
      </c>
    </row>
    <row r="3694" spans="1:11" x14ac:dyDescent="0.25">
      <c r="A3694" s="1">
        <v>44887</v>
      </c>
      <c r="B3694" t="s">
        <v>606</v>
      </c>
      <c r="C3694" t="s">
        <v>21</v>
      </c>
      <c r="D3694" t="s">
        <v>10</v>
      </c>
      <c r="E3694" t="s">
        <v>15</v>
      </c>
      <c r="F3694">
        <v>33.630000000000003</v>
      </c>
      <c r="G3694">
        <v>3</v>
      </c>
      <c r="H3694">
        <v>10.09</v>
      </c>
      <c r="I3694" s="13" t="s">
        <v>916</v>
      </c>
      <c r="J3694" s="2">
        <v>2022</v>
      </c>
      <c r="K3694" s="12" t="str">
        <f t="shared" si="57"/>
        <v>Nov</v>
      </c>
    </row>
    <row r="3695" spans="1:11" x14ac:dyDescent="0.25">
      <c r="A3695" s="1">
        <v>44887</v>
      </c>
      <c r="B3695" t="s">
        <v>315</v>
      </c>
      <c r="C3695" t="s">
        <v>64</v>
      </c>
      <c r="D3695" t="s">
        <v>28</v>
      </c>
      <c r="E3695" t="s">
        <v>136</v>
      </c>
      <c r="F3695">
        <v>32.99</v>
      </c>
      <c r="G3695">
        <v>3</v>
      </c>
      <c r="H3695">
        <v>-1.98</v>
      </c>
      <c r="I3695" s="13" t="s">
        <v>916</v>
      </c>
      <c r="J3695" s="2">
        <v>2022</v>
      </c>
      <c r="K3695" s="12" t="str">
        <f t="shared" si="57"/>
        <v>Nov</v>
      </c>
    </row>
    <row r="3696" spans="1:11" x14ac:dyDescent="0.25">
      <c r="A3696" s="1">
        <v>44887</v>
      </c>
      <c r="B3696" t="s">
        <v>264</v>
      </c>
      <c r="C3696" t="s">
        <v>181</v>
      </c>
      <c r="D3696" t="s">
        <v>10</v>
      </c>
      <c r="E3696" t="s">
        <v>19</v>
      </c>
      <c r="F3696">
        <v>17.12</v>
      </c>
      <c r="G3696">
        <v>4</v>
      </c>
      <c r="H3696">
        <v>4.96</v>
      </c>
      <c r="I3696" s="13" t="s">
        <v>916</v>
      </c>
      <c r="J3696" s="2">
        <v>2022</v>
      </c>
      <c r="K3696" s="12" t="str">
        <f t="shared" si="57"/>
        <v>Nov</v>
      </c>
    </row>
    <row r="3697" spans="1:11" x14ac:dyDescent="0.25">
      <c r="A3697" s="1">
        <v>44887</v>
      </c>
      <c r="B3697" t="s">
        <v>264</v>
      </c>
      <c r="C3697" t="s">
        <v>181</v>
      </c>
      <c r="D3697" t="s">
        <v>10</v>
      </c>
      <c r="E3697" t="s">
        <v>11</v>
      </c>
      <c r="F3697">
        <v>59.94</v>
      </c>
      <c r="G3697">
        <v>3</v>
      </c>
      <c r="H3697">
        <v>28.17</v>
      </c>
      <c r="I3697" s="13" t="s">
        <v>916</v>
      </c>
      <c r="J3697" s="2">
        <v>2022</v>
      </c>
      <c r="K3697" s="12" t="str">
        <f t="shared" si="57"/>
        <v>Nov</v>
      </c>
    </row>
    <row r="3698" spans="1:11" x14ac:dyDescent="0.25">
      <c r="A3698" s="1">
        <v>44888</v>
      </c>
      <c r="B3698" t="s">
        <v>741</v>
      </c>
      <c r="C3698" t="s">
        <v>9</v>
      </c>
      <c r="D3698" t="s">
        <v>10</v>
      </c>
      <c r="E3698" t="s">
        <v>11</v>
      </c>
      <c r="F3698">
        <v>335.52</v>
      </c>
      <c r="G3698">
        <v>4</v>
      </c>
      <c r="H3698">
        <v>117.43</v>
      </c>
      <c r="I3698" s="13" t="s">
        <v>905</v>
      </c>
      <c r="J3698" s="2">
        <v>2022</v>
      </c>
      <c r="K3698" s="12" t="str">
        <f t="shared" si="57"/>
        <v>Nov</v>
      </c>
    </row>
    <row r="3699" spans="1:11" x14ac:dyDescent="0.25">
      <c r="A3699" s="1">
        <v>44888</v>
      </c>
      <c r="B3699" t="s">
        <v>741</v>
      </c>
      <c r="C3699" t="s">
        <v>9</v>
      </c>
      <c r="D3699" t="s">
        <v>10</v>
      </c>
      <c r="E3699" t="s">
        <v>16</v>
      </c>
      <c r="F3699">
        <v>23.91</v>
      </c>
      <c r="G3699">
        <v>2</v>
      </c>
      <c r="H3699">
        <v>-40.65</v>
      </c>
      <c r="I3699" s="13" t="s">
        <v>905</v>
      </c>
      <c r="J3699" s="2">
        <v>2022</v>
      </c>
      <c r="K3699" s="12" t="str">
        <f t="shared" si="57"/>
        <v>Nov</v>
      </c>
    </row>
    <row r="3700" spans="1:11" x14ac:dyDescent="0.25">
      <c r="A3700" s="1">
        <v>44888</v>
      </c>
      <c r="B3700" t="s">
        <v>741</v>
      </c>
      <c r="C3700" t="s">
        <v>9</v>
      </c>
      <c r="D3700" t="s">
        <v>10</v>
      </c>
      <c r="E3700" t="s">
        <v>15</v>
      </c>
      <c r="F3700">
        <v>27.06</v>
      </c>
      <c r="G3700">
        <v>2</v>
      </c>
      <c r="H3700">
        <v>2.37</v>
      </c>
      <c r="I3700" s="13" t="s">
        <v>905</v>
      </c>
      <c r="J3700" s="2">
        <v>2022</v>
      </c>
      <c r="K3700" s="12" t="str">
        <f t="shared" si="57"/>
        <v>Nov</v>
      </c>
    </row>
    <row r="3701" spans="1:11" x14ac:dyDescent="0.25">
      <c r="A3701" s="1">
        <v>44888</v>
      </c>
      <c r="B3701" t="s">
        <v>442</v>
      </c>
      <c r="C3701" t="s">
        <v>87</v>
      </c>
      <c r="D3701" t="s">
        <v>10</v>
      </c>
      <c r="E3701" t="s">
        <v>53</v>
      </c>
      <c r="F3701">
        <v>2625.12</v>
      </c>
      <c r="G3701">
        <v>8</v>
      </c>
      <c r="H3701">
        <v>735.03</v>
      </c>
      <c r="I3701" s="13" t="s">
        <v>905</v>
      </c>
      <c r="J3701" s="2">
        <v>2022</v>
      </c>
      <c r="K3701" s="12" t="str">
        <f t="shared" si="57"/>
        <v>Nov</v>
      </c>
    </row>
    <row r="3702" spans="1:11" x14ac:dyDescent="0.25">
      <c r="A3702" s="1">
        <v>44888</v>
      </c>
      <c r="B3702" t="s">
        <v>442</v>
      </c>
      <c r="C3702" t="s">
        <v>87</v>
      </c>
      <c r="D3702" t="s">
        <v>10</v>
      </c>
      <c r="E3702" t="s">
        <v>19</v>
      </c>
      <c r="F3702">
        <v>17.940000000000001</v>
      </c>
      <c r="G3702">
        <v>3</v>
      </c>
      <c r="H3702">
        <v>4.49</v>
      </c>
      <c r="I3702" s="13" t="s">
        <v>905</v>
      </c>
      <c r="J3702" s="2">
        <v>2022</v>
      </c>
      <c r="K3702" s="12" t="str">
        <f t="shared" si="57"/>
        <v>Nov</v>
      </c>
    </row>
    <row r="3703" spans="1:11" x14ac:dyDescent="0.25">
      <c r="A3703" s="1">
        <v>44888</v>
      </c>
      <c r="B3703" t="s">
        <v>589</v>
      </c>
      <c r="C3703" t="s">
        <v>38</v>
      </c>
      <c r="D3703" t="s">
        <v>28</v>
      </c>
      <c r="E3703" t="s">
        <v>29</v>
      </c>
      <c r="F3703">
        <v>307.98</v>
      </c>
      <c r="G3703">
        <v>2</v>
      </c>
      <c r="H3703">
        <v>89.31</v>
      </c>
      <c r="I3703" s="13" t="s">
        <v>905</v>
      </c>
      <c r="J3703" s="2">
        <v>2022</v>
      </c>
      <c r="K3703" s="12" t="str">
        <f t="shared" si="57"/>
        <v>Nov</v>
      </c>
    </row>
    <row r="3704" spans="1:11" x14ac:dyDescent="0.25">
      <c r="A3704" s="1">
        <v>44888</v>
      </c>
      <c r="B3704" t="s">
        <v>589</v>
      </c>
      <c r="C3704" t="s">
        <v>38</v>
      </c>
      <c r="D3704" t="s">
        <v>10</v>
      </c>
      <c r="E3704" t="s">
        <v>11</v>
      </c>
      <c r="F3704">
        <v>44.1</v>
      </c>
      <c r="G3704">
        <v>6</v>
      </c>
      <c r="H3704">
        <v>20.73</v>
      </c>
      <c r="I3704" s="13" t="s">
        <v>905</v>
      </c>
      <c r="J3704" s="2">
        <v>2022</v>
      </c>
      <c r="K3704" s="12" t="str">
        <f t="shared" si="57"/>
        <v>Nov</v>
      </c>
    </row>
    <row r="3705" spans="1:11" x14ac:dyDescent="0.25">
      <c r="A3705" s="1">
        <v>44888</v>
      </c>
      <c r="B3705" t="s">
        <v>589</v>
      </c>
      <c r="C3705" t="s">
        <v>38</v>
      </c>
      <c r="D3705" t="s">
        <v>10</v>
      </c>
      <c r="E3705" t="s">
        <v>19</v>
      </c>
      <c r="F3705">
        <v>13.12</v>
      </c>
      <c r="G3705">
        <v>4</v>
      </c>
      <c r="H3705">
        <v>5.64</v>
      </c>
      <c r="I3705" s="13" t="s">
        <v>905</v>
      </c>
      <c r="J3705" s="2">
        <v>2022</v>
      </c>
      <c r="K3705" s="12" t="str">
        <f t="shared" si="57"/>
        <v>Nov</v>
      </c>
    </row>
    <row r="3706" spans="1:11" x14ac:dyDescent="0.25">
      <c r="A3706" s="1">
        <v>44888</v>
      </c>
      <c r="B3706" t="s">
        <v>589</v>
      </c>
      <c r="C3706" t="s">
        <v>38</v>
      </c>
      <c r="D3706" t="s">
        <v>10</v>
      </c>
      <c r="E3706" t="s">
        <v>41</v>
      </c>
      <c r="F3706">
        <v>16.559999999999999</v>
      </c>
      <c r="G3706">
        <v>2</v>
      </c>
      <c r="H3706">
        <v>7.78</v>
      </c>
      <c r="I3706" s="13" t="s">
        <v>905</v>
      </c>
      <c r="J3706" s="2">
        <v>2022</v>
      </c>
      <c r="K3706" s="12" t="str">
        <f t="shared" si="57"/>
        <v>Nov</v>
      </c>
    </row>
    <row r="3707" spans="1:11" x14ac:dyDescent="0.25">
      <c r="A3707" s="1">
        <v>44888</v>
      </c>
      <c r="B3707" t="s">
        <v>589</v>
      </c>
      <c r="C3707" t="s">
        <v>38</v>
      </c>
      <c r="D3707" t="s">
        <v>10</v>
      </c>
      <c r="E3707" t="s">
        <v>11</v>
      </c>
      <c r="F3707">
        <v>38.880000000000003</v>
      </c>
      <c r="G3707">
        <v>6</v>
      </c>
      <c r="H3707">
        <v>18.66</v>
      </c>
      <c r="I3707" s="13" t="s">
        <v>905</v>
      </c>
      <c r="J3707" s="2">
        <v>2022</v>
      </c>
      <c r="K3707" s="12" t="str">
        <f t="shared" si="57"/>
        <v>Nov</v>
      </c>
    </row>
    <row r="3708" spans="1:11" x14ac:dyDescent="0.25">
      <c r="A3708" s="1">
        <v>44889</v>
      </c>
      <c r="B3708" t="s">
        <v>170</v>
      </c>
      <c r="C3708" t="s">
        <v>21</v>
      </c>
      <c r="D3708" t="s">
        <v>28</v>
      </c>
      <c r="E3708" t="s">
        <v>34</v>
      </c>
      <c r="F3708">
        <v>13.98</v>
      </c>
      <c r="G3708">
        <v>2</v>
      </c>
      <c r="H3708">
        <v>6.15</v>
      </c>
      <c r="I3708" s="13" t="s">
        <v>917</v>
      </c>
      <c r="J3708" s="2">
        <v>2022</v>
      </c>
      <c r="K3708" s="12" t="str">
        <f t="shared" si="57"/>
        <v>Nov</v>
      </c>
    </row>
    <row r="3709" spans="1:11" x14ac:dyDescent="0.25">
      <c r="A3709" s="1">
        <v>44889</v>
      </c>
      <c r="B3709" t="s">
        <v>170</v>
      </c>
      <c r="C3709" t="s">
        <v>21</v>
      </c>
      <c r="D3709" t="s">
        <v>10</v>
      </c>
      <c r="E3709" t="s">
        <v>16</v>
      </c>
      <c r="F3709">
        <v>25.82</v>
      </c>
      <c r="G3709">
        <v>6</v>
      </c>
      <c r="H3709">
        <v>9.36</v>
      </c>
      <c r="I3709" s="13" t="s">
        <v>917</v>
      </c>
      <c r="J3709" s="2">
        <v>2022</v>
      </c>
      <c r="K3709" s="12" t="str">
        <f t="shared" si="57"/>
        <v>Nov</v>
      </c>
    </row>
    <row r="3710" spans="1:11" x14ac:dyDescent="0.25">
      <c r="A3710" s="1">
        <v>44889</v>
      </c>
      <c r="B3710" t="s">
        <v>170</v>
      </c>
      <c r="C3710" t="s">
        <v>21</v>
      </c>
      <c r="D3710" t="s">
        <v>10</v>
      </c>
      <c r="E3710" t="s">
        <v>11</v>
      </c>
      <c r="F3710">
        <v>146.72999999999999</v>
      </c>
      <c r="G3710">
        <v>3</v>
      </c>
      <c r="H3710">
        <v>68.959999999999994</v>
      </c>
      <c r="I3710" s="13" t="s">
        <v>917</v>
      </c>
      <c r="J3710" s="2">
        <v>2022</v>
      </c>
      <c r="K3710" s="12" t="str">
        <f t="shared" si="57"/>
        <v>Nov</v>
      </c>
    </row>
    <row r="3711" spans="1:11" x14ac:dyDescent="0.25">
      <c r="A3711" s="1">
        <v>44889</v>
      </c>
      <c r="B3711" t="s">
        <v>170</v>
      </c>
      <c r="C3711" t="s">
        <v>21</v>
      </c>
      <c r="D3711" t="s">
        <v>26</v>
      </c>
      <c r="E3711" t="s">
        <v>32</v>
      </c>
      <c r="F3711">
        <v>79.760000000000005</v>
      </c>
      <c r="G3711">
        <v>4</v>
      </c>
      <c r="H3711">
        <v>22.33</v>
      </c>
      <c r="I3711" s="13" t="s">
        <v>917</v>
      </c>
      <c r="J3711" s="2">
        <v>2022</v>
      </c>
      <c r="K3711" s="12" t="str">
        <f t="shared" si="57"/>
        <v>Nov</v>
      </c>
    </row>
    <row r="3712" spans="1:11" x14ac:dyDescent="0.25">
      <c r="A3712" s="1">
        <v>44889</v>
      </c>
      <c r="B3712" t="s">
        <v>8</v>
      </c>
      <c r="C3712" t="s">
        <v>21</v>
      </c>
      <c r="D3712" t="s">
        <v>10</v>
      </c>
      <c r="E3712" t="s">
        <v>11</v>
      </c>
      <c r="F3712">
        <v>368.91</v>
      </c>
      <c r="G3712">
        <v>9</v>
      </c>
      <c r="H3712">
        <v>180.77</v>
      </c>
      <c r="I3712" s="13" t="s">
        <v>917</v>
      </c>
      <c r="J3712" s="2">
        <v>2022</v>
      </c>
      <c r="K3712" s="12" t="str">
        <f t="shared" si="57"/>
        <v>Nov</v>
      </c>
    </row>
    <row r="3713" spans="1:11" x14ac:dyDescent="0.25">
      <c r="A3713" s="1">
        <v>44889</v>
      </c>
      <c r="B3713" t="s">
        <v>8</v>
      </c>
      <c r="C3713" t="s">
        <v>21</v>
      </c>
      <c r="D3713" t="s">
        <v>10</v>
      </c>
      <c r="E3713" t="s">
        <v>19</v>
      </c>
      <c r="F3713">
        <v>14.7</v>
      </c>
      <c r="G3713">
        <v>5</v>
      </c>
      <c r="H3713">
        <v>6.62</v>
      </c>
      <c r="I3713" s="13" t="s">
        <v>917</v>
      </c>
      <c r="J3713" s="2">
        <v>2022</v>
      </c>
      <c r="K3713" s="12" t="str">
        <f t="shared" si="57"/>
        <v>Nov</v>
      </c>
    </row>
    <row r="3714" spans="1:11" x14ac:dyDescent="0.25">
      <c r="A3714" s="1">
        <v>44889</v>
      </c>
      <c r="B3714" t="s">
        <v>54</v>
      </c>
      <c r="C3714" t="s">
        <v>21</v>
      </c>
      <c r="D3714" t="s">
        <v>10</v>
      </c>
      <c r="E3714" t="s">
        <v>16</v>
      </c>
      <c r="F3714">
        <v>3.17</v>
      </c>
      <c r="G3714">
        <v>2</v>
      </c>
      <c r="H3714">
        <v>0.99</v>
      </c>
      <c r="I3714" s="13" t="s">
        <v>917</v>
      </c>
      <c r="J3714" s="2">
        <v>2022</v>
      </c>
      <c r="K3714" s="12" t="str">
        <f t="shared" ref="K3714:K3777" si="58">TEXT(A3714, "MMM")</f>
        <v>Nov</v>
      </c>
    </row>
    <row r="3715" spans="1:11" x14ac:dyDescent="0.25">
      <c r="A3715" s="1">
        <v>44889</v>
      </c>
      <c r="B3715" t="s">
        <v>54</v>
      </c>
      <c r="C3715" t="s">
        <v>21</v>
      </c>
      <c r="D3715" t="s">
        <v>10</v>
      </c>
      <c r="E3715" t="s">
        <v>11</v>
      </c>
      <c r="F3715">
        <v>19.440000000000001</v>
      </c>
      <c r="G3715">
        <v>3</v>
      </c>
      <c r="H3715">
        <v>9.33</v>
      </c>
      <c r="I3715" s="13" t="s">
        <v>917</v>
      </c>
      <c r="J3715" s="2">
        <v>2022</v>
      </c>
      <c r="K3715" s="12" t="str">
        <f t="shared" si="58"/>
        <v>Nov</v>
      </c>
    </row>
    <row r="3716" spans="1:11" x14ac:dyDescent="0.25">
      <c r="A3716" s="1">
        <v>44889</v>
      </c>
      <c r="B3716" t="s">
        <v>54</v>
      </c>
      <c r="C3716" t="s">
        <v>21</v>
      </c>
      <c r="D3716" t="s">
        <v>10</v>
      </c>
      <c r="E3716" t="s">
        <v>15</v>
      </c>
      <c r="F3716">
        <v>454.86</v>
      </c>
      <c r="G3716">
        <v>7</v>
      </c>
      <c r="H3716">
        <v>54.58</v>
      </c>
      <c r="I3716" s="13" t="s">
        <v>917</v>
      </c>
      <c r="J3716" s="2">
        <v>2022</v>
      </c>
      <c r="K3716" s="12" t="str">
        <f t="shared" si="58"/>
        <v>Nov</v>
      </c>
    </row>
    <row r="3717" spans="1:11" x14ac:dyDescent="0.25">
      <c r="A3717" s="1">
        <v>44889</v>
      </c>
      <c r="B3717" t="s">
        <v>54</v>
      </c>
      <c r="C3717" t="s">
        <v>21</v>
      </c>
      <c r="D3717" t="s">
        <v>10</v>
      </c>
      <c r="E3717" t="s">
        <v>16</v>
      </c>
      <c r="F3717">
        <v>91.39</v>
      </c>
      <c r="G3717">
        <v>8</v>
      </c>
      <c r="H3717">
        <v>29.7</v>
      </c>
      <c r="I3717" s="13" t="s">
        <v>917</v>
      </c>
      <c r="J3717" s="2">
        <v>2022</v>
      </c>
      <c r="K3717" s="12" t="str">
        <f t="shared" si="58"/>
        <v>Nov</v>
      </c>
    </row>
    <row r="3718" spans="1:11" x14ac:dyDescent="0.25">
      <c r="A3718" s="1">
        <v>44890</v>
      </c>
      <c r="B3718" t="s">
        <v>464</v>
      </c>
      <c r="C3718" t="s">
        <v>115</v>
      </c>
      <c r="D3718" t="s">
        <v>10</v>
      </c>
      <c r="E3718" t="s">
        <v>19</v>
      </c>
      <c r="F3718">
        <v>13.12</v>
      </c>
      <c r="G3718">
        <v>5</v>
      </c>
      <c r="H3718">
        <v>1.48</v>
      </c>
      <c r="I3718" s="13" t="s">
        <v>918</v>
      </c>
      <c r="J3718" s="2">
        <v>2022</v>
      </c>
      <c r="K3718" s="12" t="str">
        <f t="shared" si="58"/>
        <v>Nov</v>
      </c>
    </row>
    <row r="3719" spans="1:11" x14ac:dyDescent="0.25">
      <c r="A3719" s="1">
        <v>44891</v>
      </c>
      <c r="B3719" t="s">
        <v>193</v>
      </c>
      <c r="C3719" t="s">
        <v>181</v>
      </c>
      <c r="D3719" t="s">
        <v>10</v>
      </c>
      <c r="E3719" t="s">
        <v>16</v>
      </c>
      <c r="F3719">
        <v>14.73</v>
      </c>
      <c r="G3719">
        <v>3</v>
      </c>
      <c r="H3719">
        <v>6.92</v>
      </c>
      <c r="I3719" s="13" t="s">
        <v>906</v>
      </c>
      <c r="J3719" s="2">
        <v>2022</v>
      </c>
      <c r="K3719" s="12" t="str">
        <f t="shared" si="58"/>
        <v>Nov</v>
      </c>
    </row>
    <row r="3720" spans="1:11" x14ac:dyDescent="0.25">
      <c r="A3720" s="1">
        <v>44891</v>
      </c>
      <c r="B3720" t="s">
        <v>193</v>
      </c>
      <c r="C3720" t="s">
        <v>181</v>
      </c>
      <c r="D3720" t="s">
        <v>10</v>
      </c>
      <c r="E3720" t="s">
        <v>15</v>
      </c>
      <c r="F3720">
        <v>104.9</v>
      </c>
      <c r="G3720">
        <v>5</v>
      </c>
      <c r="H3720">
        <v>25.18</v>
      </c>
      <c r="I3720" s="13" t="s">
        <v>906</v>
      </c>
      <c r="J3720" s="2">
        <v>2022</v>
      </c>
      <c r="K3720" s="12" t="str">
        <f t="shared" si="58"/>
        <v>Nov</v>
      </c>
    </row>
    <row r="3721" spans="1:11" x14ac:dyDescent="0.25">
      <c r="A3721" s="1">
        <v>44891</v>
      </c>
      <c r="B3721" t="s">
        <v>193</v>
      </c>
      <c r="C3721" t="s">
        <v>181</v>
      </c>
      <c r="D3721" t="s">
        <v>10</v>
      </c>
      <c r="E3721" t="s">
        <v>16</v>
      </c>
      <c r="F3721">
        <v>61.04</v>
      </c>
      <c r="G3721">
        <v>4</v>
      </c>
      <c r="H3721">
        <v>30.52</v>
      </c>
      <c r="I3721" s="13" t="s">
        <v>906</v>
      </c>
      <c r="J3721" s="2">
        <v>2022</v>
      </c>
      <c r="K3721" s="12" t="str">
        <f t="shared" si="58"/>
        <v>Nov</v>
      </c>
    </row>
    <row r="3722" spans="1:11" x14ac:dyDescent="0.25">
      <c r="A3722" s="1">
        <v>44891</v>
      </c>
      <c r="B3722" t="s">
        <v>193</v>
      </c>
      <c r="C3722" t="s">
        <v>181</v>
      </c>
      <c r="D3722" t="s">
        <v>10</v>
      </c>
      <c r="E3722" t="s">
        <v>11</v>
      </c>
      <c r="F3722">
        <v>10.95</v>
      </c>
      <c r="G3722">
        <v>3</v>
      </c>
      <c r="H3722">
        <v>5.15</v>
      </c>
      <c r="I3722" s="13" t="s">
        <v>906</v>
      </c>
      <c r="J3722" s="2">
        <v>2022</v>
      </c>
      <c r="K3722" s="12" t="str">
        <f t="shared" si="58"/>
        <v>Nov</v>
      </c>
    </row>
    <row r="3723" spans="1:11" x14ac:dyDescent="0.25">
      <c r="A3723" s="1">
        <v>44891</v>
      </c>
      <c r="B3723" t="s">
        <v>644</v>
      </c>
      <c r="C3723" t="s">
        <v>62</v>
      </c>
      <c r="D3723" t="s">
        <v>26</v>
      </c>
      <c r="E3723" t="s">
        <v>32</v>
      </c>
      <c r="F3723">
        <v>692.47</v>
      </c>
      <c r="G3723">
        <v>11</v>
      </c>
      <c r="H3723">
        <v>190.43</v>
      </c>
      <c r="I3723" s="13" t="s">
        <v>906</v>
      </c>
      <c r="J3723" s="2">
        <v>2022</v>
      </c>
      <c r="K3723" s="12" t="str">
        <f t="shared" si="58"/>
        <v>Nov</v>
      </c>
    </row>
    <row r="3724" spans="1:11" x14ac:dyDescent="0.25">
      <c r="A3724" s="1">
        <v>44891</v>
      </c>
      <c r="B3724" t="s">
        <v>471</v>
      </c>
      <c r="C3724" t="s">
        <v>91</v>
      </c>
      <c r="D3724" t="s">
        <v>28</v>
      </c>
      <c r="E3724" t="s">
        <v>243</v>
      </c>
      <c r="F3724">
        <v>599.99</v>
      </c>
      <c r="G3724">
        <v>1</v>
      </c>
      <c r="H3724">
        <v>234</v>
      </c>
      <c r="I3724" s="13" t="s">
        <v>906</v>
      </c>
      <c r="J3724" s="2">
        <v>2022</v>
      </c>
      <c r="K3724" s="12" t="str">
        <f t="shared" si="58"/>
        <v>Nov</v>
      </c>
    </row>
    <row r="3725" spans="1:11" x14ac:dyDescent="0.25">
      <c r="A3725" s="1">
        <v>44892</v>
      </c>
      <c r="B3725" t="s">
        <v>516</v>
      </c>
      <c r="C3725" t="s">
        <v>64</v>
      </c>
      <c r="D3725" t="s">
        <v>26</v>
      </c>
      <c r="E3725" t="s">
        <v>73</v>
      </c>
      <c r="F3725">
        <v>375.46</v>
      </c>
      <c r="G3725">
        <v>3</v>
      </c>
      <c r="H3725">
        <v>-157.01</v>
      </c>
      <c r="I3725" s="13" t="s">
        <v>907</v>
      </c>
      <c r="J3725" s="2">
        <v>2022</v>
      </c>
      <c r="K3725" s="12" t="str">
        <f t="shared" si="58"/>
        <v>Nov</v>
      </c>
    </row>
    <row r="3726" spans="1:11" x14ac:dyDescent="0.25">
      <c r="A3726" s="1">
        <v>44892</v>
      </c>
      <c r="B3726" t="s">
        <v>516</v>
      </c>
      <c r="C3726" t="s">
        <v>64</v>
      </c>
      <c r="D3726" t="s">
        <v>28</v>
      </c>
      <c r="E3726" t="s">
        <v>34</v>
      </c>
      <c r="F3726">
        <v>83.98</v>
      </c>
      <c r="G3726">
        <v>3</v>
      </c>
      <c r="H3726">
        <v>-1.05</v>
      </c>
      <c r="I3726" s="13" t="s">
        <v>907</v>
      </c>
      <c r="J3726" s="2">
        <v>2022</v>
      </c>
      <c r="K3726" s="12" t="str">
        <f t="shared" si="58"/>
        <v>Nov</v>
      </c>
    </row>
    <row r="3727" spans="1:11" x14ac:dyDescent="0.25">
      <c r="A3727" s="1">
        <v>44892</v>
      </c>
      <c r="B3727" t="s">
        <v>158</v>
      </c>
      <c r="C3727" t="s">
        <v>21</v>
      </c>
      <c r="D3727" t="s">
        <v>26</v>
      </c>
      <c r="E3727" t="s">
        <v>27</v>
      </c>
      <c r="F3727">
        <v>283.92</v>
      </c>
      <c r="G3727">
        <v>5</v>
      </c>
      <c r="H3727">
        <v>17.75</v>
      </c>
      <c r="I3727" s="13" t="s">
        <v>907</v>
      </c>
      <c r="J3727" s="2">
        <v>2022</v>
      </c>
      <c r="K3727" s="12" t="str">
        <f t="shared" si="58"/>
        <v>Nov</v>
      </c>
    </row>
    <row r="3728" spans="1:11" x14ac:dyDescent="0.25">
      <c r="A3728" s="1">
        <v>44892</v>
      </c>
      <c r="B3728" t="s">
        <v>658</v>
      </c>
      <c r="C3728" t="s">
        <v>57</v>
      </c>
      <c r="D3728" t="s">
        <v>10</v>
      </c>
      <c r="E3728" t="s">
        <v>16</v>
      </c>
      <c r="F3728">
        <v>6.24</v>
      </c>
      <c r="G3728">
        <v>2</v>
      </c>
      <c r="H3728">
        <v>3.06</v>
      </c>
      <c r="I3728" s="13" t="s">
        <v>907</v>
      </c>
      <c r="J3728" s="2">
        <v>2022</v>
      </c>
      <c r="K3728" s="12" t="str">
        <f t="shared" si="58"/>
        <v>Nov</v>
      </c>
    </row>
    <row r="3729" spans="1:11" x14ac:dyDescent="0.25">
      <c r="A3729" s="1">
        <v>44892</v>
      </c>
      <c r="B3729" t="s">
        <v>586</v>
      </c>
      <c r="C3729" t="s">
        <v>38</v>
      </c>
      <c r="D3729" t="s">
        <v>28</v>
      </c>
      <c r="E3729" t="s">
        <v>29</v>
      </c>
      <c r="F3729">
        <v>83.97</v>
      </c>
      <c r="G3729">
        <v>3</v>
      </c>
      <c r="H3729">
        <v>23.51</v>
      </c>
      <c r="I3729" s="13" t="s">
        <v>907</v>
      </c>
      <c r="J3729" s="2">
        <v>2022</v>
      </c>
      <c r="K3729" s="12" t="str">
        <f t="shared" si="58"/>
        <v>Nov</v>
      </c>
    </row>
    <row r="3730" spans="1:11" x14ac:dyDescent="0.25">
      <c r="A3730" s="1">
        <v>44892</v>
      </c>
      <c r="B3730" t="s">
        <v>586</v>
      </c>
      <c r="C3730" t="s">
        <v>38</v>
      </c>
      <c r="D3730" t="s">
        <v>28</v>
      </c>
      <c r="E3730" t="s">
        <v>34</v>
      </c>
      <c r="F3730">
        <v>104.97</v>
      </c>
      <c r="G3730">
        <v>3</v>
      </c>
      <c r="H3730">
        <v>7.35</v>
      </c>
      <c r="I3730" s="13" t="s">
        <v>907</v>
      </c>
      <c r="J3730" s="2">
        <v>2022</v>
      </c>
      <c r="K3730" s="12" t="str">
        <f t="shared" si="58"/>
        <v>Nov</v>
      </c>
    </row>
    <row r="3731" spans="1:11" x14ac:dyDescent="0.25">
      <c r="A3731" s="1">
        <v>44892</v>
      </c>
      <c r="B3731" t="s">
        <v>689</v>
      </c>
      <c r="C3731" t="s">
        <v>75</v>
      </c>
      <c r="D3731" t="s">
        <v>10</v>
      </c>
      <c r="E3731" t="s">
        <v>19</v>
      </c>
      <c r="F3731">
        <v>29.79</v>
      </c>
      <c r="G3731">
        <v>3</v>
      </c>
      <c r="H3731">
        <v>12.51</v>
      </c>
      <c r="I3731" s="13" t="s">
        <v>907</v>
      </c>
      <c r="J3731" s="2">
        <v>2022</v>
      </c>
      <c r="K3731" s="12" t="str">
        <f t="shared" si="58"/>
        <v>Nov</v>
      </c>
    </row>
    <row r="3732" spans="1:11" x14ac:dyDescent="0.25">
      <c r="A3732" s="1">
        <v>44892</v>
      </c>
      <c r="B3732" t="s">
        <v>254</v>
      </c>
      <c r="C3732" t="s">
        <v>21</v>
      </c>
      <c r="D3732" t="s">
        <v>28</v>
      </c>
      <c r="E3732" t="s">
        <v>34</v>
      </c>
      <c r="F3732">
        <v>107.97</v>
      </c>
      <c r="G3732">
        <v>3</v>
      </c>
      <c r="H3732">
        <v>22.67</v>
      </c>
      <c r="I3732" s="13" t="s">
        <v>907</v>
      </c>
      <c r="J3732" s="2">
        <v>2022</v>
      </c>
      <c r="K3732" s="12" t="str">
        <f t="shared" si="58"/>
        <v>Nov</v>
      </c>
    </row>
    <row r="3733" spans="1:11" x14ac:dyDescent="0.25">
      <c r="A3733" s="1">
        <v>44892</v>
      </c>
      <c r="B3733" t="s">
        <v>254</v>
      </c>
      <c r="C3733" t="s">
        <v>21</v>
      </c>
      <c r="D3733" t="s">
        <v>10</v>
      </c>
      <c r="E3733" t="s">
        <v>11</v>
      </c>
      <c r="F3733">
        <v>113.82</v>
      </c>
      <c r="G3733">
        <v>3</v>
      </c>
      <c r="H3733">
        <v>53.5</v>
      </c>
      <c r="I3733" s="13" t="s">
        <v>907</v>
      </c>
      <c r="J3733" s="2">
        <v>2022</v>
      </c>
      <c r="K3733" s="12" t="str">
        <f t="shared" si="58"/>
        <v>Nov</v>
      </c>
    </row>
    <row r="3734" spans="1:11" x14ac:dyDescent="0.25">
      <c r="A3734" s="1">
        <v>44892</v>
      </c>
      <c r="B3734" t="s">
        <v>540</v>
      </c>
      <c r="C3734" t="s">
        <v>18</v>
      </c>
      <c r="D3734" t="s">
        <v>28</v>
      </c>
      <c r="E3734" t="s">
        <v>29</v>
      </c>
      <c r="F3734">
        <v>748.75</v>
      </c>
      <c r="G3734">
        <v>8</v>
      </c>
      <c r="H3734">
        <v>-162.22999999999999</v>
      </c>
      <c r="I3734" s="13" t="s">
        <v>907</v>
      </c>
      <c r="J3734" s="2">
        <v>2022</v>
      </c>
      <c r="K3734" s="12" t="str">
        <f t="shared" si="58"/>
        <v>Nov</v>
      </c>
    </row>
    <row r="3735" spans="1:11" x14ac:dyDescent="0.25">
      <c r="A3735" s="1">
        <v>44892</v>
      </c>
      <c r="B3735" t="s">
        <v>408</v>
      </c>
      <c r="C3735" t="s">
        <v>181</v>
      </c>
      <c r="D3735" t="s">
        <v>10</v>
      </c>
      <c r="E3735" t="s">
        <v>11</v>
      </c>
      <c r="F3735">
        <v>40.08</v>
      </c>
      <c r="G3735">
        <v>6</v>
      </c>
      <c r="H3735">
        <v>19.239999999999998</v>
      </c>
      <c r="I3735" s="13" t="s">
        <v>907</v>
      </c>
      <c r="J3735" s="2">
        <v>2022</v>
      </c>
      <c r="K3735" s="12" t="str">
        <f t="shared" si="58"/>
        <v>Nov</v>
      </c>
    </row>
    <row r="3736" spans="1:11" x14ac:dyDescent="0.25">
      <c r="A3736" s="1">
        <v>44892</v>
      </c>
      <c r="B3736" t="s">
        <v>408</v>
      </c>
      <c r="C3736" t="s">
        <v>181</v>
      </c>
      <c r="D3736" t="s">
        <v>10</v>
      </c>
      <c r="E3736" t="s">
        <v>11</v>
      </c>
      <c r="F3736">
        <v>59.94</v>
      </c>
      <c r="G3736">
        <v>3</v>
      </c>
      <c r="H3736">
        <v>28.17</v>
      </c>
      <c r="I3736" s="13" t="s">
        <v>907</v>
      </c>
      <c r="J3736" s="2">
        <v>2022</v>
      </c>
      <c r="K3736" s="12" t="str">
        <f t="shared" si="58"/>
        <v>Nov</v>
      </c>
    </row>
    <row r="3737" spans="1:11" x14ac:dyDescent="0.25">
      <c r="A3737" s="1">
        <v>44892</v>
      </c>
      <c r="B3737" t="s">
        <v>408</v>
      </c>
      <c r="C3737" t="s">
        <v>181</v>
      </c>
      <c r="D3737" t="s">
        <v>28</v>
      </c>
      <c r="E3737" t="s">
        <v>34</v>
      </c>
      <c r="F3737">
        <v>259.98</v>
      </c>
      <c r="G3737">
        <v>2</v>
      </c>
      <c r="H3737">
        <v>88.39</v>
      </c>
      <c r="I3737" s="13" t="s">
        <v>907</v>
      </c>
      <c r="J3737" s="2">
        <v>2022</v>
      </c>
      <c r="K3737" s="12" t="str">
        <f t="shared" si="58"/>
        <v>Nov</v>
      </c>
    </row>
    <row r="3738" spans="1:11" x14ac:dyDescent="0.25">
      <c r="A3738" s="1">
        <v>44892</v>
      </c>
      <c r="B3738" t="s">
        <v>408</v>
      </c>
      <c r="C3738" t="s">
        <v>181</v>
      </c>
      <c r="D3738" t="s">
        <v>26</v>
      </c>
      <c r="E3738" t="s">
        <v>45</v>
      </c>
      <c r="F3738">
        <v>170.98</v>
      </c>
      <c r="G3738">
        <v>1</v>
      </c>
      <c r="H3738">
        <v>32.49</v>
      </c>
      <c r="I3738" s="13" t="s">
        <v>907</v>
      </c>
      <c r="J3738" s="2">
        <v>2022</v>
      </c>
      <c r="K3738" s="12" t="str">
        <f t="shared" si="58"/>
        <v>Nov</v>
      </c>
    </row>
    <row r="3739" spans="1:11" x14ac:dyDescent="0.25">
      <c r="A3739" s="1">
        <v>44892</v>
      </c>
      <c r="B3739" t="s">
        <v>408</v>
      </c>
      <c r="C3739" t="s">
        <v>181</v>
      </c>
      <c r="D3739" t="s">
        <v>26</v>
      </c>
      <c r="E3739" t="s">
        <v>32</v>
      </c>
      <c r="F3739">
        <v>38.97</v>
      </c>
      <c r="G3739">
        <v>3</v>
      </c>
      <c r="H3739">
        <v>4.68</v>
      </c>
      <c r="I3739" s="13" t="s">
        <v>907</v>
      </c>
      <c r="J3739" s="2">
        <v>2022</v>
      </c>
      <c r="K3739" s="12" t="str">
        <f t="shared" si="58"/>
        <v>Nov</v>
      </c>
    </row>
    <row r="3740" spans="1:11" x14ac:dyDescent="0.25">
      <c r="A3740" s="1">
        <v>44892</v>
      </c>
      <c r="B3740" t="s">
        <v>408</v>
      </c>
      <c r="C3740" t="s">
        <v>181</v>
      </c>
      <c r="D3740" t="s">
        <v>10</v>
      </c>
      <c r="E3740" t="s">
        <v>11</v>
      </c>
      <c r="F3740">
        <v>154.9</v>
      </c>
      <c r="G3740">
        <v>5</v>
      </c>
      <c r="H3740">
        <v>69.709999999999994</v>
      </c>
      <c r="I3740" s="13" t="s">
        <v>907</v>
      </c>
      <c r="J3740" s="2">
        <v>2022</v>
      </c>
      <c r="K3740" s="12" t="str">
        <f t="shared" si="58"/>
        <v>Nov</v>
      </c>
    </row>
    <row r="3741" spans="1:11" x14ac:dyDescent="0.25">
      <c r="A3741" s="1">
        <v>44892</v>
      </c>
      <c r="B3741" t="s">
        <v>408</v>
      </c>
      <c r="C3741" t="s">
        <v>181</v>
      </c>
      <c r="D3741" t="s">
        <v>26</v>
      </c>
      <c r="E3741" t="s">
        <v>73</v>
      </c>
      <c r="F3741">
        <v>446.07</v>
      </c>
      <c r="G3741">
        <v>4</v>
      </c>
      <c r="H3741">
        <v>0</v>
      </c>
      <c r="I3741" s="13" t="s">
        <v>907</v>
      </c>
      <c r="J3741" s="2">
        <v>2022</v>
      </c>
      <c r="K3741" s="12" t="str">
        <f t="shared" si="58"/>
        <v>Nov</v>
      </c>
    </row>
    <row r="3742" spans="1:11" x14ac:dyDescent="0.25">
      <c r="A3742" s="1">
        <v>44893</v>
      </c>
      <c r="B3742" t="s">
        <v>769</v>
      </c>
      <c r="C3742" t="s">
        <v>13</v>
      </c>
      <c r="D3742" t="s">
        <v>26</v>
      </c>
      <c r="E3742" t="s">
        <v>32</v>
      </c>
      <c r="F3742">
        <v>12.13</v>
      </c>
      <c r="G3742">
        <v>9</v>
      </c>
      <c r="H3742">
        <v>-8.49</v>
      </c>
      <c r="I3742" s="13" t="s">
        <v>908</v>
      </c>
      <c r="J3742" s="2">
        <v>2022</v>
      </c>
      <c r="K3742" s="12" t="str">
        <f t="shared" si="58"/>
        <v>Nov</v>
      </c>
    </row>
    <row r="3743" spans="1:11" x14ac:dyDescent="0.25">
      <c r="A3743" s="1">
        <v>44893</v>
      </c>
      <c r="B3743" t="s">
        <v>769</v>
      </c>
      <c r="C3743" t="s">
        <v>13</v>
      </c>
      <c r="D3743" t="s">
        <v>10</v>
      </c>
      <c r="E3743" t="s">
        <v>15</v>
      </c>
      <c r="F3743">
        <v>82.37</v>
      </c>
      <c r="G3743">
        <v>2</v>
      </c>
      <c r="H3743">
        <v>-19.559999999999999</v>
      </c>
      <c r="I3743" s="13" t="s">
        <v>908</v>
      </c>
      <c r="J3743" s="2">
        <v>2022</v>
      </c>
      <c r="K3743" s="12" t="str">
        <f t="shared" si="58"/>
        <v>Nov</v>
      </c>
    </row>
    <row r="3744" spans="1:11" x14ac:dyDescent="0.25">
      <c r="A3744" s="1">
        <v>44893</v>
      </c>
      <c r="B3744" t="s">
        <v>769</v>
      </c>
      <c r="C3744" t="s">
        <v>13</v>
      </c>
      <c r="D3744" t="s">
        <v>10</v>
      </c>
      <c r="E3744" t="s">
        <v>15</v>
      </c>
      <c r="F3744">
        <v>53.92</v>
      </c>
      <c r="G3744">
        <v>5</v>
      </c>
      <c r="H3744">
        <v>4.04</v>
      </c>
      <c r="I3744" s="13" t="s">
        <v>908</v>
      </c>
      <c r="J3744" s="2">
        <v>2022</v>
      </c>
      <c r="K3744" s="12" t="str">
        <f t="shared" si="58"/>
        <v>Nov</v>
      </c>
    </row>
    <row r="3745" spans="1:11" x14ac:dyDescent="0.25">
      <c r="A3745" s="1">
        <v>44893</v>
      </c>
      <c r="B3745" t="s">
        <v>769</v>
      </c>
      <c r="C3745" t="s">
        <v>13</v>
      </c>
      <c r="D3745" t="s">
        <v>28</v>
      </c>
      <c r="E3745" t="s">
        <v>29</v>
      </c>
      <c r="F3745">
        <v>647.9</v>
      </c>
      <c r="G3745">
        <v>6</v>
      </c>
      <c r="H3745">
        <v>56.69</v>
      </c>
      <c r="I3745" s="13" t="s">
        <v>908</v>
      </c>
      <c r="J3745" s="2">
        <v>2022</v>
      </c>
      <c r="K3745" s="12" t="str">
        <f t="shared" si="58"/>
        <v>Nov</v>
      </c>
    </row>
    <row r="3746" spans="1:11" x14ac:dyDescent="0.25">
      <c r="A3746" s="1">
        <v>44893</v>
      </c>
      <c r="B3746" t="s">
        <v>228</v>
      </c>
      <c r="C3746" t="s">
        <v>13</v>
      </c>
      <c r="D3746" t="s">
        <v>26</v>
      </c>
      <c r="E3746" t="s">
        <v>32</v>
      </c>
      <c r="F3746">
        <v>151.96</v>
      </c>
      <c r="G3746">
        <v>5</v>
      </c>
      <c r="H3746">
        <v>-182.35</v>
      </c>
      <c r="I3746" s="13" t="s">
        <v>908</v>
      </c>
      <c r="J3746" s="2">
        <v>2022</v>
      </c>
      <c r="K3746" s="12" t="str">
        <f t="shared" si="58"/>
        <v>Nov</v>
      </c>
    </row>
    <row r="3747" spans="1:11" x14ac:dyDescent="0.25">
      <c r="A3747" s="1">
        <v>44893</v>
      </c>
      <c r="B3747" t="s">
        <v>791</v>
      </c>
      <c r="C3747" t="s">
        <v>75</v>
      </c>
      <c r="D3747" t="s">
        <v>26</v>
      </c>
      <c r="E3747" t="s">
        <v>32</v>
      </c>
      <c r="F3747">
        <v>322.58999999999997</v>
      </c>
      <c r="G3747">
        <v>3</v>
      </c>
      <c r="H3747">
        <v>64.52</v>
      </c>
      <c r="I3747" s="13" t="s">
        <v>908</v>
      </c>
      <c r="J3747" s="2">
        <v>2022</v>
      </c>
      <c r="K3747" s="12" t="str">
        <f t="shared" si="58"/>
        <v>Nov</v>
      </c>
    </row>
    <row r="3748" spans="1:11" x14ac:dyDescent="0.25">
      <c r="A3748" s="1">
        <v>44893</v>
      </c>
      <c r="B3748" t="s">
        <v>298</v>
      </c>
      <c r="C3748" t="s">
        <v>75</v>
      </c>
      <c r="D3748" t="s">
        <v>26</v>
      </c>
      <c r="E3748" t="s">
        <v>32</v>
      </c>
      <c r="F3748">
        <v>68.16</v>
      </c>
      <c r="G3748">
        <v>3</v>
      </c>
      <c r="H3748">
        <v>27.95</v>
      </c>
      <c r="I3748" s="13" t="s">
        <v>908</v>
      </c>
      <c r="J3748" s="2">
        <v>2022</v>
      </c>
      <c r="K3748" s="12" t="str">
        <f t="shared" si="58"/>
        <v>Nov</v>
      </c>
    </row>
    <row r="3749" spans="1:11" x14ac:dyDescent="0.25">
      <c r="A3749" s="1">
        <v>44893</v>
      </c>
      <c r="B3749" t="s">
        <v>298</v>
      </c>
      <c r="C3749" t="s">
        <v>75</v>
      </c>
      <c r="D3749" t="s">
        <v>10</v>
      </c>
      <c r="E3749" t="s">
        <v>41</v>
      </c>
      <c r="F3749">
        <v>62.24</v>
      </c>
      <c r="G3749">
        <v>8</v>
      </c>
      <c r="H3749">
        <v>29.25</v>
      </c>
      <c r="I3749" s="13" t="s">
        <v>908</v>
      </c>
      <c r="J3749" s="2">
        <v>2022</v>
      </c>
      <c r="K3749" s="12" t="str">
        <f t="shared" si="58"/>
        <v>Nov</v>
      </c>
    </row>
    <row r="3750" spans="1:11" x14ac:dyDescent="0.25">
      <c r="A3750" s="1">
        <v>44893</v>
      </c>
      <c r="B3750" t="s">
        <v>509</v>
      </c>
      <c r="C3750" t="s">
        <v>9</v>
      </c>
      <c r="D3750" t="s">
        <v>10</v>
      </c>
      <c r="E3750" t="s">
        <v>11</v>
      </c>
      <c r="F3750">
        <v>335.52</v>
      </c>
      <c r="G3750">
        <v>4</v>
      </c>
      <c r="H3750">
        <v>117.43</v>
      </c>
      <c r="I3750" s="13" t="s">
        <v>908</v>
      </c>
      <c r="J3750" s="2">
        <v>2022</v>
      </c>
      <c r="K3750" s="12" t="str">
        <f t="shared" si="58"/>
        <v>Nov</v>
      </c>
    </row>
    <row r="3751" spans="1:11" x14ac:dyDescent="0.25">
      <c r="A3751" s="1">
        <v>44893</v>
      </c>
      <c r="B3751" t="s">
        <v>486</v>
      </c>
      <c r="C3751" t="s">
        <v>167</v>
      </c>
      <c r="D3751" t="s">
        <v>10</v>
      </c>
      <c r="E3751" t="s">
        <v>19</v>
      </c>
      <c r="F3751">
        <v>8.2799999999999994</v>
      </c>
      <c r="G3751">
        <v>2</v>
      </c>
      <c r="H3751">
        <v>3.48</v>
      </c>
      <c r="I3751" s="13" t="s">
        <v>908</v>
      </c>
      <c r="J3751" s="2">
        <v>2022</v>
      </c>
      <c r="K3751" s="12" t="str">
        <f t="shared" si="58"/>
        <v>Nov</v>
      </c>
    </row>
    <row r="3752" spans="1:11" x14ac:dyDescent="0.25">
      <c r="A3752" s="1">
        <v>44893</v>
      </c>
      <c r="B3752" t="s">
        <v>114</v>
      </c>
      <c r="C3752" t="s">
        <v>21</v>
      </c>
      <c r="D3752" t="s">
        <v>10</v>
      </c>
      <c r="E3752" t="s">
        <v>53</v>
      </c>
      <c r="F3752">
        <v>45.28</v>
      </c>
      <c r="G3752">
        <v>4</v>
      </c>
      <c r="H3752">
        <v>15.4</v>
      </c>
      <c r="I3752" s="13" t="s">
        <v>908</v>
      </c>
      <c r="J3752" s="2">
        <v>2022</v>
      </c>
      <c r="K3752" s="12" t="str">
        <f t="shared" si="58"/>
        <v>Nov</v>
      </c>
    </row>
    <row r="3753" spans="1:11" x14ac:dyDescent="0.25">
      <c r="A3753" s="1">
        <v>44893</v>
      </c>
      <c r="B3753" t="s">
        <v>704</v>
      </c>
      <c r="C3753" t="s">
        <v>47</v>
      </c>
      <c r="D3753" t="s">
        <v>26</v>
      </c>
      <c r="E3753" t="s">
        <v>32</v>
      </c>
      <c r="F3753">
        <v>71.12</v>
      </c>
      <c r="G3753">
        <v>5</v>
      </c>
      <c r="H3753">
        <v>9.7799999999999994</v>
      </c>
      <c r="I3753" s="13" t="s">
        <v>908</v>
      </c>
      <c r="J3753" s="2">
        <v>2022</v>
      </c>
      <c r="K3753" s="12" t="str">
        <f t="shared" si="58"/>
        <v>Nov</v>
      </c>
    </row>
    <row r="3754" spans="1:11" x14ac:dyDescent="0.25">
      <c r="A3754" s="1">
        <v>44893</v>
      </c>
      <c r="B3754" t="s">
        <v>704</v>
      </c>
      <c r="C3754" t="s">
        <v>47</v>
      </c>
      <c r="D3754" t="s">
        <v>10</v>
      </c>
      <c r="E3754" t="s">
        <v>30</v>
      </c>
      <c r="F3754">
        <v>3.01</v>
      </c>
      <c r="G3754">
        <v>2</v>
      </c>
      <c r="H3754">
        <v>0.56000000000000005</v>
      </c>
      <c r="I3754" s="13" t="s">
        <v>908</v>
      </c>
      <c r="J3754" s="2">
        <v>2022</v>
      </c>
      <c r="K3754" s="12" t="str">
        <f t="shared" si="58"/>
        <v>Nov</v>
      </c>
    </row>
    <row r="3755" spans="1:11" x14ac:dyDescent="0.25">
      <c r="A3755" s="1">
        <v>44894</v>
      </c>
      <c r="B3755" t="s">
        <v>543</v>
      </c>
      <c r="C3755" t="s">
        <v>60</v>
      </c>
      <c r="D3755" t="s">
        <v>26</v>
      </c>
      <c r="E3755" t="s">
        <v>27</v>
      </c>
      <c r="F3755">
        <v>301.95999999999998</v>
      </c>
      <c r="G3755">
        <v>2</v>
      </c>
      <c r="H3755">
        <v>87.57</v>
      </c>
      <c r="I3755" s="13" t="s">
        <v>919</v>
      </c>
      <c r="J3755" s="2">
        <v>2022</v>
      </c>
      <c r="K3755" s="12" t="str">
        <f t="shared" si="58"/>
        <v>Nov</v>
      </c>
    </row>
    <row r="3756" spans="1:11" x14ac:dyDescent="0.25">
      <c r="A3756" s="1">
        <v>44894</v>
      </c>
      <c r="B3756" t="s">
        <v>543</v>
      </c>
      <c r="C3756" t="s">
        <v>60</v>
      </c>
      <c r="D3756" t="s">
        <v>10</v>
      </c>
      <c r="E3756" t="s">
        <v>53</v>
      </c>
      <c r="F3756">
        <v>555.21</v>
      </c>
      <c r="G3756">
        <v>5</v>
      </c>
      <c r="H3756">
        <v>178.9</v>
      </c>
      <c r="I3756" s="13" t="s">
        <v>919</v>
      </c>
      <c r="J3756" s="2">
        <v>2022</v>
      </c>
      <c r="K3756" s="12" t="str">
        <f t="shared" si="58"/>
        <v>Nov</v>
      </c>
    </row>
    <row r="3757" spans="1:11" x14ac:dyDescent="0.25">
      <c r="A3757" s="1">
        <v>44894</v>
      </c>
      <c r="B3757" t="s">
        <v>543</v>
      </c>
      <c r="C3757" t="s">
        <v>60</v>
      </c>
      <c r="D3757" t="s">
        <v>10</v>
      </c>
      <c r="E3757" t="s">
        <v>15</v>
      </c>
      <c r="F3757">
        <v>523.48</v>
      </c>
      <c r="G3757">
        <v>4</v>
      </c>
      <c r="H3757">
        <v>130.87</v>
      </c>
      <c r="I3757" s="13" t="s">
        <v>919</v>
      </c>
      <c r="J3757" s="2">
        <v>2022</v>
      </c>
      <c r="K3757" s="12" t="str">
        <f t="shared" si="58"/>
        <v>Nov</v>
      </c>
    </row>
    <row r="3758" spans="1:11" x14ac:dyDescent="0.25">
      <c r="A3758" s="1">
        <v>44894</v>
      </c>
      <c r="B3758" t="s">
        <v>543</v>
      </c>
      <c r="C3758" t="s">
        <v>60</v>
      </c>
      <c r="D3758" t="s">
        <v>10</v>
      </c>
      <c r="E3758" t="s">
        <v>19</v>
      </c>
      <c r="F3758">
        <v>161.82</v>
      </c>
      <c r="G3758">
        <v>9</v>
      </c>
      <c r="H3758">
        <v>46.93</v>
      </c>
      <c r="I3758" s="13" t="s">
        <v>919</v>
      </c>
      <c r="J3758" s="2">
        <v>2022</v>
      </c>
      <c r="K3758" s="12" t="str">
        <f t="shared" si="58"/>
        <v>Nov</v>
      </c>
    </row>
    <row r="3759" spans="1:11" x14ac:dyDescent="0.25">
      <c r="A3759" s="1">
        <v>44894</v>
      </c>
      <c r="B3759" t="s">
        <v>549</v>
      </c>
      <c r="C3759" t="s">
        <v>60</v>
      </c>
      <c r="D3759" t="s">
        <v>10</v>
      </c>
      <c r="E3759" t="s">
        <v>11</v>
      </c>
      <c r="F3759">
        <v>19.920000000000002</v>
      </c>
      <c r="G3759">
        <v>4</v>
      </c>
      <c r="H3759">
        <v>9.36</v>
      </c>
      <c r="I3759" s="13" t="s">
        <v>919</v>
      </c>
      <c r="J3759" s="2">
        <v>2022</v>
      </c>
      <c r="K3759" s="12" t="str">
        <f t="shared" si="58"/>
        <v>Nov</v>
      </c>
    </row>
    <row r="3760" spans="1:11" x14ac:dyDescent="0.25">
      <c r="A3760" s="1">
        <v>44894</v>
      </c>
      <c r="B3760" t="s">
        <v>549</v>
      </c>
      <c r="C3760" t="s">
        <v>60</v>
      </c>
      <c r="D3760" t="s">
        <v>26</v>
      </c>
      <c r="E3760" t="s">
        <v>27</v>
      </c>
      <c r="F3760">
        <v>1106.9100000000001</v>
      </c>
      <c r="G3760">
        <v>9</v>
      </c>
      <c r="H3760">
        <v>121.76</v>
      </c>
      <c r="I3760" s="13" t="s">
        <v>919</v>
      </c>
      <c r="J3760" s="2">
        <v>2022</v>
      </c>
      <c r="K3760" s="12" t="str">
        <f t="shared" si="58"/>
        <v>Nov</v>
      </c>
    </row>
    <row r="3761" spans="1:11" x14ac:dyDescent="0.25">
      <c r="A3761" s="1">
        <v>44894</v>
      </c>
      <c r="B3761" t="s">
        <v>702</v>
      </c>
      <c r="C3761" t="s">
        <v>9</v>
      </c>
      <c r="D3761" t="s">
        <v>28</v>
      </c>
      <c r="E3761" t="s">
        <v>34</v>
      </c>
      <c r="F3761">
        <v>21.48</v>
      </c>
      <c r="G3761">
        <v>3</v>
      </c>
      <c r="H3761">
        <v>-0.27</v>
      </c>
      <c r="I3761" s="13" t="s">
        <v>919</v>
      </c>
      <c r="J3761" s="2">
        <v>2022</v>
      </c>
      <c r="K3761" s="12" t="str">
        <f t="shared" si="58"/>
        <v>Nov</v>
      </c>
    </row>
    <row r="3762" spans="1:11" x14ac:dyDescent="0.25">
      <c r="A3762" s="1">
        <v>44894</v>
      </c>
      <c r="B3762" t="s">
        <v>702</v>
      </c>
      <c r="C3762" t="s">
        <v>9</v>
      </c>
      <c r="D3762" t="s">
        <v>10</v>
      </c>
      <c r="E3762" t="s">
        <v>16</v>
      </c>
      <c r="F3762">
        <v>8.7799999999999994</v>
      </c>
      <c r="G3762">
        <v>4</v>
      </c>
      <c r="H3762">
        <v>-13.62</v>
      </c>
      <c r="I3762" s="13" t="s">
        <v>919</v>
      </c>
      <c r="J3762" s="2">
        <v>2022</v>
      </c>
      <c r="K3762" s="12" t="str">
        <f t="shared" si="58"/>
        <v>Nov</v>
      </c>
    </row>
    <row r="3763" spans="1:11" x14ac:dyDescent="0.25">
      <c r="A3763" s="1">
        <v>44894</v>
      </c>
      <c r="B3763" t="s">
        <v>12</v>
      </c>
      <c r="C3763" t="s">
        <v>21</v>
      </c>
      <c r="D3763" t="s">
        <v>10</v>
      </c>
      <c r="E3763" t="s">
        <v>16</v>
      </c>
      <c r="F3763">
        <v>4.3</v>
      </c>
      <c r="G3763">
        <v>1</v>
      </c>
      <c r="H3763">
        <v>1.56</v>
      </c>
      <c r="I3763" s="13" t="s">
        <v>919</v>
      </c>
      <c r="J3763" s="2">
        <v>2022</v>
      </c>
      <c r="K3763" s="12" t="str">
        <f t="shared" si="58"/>
        <v>Nov</v>
      </c>
    </row>
    <row r="3764" spans="1:11" x14ac:dyDescent="0.25">
      <c r="A3764" s="1">
        <v>44894</v>
      </c>
      <c r="B3764" t="s">
        <v>146</v>
      </c>
      <c r="C3764" t="s">
        <v>21</v>
      </c>
      <c r="D3764" t="s">
        <v>10</v>
      </c>
      <c r="E3764" t="s">
        <v>19</v>
      </c>
      <c r="F3764">
        <v>56.3</v>
      </c>
      <c r="G3764">
        <v>2</v>
      </c>
      <c r="H3764">
        <v>15.76</v>
      </c>
      <c r="I3764" s="13" t="s">
        <v>919</v>
      </c>
      <c r="J3764" s="2">
        <v>2022</v>
      </c>
      <c r="K3764" s="12" t="str">
        <f t="shared" si="58"/>
        <v>Nov</v>
      </c>
    </row>
    <row r="3765" spans="1:11" x14ac:dyDescent="0.25">
      <c r="A3765" s="1">
        <v>44895</v>
      </c>
      <c r="B3765" t="s">
        <v>566</v>
      </c>
      <c r="C3765" t="s">
        <v>18</v>
      </c>
      <c r="D3765" t="s">
        <v>10</v>
      </c>
      <c r="E3765" t="s">
        <v>16</v>
      </c>
      <c r="F3765">
        <v>152.99</v>
      </c>
      <c r="G3765">
        <v>3</v>
      </c>
      <c r="H3765">
        <v>-122.39</v>
      </c>
      <c r="I3765" s="13" t="s">
        <v>909</v>
      </c>
      <c r="J3765" s="2">
        <v>2022</v>
      </c>
      <c r="K3765" s="12" t="str">
        <f t="shared" si="58"/>
        <v>Nov</v>
      </c>
    </row>
    <row r="3766" spans="1:11" x14ac:dyDescent="0.25">
      <c r="A3766" s="1">
        <v>44895</v>
      </c>
      <c r="B3766" t="s">
        <v>566</v>
      </c>
      <c r="C3766" t="s">
        <v>18</v>
      </c>
      <c r="D3766" t="s">
        <v>10</v>
      </c>
      <c r="E3766" t="s">
        <v>30</v>
      </c>
      <c r="F3766">
        <v>10.58</v>
      </c>
      <c r="G3766">
        <v>7</v>
      </c>
      <c r="H3766">
        <v>-2.38</v>
      </c>
      <c r="I3766" s="13" t="s">
        <v>909</v>
      </c>
      <c r="J3766" s="2">
        <v>2022</v>
      </c>
      <c r="K3766" s="12" t="str">
        <f t="shared" si="58"/>
        <v>Nov</v>
      </c>
    </row>
    <row r="3767" spans="1:11" x14ac:dyDescent="0.25">
      <c r="A3767" s="1">
        <v>44895</v>
      </c>
      <c r="B3767" t="s">
        <v>566</v>
      </c>
      <c r="C3767" t="s">
        <v>18</v>
      </c>
      <c r="D3767" t="s">
        <v>28</v>
      </c>
      <c r="E3767" t="s">
        <v>29</v>
      </c>
      <c r="F3767">
        <v>94.92</v>
      </c>
      <c r="G3767">
        <v>4</v>
      </c>
      <c r="H3767">
        <v>15.82</v>
      </c>
      <c r="I3767" s="13" t="s">
        <v>909</v>
      </c>
      <c r="J3767" s="2">
        <v>2022</v>
      </c>
      <c r="K3767" s="12" t="str">
        <f t="shared" si="58"/>
        <v>Nov</v>
      </c>
    </row>
    <row r="3768" spans="1:11" x14ac:dyDescent="0.25">
      <c r="A3768" s="1">
        <v>44895</v>
      </c>
      <c r="B3768" t="s">
        <v>83</v>
      </c>
      <c r="C3768" t="s">
        <v>9</v>
      </c>
      <c r="D3768" t="s">
        <v>10</v>
      </c>
      <c r="E3768" t="s">
        <v>16</v>
      </c>
      <c r="F3768">
        <v>3.88</v>
      </c>
      <c r="G3768">
        <v>3</v>
      </c>
      <c r="H3768">
        <v>-5.82</v>
      </c>
      <c r="I3768" s="13" t="s">
        <v>909</v>
      </c>
      <c r="J3768" s="2">
        <v>2022</v>
      </c>
      <c r="K3768" s="12" t="str">
        <f t="shared" si="58"/>
        <v>Nov</v>
      </c>
    </row>
    <row r="3769" spans="1:11" x14ac:dyDescent="0.25">
      <c r="A3769" s="1">
        <v>44895</v>
      </c>
      <c r="B3769" t="s">
        <v>216</v>
      </c>
      <c r="C3769" t="s">
        <v>25</v>
      </c>
      <c r="D3769" t="s">
        <v>10</v>
      </c>
      <c r="E3769" t="s">
        <v>41</v>
      </c>
      <c r="F3769">
        <v>17.48</v>
      </c>
      <c r="G3769">
        <v>2</v>
      </c>
      <c r="H3769">
        <v>8.2200000000000006</v>
      </c>
      <c r="I3769" s="13" t="s">
        <v>909</v>
      </c>
      <c r="J3769" s="2">
        <v>2022</v>
      </c>
      <c r="K3769" s="12" t="str">
        <f t="shared" si="58"/>
        <v>Nov</v>
      </c>
    </row>
    <row r="3770" spans="1:11" x14ac:dyDescent="0.25">
      <c r="A3770" s="1">
        <v>44895</v>
      </c>
      <c r="B3770" t="s">
        <v>216</v>
      </c>
      <c r="C3770" t="s">
        <v>25</v>
      </c>
      <c r="D3770" t="s">
        <v>10</v>
      </c>
      <c r="E3770" t="s">
        <v>41</v>
      </c>
      <c r="F3770">
        <v>71.88</v>
      </c>
      <c r="G3770">
        <v>2</v>
      </c>
      <c r="H3770">
        <v>32.35</v>
      </c>
      <c r="I3770" s="13" t="s">
        <v>909</v>
      </c>
      <c r="J3770" s="2">
        <v>2022</v>
      </c>
      <c r="K3770" s="12" t="str">
        <f t="shared" si="58"/>
        <v>Nov</v>
      </c>
    </row>
    <row r="3771" spans="1:11" x14ac:dyDescent="0.25">
      <c r="A3771" s="1">
        <v>44895</v>
      </c>
      <c r="B3771" t="s">
        <v>261</v>
      </c>
      <c r="C3771" t="s">
        <v>115</v>
      </c>
      <c r="D3771" t="s">
        <v>28</v>
      </c>
      <c r="E3771" t="s">
        <v>29</v>
      </c>
      <c r="F3771">
        <v>177.48</v>
      </c>
      <c r="G3771">
        <v>3</v>
      </c>
      <c r="H3771">
        <v>19.97</v>
      </c>
      <c r="I3771" s="13" t="s">
        <v>909</v>
      </c>
      <c r="J3771" s="2">
        <v>2022</v>
      </c>
      <c r="K3771" s="12" t="str">
        <f t="shared" si="58"/>
        <v>Nov</v>
      </c>
    </row>
    <row r="3772" spans="1:11" x14ac:dyDescent="0.25">
      <c r="A3772" s="1">
        <v>44895</v>
      </c>
      <c r="B3772" t="s">
        <v>286</v>
      </c>
      <c r="C3772" t="s">
        <v>75</v>
      </c>
      <c r="D3772" t="s">
        <v>10</v>
      </c>
      <c r="E3772" t="s">
        <v>11</v>
      </c>
      <c r="F3772">
        <v>23.66</v>
      </c>
      <c r="G3772">
        <v>7</v>
      </c>
      <c r="H3772">
        <v>10.88</v>
      </c>
      <c r="I3772" s="13" t="s">
        <v>909</v>
      </c>
      <c r="J3772" s="2">
        <v>2022</v>
      </c>
      <c r="K3772" s="12" t="str">
        <f t="shared" si="58"/>
        <v>Nov</v>
      </c>
    </row>
    <row r="3773" spans="1:11" x14ac:dyDescent="0.25">
      <c r="A3773" s="1">
        <v>44895</v>
      </c>
      <c r="B3773" t="s">
        <v>286</v>
      </c>
      <c r="C3773" t="s">
        <v>75</v>
      </c>
      <c r="D3773" t="s">
        <v>26</v>
      </c>
      <c r="E3773" t="s">
        <v>45</v>
      </c>
      <c r="F3773">
        <v>681.41</v>
      </c>
      <c r="G3773">
        <v>12</v>
      </c>
      <c r="H3773">
        <v>42.59</v>
      </c>
      <c r="I3773" s="13" t="s">
        <v>909</v>
      </c>
      <c r="J3773" s="2">
        <v>2022</v>
      </c>
      <c r="K3773" s="12" t="str">
        <f t="shared" si="58"/>
        <v>Nov</v>
      </c>
    </row>
    <row r="3774" spans="1:11" x14ac:dyDescent="0.25">
      <c r="A3774" s="1">
        <v>44895</v>
      </c>
      <c r="B3774" t="s">
        <v>594</v>
      </c>
      <c r="C3774" t="s">
        <v>66</v>
      </c>
      <c r="D3774" t="s">
        <v>26</v>
      </c>
      <c r="E3774" t="s">
        <v>32</v>
      </c>
      <c r="F3774">
        <v>80.959999999999994</v>
      </c>
      <c r="G3774">
        <v>4</v>
      </c>
      <c r="H3774">
        <v>29.15</v>
      </c>
      <c r="I3774" s="13" t="s">
        <v>909</v>
      </c>
      <c r="J3774" s="2">
        <v>2022</v>
      </c>
      <c r="K3774" s="12" t="str">
        <f t="shared" si="58"/>
        <v>Nov</v>
      </c>
    </row>
    <row r="3775" spans="1:11" x14ac:dyDescent="0.25">
      <c r="A3775" s="1">
        <v>44895</v>
      </c>
      <c r="B3775" t="s">
        <v>594</v>
      </c>
      <c r="C3775" t="s">
        <v>66</v>
      </c>
      <c r="D3775" t="s">
        <v>10</v>
      </c>
      <c r="E3775" t="s">
        <v>11</v>
      </c>
      <c r="F3775">
        <v>25.92</v>
      </c>
      <c r="G3775">
        <v>4</v>
      </c>
      <c r="H3775">
        <v>12.44</v>
      </c>
      <c r="I3775" s="13" t="s">
        <v>909</v>
      </c>
      <c r="J3775" s="2">
        <v>2022</v>
      </c>
      <c r="K3775" s="12" t="str">
        <f t="shared" si="58"/>
        <v>Nov</v>
      </c>
    </row>
    <row r="3776" spans="1:11" x14ac:dyDescent="0.25">
      <c r="A3776" s="1">
        <v>44895</v>
      </c>
      <c r="B3776" t="s">
        <v>590</v>
      </c>
      <c r="C3776" t="s">
        <v>115</v>
      </c>
      <c r="D3776" t="s">
        <v>26</v>
      </c>
      <c r="E3776" t="s">
        <v>32</v>
      </c>
      <c r="F3776">
        <v>17.09</v>
      </c>
      <c r="G3776">
        <v>2</v>
      </c>
      <c r="H3776">
        <v>1.07</v>
      </c>
      <c r="I3776" s="13" t="s">
        <v>909</v>
      </c>
      <c r="J3776" s="2">
        <v>2022</v>
      </c>
      <c r="K3776" s="12" t="str">
        <f t="shared" si="58"/>
        <v>Nov</v>
      </c>
    </row>
    <row r="3777" spans="1:11" x14ac:dyDescent="0.25">
      <c r="A3777" s="1">
        <v>44895</v>
      </c>
      <c r="B3777" t="s">
        <v>406</v>
      </c>
      <c r="C3777" t="s">
        <v>115</v>
      </c>
      <c r="D3777" t="s">
        <v>10</v>
      </c>
      <c r="E3777" t="s">
        <v>16</v>
      </c>
      <c r="F3777">
        <v>6.05</v>
      </c>
      <c r="G3777">
        <v>7</v>
      </c>
      <c r="H3777">
        <v>-4.2300000000000004</v>
      </c>
      <c r="I3777" s="13" t="s">
        <v>909</v>
      </c>
      <c r="J3777" s="2">
        <v>2022</v>
      </c>
      <c r="K3777" s="12" t="str">
        <f t="shared" si="58"/>
        <v>Nov</v>
      </c>
    </row>
    <row r="3778" spans="1:11" x14ac:dyDescent="0.25">
      <c r="A3778" s="1">
        <v>44895</v>
      </c>
      <c r="B3778" t="s">
        <v>406</v>
      </c>
      <c r="C3778" t="s">
        <v>115</v>
      </c>
      <c r="D3778" t="s">
        <v>10</v>
      </c>
      <c r="E3778" t="s">
        <v>53</v>
      </c>
      <c r="F3778">
        <v>98.35</v>
      </c>
      <c r="G3778">
        <v>3</v>
      </c>
      <c r="H3778">
        <v>9.84</v>
      </c>
      <c r="I3778" s="13" t="s">
        <v>909</v>
      </c>
      <c r="J3778" s="2">
        <v>2022</v>
      </c>
      <c r="K3778" s="12" t="str">
        <f t="shared" ref="K3778:K3841" si="59">TEXT(A3778, "MMM")</f>
        <v>Nov</v>
      </c>
    </row>
    <row r="3779" spans="1:11" x14ac:dyDescent="0.25">
      <c r="A3779" s="1">
        <v>44895</v>
      </c>
      <c r="B3779" t="s">
        <v>406</v>
      </c>
      <c r="C3779" t="s">
        <v>115</v>
      </c>
      <c r="D3779" t="s">
        <v>26</v>
      </c>
      <c r="E3779" t="s">
        <v>32</v>
      </c>
      <c r="F3779">
        <v>335.74</v>
      </c>
      <c r="G3779">
        <v>2</v>
      </c>
      <c r="H3779">
        <v>25.18</v>
      </c>
      <c r="I3779" s="13" t="s">
        <v>909</v>
      </c>
      <c r="J3779" s="2">
        <v>2022</v>
      </c>
      <c r="K3779" s="12" t="str">
        <f t="shared" si="59"/>
        <v>Nov</v>
      </c>
    </row>
    <row r="3780" spans="1:11" x14ac:dyDescent="0.25">
      <c r="A3780" s="1">
        <v>44896</v>
      </c>
      <c r="B3780" t="s">
        <v>461</v>
      </c>
      <c r="C3780" t="s">
        <v>82</v>
      </c>
      <c r="D3780" t="s">
        <v>10</v>
      </c>
      <c r="E3780" t="s">
        <v>16</v>
      </c>
      <c r="F3780">
        <v>55.42</v>
      </c>
      <c r="G3780">
        <v>2</v>
      </c>
      <c r="H3780">
        <v>19.399999999999999</v>
      </c>
      <c r="I3780" s="13" t="s">
        <v>911</v>
      </c>
      <c r="J3780" s="2">
        <v>2022</v>
      </c>
      <c r="K3780" s="12" t="str">
        <f t="shared" si="59"/>
        <v>Dec</v>
      </c>
    </row>
    <row r="3781" spans="1:11" x14ac:dyDescent="0.25">
      <c r="A3781" s="1">
        <v>44896</v>
      </c>
      <c r="B3781" t="s">
        <v>758</v>
      </c>
      <c r="C3781" t="s">
        <v>9</v>
      </c>
      <c r="D3781" t="s">
        <v>26</v>
      </c>
      <c r="E3781" t="s">
        <v>32</v>
      </c>
      <c r="F3781">
        <v>6.69</v>
      </c>
      <c r="G3781">
        <v>4</v>
      </c>
      <c r="H3781">
        <v>-4.01</v>
      </c>
      <c r="I3781" s="13" t="s">
        <v>911</v>
      </c>
      <c r="J3781" s="2">
        <v>2022</v>
      </c>
      <c r="K3781" s="12" t="str">
        <f t="shared" si="59"/>
        <v>Dec</v>
      </c>
    </row>
    <row r="3782" spans="1:11" x14ac:dyDescent="0.25">
      <c r="A3782" s="1">
        <v>44896</v>
      </c>
      <c r="B3782" t="s">
        <v>229</v>
      </c>
      <c r="C3782" t="s">
        <v>82</v>
      </c>
      <c r="D3782" t="s">
        <v>10</v>
      </c>
      <c r="E3782" t="s">
        <v>19</v>
      </c>
      <c r="F3782">
        <v>13.9</v>
      </c>
      <c r="G3782">
        <v>5</v>
      </c>
      <c r="H3782">
        <v>5.56</v>
      </c>
      <c r="I3782" s="13" t="s">
        <v>911</v>
      </c>
      <c r="J3782" s="2">
        <v>2022</v>
      </c>
      <c r="K3782" s="12" t="str">
        <f t="shared" si="59"/>
        <v>Dec</v>
      </c>
    </row>
    <row r="3783" spans="1:11" x14ac:dyDescent="0.25">
      <c r="A3783" s="1">
        <v>44896</v>
      </c>
      <c r="B3783" t="s">
        <v>506</v>
      </c>
      <c r="C3783" t="s">
        <v>36</v>
      </c>
      <c r="D3783" t="s">
        <v>10</v>
      </c>
      <c r="E3783" t="s">
        <v>15</v>
      </c>
      <c r="F3783">
        <v>61.68</v>
      </c>
      <c r="G3783">
        <v>4</v>
      </c>
      <c r="H3783">
        <v>16.649999999999999</v>
      </c>
      <c r="I3783" s="13" t="s">
        <v>911</v>
      </c>
      <c r="J3783" s="2">
        <v>2022</v>
      </c>
      <c r="K3783" s="12" t="str">
        <f t="shared" si="59"/>
        <v>Dec</v>
      </c>
    </row>
    <row r="3784" spans="1:11" x14ac:dyDescent="0.25">
      <c r="A3784" s="1">
        <v>44896</v>
      </c>
      <c r="B3784" t="s">
        <v>506</v>
      </c>
      <c r="C3784" t="s">
        <v>36</v>
      </c>
      <c r="D3784" t="s">
        <v>10</v>
      </c>
      <c r="E3784" t="s">
        <v>16</v>
      </c>
      <c r="F3784">
        <v>63.96</v>
      </c>
      <c r="G3784">
        <v>4</v>
      </c>
      <c r="H3784">
        <v>30.7</v>
      </c>
      <c r="I3784" s="13" t="s">
        <v>911</v>
      </c>
      <c r="J3784" s="2">
        <v>2022</v>
      </c>
      <c r="K3784" s="12" t="str">
        <f t="shared" si="59"/>
        <v>Dec</v>
      </c>
    </row>
    <row r="3785" spans="1:11" x14ac:dyDescent="0.25">
      <c r="A3785" s="1">
        <v>44896</v>
      </c>
      <c r="B3785" t="s">
        <v>653</v>
      </c>
      <c r="C3785" t="s">
        <v>82</v>
      </c>
      <c r="D3785" t="s">
        <v>26</v>
      </c>
      <c r="E3785" t="s">
        <v>27</v>
      </c>
      <c r="F3785">
        <v>2003.92</v>
      </c>
      <c r="G3785">
        <v>5</v>
      </c>
      <c r="H3785">
        <v>125.25</v>
      </c>
      <c r="I3785" s="13" t="s">
        <v>911</v>
      </c>
      <c r="J3785" s="2">
        <v>2022</v>
      </c>
      <c r="K3785" s="12" t="str">
        <f t="shared" si="59"/>
        <v>Dec</v>
      </c>
    </row>
    <row r="3786" spans="1:11" x14ac:dyDescent="0.25">
      <c r="A3786" s="1">
        <v>44896</v>
      </c>
      <c r="B3786" t="s">
        <v>653</v>
      </c>
      <c r="C3786" t="s">
        <v>82</v>
      </c>
      <c r="D3786" t="s">
        <v>10</v>
      </c>
      <c r="E3786" t="s">
        <v>11</v>
      </c>
      <c r="F3786">
        <v>32.4</v>
      </c>
      <c r="G3786">
        <v>5</v>
      </c>
      <c r="H3786">
        <v>15.55</v>
      </c>
      <c r="I3786" s="13" t="s">
        <v>911</v>
      </c>
      <c r="J3786" s="2">
        <v>2022</v>
      </c>
      <c r="K3786" s="12" t="str">
        <f t="shared" si="59"/>
        <v>Dec</v>
      </c>
    </row>
    <row r="3787" spans="1:11" x14ac:dyDescent="0.25">
      <c r="A3787" s="1">
        <v>44896</v>
      </c>
      <c r="B3787" t="s">
        <v>653</v>
      </c>
      <c r="C3787" t="s">
        <v>82</v>
      </c>
      <c r="D3787" t="s">
        <v>26</v>
      </c>
      <c r="E3787" t="s">
        <v>73</v>
      </c>
      <c r="F3787">
        <v>1913.4</v>
      </c>
      <c r="G3787">
        <v>9</v>
      </c>
      <c r="H3787">
        <v>401.81</v>
      </c>
      <c r="I3787" s="13" t="s">
        <v>911</v>
      </c>
      <c r="J3787" s="2">
        <v>2022</v>
      </c>
      <c r="K3787" s="12" t="str">
        <f t="shared" si="59"/>
        <v>Dec</v>
      </c>
    </row>
    <row r="3788" spans="1:11" x14ac:dyDescent="0.25">
      <c r="A3788" s="1">
        <v>44896</v>
      </c>
      <c r="B3788" t="s">
        <v>653</v>
      </c>
      <c r="C3788" t="s">
        <v>82</v>
      </c>
      <c r="D3788" t="s">
        <v>10</v>
      </c>
      <c r="E3788" t="s">
        <v>15</v>
      </c>
      <c r="F3788">
        <v>146.72999999999999</v>
      </c>
      <c r="G3788">
        <v>3</v>
      </c>
      <c r="H3788">
        <v>2.93</v>
      </c>
      <c r="I3788" s="13" t="s">
        <v>911</v>
      </c>
      <c r="J3788" s="2">
        <v>2022</v>
      </c>
      <c r="K3788" s="12" t="str">
        <f t="shared" si="59"/>
        <v>Dec</v>
      </c>
    </row>
    <row r="3789" spans="1:11" x14ac:dyDescent="0.25">
      <c r="A3789" s="1">
        <v>44896</v>
      </c>
      <c r="B3789" t="s">
        <v>653</v>
      </c>
      <c r="C3789" t="s">
        <v>82</v>
      </c>
      <c r="D3789" t="s">
        <v>10</v>
      </c>
      <c r="E3789" t="s">
        <v>11</v>
      </c>
      <c r="F3789">
        <v>114.2</v>
      </c>
      <c r="G3789">
        <v>5</v>
      </c>
      <c r="H3789">
        <v>52.53</v>
      </c>
      <c r="I3789" s="13" t="s">
        <v>911</v>
      </c>
      <c r="J3789" s="2">
        <v>2022</v>
      </c>
      <c r="K3789" s="12" t="str">
        <f t="shared" si="59"/>
        <v>Dec</v>
      </c>
    </row>
    <row r="3790" spans="1:11" x14ac:dyDescent="0.25">
      <c r="A3790" s="1">
        <v>44896</v>
      </c>
      <c r="B3790" t="s">
        <v>679</v>
      </c>
      <c r="C3790" t="s">
        <v>21</v>
      </c>
      <c r="D3790" t="s">
        <v>26</v>
      </c>
      <c r="E3790" t="s">
        <v>27</v>
      </c>
      <c r="F3790">
        <v>2676.67</v>
      </c>
      <c r="G3790">
        <v>9</v>
      </c>
      <c r="H3790">
        <v>267.67</v>
      </c>
      <c r="I3790" s="13" t="s">
        <v>911</v>
      </c>
      <c r="J3790" s="2">
        <v>2022</v>
      </c>
      <c r="K3790" s="12" t="str">
        <f t="shared" si="59"/>
        <v>Dec</v>
      </c>
    </row>
    <row r="3791" spans="1:11" x14ac:dyDescent="0.25">
      <c r="A3791" s="1">
        <v>44896</v>
      </c>
      <c r="B3791" t="s">
        <v>408</v>
      </c>
      <c r="C3791" t="s">
        <v>60</v>
      </c>
      <c r="D3791" t="s">
        <v>10</v>
      </c>
      <c r="E3791" t="s">
        <v>11</v>
      </c>
      <c r="F3791">
        <v>19.440000000000001</v>
      </c>
      <c r="G3791">
        <v>3</v>
      </c>
      <c r="H3791">
        <v>9.33</v>
      </c>
      <c r="I3791" s="13" t="s">
        <v>911</v>
      </c>
      <c r="J3791" s="2">
        <v>2022</v>
      </c>
      <c r="K3791" s="12" t="str">
        <f t="shared" si="59"/>
        <v>Dec</v>
      </c>
    </row>
    <row r="3792" spans="1:11" x14ac:dyDescent="0.25">
      <c r="A3792" s="1">
        <v>44896</v>
      </c>
      <c r="B3792" t="s">
        <v>408</v>
      </c>
      <c r="C3792" t="s">
        <v>60</v>
      </c>
      <c r="D3792" t="s">
        <v>10</v>
      </c>
      <c r="E3792" t="s">
        <v>19</v>
      </c>
      <c r="F3792">
        <v>3.64</v>
      </c>
      <c r="G3792">
        <v>2</v>
      </c>
      <c r="H3792">
        <v>1.02</v>
      </c>
      <c r="I3792" s="13" t="s">
        <v>911</v>
      </c>
      <c r="J3792" s="2">
        <v>2022</v>
      </c>
      <c r="K3792" s="12" t="str">
        <f t="shared" si="59"/>
        <v>Dec</v>
      </c>
    </row>
    <row r="3793" spans="1:11" x14ac:dyDescent="0.25">
      <c r="A3793" s="1">
        <v>44896</v>
      </c>
      <c r="B3793" t="s">
        <v>408</v>
      </c>
      <c r="C3793" t="s">
        <v>60</v>
      </c>
      <c r="D3793" t="s">
        <v>10</v>
      </c>
      <c r="E3793" t="s">
        <v>11</v>
      </c>
      <c r="F3793">
        <v>18.54</v>
      </c>
      <c r="G3793">
        <v>2</v>
      </c>
      <c r="H3793">
        <v>8.7100000000000009</v>
      </c>
      <c r="I3793" s="13" t="s">
        <v>911</v>
      </c>
      <c r="J3793" s="2">
        <v>2022</v>
      </c>
      <c r="K3793" s="12" t="str">
        <f t="shared" si="59"/>
        <v>Dec</v>
      </c>
    </row>
    <row r="3794" spans="1:11" x14ac:dyDescent="0.25">
      <c r="A3794" s="1">
        <v>44898</v>
      </c>
      <c r="B3794" t="s">
        <v>131</v>
      </c>
      <c r="C3794" t="s">
        <v>18</v>
      </c>
      <c r="D3794" t="s">
        <v>28</v>
      </c>
      <c r="E3794" t="s">
        <v>136</v>
      </c>
      <c r="F3794">
        <v>482.34</v>
      </c>
      <c r="G3794">
        <v>4</v>
      </c>
      <c r="H3794">
        <v>-337.64</v>
      </c>
      <c r="I3794" s="13" t="s">
        <v>889</v>
      </c>
      <c r="J3794" s="2">
        <v>2022</v>
      </c>
      <c r="K3794" s="12" t="str">
        <f t="shared" si="59"/>
        <v>Dec</v>
      </c>
    </row>
    <row r="3795" spans="1:11" x14ac:dyDescent="0.25">
      <c r="A3795" s="1">
        <v>44898</v>
      </c>
      <c r="B3795" t="s">
        <v>131</v>
      </c>
      <c r="C3795" t="s">
        <v>18</v>
      </c>
      <c r="D3795" t="s">
        <v>26</v>
      </c>
      <c r="E3795" t="s">
        <v>32</v>
      </c>
      <c r="F3795">
        <v>2.96</v>
      </c>
      <c r="G3795">
        <v>1</v>
      </c>
      <c r="H3795">
        <v>0.78</v>
      </c>
      <c r="I3795" s="13" t="s">
        <v>889</v>
      </c>
      <c r="J3795" s="2">
        <v>2022</v>
      </c>
      <c r="K3795" s="12" t="str">
        <f t="shared" si="59"/>
        <v>Dec</v>
      </c>
    </row>
    <row r="3796" spans="1:11" x14ac:dyDescent="0.25">
      <c r="A3796" s="1">
        <v>44898</v>
      </c>
      <c r="B3796" t="s">
        <v>173</v>
      </c>
      <c r="C3796" t="s">
        <v>75</v>
      </c>
      <c r="D3796" t="s">
        <v>10</v>
      </c>
      <c r="E3796" t="s">
        <v>16</v>
      </c>
      <c r="F3796">
        <v>10.75</v>
      </c>
      <c r="G3796">
        <v>4</v>
      </c>
      <c r="H3796">
        <v>3.36</v>
      </c>
      <c r="I3796" s="13" t="s">
        <v>889</v>
      </c>
      <c r="J3796" s="2">
        <v>2022</v>
      </c>
      <c r="K3796" s="12" t="str">
        <f t="shared" si="59"/>
        <v>Dec</v>
      </c>
    </row>
    <row r="3797" spans="1:11" x14ac:dyDescent="0.25">
      <c r="A3797" s="1">
        <v>44898</v>
      </c>
      <c r="B3797" t="s">
        <v>383</v>
      </c>
      <c r="C3797" t="s">
        <v>18</v>
      </c>
      <c r="D3797" t="s">
        <v>10</v>
      </c>
      <c r="E3797" t="s">
        <v>11</v>
      </c>
      <c r="F3797">
        <v>16.45</v>
      </c>
      <c r="G3797">
        <v>2</v>
      </c>
      <c r="H3797">
        <v>5.55</v>
      </c>
      <c r="I3797" s="13" t="s">
        <v>889</v>
      </c>
      <c r="J3797" s="2">
        <v>2022</v>
      </c>
      <c r="K3797" s="12" t="str">
        <f t="shared" si="59"/>
        <v>Dec</v>
      </c>
    </row>
    <row r="3798" spans="1:11" x14ac:dyDescent="0.25">
      <c r="A3798" s="1">
        <v>44898</v>
      </c>
      <c r="B3798" t="s">
        <v>383</v>
      </c>
      <c r="C3798" t="s">
        <v>18</v>
      </c>
      <c r="D3798" t="s">
        <v>28</v>
      </c>
      <c r="E3798" t="s">
        <v>34</v>
      </c>
      <c r="F3798">
        <v>36.78</v>
      </c>
      <c r="G3798">
        <v>2</v>
      </c>
      <c r="H3798">
        <v>10.58</v>
      </c>
      <c r="I3798" s="13" t="s">
        <v>889</v>
      </c>
      <c r="J3798" s="2">
        <v>2022</v>
      </c>
      <c r="K3798" s="12" t="str">
        <f t="shared" si="59"/>
        <v>Dec</v>
      </c>
    </row>
    <row r="3799" spans="1:11" x14ac:dyDescent="0.25">
      <c r="A3799" s="1">
        <v>44898</v>
      </c>
      <c r="B3799" t="s">
        <v>616</v>
      </c>
      <c r="C3799" t="s">
        <v>75</v>
      </c>
      <c r="D3799" t="s">
        <v>10</v>
      </c>
      <c r="E3799" t="s">
        <v>16</v>
      </c>
      <c r="F3799">
        <v>590.35</v>
      </c>
      <c r="G3799">
        <v>6</v>
      </c>
      <c r="H3799">
        <v>206.62</v>
      </c>
      <c r="I3799" s="13" t="s">
        <v>889</v>
      </c>
      <c r="J3799" s="2">
        <v>2022</v>
      </c>
      <c r="K3799" s="12" t="str">
        <f t="shared" si="59"/>
        <v>Dec</v>
      </c>
    </row>
    <row r="3800" spans="1:11" x14ac:dyDescent="0.25">
      <c r="A3800" s="1">
        <v>44898</v>
      </c>
      <c r="B3800" t="s">
        <v>589</v>
      </c>
      <c r="C3800" t="s">
        <v>21</v>
      </c>
      <c r="D3800" t="s">
        <v>26</v>
      </c>
      <c r="E3800" t="s">
        <v>45</v>
      </c>
      <c r="F3800">
        <v>359.5</v>
      </c>
      <c r="G3800">
        <v>3</v>
      </c>
      <c r="H3800">
        <v>-29.61</v>
      </c>
      <c r="I3800" s="13" t="s">
        <v>889</v>
      </c>
      <c r="J3800" s="2">
        <v>2022</v>
      </c>
      <c r="K3800" s="12" t="str">
        <f t="shared" si="59"/>
        <v>Dec</v>
      </c>
    </row>
    <row r="3801" spans="1:11" x14ac:dyDescent="0.25">
      <c r="A3801" s="1">
        <v>44898</v>
      </c>
      <c r="B3801" t="s">
        <v>490</v>
      </c>
      <c r="C3801" t="s">
        <v>115</v>
      </c>
      <c r="D3801" t="s">
        <v>26</v>
      </c>
      <c r="E3801" t="s">
        <v>32</v>
      </c>
      <c r="F3801">
        <v>77.95</v>
      </c>
      <c r="G3801">
        <v>3</v>
      </c>
      <c r="H3801">
        <v>12.67</v>
      </c>
      <c r="I3801" s="13" t="s">
        <v>889</v>
      </c>
      <c r="J3801" s="2">
        <v>2022</v>
      </c>
      <c r="K3801" s="12" t="str">
        <f t="shared" si="59"/>
        <v>Dec</v>
      </c>
    </row>
    <row r="3802" spans="1:11" x14ac:dyDescent="0.25">
      <c r="A3802" s="1">
        <v>44898</v>
      </c>
      <c r="B3802" t="s">
        <v>490</v>
      </c>
      <c r="C3802" t="s">
        <v>115</v>
      </c>
      <c r="D3802" t="s">
        <v>10</v>
      </c>
      <c r="E3802" t="s">
        <v>16</v>
      </c>
      <c r="F3802">
        <v>95.97</v>
      </c>
      <c r="G3802">
        <v>5</v>
      </c>
      <c r="H3802">
        <v>-73.58</v>
      </c>
      <c r="I3802" s="13" t="s">
        <v>889</v>
      </c>
      <c r="J3802" s="2">
        <v>2022</v>
      </c>
      <c r="K3802" s="12" t="str">
        <f t="shared" si="59"/>
        <v>Dec</v>
      </c>
    </row>
    <row r="3803" spans="1:11" x14ac:dyDescent="0.25">
      <c r="A3803" s="1">
        <v>44898</v>
      </c>
      <c r="B3803" t="s">
        <v>490</v>
      </c>
      <c r="C3803" t="s">
        <v>115</v>
      </c>
      <c r="D3803" t="s">
        <v>28</v>
      </c>
      <c r="E3803" t="s">
        <v>29</v>
      </c>
      <c r="F3803">
        <v>105.58</v>
      </c>
      <c r="G3803">
        <v>2</v>
      </c>
      <c r="H3803">
        <v>9.24</v>
      </c>
      <c r="I3803" s="13" t="s">
        <v>889</v>
      </c>
      <c r="J3803" s="2">
        <v>2022</v>
      </c>
      <c r="K3803" s="12" t="str">
        <f t="shared" si="59"/>
        <v>Dec</v>
      </c>
    </row>
    <row r="3804" spans="1:11" x14ac:dyDescent="0.25">
      <c r="A3804" s="1">
        <v>44898</v>
      </c>
      <c r="B3804" t="s">
        <v>490</v>
      </c>
      <c r="C3804" t="s">
        <v>115</v>
      </c>
      <c r="D3804" t="s">
        <v>10</v>
      </c>
      <c r="E3804" t="s">
        <v>19</v>
      </c>
      <c r="F3804">
        <v>9.34</v>
      </c>
      <c r="G3804">
        <v>2</v>
      </c>
      <c r="H3804">
        <v>1.17</v>
      </c>
      <c r="I3804" s="13" t="s">
        <v>889</v>
      </c>
      <c r="J3804" s="2">
        <v>2022</v>
      </c>
      <c r="K3804" s="12" t="str">
        <f t="shared" si="59"/>
        <v>Dec</v>
      </c>
    </row>
    <row r="3805" spans="1:11" x14ac:dyDescent="0.25">
      <c r="A3805" s="1">
        <v>44898</v>
      </c>
      <c r="B3805" t="s">
        <v>253</v>
      </c>
      <c r="C3805" t="s">
        <v>278</v>
      </c>
      <c r="D3805" t="s">
        <v>10</v>
      </c>
      <c r="E3805" t="s">
        <v>11</v>
      </c>
      <c r="F3805">
        <v>184.66</v>
      </c>
      <c r="G3805">
        <v>7</v>
      </c>
      <c r="H3805">
        <v>84.94</v>
      </c>
      <c r="I3805" s="13" t="s">
        <v>889</v>
      </c>
      <c r="J3805" s="2">
        <v>2022</v>
      </c>
      <c r="K3805" s="12" t="str">
        <f t="shared" si="59"/>
        <v>Dec</v>
      </c>
    </row>
    <row r="3806" spans="1:11" x14ac:dyDescent="0.25">
      <c r="A3806" s="1">
        <v>44899</v>
      </c>
      <c r="B3806" t="s">
        <v>792</v>
      </c>
      <c r="C3806" t="s">
        <v>64</v>
      </c>
      <c r="D3806" t="s">
        <v>10</v>
      </c>
      <c r="E3806" t="s">
        <v>16</v>
      </c>
      <c r="F3806">
        <v>8.23</v>
      </c>
      <c r="G3806">
        <v>3</v>
      </c>
      <c r="H3806">
        <v>-6.03</v>
      </c>
      <c r="I3806" s="13" t="s">
        <v>890</v>
      </c>
      <c r="J3806" s="2">
        <v>2022</v>
      </c>
      <c r="K3806" s="12" t="str">
        <f t="shared" si="59"/>
        <v>Dec</v>
      </c>
    </row>
    <row r="3807" spans="1:11" x14ac:dyDescent="0.25">
      <c r="A3807" s="1">
        <v>44899</v>
      </c>
      <c r="B3807" t="s">
        <v>776</v>
      </c>
      <c r="C3807" t="s">
        <v>75</v>
      </c>
      <c r="D3807" t="s">
        <v>26</v>
      </c>
      <c r="E3807" t="s">
        <v>32</v>
      </c>
      <c r="F3807">
        <v>28.44</v>
      </c>
      <c r="G3807">
        <v>3</v>
      </c>
      <c r="H3807">
        <v>11.38</v>
      </c>
      <c r="I3807" s="13" t="s">
        <v>890</v>
      </c>
      <c r="J3807" s="2">
        <v>2022</v>
      </c>
      <c r="K3807" s="12" t="str">
        <f t="shared" si="59"/>
        <v>Dec</v>
      </c>
    </row>
    <row r="3808" spans="1:11" x14ac:dyDescent="0.25">
      <c r="A3808" s="1">
        <v>44899</v>
      </c>
      <c r="B3808" t="s">
        <v>776</v>
      </c>
      <c r="C3808" t="s">
        <v>75</v>
      </c>
      <c r="D3808" t="s">
        <v>26</v>
      </c>
      <c r="E3808" t="s">
        <v>27</v>
      </c>
      <c r="F3808">
        <v>364.41</v>
      </c>
      <c r="G3808">
        <v>5</v>
      </c>
      <c r="H3808">
        <v>8.1</v>
      </c>
      <c r="I3808" s="13" t="s">
        <v>890</v>
      </c>
      <c r="J3808" s="2">
        <v>2022</v>
      </c>
      <c r="K3808" s="12" t="str">
        <f t="shared" si="59"/>
        <v>Dec</v>
      </c>
    </row>
    <row r="3809" spans="1:11" x14ac:dyDescent="0.25">
      <c r="A3809" s="1">
        <v>44899</v>
      </c>
      <c r="B3809" t="s">
        <v>776</v>
      </c>
      <c r="C3809" t="s">
        <v>75</v>
      </c>
      <c r="D3809" t="s">
        <v>28</v>
      </c>
      <c r="E3809" t="s">
        <v>29</v>
      </c>
      <c r="F3809">
        <v>39.96</v>
      </c>
      <c r="G3809">
        <v>4</v>
      </c>
      <c r="H3809">
        <v>10.39</v>
      </c>
      <c r="I3809" s="13" t="s">
        <v>890</v>
      </c>
      <c r="J3809" s="2">
        <v>2022</v>
      </c>
      <c r="K3809" s="12" t="str">
        <f t="shared" si="59"/>
        <v>Dec</v>
      </c>
    </row>
    <row r="3810" spans="1:11" x14ac:dyDescent="0.25">
      <c r="A3810" s="1">
        <v>44899</v>
      </c>
      <c r="B3810" t="s">
        <v>776</v>
      </c>
      <c r="C3810" t="s">
        <v>75</v>
      </c>
      <c r="D3810" t="s">
        <v>26</v>
      </c>
      <c r="E3810" t="s">
        <v>27</v>
      </c>
      <c r="F3810">
        <v>361.76</v>
      </c>
      <c r="G3810">
        <v>2</v>
      </c>
      <c r="H3810">
        <v>68.33</v>
      </c>
      <c r="I3810" s="13" t="s">
        <v>890</v>
      </c>
      <c r="J3810" s="2">
        <v>2022</v>
      </c>
      <c r="K3810" s="12" t="str">
        <f t="shared" si="59"/>
        <v>Dec</v>
      </c>
    </row>
    <row r="3811" spans="1:11" x14ac:dyDescent="0.25">
      <c r="A3811" s="1">
        <v>44899</v>
      </c>
      <c r="B3811" t="s">
        <v>459</v>
      </c>
      <c r="C3811" t="s">
        <v>75</v>
      </c>
      <c r="D3811" t="s">
        <v>10</v>
      </c>
      <c r="E3811" t="s">
        <v>41</v>
      </c>
      <c r="F3811">
        <v>17.940000000000001</v>
      </c>
      <c r="G3811">
        <v>3</v>
      </c>
      <c r="H3811">
        <v>8.7899999999999991</v>
      </c>
      <c r="I3811" s="13" t="s">
        <v>890</v>
      </c>
      <c r="J3811" s="2">
        <v>2022</v>
      </c>
      <c r="K3811" s="12" t="str">
        <f t="shared" si="59"/>
        <v>Dec</v>
      </c>
    </row>
    <row r="3812" spans="1:11" x14ac:dyDescent="0.25">
      <c r="A3812" s="1">
        <v>44899</v>
      </c>
      <c r="B3812" t="s">
        <v>459</v>
      </c>
      <c r="C3812" t="s">
        <v>75</v>
      </c>
      <c r="D3812" t="s">
        <v>26</v>
      </c>
      <c r="E3812" t="s">
        <v>27</v>
      </c>
      <c r="F3812">
        <v>384.17</v>
      </c>
      <c r="G3812">
        <v>7</v>
      </c>
      <c r="H3812">
        <v>29.88</v>
      </c>
      <c r="I3812" s="13" t="s">
        <v>890</v>
      </c>
      <c r="J3812" s="2">
        <v>2022</v>
      </c>
      <c r="K3812" s="12" t="str">
        <f t="shared" si="59"/>
        <v>Dec</v>
      </c>
    </row>
    <row r="3813" spans="1:11" x14ac:dyDescent="0.25">
      <c r="A3813" s="1">
        <v>44899</v>
      </c>
      <c r="B3813" t="s">
        <v>459</v>
      </c>
      <c r="C3813" t="s">
        <v>75</v>
      </c>
      <c r="D3813" t="s">
        <v>28</v>
      </c>
      <c r="E3813" t="s">
        <v>29</v>
      </c>
      <c r="F3813">
        <v>1799.75</v>
      </c>
      <c r="G3813">
        <v>5</v>
      </c>
      <c r="H3813">
        <v>539.92999999999995</v>
      </c>
      <c r="I3813" s="13" t="s">
        <v>890</v>
      </c>
      <c r="J3813" s="2">
        <v>2022</v>
      </c>
      <c r="K3813" s="12" t="str">
        <f t="shared" si="59"/>
        <v>Dec</v>
      </c>
    </row>
    <row r="3814" spans="1:11" x14ac:dyDescent="0.25">
      <c r="A3814" s="1">
        <v>44899</v>
      </c>
      <c r="B3814" t="s">
        <v>347</v>
      </c>
      <c r="C3814" t="s">
        <v>91</v>
      </c>
      <c r="D3814" t="s">
        <v>10</v>
      </c>
      <c r="E3814" t="s">
        <v>11</v>
      </c>
      <c r="F3814">
        <v>85.96</v>
      </c>
      <c r="G3814">
        <v>7</v>
      </c>
      <c r="H3814">
        <v>40.4</v>
      </c>
      <c r="I3814" s="13" t="s">
        <v>890</v>
      </c>
      <c r="J3814" s="2">
        <v>2022</v>
      </c>
      <c r="K3814" s="12" t="str">
        <f t="shared" si="59"/>
        <v>Dec</v>
      </c>
    </row>
    <row r="3815" spans="1:11" x14ac:dyDescent="0.25">
      <c r="A3815" s="1">
        <v>44899</v>
      </c>
      <c r="B3815" t="s">
        <v>717</v>
      </c>
      <c r="C3815" t="s">
        <v>62</v>
      </c>
      <c r="D3815" t="s">
        <v>10</v>
      </c>
      <c r="E3815" t="s">
        <v>16</v>
      </c>
      <c r="F3815">
        <v>1598.06</v>
      </c>
      <c r="G3815">
        <v>7</v>
      </c>
      <c r="H3815">
        <v>-1065.3699999999999</v>
      </c>
      <c r="I3815" s="13" t="s">
        <v>890</v>
      </c>
      <c r="J3815" s="2">
        <v>2022</v>
      </c>
      <c r="K3815" s="12" t="str">
        <f t="shared" si="59"/>
        <v>Dec</v>
      </c>
    </row>
    <row r="3816" spans="1:11" x14ac:dyDescent="0.25">
      <c r="A3816" s="1">
        <v>44899</v>
      </c>
      <c r="B3816" t="s">
        <v>717</v>
      </c>
      <c r="C3816" t="s">
        <v>62</v>
      </c>
      <c r="D3816" t="s">
        <v>10</v>
      </c>
      <c r="E3816" t="s">
        <v>19</v>
      </c>
      <c r="F3816">
        <v>36.96</v>
      </c>
      <c r="G3816">
        <v>4</v>
      </c>
      <c r="H3816">
        <v>12.01</v>
      </c>
      <c r="I3816" s="13" t="s">
        <v>890</v>
      </c>
      <c r="J3816" s="2">
        <v>2022</v>
      </c>
      <c r="K3816" s="12" t="str">
        <f t="shared" si="59"/>
        <v>Dec</v>
      </c>
    </row>
    <row r="3817" spans="1:11" x14ac:dyDescent="0.25">
      <c r="A3817" s="1">
        <v>44899</v>
      </c>
      <c r="B3817" t="s">
        <v>380</v>
      </c>
      <c r="C3817" t="s">
        <v>21</v>
      </c>
      <c r="D3817" t="s">
        <v>10</v>
      </c>
      <c r="E3817" t="s">
        <v>41</v>
      </c>
      <c r="F3817">
        <v>271.44</v>
      </c>
      <c r="G3817">
        <v>3</v>
      </c>
      <c r="H3817">
        <v>122.15</v>
      </c>
      <c r="I3817" s="13" t="s">
        <v>890</v>
      </c>
      <c r="J3817" s="2">
        <v>2022</v>
      </c>
      <c r="K3817" s="12" t="str">
        <f t="shared" si="59"/>
        <v>Dec</v>
      </c>
    </row>
    <row r="3818" spans="1:11" x14ac:dyDescent="0.25">
      <c r="A3818" s="1">
        <v>44899</v>
      </c>
      <c r="B3818" t="s">
        <v>380</v>
      </c>
      <c r="C3818" t="s">
        <v>21</v>
      </c>
      <c r="D3818" t="s">
        <v>28</v>
      </c>
      <c r="E3818" t="s">
        <v>29</v>
      </c>
      <c r="F3818">
        <v>110.35</v>
      </c>
      <c r="G3818">
        <v>3</v>
      </c>
      <c r="H3818">
        <v>8.2799999999999994</v>
      </c>
      <c r="I3818" s="13" t="s">
        <v>890</v>
      </c>
      <c r="J3818" s="2">
        <v>2022</v>
      </c>
      <c r="K3818" s="12" t="str">
        <f t="shared" si="59"/>
        <v>Dec</v>
      </c>
    </row>
    <row r="3819" spans="1:11" x14ac:dyDescent="0.25">
      <c r="A3819" s="1">
        <v>44899</v>
      </c>
      <c r="B3819" t="s">
        <v>380</v>
      </c>
      <c r="C3819" t="s">
        <v>21</v>
      </c>
      <c r="D3819" t="s">
        <v>26</v>
      </c>
      <c r="E3819" t="s">
        <v>32</v>
      </c>
      <c r="F3819">
        <v>36.4</v>
      </c>
      <c r="G3819">
        <v>5</v>
      </c>
      <c r="H3819">
        <v>13.83</v>
      </c>
      <c r="I3819" s="13" t="s">
        <v>890</v>
      </c>
      <c r="J3819" s="2">
        <v>2022</v>
      </c>
      <c r="K3819" s="12" t="str">
        <f t="shared" si="59"/>
        <v>Dec</v>
      </c>
    </row>
    <row r="3820" spans="1:11" x14ac:dyDescent="0.25">
      <c r="A3820" s="1">
        <v>44899</v>
      </c>
      <c r="B3820" t="s">
        <v>573</v>
      </c>
      <c r="C3820" t="s">
        <v>21</v>
      </c>
      <c r="D3820" t="s">
        <v>10</v>
      </c>
      <c r="E3820" t="s">
        <v>19</v>
      </c>
      <c r="F3820">
        <v>16.899999999999999</v>
      </c>
      <c r="G3820">
        <v>5</v>
      </c>
      <c r="H3820">
        <v>6.25</v>
      </c>
      <c r="I3820" s="13" t="s">
        <v>890</v>
      </c>
      <c r="J3820" s="2">
        <v>2022</v>
      </c>
      <c r="K3820" s="12" t="str">
        <f t="shared" si="59"/>
        <v>Dec</v>
      </c>
    </row>
    <row r="3821" spans="1:11" x14ac:dyDescent="0.25">
      <c r="A3821" s="1">
        <v>44899</v>
      </c>
      <c r="B3821" t="s">
        <v>573</v>
      </c>
      <c r="C3821" t="s">
        <v>21</v>
      </c>
      <c r="D3821" t="s">
        <v>26</v>
      </c>
      <c r="E3821" t="s">
        <v>32</v>
      </c>
      <c r="F3821">
        <v>25.08</v>
      </c>
      <c r="G3821">
        <v>6</v>
      </c>
      <c r="H3821">
        <v>9.0299999999999994</v>
      </c>
      <c r="I3821" s="13" t="s">
        <v>890</v>
      </c>
      <c r="J3821" s="2">
        <v>2022</v>
      </c>
      <c r="K3821" s="12" t="str">
        <f t="shared" si="59"/>
        <v>Dec</v>
      </c>
    </row>
    <row r="3822" spans="1:11" x14ac:dyDescent="0.25">
      <c r="A3822" s="1">
        <v>44900</v>
      </c>
      <c r="B3822" t="s">
        <v>793</v>
      </c>
      <c r="C3822" t="s">
        <v>21</v>
      </c>
      <c r="D3822" t="s">
        <v>26</v>
      </c>
      <c r="E3822" t="s">
        <v>32</v>
      </c>
      <c r="F3822">
        <v>44.46</v>
      </c>
      <c r="G3822">
        <v>2</v>
      </c>
      <c r="H3822">
        <v>14.67</v>
      </c>
      <c r="I3822" s="13" t="s">
        <v>891</v>
      </c>
      <c r="J3822" s="2">
        <v>2022</v>
      </c>
      <c r="K3822" s="12" t="str">
        <f t="shared" si="59"/>
        <v>Dec</v>
      </c>
    </row>
    <row r="3823" spans="1:11" x14ac:dyDescent="0.25">
      <c r="A3823" s="1">
        <v>44900</v>
      </c>
      <c r="B3823" t="s">
        <v>376</v>
      </c>
      <c r="C3823" t="s">
        <v>18</v>
      </c>
      <c r="D3823" t="s">
        <v>28</v>
      </c>
      <c r="E3823" t="s">
        <v>34</v>
      </c>
      <c r="F3823">
        <v>47.98</v>
      </c>
      <c r="G3823">
        <v>2</v>
      </c>
      <c r="H3823">
        <v>0.6</v>
      </c>
      <c r="I3823" s="13" t="s">
        <v>891</v>
      </c>
      <c r="J3823" s="2">
        <v>2022</v>
      </c>
      <c r="K3823" s="12" t="str">
        <f t="shared" si="59"/>
        <v>Dec</v>
      </c>
    </row>
    <row r="3824" spans="1:11" x14ac:dyDescent="0.25">
      <c r="A3824" s="1">
        <v>44900</v>
      </c>
      <c r="B3824" t="s">
        <v>376</v>
      </c>
      <c r="C3824" t="s">
        <v>18</v>
      </c>
      <c r="D3824" t="s">
        <v>10</v>
      </c>
      <c r="E3824" t="s">
        <v>16</v>
      </c>
      <c r="F3824">
        <v>26.06</v>
      </c>
      <c r="G3824">
        <v>6</v>
      </c>
      <c r="H3824">
        <v>-19.98</v>
      </c>
      <c r="I3824" s="13" t="s">
        <v>891</v>
      </c>
      <c r="J3824" s="2">
        <v>2022</v>
      </c>
      <c r="K3824" s="12" t="str">
        <f t="shared" si="59"/>
        <v>Dec</v>
      </c>
    </row>
    <row r="3825" spans="1:11" x14ac:dyDescent="0.25">
      <c r="A3825" s="1">
        <v>44900</v>
      </c>
      <c r="B3825" t="s">
        <v>794</v>
      </c>
      <c r="C3825" t="s">
        <v>60</v>
      </c>
      <c r="D3825" t="s">
        <v>10</v>
      </c>
      <c r="E3825" t="s">
        <v>16</v>
      </c>
      <c r="F3825">
        <v>152.80000000000001</v>
      </c>
      <c r="G3825">
        <v>5</v>
      </c>
      <c r="H3825">
        <v>76.400000000000006</v>
      </c>
      <c r="I3825" s="13" t="s">
        <v>891</v>
      </c>
      <c r="J3825" s="2">
        <v>2022</v>
      </c>
      <c r="K3825" s="12" t="str">
        <f t="shared" si="59"/>
        <v>Dec</v>
      </c>
    </row>
    <row r="3826" spans="1:11" x14ac:dyDescent="0.25">
      <c r="A3826" s="1">
        <v>44900</v>
      </c>
      <c r="B3826" t="s">
        <v>464</v>
      </c>
      <c r="C3826" t="s">
        <v>9</v>
      </c>
      <c r="D3826" t="s">
        <v>10</v>
      </c>
      <c r="E3826" t="s">
        <v>19</v>
      </c>
      <c r="F3826">
        <v>45.04</v>
      </c>
      <c r="G3826">
        <v>2</v>
      </c>
      <c r="H3826">
        <v>4.5</v>
      </c>
      <c r="I3826" s="13" t="s">
        <v>891</v>
      </c>
      <c r="J3826" s="2">
        <v>2022</v>
      </c>
      <c r="K3826" s="12" t="str">
        <f t="shared" si="59"/>
        <v>Dec</v>
      </c>
    </row>
    <row r="3827" spans="1:11" x14ac:dyDescent="0.25">
      <c r="A3827" s="1">
        <v>44900</v>
      </c>
      <c r="B3827" t="s">
        <v>520</v>
      </c>
      <c r="C3827" t="s">
        <v>75</v>
      </c>
      <c r="D3827" t="s">
        <v>10</v>
      </c>
      <c r="E3827" t="s">
        <v>16</v>
      </c>
      <c r="F3827">
        <v>232.4</v>
      </c>
      <c r="G3827">
        <v>5</v>
      </c>
      <c r="H3827">
        <v>78.44</v>
      </c>
      <c r="I3827" s="13" t="s">
        <v>891</v>
      </c>
      <c r="J3827" s="2">
        <v>2022</v>
      </c>
      <c r="K3827" s="12" t="str">
        <f t="shared" si="59"/>
        <v>Dec</v>
      </c>
    </row>
    <row r="3828" spans="1:11" x14ac:dyDescent="0.25">
      <c r="A3828" s="1">
        <v>44900</v>
      </c>
      <c r="B3828" t="s">
        <v>520</v>
      </c>
      <c r="C3828" t="s">
        <v>75</v>
      </c>
      <c r="D3828" t="s">
        <v>26</v>
      </c>
      <c r="E3828" t="s">
        <v>27</v>
      </c>
      <c r="F3828">
        <v>164.65</v>
      </c>
      <c r="G3828">
        <v>3</v>
      </c>
      <c r="H3828">
        <v>12.81</v>
      </c>
      <c r="I3828" s="13" t="s">
        <v>891</v>
      </c>
      <c r="J3828" s="2">
        <v>2022</v>
      </c>
      <c r="K3828" s="12" t="str">
        <f t="shared" si="59"/>
        <v>Dec</v>
      </c>
    </row>
    <row r="3829" spans="1:11" x14ac:dyDescent="0.25">
      <c r="A3829" s="1">
        <v>44900</v>
      </c>
      <c r="B3829" t="s">
        <v>520</v>
      </c>
      <c r="C3829" t="s">
        <v>75</v>
      </c>
      <c r="D3829" t="s">
        <v>10</v>
      </c>
      <c r="E3829" t="s">
        <v>11</v>
      </c>
      <c r="F3829">
        <v>22.68</v>
      </c>
      <c r="G3829">
        <v>2</v>
      </c>
      <c r="H3829">
        <v>11.11</v>
      </c>
      <c r="I3829" s="13" t="s">
        <v>891</v>
      </c>
      <c r="J3829" s="2">
        <v>2022</v>
      </c>
      <c r="K3829" s="12" t="str">
        <f t="shared" si="59"/>
        <v>Dec</v>
      </c>
    </row>
    <row r="3830" spans="1:11" x14ac:dyDescent="0.25">
      <c r="A3830" s="1">
        <v>44900</v>
      </c>
      <c r="B3830" t="s">
        <v>233</v>
      </c>
      <c r="C3830" t="s">
        <v>21</v>
      </c>
      <c r="D3830" t="s">
        <v>28</v>
      </c>
      <c r="E3830" t="s">
        <v>34</v>
      </c>
      <c r="F3830">
        <v>39</v>
      </c>
      <c r="G3830">
        <v>3</v>
      </c>
      <c r="H3830">
        <v>17.55</v>
      </c>
      <c r="I3830" s="13" t="s">
        <v>891</v>
      </c>
      <c r="J3830" s="2">
        <v>2022</v>
      </c>
      <c r="K3830" s="12" t="str">
        <f t="shared" si="59"/>
        <v>Dec</v>
      </c>
    </row>
    <row r="3831" spans="1:11" x14ac:dyDescent="0.25">
      <c r="A3831" s="1">
        <v>44900</v>
      </c>
      <c r="B3831" t="s">
        <v>233</v>
      </c>
      <c r="C3831" t="s">
        <v>21</v>
      </c>
      <c r="D3831" t="s">
        <v>10</v>
      </c>
      <c r="E3831" t="s">
        <v>14</v>
      </c>
      <c r="F3831">
        <v>12.6</v>
      </c>
      <c r="G3831">
        <v>4</v>
      </c>
      <c r="H3831">
        <v>6.05</v>
      </c>
      <c r="I3831" s="13" t="s">
        <v>891</v>
      </c>
      <c r="J3831" s="2">
        <v>2022</v>
      </c>
      <c r="K3831" s="12" t="str">
        <f t="shared" si="59"/>
        <v>Dec</v>
      </c>
    </row>
    <row r="3832" spans="1:11" x14ac:dyDescent="0.25">
      <c r="A3832" s="1">
        <v>44900</v>
      </c>
      <c r="B3832" t="s">
        <v>460</v>
      </c>
      <c r="C3832" t="s">
        <v>62</v>
      </c>
      <c r="D3832" t="s">
        <v>26</v>
      </c>
      <c r="E3832" t="s">
        <v>27</v>
      </c>
      <c r="F3832">
        <v>97.42</v>
      </c>
      <c r="G3832">
        <v>2</v>
      </c>
      <c r="H3832">
        <v>10.96</v>
      </c>
      <c r="I3832" s="13" t="s">
        <v>891</v>
      </c>
      <c r="J3832" s="2">
        <v>2022</v>
      </c>
      <c r="K3832" s="12" t="str">
        <f t="shared" si="59"/>
        <v>Dec</v>
      </c>
    </row>
    <row r="3833" spans="1:11" x14ac:dyDescent="0.25">
      <c r="A3833" s="1">
        <v>44900</v>
      </c>
      <c r="B3833" t="s">
        <v>632</v>
      </c>
      <c r="C3833" t="s">
        <v>13</v>
      </c>
      <c r="D3833" t="s">
        <v>10</v>
      </c>
      <c r="E3833" t="s">
        <v>41</v>
      </c>
      <c r="F3833">
        <v>12.22</v>
      </c>
      <c r="G3833">
        <v>2</v>
      </c>
      <c r="H3833">
        <v>4.43</v>
      </c>
      <c r="I3833" s="13" t="s">
        <v>891</v>
      </c>
      <c r="J3833" s="2">
        <v>2022</v>
      </c>
      <c r="K3833" s="12" t="str">
        <f t="shared" si="59"/>
        <v>Dec</v>
      </c>
    </row>
    <row r="3834" spans="1:11" x14ac:dyDescent="0.25">
      <c r="A3834" s="1">
        <v>44901</v>
      </c>
      <c r="B3834" t="s">
        <v>267</v>
      </c>
      <c r="C3834" t="s">
        <v>21</v>
      </c>
      <c r="D3834" t="s">
        <v>10</v>
      </c>
      <c r="E3834" t="s">
        <v>19</v>
      </c>
      <c r="F3834">
        <v>120.15</v>
      </c>
      <c r="G3834">
        <v>9</v>
      </c>
      <c r="H3834">
        <v>33.64</v>
      </c>
      <c r="I3834" s="13" t="s">
        <v>892</v>
      </c>
      <c r="J3834" s="2">
        <v>2022</v>
      </c>
      <c r="K3834" s="12" t="str">
        <f t="shared" si="59"/>
        <v>Dec</v>
      </c>
    </row>
    <row r="3835" spans="1:11" x14ac:dyDescent="0.25">
      <c r="A3835" s="1">
        <v>44901</v>
      </c>
      <c r="B3835" t="s">
        <v>267</v>
      </c>
      <c r="C3835" t="s">
        <v>21</v>
      </c>
      <c r="D3835" t="s">
        <v>28</v>
      </c>
      <c r="E3835" t="s">
        <v>29</v>
      </c>
      <c r="F3835">
        <v>219.18</v>
      </c>
      <c r="G3835">
        <v>2</v>
      </c>
      <c r="H3835">
        <v>19.18</v>
      </c>
      <c r="I3835" s="13" t="s">
        <v>892</v>
      </c>
      <c r="J3835" s="2">
        <v>2022</v>
      </c>
      <c r="K3835" s="12" t="str">
        <f t="shared" si="59"/>
        <v>Dec</v>
      </c>
    </row>
    <row r="3836" spans="1:11" x14ac:dyDescent="0.25">
      <c r="A3836" s="1">
        <v>44901</v>
      </c>
      <c r="B3836" t="s">
        <v>755</v>
      </c>
      <c r="C3836" t="s">
        <v>9</v>
      </c>
      <c r="D3836" t="s">
        <v>10</v>
      </c>
      <c r="E3836" t="s">
        <v>16</v>
      </c>
      <c r="F3836">
        <v>2.77</v>
      </c>
      <c r="G3836">
        <v>7</v>
      </c>
      <c r="H3836">
        <v>-4.8499999999999996</v>
      </c>
      <c r="I3836" s="13" t="s">
        <v>892</v>
      </c>
      <c r="J3836" s="2">
        <v>2022</v>
      </c>
      <c r="K3836" s="12" t="str">
        <f t="shared" si="59"/>
        <v>Dec</v>
      </c>
    </row>
    <row r="3837" spans="1:11" x14ac:dyDescent="0.25">
      <c r="A3837" s="1">
        <v>44901</v>
      </c>
      <c r="B3837" t="s">
        <v>325</v>
      </c>
      <c r="C3837" t="s">
        <v>55</v>
      </c>
      <c r="D3837" t="s">
        <v>26</v>
      </c>
      <c r="E3837" t="s">
        <v>32</v>
      </c>
      <c r="F3837">
        <v>206.11</v>
      </c>
      <c r="G3837">
        <v>6</v>
      </c>
      <c r="H3837">
        <v>48.95</v>
      </c>
      <c r="I3837" s="13" t="s">
        <v>892</v>
      </c>
      <c r="J3837" s="2">
        <v>2022</v>
      </c>
      <c r="K3837" s="12" t="str">
        <f t="shared" si="59"/>
        <v>Dec</v>
      </c>
    </row>
    <row r="3838" spans="1:11" x14ac:dyDescent="0.25">
      <c r="A3838" s="1">
        <v>44901</v>
      </c>
      <c r="B3838" t="s">
        <v>325</v>
      </c>
      <c r="C3838" t="s">
        <v>55</v>
      </c>
      <c r="D3838" t="s">
        <v>10</v>
      </c>
      <c r="E3838" t="s">
        <v>11</v>
      </c>
      <c r="F3838">
        <v>19.920000000000002</v>
      </c>
      <c r="G3838">
        <v>5</v>
      </c>
      <c r="H3838">
        <v>6.72</v>
      </c>
      <c r="I3838" s="13" t="s">
        <v>892</v>
      </c>
      <c r="J3838" s="2">
        <v>2022</v>
      </c>
      <c r="K3838" s="12" t="str">
        <f t="shared" si="59"/>
        <v>Dec</v>
      </c>
    </row>
    <row r="3839" spans="1:11" x14ac:dyDescent="0.25">
      <c r="A3839" s="1">
        <v>44901</v>
      </c>
      <c r="B3839" t="s">
        <v>325</v>
      </c>
      <c r="C3839" t="s">
        <v>55</v>
      </c>
      <c r="D3839" t="s">
        <v>10</v>
      </c>
      <c r="E3839" t="s">
        <v>11</v>
      </c>
      <c r="F3839">
        <v>198.27</v>
      </c>
      <c r="G3839">
        <v>8</v>
      </c>
      <c r="H3839">
        <v>61.96</v>
      </c>
      <c r="I3839" s="13" t="s">
        <v>892</v>
      </c>
      <c r="J3839" s="2">
        <v>2022</v>
      </c>
      <c r="K3839" s="12" t="str">
        <f t="shared" si="59"/>
        <v>Dec</v>
      </c>
    </row>
    <row r="3840" spans="1:11" x14ac:dyDescent="0.25">
      <c r="A3840" s="1">
        <v>44901</v>
      </c>
      <c r="B3840" t="s">
        <v>325</v>
      </c>
      <c r="C3840" t="s">
        <v>55</v>
      </c>
      <c r="D3840" t="s">
        <v>10</v>
      </c>
      <c r="E3840" t="s">
        <v>15</v>
      </c>
      <c r="F3840">
        <v>247.1</v>
      </c>
      <c r="G3840">
        <v>6</v>
      </c>
      <c r="H3840">
        <v>-58.69</v>
      </c>
      <c r="I3840" s="13" t="s">
        <v>892</v>
      </c>
      <c r="J3840" s="2">
        <v>2022</v>
      </c>
      <c r="K3840" s="12" t="str">
        <f t="shared" si="59"/>
        <v>Dec</v>
      </c>
    </row>
    <row r="3841" spans="1:11" x14ac:dyDescent="0.25">
      <c r="A3841" s="1">
        <v>44901</v>
      </c>
      <c r="B3841" t="s">
        <v>325</v>
      </c>
      <c r="C3841" t="s">
        <v>55</v>
      </c>
      <c r="D3841" t="s">
        <v>10</v>
      </c>
      <c r="E3841" t="s">
        <v>19</v>
      </c>
      <c r="F3841">
        <v>86.3</v>
      </c>
      <c r="G3841">
        <v>6</v>
      </c>
      <c r="H3841">
        <v>9.7100000000000009</v>
      </c>
      <c r="I3841" s="13" t="s">
        <v>892</v>
      </c>
      <c r="J3841" s="2">
        <v>2022</v>
      </c>
      <c r="K3841" s="12" t="str">
        <f t="shared" si="59"/>
        <v>Dec</v>
      </c>
    </row>
    <row r="3842" spans="1:11" x14ac:dyDescent="0.25">
      <c r="A3842" s="1">
        <v>44901</v>
      </c>
      <c r="B3842" t="s">
        <v>450</v>
      </c>
      <c r="C3842" t="s">
        <v>47</v>
      </c>
      <c r="D3842" t="s">
        <v>28</v>
      </c>
      <c r="E3842" t="s">
        <v>29</v>
      </c>
      <c r="F3842">
        <v>485.94</v>
      </c>
      <c r="G3842">
        <v>2</v>
      </c>
      <c r="H3842">
        <v>-89.09</v>
      </c>
      <c r="I3842" s="13" t="s">
        <v>892</v>
      </c>
      <c r="J3842" s="2">
        <v>2022</v>
      </c>
      <c r="K3842" s="12" t="str">
        <f t="shared" ref="K3842:K3905" si="60">TEXT(A3842, "MMM")</f>
        <v>Dec</v>
      </c>
    </row>
    <row r="3843" spans="1:11" x14ac:dyDescent="0.25">
      <c r="A3843" s="1">
        <v>44901</v>
      </c>
      <c r="B3843" t="s">
        <v>450</v>
      </c>
      <c r="C3843" t="s">
        <v>47</v>
      </c>
      <c r="D3843" t="s">
        <v>10</v>
      </c>
      <c r="E3843" t="s">
        <v>19</v>
      </c>
      <c r="F3843">
        <v>37.380000000000003</v>
      </c>
      <c r="G3843">
        <v>8</v>
      </c>
      <c r="H3843">
        <v>4.67</v>
      </c>
      <c r="I3843" s="13" t="s">
        <v>892</v>
      </c>
      <c r="J3843" s="2">
        <v>2022</v>
      </c>
      <c r="K3843" s="12" t="str">
        <f t="shared" si="60"/>
        <v>Dec</v>
      </c>
    </row>
    <row r="3844" spans="1:11" x14ac:dyDescent="0.25">
      <c r="A3844" s="1">
        <v>44901</v>
      </c>
      <c r="B3844" t="s">
        <v>450</v>
      </c>
      <c r="C3844" t="s">
        <v>47</v>
      </c>
      <c r="D3844" t="s">
        <v>26</v>
      </c>
      <c r="E3844" t="s">
        <v>27</v>
      </c>
      <c r="F3844">
        <v>70.69</v>
      </c>
      <c r="G3844">
        <v>1</v>
      </c>
      <c r="H3844">
        <v>-24.24</v>
      </c>
      <c r="I3844" s="13" t="s">
        <v>892</v>
      </c>
      <c r="J3844" s="2">
        <v>2022</v>
      </c>
      <c r="K3844" s="12" t="str">
        <f t="shared" si="60"/>
        <v>Dec</v>
      </c>
    </row>
    <row r="3845" spans="1:11" x14ac:dyDescent="0.25">
      <c r="A3845" s="1">
        <v>44901</v>
      </c>
      <c r="B3845" t="s">
        <v>375</v>
      </c>
      <c r="C3845" t="s">
        <v>21</v>
      </c>
      <c r="D3845" t="s">
        <v>10</v>
      </c>
      <c r="E3845" t="s">
        <v>11</v>
      </c>
      <c r="F3845">
        <v>32.75</v>
      </c>
      <c r="G3845">
        <v>5</v>
      </c>
      <c r="H3845">
        <v>15.07</v>
      </c>
      <c r="I3845" s="13" t="s">
        <v>892</v>
      </c>
      <c r="J3845" s="2">
        <v>2022</v>
      </c>
      <c r="K3845" s="12" t="str">
        <f t="shared" si="60"/>
        <v>Dec</v>
      </c>
    </row>
    <row r="3846" spans="1:11" x14ac:dyDescent="0.25">
      <c r="A3846" s="1">
        <v>44901</v>
      </c>
      <c r="B3846" t="s">
        <v>67</v>
      </c>
      <c r="C3846" t="s">
        <v>75</v>
      </c>
      <c r="D3846" t="s">
        <v>10</v>
      </c>
      <c r="E3846" t="s">
        <v>11</v>
      </c>
      <c r="F3846">
        <v>6.48</v>
      </c>
      <c r="G3846">
        <v>1</v>
      </c>
      <c r="H3846">
        <v>3.11</v>
      </c>
      <c r="I3846" s="13" t="s">
        <v>892</v>
      </c>
      <c r="J3846" s="2">
        <v>2022</v>
      </c>
      <c r="K3846" s="12" t="str">
        <f t="shared" si="60"/>
        <v>Dec</v>
      </c>
    </row>
    <row r="3847" spans="1:11" x14ac:dyDescent="0.25">
      <c r="A3847" s="1">
        <v>44901</v>
      </c>
      <c r="B3847" t="s">
        <v>67</v>
      </c>
      <c r="C3847" t="s">
        <v>75</v>
      </c>
      <c r="D3847" t="s">
        <v>10</v>
      </c>
      <c r="E3847" t="s">
        <v>11</v>
      </c>
      <c r="F3847">
        <v>41.86</v>
      </c>
      <c r="G3847">
        <v>7</v>
      </c>
      <c r="H3847">
        <v>20.51</v>
      </c>
      <c r="I3847" s="13" t="s">
        <v>892</v>
      </c>
      <c r="J3847" s="2">
        <v>2022</v>
      </c>
      <c r="K3847" s="12" t="str">
        <f t="shared" si="60"/>
        <v>Dec</v>
      </c>
    </row>
    <row r="3848" spans="1:11" x14ac:dyDescent="0.25">
      <c r="A3848" s="1">
        <v>44901</v>
      </c>
      <c r="B3848" t="s">
        <v>67</v>
      </c>
      <c r="C3848" t="s">
        <v>75</v>
      </c>
      <c r="D3848" t="s">
        <v>28</v>
      </c>
      <c r="E3848" t="s">
        <v>34</v>
      </c>
      <c r="F3848">
        <v>1619.91</v>
      </c>
      <c r="G3848">
        <v>9</v>
      </c>
      <c r="H3848">
        <v>97.19</v>
      </c>
      <c r="I3848" s="13" t="s">
        <v>892</v>
      </c>
      <c r="J3848" s="2">
        <v>2022</v>
      </c>
      <c r="K3848" s="12" t="str">
        <f t="shared" si="60"/>
        <v>Dec</v>
      </c>
    </row>
    <row r="3849" spans="1:11" x14ac:dyDescent="0.25">
      <c r="A3849" s="1">
        <v>44901</v>
      </c>
      <c r="B3849" t="s">
        <v>67</v>
      </c>
      <c r="C3849" t="s">
        <v>75</v>
      </c>
      <c r="D3849" t="s">
        <v>26</v>
      </c>
      <c r="E3849" t="s">
        <v>32</v>
      </c>
      <c r="F3849">
        <v>113.92</v>
      </c>
      <c r="G3849">
        <v>4</v>
      </c>
      <c r="H3849">
        <v>42.15</v>
      </c>
      <c r="I3849" s="13" t="s">
        <v>892</v>
      </c>
      <c r="J3849" s="2">
        <v>2022</v>
      </c>
      <c r="K3849" s="12" t="str">
        <f t="shared" si="60"/>
        <v>Dec</v>
      </c>
    </row>
    <row r="3850" spans="1:11" x14ac:dyDescent="0.25">
      <c r="A3850" s="1">
        <v>44901</v>
      </c>
      <c r="B3850" t="s">
        <v>122</v>
      </c>
      <c r="C3850" t="s">
        <v>68</v>
      </c>
      <c r="D3850" t="s">
        <v>28</v>
      </c>
      <c r="E3850" t="s">
        <v>243</v>
      </c>
      <c r="F3850">
        <v>999.98</v>
      </c>
      <c r="G3850">
        <v>2</v>
      </c>
      <c r="H3850">
        <v>449.99</v>
      </c>
      <c r="I3850" s="13" t="s">
        <v>892</v>
      </c>
      <c r="J3850" s="2">
        <v>2022</v>
      </c>
      <c r="K3850" s="12" t="str">
        <f t="shared" si="60"/>
        <v>Dec</v>
      </c>
    </row>
    <row r="3851" spans="1:11" x14ac:dyDescent="0.25">
      <c r="A3851" s="1">
        <v>44901</v>
      </c>
      <c r="B3851" t="s">
        <v>394</v>
      </c>
      <c r="C3851" t="s">
        <v>66</v>
      </c>
      <c r="D3851" t="s">
        <v>10</v>
      </c>
      <c r="E3851" t="s">
        <v>11</v>
      </c>
      <c r="F3851">
        <v>6.48</v>
      </c>
      <c r="G3851">
        <v>1</v>
      </c>
      <c r="H3851">
        <v>3.11</v>
      </c>
      <c r="I3851" s="13" t="s">
        <v>892</v>
      </c>
      <c r="J3851" s="2">
        <v>2022</v>
      </c>
      <c r="K3851" s="12" t="str">
        <f t="shared" si="60"/>
        <v>Dec</v>
      </c>
    </row>
    <row r="3852" spans="1:11" x14ac:dyDescent="0.25">
      <c r="A3852" s="1">
        <v>44901</v>
      </c>
      <c r="B3852" t="s">
        <v>394</v>
      </c>
      <c r="C3852" t="s">
        <v>66</v>
      </c>
      <c r="D3852" t="s">
        <v>10</v>
      </c>
      <c r="E3852" t="s">
        <v>15</v>
      </c>
      <c r="F3852">
        <v>1325.85</v>
      </c>
      <c r="G3852">
        <v>5</v>
      </c>
      <c r="H3852">
        <v>238.65</v>
      </c>
      <c r="I3852" s="13" t="s">
        <v>892</v>
      </c>
      <c r="J3852" s="2">
        <v>2022</v>
      </c>
      <c r="K3852" s="12" t="str">
        <f t="shared" si="60"/>
        <v>Dec</v>
      </c>
    </row>
    <row r="3853" spans="1:11" x14ac:dyDescent="0.25">
      <c r="A3853" s="1">
        <v>44901</v>
      </c>
      <c r="B3853" t="s">
        <v>394</v>
      </c>
      <c r="C3853" t="s">
        <v>66</v>
      </c>
      <c r="D3853" t="s">
        <v>10</v>
      </c>
      <c r="E3853" t="s">
        <v>14</v>
      </c>
      <c r="F3853">
        <v>14.94</v>
      </c>
      <c r="G3853">
        <v>3</v>
      </c>
      <c r="H3853">
        <v>6.87</v>
      </c>
      <c r="I3853" s="13" t="s">
        <v>892</v>
      </c>
      <c r="J3853" s="2">
        <v>2022</v>
      </c>
      <c r="K3853" s="12" t="str">
        <f t="shared" si="60"/>
        <v>Dec</v>
      </c>
    </row>
    <row r="3854" spans="1:11" x14ac:dyDescent="0.25">
      <c r="A3854" s="1">
        <v>44901</v>
      </c>
      <c r="B3854" t="s">
        <v>795</v>
      </c>
      <c r="C3854" t="s">
        <v>21</v>
      </c>
      <c r="D3854" t="s">
        <v>10</v>
      </c>
      <c r="E3854" t="s">
        <v>53</v>
      </c>
      <c r="F3854">
        <v>7.78</v>
      </c>
      <c r="G3854">
        <v>2</v>
      </c>
      <c r="H3854">
        <v>2.02</v>
      </c>
      <c r="I3854" s="13" t="s">
        <v>892</v>
      </c>
      <c r="J3854" s="2">
        <v>2022</v>
      </c>
      <c r="K3854" s="12" t="str">
        <f t="shared" si="60"/>
        <v>Dec</v>
      </c>
    </row>
    <row r="3855" spans="1:11" x14ac:dyDescent="0.25">
      <c r="A3855" s="1">
        <v>44901</v>
      </c>
      <c r="B3855" t="s">
        <v>717</v>
      </c>
      <c r="C3855" t="s">
        <v>36</v>
      </c>
      <c r="D3855" t="s">
        <v>28</v>
      </c>
      <c r="E3855" t="s">
        <v>29</v>
      </c>
      <c r="F3855">
        <v>173.94</v>
      </c>
      <c r="G3855">
        <v>6</v>
      </c>
      <c r="H3855">
        <v>50.44</v>
      </c>
      <c r="I3855" s="13" t="s">
        <v>892</v>
      </c>
      <c r="J3855" s="2">
        <v>2022</v>
      </c>
      <c r="K3855" s="12" t="str">
        <f t="shared" si="60"/>
        <v>Dec</v>
      </c>
    </row>
    <row r="3856" spans="1:11" x14ac:dyDescent="0.25">
      <c r="A3856" s="1">
        <v>44901</v>
      </c>
      <c r="B3856" t="s">
        <v>168</v>
      </c>
      <c r="C3856" t="s">
        <v>47</v>
      </c>
      <c r="D3856" t="s">
        <v>10</v>
      </c>
      <c r="E3856" t="s">
        <v>16</v>
      </c>
      <c r="F3856">
        <v>14.83</v>
      </c>
      <c r="G3856">
        <v>3</v>
      </c>
      <c r="H3856">
        <v>-10.38</v>
      </c>
      <c r="I3856" s="13" t="s">
        <v>892</v>
      </c>
      <c r="J3856" s="2">
        <v>2022</v>
      </c>
      <c r="K3856" s="12" t="str">
        <f t="shared" si="60"/>
        <v>Dec</v>
      </c>
    </row>
    <row r="3857" spans="1:11" x14ac:dyDescent="0.25">
      <c r="A3857" s="1">
        <v>44901</v>
      </c>
      <c r="B3857" t="s">
        <v>712</v>
      </c>
      <c r="C3857" t="s">
        <v>21</v>
      </c>
      <c r="D3857" t="s">
        <v>10</v>
      </c>
      <c r="E3857" t="s">
        <v>11</v>
      </c>
      <c r="F3857">
        <v>8.9600000000000009</v>
      </c>
      <c r="G3857">
        <v>2</v>
      </c>
      <c r="H3857">
        <v>4.3899999999999997</v>
      </c>
      <c r="I3857" s="13" t="s">
        <v>892</v>
      </c>
      <c r="J3857" s="2">
        <v>2022</v>
      </c>
      <c r="K3857" s="12" t="str">
        <f t="shared" si="60"/>
        <v>Dec</v>
      </c>
    </row>
    <row r="3858" spans="1:11" x14ac:dyDescent="0.25">
      <c r="A3858" s="1">
        <v>44902</v>
      </c>
      <c r="B3858" t="s">
        <v>608</v>
      </c>
      <c r="C3858" t="s">
        <v>25</v>
      </c>
      <c r="D3858" t="s">
        <v>10</v>
      </c>
      <c r="E3858" t="s">
        <v>53</v>
      </c>
      <c r="F3858">
        <v>152.94</v>
      </c>
      <c r="G3858">
        <v>3</v>
      </c>
      <c r="H3858">
        <v>41.29</v>
      </c>
      <c r="I3858" s="13" t="s">
        <v>893</v>
      </c>
      <c r="J3858" s="2">
        <v>2022</v>
      </c>
      <c r="K3858" s="12" t="str">
        <f t="shared" si="60"/>
        <v>Dec</v>
      </c>
    </row>
    <row r="3859" spans="1:11" x14ac:dyDescent="0.25">
      <c r="A3859" s="1">
        <v>44902</v>
      </c>
      <c r="B3859" t="s">
        <v>608</v>
      </c>
      <c r="C3859" t="s">
        <v>25</v>
      </c>
      <c r="D3859" t="s">
        <v>26</v>
      </c>
      <c r="E3859" t="s">
        <v>27</v>
      </c>
      <c r="F3859">
        <v>283.92</v>
      </c>
      <c r="G3859">
        <v>4</v>
      </c>
      <c r="H3859">
        <v>70.98</v>
      </c>
      <c r="I3859" s="13" t="s">
        <v>893</v>
      </c>
      <c r="J3859" s="2">
        <v>2022</v>
      </c>
      <c r="K3859" s="12" t="str">
        <f t="shared" si="60"/>
        <v>Dec</v>
      </c>
    </row>
    <row r="3860" spans="1:11" x14ac:dyDescent="0.25">
      <c r="A3860" s="1">
        <v>44902</v>
      </c>
      <c r="B3860" t="s">
        <v>538</v>
      </c>
      <c r="C3860" t="s">
        <v>82</v>
      </c>
      <c r="D3860" t="s">
        <v>10</v>
      </c>
      <c r="E3860" t="s">
        <v>30</v>
      </c>
      <c r="F3860">
        <v>3.96</v>
      </c>
      <c r="G3860">
        <v>2</v>
      </c>
      <c r="H3860">
        <v>0</v>
      </c>
      <c r="I3860" s="13" t="s">
        <v>893</v>
      </c>
      <c r="J3860" s="2">
        <v>2022</v>
      </c>
      <c r="K3860" s="12" t="str">
        <f t="shared" si="60"/>
        <v>Dec</v>
      </c>
    </row>
    <row r="3861" spans="1:11" x14ac:dyDescent="0.25">
      <c r="A3861" s="1">
        <v>44902</v>
      </c>
      <c r="B3861" t="s">
        <v>538</v>
      </c>
      <c r="C3861" t="s">
        <v>82</v>
      </c>
      <c r="D3861" t="s">
        <v>10</v>
      </c>
      <c r="E3861" t="s">
        <v>14</v>
      </c>
      <c r="F3861">
        <v>2.61</v>
      </c>
      <c r="G3861">
        <v>1</v>
      </c>
      <c r="H3861">
        <v>1.2</v>
      </c>
      <c r="I3861" s="13" t="s">
        <v>893</v>
      </c>
      <c r="J3861" s="2">
        <v>2022</v>
      </c>
      <c r="K3861" s="12" t="str">
        <f t="shared" si="60"/>
        <v>Dec</v>
      </c>
    </row>
    <row r="3862" spans="1:11" x14ac:dyDescent="0.25">
      <c r="A3862" s="1">
        <v>44902</v>
      </c>
      <c r="B3862" t="s">
        <v>33</v>
      </c>
      <c r="C3862" t="s">
        <v>21</v>
      </c>
      <c r="D3862" t="s">
        <v>26</v>
      </c>
      <c r="E3862" t="s">
        <v>32</v>
      </c>
      <c r="F3862">
        <v>79.92</v>
      </c>
      <c r="G3862">
        <v>4</v>
      </c>
      <c r="H3862">
        <v>28.77</v>
      </c>
      <c r="I3862" s="13" t="s">
        <v>893</v>
      </c>
      <c r="J3862" s="2">
        <v>2022</v>
      </c>
      <c r="K3862" s="12" t="str">
        <f t="shared" si="60"/>
        <v>Dec</v>
      </c>
    </row>
    <row r="3863" spans="1:11" x14ac:dyDescent="0.25">
      <c r="A3863" s="1">
        <v>44902</v>
      </c>
      <c r="B3863" t="s">
        <v>617</v>
      </c>
      <c r="C3863" t="s">
        <v>75</v>
      </c>
      <c r="D3863" t="s">
        <v>10</v>
      </c>
      <c r="E3863" t="s">
        <v>16</v>
      </c>
      <c r="F3863">
        <v>21.36</v>
      </c>
      <c r="G3863">
        <v>5</v>
      </c>
      <c r="H3863">
        <v>7.21</v>
      </c>
      <c r="I3863" s="13" t="s">
        <v>893</v>
      </c>
      <c r="J3863" s="2">
        <v>2022</v>
      </c>
      <c r="K3863" s="12" t="str">
        <f t="shared" si="60"/>
        <v>Dec</v>
      </c>
    </row>
    <row r="3864" spans="1:11" x14ac:dyDescent="0.25">
      <c r="A3864" s="1">
        <v>44902</v>
      </c>
      <c r="B3864" t="s">
        <v>617</v>
      </c>
      <c r="C3864" t="s">
        <v>75</v>
      </c>
      <c r="D3864" t="s">
        <v>10</v>
      </c>
      <c r="E3864" t="s">
        <v>16</v>
      </c>
      <c r="F3864">
        <v>6.69</v>
      </c>
      <c r="G3864">
        <v>2</v>
      </c>
      <c r="H3864">
        <v>2.34</v>
      </c>
      <c r="I3864" s="13" t="s">
        <v>893</v>
      </c>
      <c r="J3864" s="2">
        <v>2022</v>
      </c>
      <c r="K3864" s="12" t="str">
        <f t="shared" si="60"/>
        <v>Dec</v>
      </c>
    </row>
    <row r="3865" spans="1:11" x14ac:dyDescent="0.25">
      <c r="A3865" s="1">
        <v>44902</v>
      </c>
      <c r="B3865" t="s">
        <v>617</v>
      </c>
      <c r="C3865" t="s">
        <v>75</v>
      </c>
      <c r="D3865" t="s">
        <v>28</v>
      </c>
      <c r="E3865" t="s">
        <v>29</v>
      </c>
      <c r="F3865">
        <v>773.94</v>
      </c>
      <c r="G3865">
        <v>6</v>
      </c>
      <c r="H3865">
        <v>224.44</v>
      </c>
      <c r="I3865" s="13" t="s">
        <v>893</v>
      </c>
      <c r="J3865" s="2">
        <v>2022</v>
      </c>
      <c r="K3865" s="12" t="str">
        <f t="shared" si="60"/>
        <v>Dec</v>
      </c>
    </row>
    <row r="3866" spans="1:11" x14ac:dyDescent="0.25">
      <c r="A3866" s="1">
        <v>44902</v>
      </c>
      <c r="B3866" t="s">
        <v>151</v>
      </c>
      <c r="C3866" t="s">
        <v>21</v>
      </c>
      <c r="D3866" t="s">
        <v>10</v>
      </c>
      <c r="E3866" t="s">
        <v>11</v>
      </c>
      <c r="F3866">
        <v>12.96</v>
      </c>
      <c r="G3866">
        <v>2</v>
      </c>
      <c r="H3866">
        <v>6.22</v>
      </c>
      <c r="I3866" s="13" t="s">
        <v>893</v>
      </c>
      <c r="J3866" s="2">
        <v>2022</v>
      </c>
      <c r="K3866" s="12" t="str">
        <f t="shared" si="60"/>
        <v>Dec</v>
      </c>
    </row>
    <row r="3867" spans="1:11" x14ac:dyDescent="0.25">
      <c r="A3867" s="1">
        <v>44903</v>
      </c>
      <c r="B3867" t="s">
        <v>796</v>
      </c>
      <c r="C3867" t="s">
        <v>9</v>
      </c>
      <c r="D3867" t="s">
        <v>10</v>
      </c>
      <c r="E3867" t="s">
        <v>11</v>
      </c>
      <c r="F3867">
        <v>360.71</v>
      </c>
      <c r="G3867">
        <v>11</v>
      </c>
      <c r="H3867">
        <v>130.76</v>
      </c>
      <c r="I3867" s="13" t="s">
        <v>913</v>
      </c>
      <c r="J3867" s="2">
        <v>2022</v>
      </c>
      <c r="K3867" s="12" t="str">
        <f t="shared" si="60"/>
        <v>Dec</v>
      </c>
    </row>
    <row r="3868" spans="1:11" x14ac:dyDescent="0.25">
      <c r="A3868" s="1">
        <v>44903</v>
      </c>
      <c r="B3868" t="s">
        <v>796</v>
      </c>
      <c r="C3868" t="s">
        <v>9</v>
      </c>
      <c r="D3868" t="s">
        <v>28</v>
      </c>
      <c r="E3868" t="s">
        <v>29</v>
      </c>
      <c r="F3868">
        <v>1718.4</v>
      </c>
      <c r="G3868">
        <v>6</v>
      </c>
      <c r="H3868">
        <v>150.36000000000001</v>
      </c>
      <c r="I3868" s="13" t="s">
        <v>913</v>
      </c>
      <c r="J3868" s="2">
        <v>2022</v>
      </c>
      <c r="K3868" s="12" t="str">
        <f t="shared" si="60"/>
        <v>Dec</v>
      </c>
    </row>
    <row r="3869" spans="1:11" x14ac:dyDescent="0.25">
      <c r="A3869" s="1">
        <v>44903</v>
      </c>
      <c r="B3869" t="s">
        <v>774</v>
      </c>
      <c r="C3869" t="s">
        <v>9</v>
      </c>
      <c r="D3869" t="s">
        <v>28</v>
      </c>
      <c r="E3869" t="s">
        <v>29</v>
      </c>
      <c r="F3869">
        <v>119.96</v>
      </c>
      <c r="G3869">
        <v>5</v>
      </c>
      <c r="H3869">
        <v>12</v>
      </c>
      <c r="I3869" s="13" t="s">
        <v>913</v>
      </c>
      <c r="J3869" s="2">
        <v>2022</v>
      </c>
      <c r="K3869" s="12" t="str">
        <f t="shared" si="60"/>
        <v>Dec</v>
      </c>
    </row>
    <row r="3870" spans="1:11" x14ac:dyDescent="0.25">
      <c r="A3870" s="1">
        <v>44903</v>
      </c>
      <c r="B3870" t="s">
        <v>670</v>
      </c>
      <c r="C3870" t="s">
        <v>21</v>
      </c>
      <c r="D3870" t="s">
        <v>10</v>
      </c>
      <c r="E3870" t="s">
        <v>15</v>
      </c>
      <c r="F3870">
        <v>221.96</v>
      </c>
      <c r="G3870">
        <v>2</v>
      </c>
      <c r="H3870">
        <v>4.4400000000000004</v>
      </c>
      <c r="I3870" s="13" t="s">
        <v>913</v>
      </c>
      <c r="J3870" s="2">
        <v>2022</v>
      </c>
      <c r="K3870" s="12" t="str">
        <f t="shared" si="60"/>
        <v>Dec</v>
      </c>
    </row>
    <row r="3871" spans="1:11" x14ac:dyDescent="0.25">
      <c r="A3871" s="1">
        <v>44903</v>
      </c>
      <c r="B3871" t="s">
        <v>670</v>
      </c>
      <c r="C3871" t="s">
        <v>21</v>
      </c>
      <c r="D3871" t="s">
        <v>28</v>
      </c>
      <c r="E3871" t="s">
        <v>34</v>
      </c>
      <c r="F3871">
        <v>236</v>
      </c>
      <c r="G3871">
        <v>4</v>
      </c>
      <c r="H3871">
        <v>40.119999999999997</v>
      </c>
      <c r="I3871" s="13" t="s">
        <v>913</v>
      </c>
      <c r="J3871" s="2">
        <v>2022</v>
      </c>
      <c r="K3871" s="12" t="str">
        <f t="shared" si="60"/>
        <v>Dec</v>
      </c>
    </row>
    <row r="3872" spans="1:11" x14ac:dyDescent="0.25">
      <c r="A3872" s="1">
        <v>44903</v>
      </c>
      <c r="B3872" t="s">
        <v>489</v>
      </c>
      <c r="C3872" t="s">
        <v>126</v>
      </c>
      <c r="D3872" t="s">
        <v>10</v>
      </c>
      <c r="E3872" t="s">
        <v>11</v>
      </c>
      <c r="F3872">
        <v>15.7</v>
      </c>
      <c r="G3872">
        <v>3</v>
      </c>
      <c r="H3872">
        <v>5.0999999999999996</v>
      </c>
      <c r="I3872" s="13" t="s">
        <v>913</v>
      </c>
      <c r="J3872" s="2">
        <v>2022</v>
      </c>
      <c r="K3872" s="12" t="str">
        <f t="shared" si="60"/>
        <v>Dec</v>
      </c>
    </row>
    <row r="3873" spans="1:11" x14ac:dyDescent="0.25">
      <c r="A3873" s="1">
        <v>44904</v>
      </c>
      <c r="B3873" t="s">
        <v>662</v>
      </c>
      <c r="C3873" t="s">
        <v>68</v>
      </c>
      <c r="D3873" t="s">
        <v>10</v>
      </c>
      <c r="E3873" t="s">
        <v>11</v>
      </c>
      <c r="F3873">
        <v>34.020000000000003</v>
      </c>
      <c r="G3873">
        <v>3</v>
      </c>
      <c r="H3873">
        <v>16.670000000000002</v>
      </c>
      <c r="I3873" s="13" t="s">
        <v>894</v>
      </c>
      <c r="J3873" s="2">
        <v>2022</v>
      </c>
      <c r="K3873" s="12" t="str">
        <f t="shared" si="60"/>
        <v>Dec</v>
      </c>
    </row>
    <row r="3874" spans="1:11" x14ac:dyDescent="0.25">
      <c r="A3874" s="1">
        <v>44905</v>
      </c>
      <c r="B3874" t="s">
        <v>506</v>
      </c>
      <c r="C3874" t="s">
        <v>60</v>
      </c>
      <c r="D3874" t="s">
        <v>10</v>
      </c>
      <c r="E3874" t="s">
        <v>19</v>
      </c>
      <c r="F3874">
        <v>3.9</v>
      </c>
      <c r="G3874">
        <v>2</v>
      </c>
      <c r="H3874">
        <v>1.52</v>
      </c>
      <c r="I3874" s="13" t="s">
        <v>895</v>
      </c>
      <c r="J3874" s="2">
        <v>2022</v>
      </c>
      <c r="K3874" s="12" t="str">
        <f t="shared" si="60"/>
        <v>Dec</v>
      </c>
    </row>
    <row r="3875" spans="1:11" x14ac:dyDescent="0.25">
      <c r="A3875" s="1">
        <v>44905</v>
      </c>
      <c r="B3875" t="s">
        <v>506</v>
      </c>
      <c r="C3875" t="s">
        <v>60</v>
      </c>
      <c r="D3875" t="s">
        <v>26</v>
      </c>
      <c r="E3875" t="s">
        <v>73</v>
      </c>
      <c r="F3875">
        <v>801.96</v>
      </c>
      <c r="G3875">
        <v>2</v>
      </c>
      <c r="H3875">
        <v>200.49</v>
      </c>
      <c r="I3875" s="13" t="s">
        <v>895</v>
      </c>
      <c r="J3875" s="2">
        <v>2022</v>
      </c>
      <c r="K3875" s="12" t="str">
        <f t="shared" si="60"/>
        <v>Dec</v>
      </c>
    </row>
    <row r="3876" spans="1:11" x14ac:dyDescent="0.25">
      <c r="A3876" s="1">
        <v>44905</v>
      </c>
      <c r="B3876" t="s">
        <v>506</v>
      </c>
      <c r="C3876" t="s">
        <v>60</v>
      </c>
      <c r="D3876" t="s">
        <v>26</v>
      </c>
      <c r="E3876" t="s">
        <v>27</v>
      </c>
      <c r="F3876">
        <v>191.96</v>
      </c>
      <c r="G3876">
        <v>2</v>
      </c>
      <c r="H3876">
        <v>32.630000000000003</v>
      </c>
      <c r="I3876" s="13" t="s">
        <v>895</v>
      </c>
      <c r="J3876" s="2">
        <v>2022</v>
      </c>
      <c r="K3876" s="12" t="str">
        <f t="shared" si="60"/>
        <v>Dec</v>
      </c>
    </row>
    <row r="3877" spans="1:11" x14ac:dyDescent="0.25">
      <c r="A3877" s="1">
        <v>44905</v>
      </c>
      <c r="B3877" t="s">
        <v>506</v>
      </c>
      <c r="C3877" t="s">
        <v>60</v>
      </c>
      <c r="D3877" t="s">
        <v>10</v>
      </c>
      <c r="E3877" t="s">
        <v>14</v>
      </c>
      <c r="F3877">
        <v>2.61</v>
      </c>
      <c r="G3877">
        <v>1</v>
      </c>
      <c r="H3877">
        <v>1.2</v>
      </c>
      <c r="I3877" s="13" t="s">
        <v>895</v>
      </c>
      <c r="J3877" s="2">
        <v>2022</v>
      </c>
      <c r="K3877" s="12" t="str">
        <f t="shared" si="60"/>
        <v>Dec</v>
      </c>
    </row>
    <row r="3878" spans="1:11" x14ac:dyDescent="0.25">
      <c r="A3878" s="1">
        <v>44905</v>
      </c>
      <c r="B3878" t="s">
        <v>652</v>
      </c>
      <c r="C3878" t="s">
        <v>23</v>
      </c>
      <c r="D3878" t="s">
        <v>10</v>
      </c>
      <c r="E3878" t="s">
        <v>19</v>
      </c>
      <c r="F3878">
        <v>1.78</v>
      </c>
      <c r="G3878">
        <v>1</v>
      </c>
      <c r="H3878">
        <v>0.5</v>
      </c>
      <c r="I3878" s="13" t="s">
        <v>895</v>
      </c>
      <c r="J3878" s="2">
        <v>2022</v>
      </c>
      <c r="K3878" s="12" t="str">
        <f t="shared" si="60"/>
        <v>Dec</v>
      </c>
    </row>
    <row r="3879" spans="1:11" x14ac:dyDescent="0.25">
      <c r="A3879" s="1">
        <v>44905</v>
      </c>
      <c r="B3879" t="s">
        <v>652</v>
      </c>
      <c r="C3879" t="s">
        <v>23</v>
      </c>
      <c r="D3879" t="s">
        <v>10</v>
      </c>
      <c r="E3879" t="s">
        <v>11</v>
      </c>
      <c r="F3879">
        <v>25.92</v>
      </c>
      <c r="G3879">
        <v>4</v>
      </c>
      <c r="H3879">
        <v>12.44</v>
      </c>
      <c r="I3879" s="13" t="s">
        <v>895</v>
      </c>
      <c r="J3879" s="2">
        <v>2022</v>
      </c>
      <c r="K3879" s="12" t="str">
        <f t="shared" si="60"/>
        <v>Dec</v>
      </c>
    </row>
    <row r="3880" spans="1:11" x14ac:dyDescent="0.25">
      <c r="A3880" s="1">
        <v>44905</v>
      </c>
      <c r="B3880" t="s">
        <v>652</v>
      </c>
      <c r="C3880" t="s">
        <v>23</v>
      </c>
      <c r="D3880" t="s">
        <v>28</v>
      </c>
      <c r="E3880" t="s">
        <v>34</v>
      </c>
      <c r="F3880">
        <v>101.94</v>
      </c>
      <c r="G3880">
        <v>6</v>
      </c>
      <c r="H3880">
        <v>21.41</v>
      </c>
      <c r="I3880" s="13" t="s">
        <v>895</v>
      </c>
      <c r="J3880" s="2">
        <v>2022</v>
      </c>
      <c r="K3880" s="12" t="str">
        <f t="shared" si="60"/>
        <v>Dec</v>
      </c>
    </row>
    <row r="3881" spans="1:11" x14ac:dyDescent="0.25">
      <c r="A3881" s="1">
        <v>44905</v>
      </c>
      <c r="B3881" t="s">
        <v>408</v>
      </c>
      <c r="C3881" t="s">
        <v>75</v>
      </c>
      <c r="D3881" t="s">
        <v>10</v>
      </c>
      <c r="E3881" t="s">
        <v>14</v>
      </c>
      <c r="F3881">
        <v>7.31</v>
      </c>
      <c r="G3881">
        <v>1</v>
      </c>
      <c r="H3881">
        <v>3.44</v>
      </c>
      <c r="I3881" s="13" t="s">
        <v>895</v>
      </c>
      <c r="J3881" s="2">
        <v>2022</v>
      </c>
      <c r="K3881" s="12" t="str">
        <f t="shared" si="60"/>
        <v>Dec</v>
      </c>
    </row>
    <row r="3882" spans="1:11" x14ac:dyDescent="0.25">
      <c r="A3882" s="1">
        <v>44905</v>
      </c>
      <c r="B3882" t="s">
        <v>408</v>
      </c>
      <c r="C3882" t="s">
        <v>75</v>
      </c>
      <c r="D3882" t="s">
        <v>28</v>
      </c>
      <c r="E3882" t="s">
        <v>243</v>
      </c>
      <c r="F3882">
        <v>799.98</v>
      </c>
      <c r="G3882">
        <v>2</v>
      </c>
      <c r="H3882">
        <v>250</v>
      </c>
      <c r="I3882" s="13" t="s">
        <v>895</v>
      </c>
      <c r="J3882" s="2">
        <v>2022</v>
      </c>
      <c r="K3882" s="12" t="str">
        <f t="shared" si="60"/>
        <v>Dec</v>
      </c>
    </row>
    <row r="3883" spans="1:11" x14ac:dyDescent="0.25">
      <c r="A3883" s="1">
        <v>44905</v>
      </c>
      <c r="B3883" t="s">
        <v>408</v>
      </c>
      <c r="C3883" t="s">
        <v>75</v>
      </c>
      <c r="D3883" t="s">
        <v>10</v>
      </c>
      <c r="E3883" t="s">
        <v>11</v>
      </c>
      <c r="F3883">
        <v>41.28</v>
      </c>
      <c r="G3883">
        <v>6</v>
      </c>
      <c r="H3883">
        <v>18.989999999999998</v>
      </c>
      <c r="I3883" s="13" t="s">
        <v>895</v>
      </c>
      <c r="J3883" s="2">
        <v>2022</v>
      </c>
      <c r="K3883" s="12" t="str">
        <f t="shared" si="60"/>
        <v>Dec</v>
      </c>
    </row>
    <row r="3884" spans="1:11" x14ac:dyDescent="0.25">
      <c r="A3884" s="1">
        <v>44905</v>
      </c>
      <c r="B3884" t="s">
        <v>408</v>
      </c>
      <c r="C3884" t="s">
        <v>75</v>
      </c>
      <c r="D3884" t="s">
        <v>10</v>
      </c>
      <c r="E3884" t="s">
        <v>11</v>
      </c>
      <c r="F3884">
        <v>184.66</v>
      </c>
      <c r="G3884">
        <v>7</v>
      </c>
      <c r="H3884">
        <v>84.94</v>
      </c>
      <c r="I3884" s="13" t="s">
        <v>895</v>
      </c>
      <c r="J3884" s="2">
        <v>2022</v>
      </c>
      <c r="K3884" s="12" t="str">
        <f t="shared" si="60"/>
        <v>Dec</v>
      </c>
    </row>
    <row r="3885" spans="1:11" x14ac:dyDescent="0.25">
      <c r="A3885" s="1">
        <v>44905</v>
      </c>
      <c r="B3885" t="s">
        <v>739</v>
      </c>
      <c r="C3885" t="s">
        <v>215</v>
      </c>
      <c r="D3885" t="s">
        <v>10</v>
      </c>
      <c r="E3885" t="s">
        <v>19</v>
      </c>
      <c r="F3885">
        <v>27.36</v>
      </c>
      <c r="G3885">
        <v>9</v>
      </c>
      <c r="H3885">
        <v>9.3000000000000007</v>
      </c>
      <c r="I3885" s="13" t="s">
        <v>895</v>
      </c>
      <c r="J3885" s="2">
        <v>2022</v>
      </c>
      <c r="K3885" s="12" t="str">
        <f t="shared" si="60"/>
        <v>Dec</v>
      </c>
    </row>
    <row r="3886" spans="1:11" x14ac:dyDescent="0.25">
      <c r="A3886" s="1">
        <v>44905</v>
      </c>
      <c r="B3886" t="s">
        <v>739</v>
      </c>
      <c r="C3886" t="s">
        <v>215</v>
      </c>
      <c r="D3886" t="s">
        <v>10</v>
      </c>
      <c r="E3886" t="s">
        <v>11</v>
      </c>
      <c r="F3886">
        <v>44.75</v>
      </c>
      <c r="G3886">
        <v>5</v>
      </c>
      <c r="H3886">
        <v>20.59</v>
      </c>
      <c r="I3886" s="13" t="s">
        <v>895</v>
      </c>
      <c r="J3886" s="2">
        <v>2022</v>
      </c>
      <c r="K3886" s="12" t="str">
        <f t="shared" si="60"/>
        <v>Dec</v>
      </c>
    </row>
    <row r="3887" spans="1:11" x14ac:dyDescent="0.25">
      <c r="A3887" s="1">
        <v>44905</v>
      </c>
      <c r="B3887" t="s">
        <v>739</v>
      </c>
      <c r="C3887" t="s">
        <v>215</v>
      </c>
      <c r="D3887" t="s">
        <v>28</v>
      </c>
      <c r="E3887" t="s">
        <v>29</v>
      </c>
      <c r="F3887">
        <v>134.99</v>
      </c>
      <c r="G3887">
        <v>1</v>
      </c>
      <c r="H3887">
        <v>36.450000000000003</v>
      </c>
      <c r="I3887" s="13" t="s">
        <v>895</v>
      </c>
      <c r="J3887" s="2">
        <v>2022</v>
      </c>
      <c r="K3887" s="12" t="str">
        <f t="shared" si="60"/>
        <v>Dec</v>
      </c>
    </row>
    <row r="3888" spans="1:11" x14ac:dyDescent="0.25">
      <c r="A3888" s="1">
        <v>44905</v>
      </c>
      <c r="B3888" t="s">
        <v>739</v>
      </c>
      <c r="C3888" t="s">
        <v>215</v>
      </c>
      <c r="D3888" t="s">
        <v>10</v>
      </c>
      <c r="E3888" t="s">
        <v>11</v>
      </c>
      <c r="F3888">
        <v>26.4</v>
      </c>
      <c r="G3888">
        <v>5</v>
      </c>
      <c r="H3888">
        <v>12.67</v>
      </c>
      <c r="I3888" s="13" t="s">
        <v>895</v>
      </c>
      <c r="J3888" s="2">
        <v>2022</v>
      </c>
      <c r="K3888" s="12" t="str">
        <f t="shared" si="60"/>
        <v>Dec</v>
      </c>
    </row>
    <row r="3889" spans="1:11" x14ac:dyDescent="0.25">
      <c r="A3889" s="1">
        <v>44905</v>
      </c>
      <c r="B3889" t="s">
        <v>739</v>
      </c>
      <c r="C3889" t="s">
        <v>215</v>
      </c>
      <c r="D3889" t="s">
        <v>26</v>
      </c>
      <c r="E3889" t="s">
        <v>27</v>
      </c>
      <c r="F3889">
        <v>542.94000000000005</v>
      </c>
      <c r="G3889">
        <v>3</v>
      </c>
      <c r="H3889">
        <v>141.16</v>
      </c>
      <c r="I3889" s="13" t="s">
        <v>895</v>
      </c>
      <c r="J3889" s="2">
        <v>2022</v>
      </c>
      <c r="K3889" s="12" t="str">
        <f t="shared" si="60"/>
        <v>Dec</v>
      </c>
    </row>
    <row r="3890" spans="1:11" x14ac:dyDescent="0.25">
      <c r="A3890" s="1">
        <v>44905</v>
      </c>
      <c r="B3890" t="s">
        <v>731</v>
      </c>
      <c r="C3890" t="s">
        <v>21</v>
      </c>
      <c r="D3890" t="s">
        <v>10</v>
      </c>
      <c r="E3890" t="s">
        <v>19</v>
      </c>
      <c r="F3890">
        <v>56.3</v>
      </c>
      <c r="G3890">
        <v>2</v>
      </c>
      <c r="H3890">
        <v>15.76</v>
      </c>
      <c r="I3890" s="13" t="s">
        <v>895</v>
      </c>
      <c r="J3890" s="2">
        <v>2022</v>
      </c>
      <c r="K3890" s="12" t="str">
        <f t="shared" si="60"/>
        <v>Dec</v>
      </c>
    </row>
    <row r="3891" spans="1:11" x14ac:dyDescent="0.25">
      <c r="A3891" s="1">
        <v>44905</v>
      </c>
      <c r="B3891" t="s">
        <v>693</v>
      </c>
      <c r="C3891" t="s">
        <v>13</v>
      </c>
      <c r="D3891" t="s">
        <v>10</v>
      </c>
      <c r="E3891" t="s">
        <v>53</v>
      </c>
      <c r="F3891">
        <v>53.09</v>
      </c>
      <c r="G3891">
        <v>7</v>
      </c>
      <c r="H3891">
        <v>-108.83</v>
      </c>
      <c r="I3891" s="13" t="s">
        <v>895</v>
      </c>
      <c r="J3891" s="2">
        <v>2022</v>
      </c>
      <c r="K3891" s="12" t="str">
        <f t="shared" si="60"/>
        <v>Dec</v>
      </c>
    </row>
    <row r="3892" spans="1:11" x14ac:dyDescent="0.25">
      <c r="A3892" s="1">
        <v>44905</v>
      </c>
      <c r="B3892" t="s">
        <v>784</v>
      </c>
      <c r="C3892" t="s">
        <v>21</v>
      </c>
      <c r="D3892" t="s">
        <v>10</v>
      </c>
      <c r="E3892" t="s">
        <v>14</v>
      </c>
      <c r="F3892">
        <v>5.76</v>
      </c>
      <c r="G3892">
        <v>2</v>
      </c>
      <c r="H3892">
        <v>2.82</v>
      </c>
      <c r="I3892" s="13" t="s">
        <v>895</v>
      </c>
      <c r="J3892" s="2">
        <v>2022</v>
      </c>
      <c r="K3892" s="12" t="str">
        <f t="shared" si="60"/>
        <v>Dec</v>
      </c>
    </row>
    <row r="3893" spans="1:11" x14ac:dyDescent="0.25">
      <c r="A3893" s="1">
        <v>44905</v>
      </c>
      <c r="B3893" t="s">
        <v>441</v>
      </c>
      <c r="C3893" t="s">
        <v>47</v>
      </c>
      <c r="D3893" t="s">
        <v>28</v>
      </c>
      <c r="E3893" t="s">
        <v>34</v>
      </c>
      <c r="F3893">
        <v>25.49</v>
      </c>
      <c r="G3893">
        <v>2</v>
      </c>
      <c r="H3893">
        <v>4.46</v>
      </c>
      <c r="I3893" s="13" t="s">
        <v>895</v>
      </c>
      <c r="J3893" s="2">
        <v>2022</v>
      </c>
      <c r="K3893" s="12" t="str">
        <f t="shared" si="60"/>
        <v>Dec</v>
      </c>
    </row>
    <row r="3894" spans="1:11" x14ac:dyDescent="0.25">
      <c r="A3894" s="1">
        <v>44906</v>
      </c>
      <c r="B3894" t="s">
        <v>734</v>
      </c>
      <c r="C3894" t="s">
        <v>36</v>
      </c>
      <c r="D3894" t="s">
        <v>10</v>
      </c>
      <c r="E3894" t="s">
        <v>14</v>
      </c>
      <c r="F3894">
        <v>196.62</v>
      </c>
      <c r="G3894">
        <v>2</v>
      </c>
      <c r="H3894">
        <v>96.34</v>
      </c>
      <c r="I3894" s="13" t="s">
        <v>896</v>
      </c>
      <c r="J3894" s="2">
        <v>2022</v>
      </c>
      <c r="K3894" s="12" t="str">
        <f t="shared" si="60"/>
        <v>Dec</v>
      </c>
    </row>
    <row r="3895" spans="1:11" x14ac:dyDescent="0.25">
      <c r="A3895" s="1">
        <v>44906</v>
      </c>
      <c r="B3895" t="s">
        <v>797</v>
      </c>
      <c r="C3895" t="s">
        <v>9</v>
      </c>
      <c r="D3895" t="s">
        <v>28</v>
      </c>
      <c r="E3895" t="s">
        <v>34</v>
      </c>
      <c r="F3895">
        <v>159.97999999999999</v>
      </c>
      <c r="G3895">
        <v>2</v>
      </c>
      <c r="H3895">
        <v>36</v>
      </c>
      <c r="I3895" s="13" t="s">
        <v>896</v>
      </c>
      <c r="J3895" s="2">
        <v>2022</v>
      </c>
      <c r="K3895" s="12" t="str">
        <f t="shared" si="60"/>
        <v>Dec</v>
      </c>
    </row>
    <row r="3896" spans="1:11" x14ac:dyDescent="0.25">
      <c r="A3896" s="1">
        <v>44906</v>
      </c>
      <c r="B3896" t="s">
        <v>797</v>
      </c>
      <c r="C3896" t="s">
        <v>9</v>
      </c>
      <c r="D3896" t="s">
        <v>10</v>
      </c>
      <c r="E3896" t="s">
        <v>15</v>
      </c>
      <c r="F3896">
        <v>46.34</v>
      </c>
      <c r="G3896">
        <v>3</v>
      </c>
      <c r="H3896">
        <v>4.63</v>
      </c>
      <c r="I3896" s="13" t="s">
        <v>896</v>
      </c>
      <c r="J3896" s="2">
        <v>2022</v>
      </c>
      <c r="K3896" s="12" t="str">
        <f t="shared" si="60"/>
        <v>Dec</v>
      </c>
    </row>
    <row r="3897" spans="1:11" x14ac:dyDescent="0.25">
      <c r="A3897" s="1">
        <v>44906</v>
      </c>
      <c r="B3897" t="s">
        <v>325</v>
      </c>
      <c r="C3897" t="s">
        <v>64</v>
      </c>
      <c r="D3897" t="s">
        <v>10</v>
      </c>
      <c r="E3897" t="s">
        <v>16</v>
      </c>
      <c r="F3897">
        <v>12.83</v>
      </c>
      <c r="G3897">
        <v>2</v>
      </c>
      <c r="H3897">
        <v>-8.98</v>
      </c>
      <c r="I3897" s="13" t="s">
        <v>896</v>
      </c>
      <c r="J3897" s="2">
        <v>2022</v>
      </c>
      <c r="K3897" s="12" t="str">
        <f t="shared" si="60"/>
        <v>Dec</v>
      </c>
    </row>
    <row r="3898" spans="1:11" x14ac:dyDescent="0.25">
      <c r="A3898" s="1">
        <v>44906</v>
      </c>
      <c r="B3898" t="s">
        <v>648</v>
      </c>
      <c r="C3898" t="s">
        <v>126</v>
      </c>
      <c r="D3898" t="s">
        <v>10</v>
      </c>
      <c r="E3898" t="s">
        <v>19</v>
      </c>
      <c r="F3898">
        <v>13.12</v>
      </c>
      <c r="G3898">
        <v>5</v>
      </c>
      <c r="H3898">
        <v>1.1499999999999999</v>
      </c>
      <c r="I3898" s="13" t="s">
        <v>896</v>
      </c>
      <c r="J3898" s="2">
        <v>2022</v>
      </c>
      <c r="K3898" s="12" t="str">
        <f t="shared" si="60"/>
        <v>Dec</v>
      </c>
    </row>
    <row r="3899" spans="1:11" x14ac:dyDescent="0.25">
      <c r="A3899" s="1">
        <v>44906</v>
      </c>
      <c r="B3899" t="s">
        <v>648</v>
      </c>
      <c r="C3899" t="s">
        <v>126</v>
      </c>
      <c r="D3899" t="s">
        <v>26</v>
      </c>
      <c r="E3899" t="s">
        <v>45</v>
      </c>
      <c r="F3899">
        <v>69.58</v>
      </c>
      <c r="G3899">
        <v>4</v>
      </c>
      <c r="H3899">
        <v>-143.79</v>
      </c>
      <c r="I3899" s="13" t="s">
        <v>896</v>
      </c>
      <c r="J3899" s="2">
        <v>2022</v>
      </c>
      <c r="K3899" s="12" t="str">
        <f t="shared" si="60"/>
        <v>Dec</v>
      </c>
    </row>
    <row r="3900" spans="1:11" x14ac:dyDescent="0.25">
      <c r="A3900" s="1">
        <v>44906</v>
      </c>
      <c r="B3900" t="s">
        <v>648</v>
      </c>
      <c r="C3900" t="s">
        <v>126</v>
      </c>
      <c r="D3900" t="s">
        <v>10</v>
      </c>
      <c r="E3900" t="s">
        <v>19</v>
      </c>
      <c r="F3900">
        <v>4.22</v>
      </c>
      <c r="G3900">
        <v>3</v>
      </c>
      <c r="H3900">
        <v>0.48</v>
      </c>
      <c r="I3900" s="13" t="s">
        <v>896</v>
      </c>
      <c r="J3900" s="2">
        <v>2022</v>
      </c>
      <c r="K3900" s="12" t="str">
        <f t="shared" si="60"/>
        <v>Dec</v>
      </c>
    </row>
    <row r="3901" spans="1:11" x14ac:dyDescent="0.25">
      <c r="A3901" s="1">
        <v>44906</v>
      </c>
      <c r="B3901" t="s">
        <v>648</v>
      </c>
      <c r="C3901" t="s">
        <v>126</v>
      </c>
      <c r="D3901" t="s">
        <v>28</v>
      </c>
      <c r="E3901" t="s">
        <v>34</v>
      </c>
      <c r="F3901">
        <v>58.08</v>
      </c>
      <c r="G3901">
        <v>4</v>
      </c>
      <c r="H3901">
        <v>-6.53</v>
      </c>
      <c r="I3901" s="13" t="s">
        <v>896</v>
      </c>
      <c r="J3901" s="2">
        <v>2022</v>
      </c>
      <c r="K3901" s="12" t="str">
        <f t="shared" si="60"/>
        <v>Dec</v>
      </c>
    </row>
    <row r="3902" spans="1:11" x14ac:dyDescent="0.25">
      <c r="A3902" s="1">
        <v>44906</v>
      </c>
      <c r="B3902" t="s">
        <v>648</v>
      </c>
      <c r="C3902" t="s">
        <v>126</v>
      </c>
      <c r="D3902" t="s">
        <v>26</v>
      </c>
      <c r="E3902" t="s">
        <v>32</v>
      </c>
      <c r="F3902">
        <v>52.42</v>
      </c>
      <c r="G3902">
        <v>9</v>
      </c>
      <c r="H3902">
        <v>15.07</v>
      </c>
      <c r="I3902" s="13" t="s">
        <v>896</v>
      </c>
      <c r="J3902" s="2">
        <v>2022</v>
      </c>
      <c r="K3902" s="12" t="str">
        <f t="shared" si="60"/>
        <v>Dec</v>
      </c>
    </row>
    <row r="3903" spans="1:11" x14ac:dyDescent="0.25">
      <c r="A3903" s="1">
        <v>44906</v>
      </c>
      <c r="B3903" t="s">
        <v>648</v>
      </c>
      <c r="C3903" t="s">
        <v>126</v>
      </c>
      <c r="D3903" t="s">
        <v>26</v>
      </c>
      <c r="E3903" t="s">
        <v>32</v>
      </c>
      <c r="F3903">
        <v>54.92</v>
      </c>
      <c r="G3903">
        <v>5</v>
      </c>
      <c r="H3903">
        <v>10.98</v>
      </c>
      <c r="I3903" s="13" t="s">
        <v>896</v>
      </c>
      <c r="J3903" s="2">
        <v>2022</v>
      </c>
      <c r="K3903" s="12" t="str">
        <f t="shared" si="60"/>
        <v>Dec</v>
      </c>
    </row>
    <row r="3904" spans="1:11" x14ac:dyDescent="0.25">
      <c r="A3904" s="1">
        <v>44906</v>
      </c>
      <c r="B3904" t="s">
        <v>648</v>
      </c>
      <c r="C3904" t="s">
        <v>126</v>
      </c>
      <c r="D3904" t="s">
        <v>26</v>
      </c>
      <c r="E3904" t="s">
        <v>73</v>
      </c>
      <c r="F3904">
        <v>364.95</v>
      </c>
      <c r="G3904">
        <v>5</v>
      </c>
      <c r="H3904">
        <v>-248.17</v>
      </c>
      <c r="I3904" s="13" t="s">
        <v>896</v>
      </c>
      <c r="J3904" s="2">
        <v>2022</v>
      </c>
      <c r="K3904" s="12" t="str">
        <f t="shared" si="60"/>
        <v>Dec</v>
      </c>
    </row>
    <row r="3905" spans="1:11" x14ac:dyDescent="0.25">
      <c r="A3905" s="1">
        <v>44906</v>
      </c>
      <c r="B3905" t="s">
        <v>648</v>
      </c>
      <c r="C3905" t="s">
        <v>126</v>
      </c>
      <c r="D3905" t="s">
        <v>10</v>
      </c>
      <c r="E3905" t="s">
        <v>11</v>
      </c>
      <c r="F3905">
        <v>85.06</v>
      </c>
      <c r="G3905">
        <v>3</v>
      </c>
      <c r="H3905">
        <v>28.71</v>
      </c>
      <c r="I3905" s="13" t="s">
        <v>896</v>
      </c>
      <c r="J3905" s="2">
        <v>2022</v>
      </c>
      <c r="K3905" s="12" t="str">
        <f t="shared" si="60"/>
        <v>Dec</v>
      </c>
    </row>
    <row r="3906" spans="1:11" x14ac:dyDescent="0.25">
      <c r="A3906" s="1">
        <v>44906</v>
      </c>
      <c r="B3906" t="s">
        <v>648</v>
      </c>
      <c r="C3906" t="s">
        <v>126</v>
      </c>
      <c r="D3906" t="s">
        <v>10</v>
      </c>
      <c r="E3906" t="s">
        <v>11</v>
      </c>
      <c r="F3906">
        <v>27.7</v>
      </c>
      <c r="G3906">
        <v>3</v>
      </c>
      <c r="H3906">
        <v>9.69</v>
      </c>
      <c r="I3906" s="13" t="s">
        <v>896</v>
      </c>
      <c r="J3906" s="2">
        <v>2022</v>
      </c>
      <c r="K3906" s="12" t="str">
        <f t="shared" ref="K3906:K3969" si="61">TEXT(A3906, "MMM")</f>
        <v>Dec</v>
      </c>
    </row>
    <row r="3907" spans="1:11" x14ac:dyDescent="0.25">
      <c r="A3907" s="1">
        <v>44906</v>
      </c>
      <c r="B3907" t="s">
        <v>228</v>
      </c>
      <c r="C3907" t="s">
        <v>47</v>
      </c>
      <c r="D3907" t="s">
        <v>10</v>
      </c>
      <c r="E3907" t="s">
        <v>16</v>
      </c>
      <c r="F3907">
        <v>10.33</v>
      </c>
      <c r="G3907">
        <v>3</v>
      </c>
      <c r="H3907">
        <v>-7.58</v>
      </c>
      <c r="I3907" s="13" t="s">
        <v>896</v>
      </c>
      <c r="J3907" s="2">
        <v>2022</v>
      </c>
      <c r="K3907" s="12" t="str">
        <f t="shared" si="61"/>
        <v>Dec</v>
      </c>
    </row>
    <row r="3908" spans="1:11" x14ac:dyDescent="0.25">
      <c r="A3908" s="1">
        <v>44906</v>
      </c>
      <c r="B3908" t="s">
        <v>483</v>
      </c>
      <c r="C3908" t="s">
        <v>21</v>
      </c>
      <c r="D3908" t="s">
        <v>10</v>
      </c>
      <c r="E3908" t="s">
        <v>16</v>
      </c>
      <c r="F3908">
        <v>110.53</v>
      </c>
      <c r="G3908">
        <v>4</v>
      </c>
      <c r="H3908">
        <v>38.68</v>
      </c>
      <c r="I3908" s="13" t="s">
        <v>896</v>
      </c>
      <c r="J3908" s="2">
        <v>2022</v>
      </c>
      <c r="K3908" s="12" t="str">
        <f t="shared" si="61"/>
        <v>Dec</v>
      </c>
    </row>
    <row r="3909" spans="1:11" x14ac:dyDescent="0.25">
      <c r="A3909" s="1">
        <v>44906</v>
      </c>
      <c r="B3909" t="s">
        <v>341</v>
      </c>
      <c r="C3909" t="s">
        <v>60</v>
      </c>
      <c r="D3909" t="s">
        <v>28</v>
      </c>
      <c r="E3909" t="s">
        <v>34</v>
      </c>
      <c r="F3909">
        <v>175.23</v>
      </c>
      <c r="G3909">
        <v>11</v>
      </c>
      <c r="H3909">
        <v>61.33</v>
      </c>
      <c r="I3909" s="13" t="s">
        <v>896</v>
      </c>
      <c r="J3909" s="2">
        <v>2022</v>
      </c>
      <c r="K3909" s="12" t="str">
        <f t="shared" si="61"/>
        <v>Dec</v>
      </c>
    </row>
    <row r="3910" spans="1:11" x14ac:dyDescent="0.25">
      <c r="A3910" s="1">
        <v>44906</v>
      </c>
      <c r="B3910" t="s">
        <v>341</v>
      </c>
      <c r="C3910" t="s">
        <v>60</v>
      </c>
      <c r="D3910" t="s">
        <v>28</v>
      </c>
      <c r="E3910" t="s">
        <v>29</v>
      </c>
      <c r="F3910">
        <v>125.99</v>
      </c>
      <c r="G3910">
        <v>1</v>
      </c>
      <c r="H3910">
        <v>31.5</v>
      </c>
      <c r="I3910" s="13" t="s">
        <v>896</v>
      </c>
      <c r="J3910" s="2">
        <v>2022</v>
      </c>
      <c r="K3910" s="12" t="str">
        <f t="shared" si="61"/>
        <v>Dec</v>
      </c>
    </row>
    <row r="3911" spans="1:11" x14ac:dyDescent="0.25">
      <c r="A3911" s="1">
        <v>44906</v>
      </c>
      <c r="B3911" t="s">
        <v>341</v>
      </c>
      <c r="C3911" t="s">
        <v>60</v>
      </c>
      <c r="D3911" t="s">
        <v>10</v>
      </c>
      <c r="E3911" t="s">
        <v>16</v>
      </c>
      <c r="F3911">
        <v>23</v>
      </c>
      <c r="G3911">
        <v>2</v>
      </c>
      <c r="H3911">
        <v>10.35</v>
      </c>
      <c r="I3911" s="13" t="s">
        <v>896</v>
      </c>
      <c r="J3911" s="2">
        <v>2022</v>
      </c>
      <c r="K3911" s="12" t="str">
        <f t="shared" si="61"/>
        <v>Dec</v>
      </c>
    </row>
    <row r="3912" spans="1:11" x14ac:dyDescent="0.25">
      <c r="A3912" s="1">
        <v>44907</v>
      </c>
      <c r="B3912" t="s">
        <v>302</v>
      </c>
      <c r="C3912" t="s">
        <v>21</v>
      </c>
      <c r="D3912" t="s">
        <v>26</v>
      </c>
      <c r="E3912" t="s">
        <v>27</v>
      </c>
      <c r="F3912">
        <v>348.93</v>
      </c>
      <c r="G3912">
        <v>2</v>
      </c>
      <c r="H3912">
        <v>34.89</v>
      </c>
      <c r="I3912" s="13" t="s">
        <v>914</v>
      </c>
      <c r="J3912" s="2">
        <v>2022</v>
      </c>
      <c r="K3912" s="12" t="str">
        <f t="shared" si="61"/>
        <v>Dec</v>
      </c>
    </row>
    <row r="3913" spans="1:11" x14ac:dyDescent="0.25">
      <c r="A3913" s="1">
        <v>44907</v>
      </c>
      <c r="B3913" t="s">
        <v>450</v>
      </c>
      <c r="C3913" t="s">
        <v>21</v>
      </c>
      <c r="D3913" t="s">
        <v>10</v>
      </c>
      <c r="E3913" t="s">
        <v>30</v>
      </c>
      <c r="F3913">
        <v>7.86</v>
      </c>
      <c r="G3913">
        <v>2</v>
      </c>
      <c r="H3913">
        <v>3.62</v>
      </c>
      <c r="I3913" s="13" t="s">
        <v>914</v>
      </c>
      <c r="J3913" s="2">
        <v>2022</v>
      </c>
      <c r="K3913" s="12" t="str">
        <f t="shared" si="61"/>
        <v>Dec</v>
      </c>
    </row>
    <row r="3914" spans="1:11" x14ac:dyDescent="0.25">
      <c r="A3914" s="1">
        <v>44907</v>
      </c>
      <c r="B3914" t="s">
        <v>450</v>
      </c>
      <c r="C3914" t="s">
        <v>21</v>
      </c>
      <c r="D3914" t="s">
        <v>10</v>
      </c>
      <c r="E3914" t="s">
        <v>16</v>
      </c>
      <c r="F3914">
        <v>24.45</v>
      </c>
      <c r="G3914">
        <v>2</v>
      </c>
      <c r="H3914">
        <v>8.86</v>
      </c>
      <c r="I3914" s="13" t="s">
        <v>914</v>
      </c>
      <c r="J3914" s="2">
        <v>2022</v>
      </c>
      <c r="K3914" s="12" t="str">
        <f t="shared" si="61"/>
        <v>Dec</v>
      </c>
    </row>
    <row r="3915" spans="1:11" x14ac:dyDescent="0.25">
      <c r="A3915" s="1">
        <v>44907</v>
      </c>
      <c r="B3915" t="s">
        <v>772</v>
      </c>
      <c r="C3915" t="s">
        <v>215</v>
      </c>
      <c r="D3915" t="s">
        <v>10</v>
      </c>
      <c r="E3915" t="s">
        <v>19</v>
      </c>
      <c r="F3915">
        <v>8.2200000000000006</v>
      </c>
      <c r="G3915">
        <v>3</v>
      </c>
      <c r="H3915">
        <v>2.2200000000000002</v>
      </c>
      <c r="I3915" s="13" t="s">
        <v>914</v>
      </c>
      <c r="J3915" s="2">
        <v>2022</v>
      </c>
      <c r="K3915" s="12" t="str">
        <f t="shared" si="61"/>
        <v>Dec</v>
      </c>
    </row>
    <row r="3916" spans="1:11" x14ac:dyDescent="0.25">
      <c r="A3916" s="1">
        <v>44907</v>
      </c>
      <c r="B3916" t="s">
        <v>629</v>
      </c>
      <c r="C3916" t="s">
        <v>9</v>
      </c>
      <c r="D3916" t="s">
        <v>28</v>
      </c>
      <c r="E3916" t="s">
        <v>34</v>
      </c>
      <c r="F3916">
        <v>22.37</v>
      </c>
      <c r="G3916">
        <v>4</v>
      </c>
      <c r="H3916">
        <v>6.43</v>
      </c>
      <c r="I3916" s="13" t="s">
        <v>914</v>
      </c>
      <c r="J3916" s="2">
        <v>2022</v>
      </c>
      <c r="K3916" s="12" t="str">
        <f t="shared" si="61"/>
        <v>Dec</v>
      </c>
    </row>
    <row r="3917" spans="1:11" x14ac:dyDescent="0.25">
      <c r="A3917" s="1">
        <v>44907</v>
      </c>
      <c r="B3917" t="s">
        <v>59</v>
      </c>
      <c r="C3917" t="s">
        <v>21</v>
      </c>
      <c r="D3917" t="s">
        <v>10</v>
      </c>
      <c r="E3917" t="s">
        <v>19</v>
      </c>
      <c r="F3917">
        <v>2.21</v>
      </c>
      <c r="G3917">
        <v>1</v>
      </c>
      <c r="H3917">
        <v>0.6</v>
      </c>
      <c r="I3917" s="13" t="s">
        <v>914</v>
      </c>
      <c r="J3917" s="2">
        <v>2022</v>
      </c>
      <c r="K3917" s="12" t="str">
        <f t="shared" si="61"/>
        <v>Dec</v>
      </c>
    </row>
    <row r="3918" spans="1:11" x14ac:dyDescent="0.25">
      <c r="A3918" s="1">
        <v>44907</v>
      </c>
      <c r="B3918" t="s">
        <v>59</v>
      </c>
      <c r="C3918" t="s">
        <v>21</v>
      </c>
      <c r="D3918" t="s">
        <v>10</v>
      </c>
      <c r="E3918" t="s">
        <v>41</v>
      </c>
      <c r="F3918">
        <v>15.52</v>
      </c>
      <c r="G3918">
        <v>4</v>
      </c>
      <c r="H3918">
        <v>7.45</v>
      </c>
      <c r="I3918" s="13" t="s">
        <v>914</v>
      </c>
      <c r="J3918" s="2">
        <v>2022</v>
      </c>
      <c r="K3918" s="12" t="str">
        <f t="shared" si="61"/>
        <v>Dec</v>
      </c>
    </row>
    <row r="3919" spans="1:11" x14ac:dyDescent="0.25">
      <c r="A3919" s="1">
        <v>44907</v>
      </c>
      <c r="B3919" t="s">
        <v>59</v>
      </c>
      <c r="C3919" t="s">
        <v>21</v>
      </c>
      <c r="D3919" t="s">
        <v>10</v>
      </c>
      <c r="E3919" t="s">
        <v>11</v>
      </c>
      <c r="F3919">
        <v>36.44</v>
      </c>
      <c r="G3919">
        <v>4</v>
      </c>
      <c r="H3919">
        <v>16.399999999999999</v>
      </c>
      <c r="I3919" s="13" t="s">
        <v>914</v>
      </c>
      <c r="J3919" s="2">
        <v>2022</v>
      </c>
      <c r="K3919" s="12" t="str">
        <f t="shared" si="61"/>
        <v>Dec</v>
      </c>
    </row>
    <row r="3920" spans="1:11" x14ac:dyDescent="0.25">
      <c r="A3920" s="1">
        <v>44907</v>
      </c>
      <c r="B3920" t="s">
        <v>344</v>
      </c>
      <c r="C3920" t="s">
        <v>21</v>
      </c>
      <c r="D3920" t="s">
        <v>26</v>
      </c>
      <c r="E3920" t="s">
        <v>32</v>
      </c>
      <c r="F3920">
        <v>166.5</v>
      </c>
      <c r="G3920">
        <v>3</v>
      </c>
      <c r="H3920">
        <v>21.65</v>
      </c>
      <c r="I3920" s="13" t="s">
        <v>914</v>
      </c>
      <c r="J3920" s="2">
        <v>2022</v>
      </c>
      <c r="K3920" s="12" t="str">
        <f t="shared" si="61"/>
        <v>Dec</v>
      </c>
    </row>
    <row r="3921" spans="1:11" x14ac:dyDescent="0.25">
      <c r="A3921" s="1">
        <v>44907</v>
      </c>
      <c r="B3921" t="s">
        <v>344</v>
      </c>
      <c r="C3921" t="s">
        <v>21</v>
      </c>
      <c r="D3921" t="s">
        <v>10</v>
      </c>
      <c r="E3921" t="s">
        <v>15</v>
      </c>
      <c r="F3921">
        <v>360.38</v>
      </c>
      <c r="G3921">
        <v>2</v>
      </c>
      <c r="H3921">
        <v>93.7</v>
      </c>
      <c r="I3921" s="13" t="s">
        <v>914</v>
      </c>
      <c r="J3921" s="2">
        <v>2022</v>
      </c>
      <c r="K3921" s="12" t="str">
        <f t="shared" si="61"/>
        <v>Dec</v>
      </c>
    </row>
    <row r="3922" spans="1:11" x14ac:dyDescent="0.25">
      <c r="A3922" s="1">
        <v>44907</v>
      </c>
      <c r="B3922" t="s">
        <v>161</v>
      </c>
      <c r="C3922" t="s">
        <v>66</v>
      </c>
      <c r="D3922" t="s">
        <v>10</v>
      </c>
      <c r="E3922" t="s">
        <v>11</v>
      </c>
      <c r="F3922">
        <v>32.4</v>
      </c>
      <c r="G3922">
        <v>5</v>
      </c>
      <c r="H3922">
        <v>15.88</v>
      </c>
      <c r="I3922" s="13" t="s">
        <v>914</v>
      </c>
      <c r="J3922" s="2">
        <v>2022</v>
      </c>
      <c r="K3922" s="12" t="str">
        <f t="shared" si="61"/>
        <v>Dec</v>
      </c>
    </row>
    <row r="3923" spans="1:11" x14ac:dyDescent="0.25">
      <c r="A3923" s="1">
        <v>44907</v>
      </c>
      <c r="B3923" t="s">
        <v>161</v>
      </c>
      <c r="C3923" t="s">
        <v>66</v>
      </c>
      <c r="D3923" t="s">
        <v>10</v>
      </c>
      <c r="E3923" t="s">
        <v>11</v>
      </c>
      <c r="F3923">
        <v>97.88</v>
      </c>
      <c r="G3923">
        <v>2</v>
      </c>
      <c r="H3923">
        <v>48.94</v>
      </c>
      <c r="I3923" s="13" t="s">
        <v>914</v>
      </c>
      <c r="J3923" s="2">
        <v>2022</v>
      </c>
      <c r="K3923" s="12" t="str">
        <f t="shared" si="61"/>
        <v>Dec</v>
      </c>
    </row>
    <row r="3924" spans="1:11" x14ac:dyDescent="0.25">
      <c r="A3924" s="1">
        <v>44907</v>
      </c>
      <c r="B3924" t="s">
        <v>574</v>
      </c>
      <c r="C3924" t="s">
        <v>21</v>
      </c>
      <c r="D3924" t="s">
        <v>28</v>
      </c>
      <c r="E3924" t="s">
        <v>34</v>
      </c>
      <c r="F3924">
        <v>299.94</v>
      </c>
      <c r="G3924">
        <v>6</v>
      </c>
      <c r="H3924">
        <v>128.97</v>
      </c>
      <c r="I3924" s="13" t="s">
        <v>914</v>
      </c>
      <c r="J3924" s="2">
        <v>2022</v>
      </c>
      <c r="K3924" s="12" t="str">
        <f t="shared" si="61"/>
        <v>Dec</v>
      </c>
    </row>
    <row r="3925" spans="1:11" x14ac:dyDescent="0.25">
      <c r="A3925" s="1">
        <v>44907</v>
      </c>
      <c r="B3925" t="s">
        <v>574</v>
      </c>
      <c r="C3925" t="s">
        <v>21</v>
      </c>
      <c r="D3925" t="s">
        <v>10</v>
      </c>
      <c r="E3925" t="s">
        <v>95</v>
      </c>
      <c r="F3925">
        <v>25.76</v>
      </c>
      <c r="G3925">
        <v>7</v>
      </c>
      <c r="H3925">
        <v>0.52</v>
      </c>
      <c r="I3925" s="13" t="s">
        <v>914</v>
      </c>
      <c r="J3925" s="2">
        <v>2022</v>
      </c>
      <c r="K3925" s="12" t="str">
        <f t="shared" si="61"/>
        <v>Dec</v>
      </c>
    </row>
    <row r="3926" spans="1:11" x14ac:dyDescent="0.25">
      <c r="A3926" s="1">
        <v>44908</v>
      </c>
      <c r="B3926" t="s">
        <v>539</v>
      </c>
      <c r="C3926" t="s">
        <v>21</v>
      </c>
      <c r="D3926" t="s">
        <v>10</v>
      </c>
      <c r="E3926" t="s">
        <v>11</v>
      </c>
      <c r="F3926">
        <v>12.96</v>
      </c>
      <c r="G3926">
        <v>2</v>
      </c>
      <c r="H3926">
        <v>6.22</v>
      </c>
      <c r="I3926" s="13" t="s">
        <v>897</v>
      </c>
      <c r="J3926" s="2">
        <v>2022</v>
      </c>
      <c r="K3926" s="12" t="str">
        <f t="shared" si="61"/>
        <v>Dec</v>
      </c>
    </row>
    <row r="3927" spans="1:11" x14ac:dyDescent="0.25">
      <c r="A3927" s="1">
        <v>44908</v>
      </c>
      <c r="B3927" t="s">
        <v>539</v>
      </c>
      <c r="C3927" t="s">
        <v>21</v>
      </c>
      <c r="D3927" t="s">
        <v>10</v>
      </c>
      <c r="E3927" t="s">
        <v>53</v>
      </c>
      <c r="F3927">
        <v>134.47999999999999</v>
      </c>
      <c r="G3927">
        <v>4</v>
      </c>
      <c r="H3927">
        <v>34.96</v>
      </c>
      <c r="I3927" s="13" t="s">
        <v>897</v>
      </c>
      <c r="J3927" s="2">
        <v>2022</v>
      </c>
      <c r="K3927" s="12" t="str">
        <f t="shared" si="61"/>
        <v>Dec</v>
      </c>
    </row>
    <row r="3928" spans="1:11" x14ac:dyDescent="0.25">
      <c r="A3928" s="1">
        <v>44908</v>
      </c>
      <c r="B3928" t="s">
        <v>622</v>
      </c>
      <c r="C3928" t="s">
        <v>21</v>
      </c>
      <c r="D3928" t="s">
        <v>10</v>
      </c>
      <c r="E3928" t="s">
        <v>14</v>
      </c>
      <c r="F3928">
        <v>9.9600000000000009</v>
      </c>
      <c r="G3928">
        <v>2</v>
      </c>
      <c r="H3928">
        <v>4.58</v>
      </c>
      <c r="I3928" s="13" t="s">
        <v>897</v>
      </c>
      <c r="J3928" s="2">
        <v>2022</v>
      </c>
      <c r="K3928" s="12" t="str">
        <f t="shared" si="61"/>
        <v>Dec</v>
      </c>
    </row>
    <row r="3929" spans="1:11" x14ac:dyDescent="0.25">
      <c r="A3929" s="1">
        <v>44908</v>
      </c>
      <c r="B3929" t="s">
        <v>182</v>
      </c>
      <c r="C3929" t="s">
        <v>21</v>
      </c>
      <c r="D3929" t="s">
        <v>28</v>
      </c>
      <c r="E3929" t="s">
        <v>29</v>
      </c>
      <c r="F3929">
        <v>494.38</v>
      </c>
      <c r="G3929">
        <v>3</v>
      </c>
      <c r="H3929">
        <v>49.44</v>
      </c>
      <c r="I3929" s="13" t="s">
        <v>897</v>
      </c>
      <c r="J3929" s="2">
        <v>2022</v>
      </c>
      <c r="K3929" s="12" t="str">
        <f t="shared" si="61"/>
        <v>Dec</v>
      </c>
    </row>
    <row r="3930" spans="1:11" x14ac:dyDescent="0.25">
      <c r="A3930" s="1">
        <v>44908</v>
      </c>
      <c r="B3930" t="s">
        <v>182</v>
      </c>
      <c r="C3930" t="s">
        <v>21</v>
      </c>
      <c r="D3930" t="s">
        <v>10</v>
      </c>
      <c r="E3930" t="s">
        <v>16</v>
      </c>
      <c r="F3930">
        <v>29.2</v>
      </c>
      <c r="G3930">
        <v>5</v>
      </c>
      <c r="H3930">
        <v>9.86</v>
      </c>
      <c r="I3930" s="13" t="s">
        <v>897</v>
      </c>
      <c r="J3930" s="2">
        <v>2022</v>
      </c>
      <c r="K3930" s="12" t="str">
        <f t="shared" si="61"/>
        <v>Dec</v>
      </c>
    </row>
    <row r="3931" spans="1:11" x14ac:dyDescent="0.25">
      <c r="A3931" s="1">
        <v>44908</v>
      </c>
      <c r="B3931" t="s">
        <v>182</v>
      </c>
      <c r="C3931" t="s">
        <v>21</v>
      </c>
      <c r="D3931" t="s">
        <v>28</v>
      </c>
      <c r="E3931" t="s">
        <v>34</v>
      </c>
      <c r="F3931">
        <v>248.85</v>
      </c>
      <c r="G3931">
        <v>5</v>
      </c>
      <c r="H3931">
        <v>27.37</v>
      </c>
      <c r="I3931" s="13" t="s">
        <v>897</v>
      </c>
      <c r="J3931" s="2">
        <v>2022</v>
      </c>
      <c r="K3931" s="12" t="str">
        <f t="shared" si="61"/>
        <v>Dec</v>
      </c>
    </row>
    <row r="3932" spans="1:11" x14ac:dyDescent="0.25">
      <c r="A3932" s="1">
        <v>44908</v>
      </c>
      <c r="B3932" t="s">
        <v>182</v>
      </c>
      <c r="C3932" t="s">
        <v>21</v>
      </c>
      <c r="D3932" t="s">
        <v>28</v>
      </c>
      <c r="E3932" t="s">
        <v>34</v>
      </c>
      <c r="F3932">
        <v>36.24</v>
      </c>
      <c r="G3932">
        <v>1</v>
      </c>
      <c r="H3932">
        <v>15.22</v>
      </c>
      <c r="I3932" s="13" t="s">
        <v>897</v>
      </c>
      <c r="J3932" s="2">
        <v>2022</v>
      </c>
      <c r="K3932" s="12" t="str">
        <f t="shared" si="61"/>
        <v>Dec</v>
      </c>
    </row>
    <row r="3933" spans="1:11" x14ac:dyDescent="0.25">
      <c r="A3933" s="1">
        <v>44908</v>
      </c>
      <c r="B3933" t="s">
        <v>289</v>
      </c>
      <c r="C3933" t="s">
        <v>181</v>
      </c>
      <c r="D3933" t="s">
        <v>10</v>
      </c>
      <c r="E3933" t="s">
        <v>11</v>
      </c>
      <c r="F3933">
        <v>19.440000000000001</v>
      </c>
      <c r="G3933">
        <v>3</v>
      </c>
      <c r="H3933">
        <v>9.33</v>
      </c>
      <c r="I3933" s="13" t="s">
        <v>897</v>
      </c>
      <c r="J3933" s="2">
        <v>2022</v>
      </c>
      <c r="K3933" s="12" t="str">
        <f t="shared" si="61"/>
        <v>Dec</v>
      </c>
    </row>
    <row r="3934" spans="1:11" x14ac:dyDescent="0.25">
      <c r="A3934" s="1">
        <v>44908</v>
      </c>
      <c r="B3934" t="s">
        <v>289</v>
      </c>
      <c r="C3934" t="s">
        <v>181</v>
      </c>
      <c r="D3934" t="s">
        <v>10</v>
      </c>
      <c r="E3934" t="s">
        <v>16</v>
      </c>
      <c r="F3934">
        <v>37.880000000000003</v>
      </c>
      <c r="G3934">
        <v>2</v>
      </c>
      <c r="H3934">
        <v>18.940000000000001</v>
      </c>
      <c r="I3934" s="13" t="s">
        <v>897</v>
      </c>
      <c r="J3934" s="2">
        <v>2022</v>
      </c>
      <c r="K3934" s="12" t="str">
        <f t="shared" si="61"/>
        <v>Dec</v>
      </c>
    </row>
    <row r="3935" spans="1:11" x14ac:dyDescent="0.25">
      <c r="A3935" s="1">
        <v>44909</v>
      </c>
      <c r="B3935" t="s">
        <v>61</v>
      </c>
      <c r="C3935" t="s">
        <v>23</v>
      </c>
      <c r="D3935" t="s">
        <v>10</v>
      </c>
      <c r="E3935" t="s">
        <v>16</v>
      </c>
      <c r="F3935">
        <v>3.76</v>
      </c>
      <c r="G3935">
        <v>2</v>
      </c>
      <c r="H3935">
        <v>1.8</v>
      </c>
      <c r="I3935" s="13" t="s">
        <v>898</v>
      </c>
      <c r="J3935" s="2">
        <v>2022</v>
      </c>
      <c r="K3935" s="12" t="str">
        <f t="shared" si="61"/>
        <v>Dec</v>
      </c>
    </row>
    <row r="3936" spans="1:11" x14ac:dyDescent="0.25">
      <c r="A3936" s="1">
        <v>44909</v>
      </c>
      <c r="B3936" t="s">
        <v>798</v>
      </c>
      <c r="C3936" t="s">
        <v>52</v>
      </c>
      <c r="D3936" t="s">
        <v>28</v>
      </c>
      <c r="E3936" t="s">
        <v>29</v>
      </c>
      <c r="F3936">
        <v>319.97000000000003</v>
      </c>
      <c r="G3936">
        <v>4</v>
      </c>
      <c r="H3936">
        <v>36</v>
      </c>
      <c r="I3936" s="13" t="s">
        <v>898</v>
      </c>
      <c r="J3936" s="2">
        <v>2022</v>
      </c>
      <c r="K3936" s="12" t="str">
        <f t="shared" si="61"/>
        <v>Dec</v>
      </c>
    </row>
    <row r="3937" spans="1:11" x14ac:dyDescent="0.25">
      <c r="A3937" s="1">
        <v>44909</v>
      </c>
      <c r="B3937" t="s">
        <v>314</v>
      </c>
      <c r="C3937" t="s">
        <v>21</v>
      </c>
      <c r="D3937" t="s">
        <v>10</v>
      </c>
      <c r="E3937" t="s">
        <v>16</v>
      </c>
      <c r="F3937">
        <v>8.1</v>
      </c>
      <c r="G3937">
        <v>2</v>
      </c>
      <c r="H3937">
        <v>2.73</v>
      </c>
      <c r="I3937" s="13" t="s">
        <v>898</v>
      </c>
      <c r="J3937" s="2">
        <v>2022</v>
      </c>
      <c r="K3937" s="12" t="str">
        <f t="shared" si="61"/>
        <v>Dec</v>
      </c>
    </row>
    <row r="3938" spans="1:11" x14ac:dyDescent="0.25">
      <c r="A3938" s="1">
        <v>44909</v>
      </c>
      <c r="B3938" t="s">
        <v>506</v>
      </c>
      <c r="C3938" t="s">
        <v>143</v>
      </c>
      <c r="D3938" t="s">
        <v>26</v>
      </c>
      <c r="E3938" t="s">
        <v>32</v>
      </c>
      <c r="F3938">
        <v>6.16</v>
      </c>
      <c r="G3938">
        <v>2</v>
      </c>
      <c r="H3938">
        <v>1.97</v>
      </c>
      <c r="I3938" s="13" t="s">
        <v>898</v>
      </c>
      <c r="J3938" s="2">
        <v>2022</v>
      </c>
      <c r="K3938" s="12" t="str">
        <f t="shared" si="61"/>
        <v>Dec</v>
      </c>
    </row>
    <row r="3939" spans="1:11" x14ac:dyDescent="0.25">
      <c r="A3939" s="1">
        <v>44909</v>
      </c>
      <c r="B3939" t="s">
        <v>506</v>
      </c>
      <c r="C3939" t="s">
        <v>143</v>
      </c>
      <c r="D3939" t="s">
        <v>10</v>
      </c>
      <c r="E3939" t="s">
        <v>19</v>
      </c>
      <c r="F3939">
        <v>56.3</v>
      </c>
      <c r="G3939">
        <v>2</v>
      </c>
      <c r="H3939">
        <v>15.76</v>
      </c>
      <c r="I3939" s="13" t="s">
        <v>898</v>
      </c>
      <c r="J3939" s="2">
        <v>2022</v>
      </c>
      <c r="K3939" s="12" t="str">
        <f t="shared" si="61"/>
        <v>Dec</v>
      </c>
    </row>
    <row r="3940" spans="1:11" x14ac:dyDescent="0.25">
      <c r="A3940" s="1">
        <v>44909</v>
      </c>
      <c r="B3940" t="s">
        <v>437</v>
      </c>
      <c r="C3940" t="s">
        <v>21</v>
      </c>
      <c r="D3940" t="s">
        <v>26</v>
      </c>
      <c r="E3940" t="s">
        <v>32</v>
      </c>
      <c r="F3940">
        <v>15.24</v>
      </c>
      <c r="G3940">
        <v>3</v>
      </c>
      <c r="H3940">
        <v>5.18</v>
      </c>
      <c r="I3940" s="13" t="s">
        <v>898</v>
      </c>
      <c r="J3940" s="2">
        <v>2022</v>
      </c>
      <c r="K3940" s="12" t="str">
        <f t="shared" si="61"/>
        <v>Dec</v>
      </c>
    </row>
    <row r="3941" spans="1:11" x14ac:dyDescent="0.25">
      <c r="A3941" s="1">
        <v>44909</v>
      </c>
      <c r="B3941" t="s">
        <v>349</v>
      </c>
      <c r="C3941" t="s">
        <v>21</v>
      </c>
      <c r="D3941" t="s">
        <v>26</v>
      </c>
      <c r="E3941" t="s">
        <v>32</v>
      </c>
      <c r="F3941">
        <v>29.22</v>
      </c>
      <c r="G3941">
        <v>3</v>
      </c>
      <c r="H3941">
        <v>12.86</v>
      </c>
      <c r="I3941" s="13" t="s">
        <v>898</v>
      </c>
      <c r="J3941" s="2">
        <v>2022</v>
      </c>
      <c r="K3941" s="12" t="str">
        <f t="shared" si="61"/>
        <v>Dec</v>
      </c>
    </row>
    <row r="3942" spans="1:11" x14ac:dyDescent="0.25">
      <c r="A3942" s="1">
        <v>44909</v>
      </c>
      <c r="B3942" t="s">
        <v>114</v>
      </c>
      <c r="C3942" t="s">
        <v>21</v>
      </c>
      <c r="D3942" t="s">
        <v>28</v>
      </c>
      <c r="E3942" t="s">
        <v>34</v>
      </c>
      <c r="F3942">
        <v>50</v>
      </c>
      <c r="G3942">
        <v>2</v>
      </c>
      <c r="H3942">
        <v>10.5</v>
      </c>
      <c r="I3942" s="13" t="s">
        <v>898</v>
      </c>
      <c r="J3942" s="2">
        <v>2022</v>
      </c>
      <c r="K3942" s="12" t="str">
        <f t="shared" si="61"/>
        <v>Dec</v>
      </c>
    </row>
    <row r="3943" spans="1:11" x14ac:dyDescent="0.25">
      <c r="A3943" s="1">
        <v>44909</v>
      </c>
      <c r="B3943" t="s">
        <v>576</v>
      </c>
      <c r="C3943" t="s">
        <v>21</v>
      </c>
      <c r="D3943" t="s">
        <v>10</v>
      </c>
      <c r="E3943" t="s">
        <v>16</v>
      </c>
      <c r="F3943">
        <v>55.26</v>
      </c>
      <c r="G3943">
        <v>2</v>
      </c>
      <c r="H3943">
        <v>20.72</v>
      </c>
      <c r="I3943" s="13" t="s">
        <v>898</v>
      </c>
      <c r="J3943" s="2">
        <v>2022</v>
      </c>
      <c r="K3943" s="12" t="str">
        <f t="shared" si="61"/>
        <v>Dec</v>
      </c>
    </row>
    <row r="3944" spans="1:11" x14ac:dyDescent="0.25">
      <c r="A3944" s="1">
        <v>44909</v>
      </c>
      <c r="B3944" t="s">
        <v>576</v>
      </c>
      <c r="C3944" t="s">
        <v>21</v>
      </c>
      <c r="D3944" t="s">
        <v>10</v>
      </c>
      <c r="E3944" t="s">
        <v>11</v>
      </c>
      <c r="F3944">
        <v>6.48</v>
      </c>
      <c r="G3944">
        <v>1</v>
      </c>
      <c r="H3944">
        <v>3.11</v>
      </c>
      <c r="I3944" s="13" t="s">
        <v>898</v>
      </c>
      <c r="J3944" s="2">
        <v>2022</v>
      </c>
      <c r="K3944" s="12" t="str">
        <f t="shared" si="61"/>
        <v>Dec</v>
      </c>
    </row>
    <row r="3945" spans="1:11" x14ac:dyDescent="0.25">
      <c r="A3945" s="1">
        <v>44909</v>
      </c>
      <c r="B3945" t="s">
        <v>576</v>
      </c>
      <c r="C3945" t="s">
        <v>21</v>
      </c>
      <c r="D3945" t="s">
        <v>10</v>
      </c>
      <c r="E3945" t="s">
        <v>16</v>
      </c>
      <c r="F3945">
        <v>34.25</v>
      </c>
      <c r="G3945">
        <v>3</v>
      </c>
      <c r="H3945">
        <v>11.56</v>
      </c>
      <c r="I3945" s="13" t="s">
        <v>898</v>
      </c>
      <c r="J3945" s="2">
        <v>2022</v>
      </c>
      <c r="K3945" s="12" t="str">
        <f t="shared" si="61"/>
        <v>Dec</v>
      </c>
    </row>
    <row r="3946" spans="1:11" x14ac:dyDescent="0.25">
      <c r="A3946" s="1">
        <v>44909</v>
      </c>
      <c r="B3946" t="s">
        <v>576</v>
      </c>
      <c r="C3946" t="s">
        <v>21</v>
      </c>
      <c r="D3946" t="s">
        <v>26</v>
      </c>
      <c r="E3946" t="s">
        <v>73</v>
      </c>
      <c r="F3946">
        <v>273.57</v>
      </c>
      <c r="G3946">
        <v>2</v>
      </c>
      <c r="H3946">
        <v>10.26</v>
      </c>
      <c r="I3946" s="13" t="s">
        <v>898</v>
      </c>
      <c r="J3946" s="2">
        <v>2022</v>
      </c>
      <c r="K3946" s="12" t="str">
        <f t="shared" si="61"/>
        <v>Dec</v>
      </c>
    </row>
    <row r="3947" spans="1:11" x14ac:dyDescent="0.25">
      <c r="A3947" s="1">
        <v>44910</v>
      </c>
      <c r="B3947" t="s">
        <v>483</v>
      </c>
      <c r="C3947" t="s">
        <v>75</v>
      </c>
      <c r="D3947" t="s">
        <v>10</v>
      </c>
      <c r="E3947" t="s">
        <v>19</v>
      </c>
      <c r="F3947">
        <v>3.28</v>
      </c>
      <c r="G3947">
        <v>1</v>
      </c>
      <c r="H3947">
        <v>1.41</v>
      </c>
      <c r="I3947" s="13" t="s">
        <v>899</v>
      </c>
      <c r="J3947" s="2">
        <v>2022</v>
      </c>
      <c r="K3947" s="12" t="str">
        <f t="shared" si="61"/>
        <v>Dec</v>
      </c>
    </row>
    <row r="3948" spans="1:11" x14ac:dyDescent="0.25">
      <c r="A3948" s="1">
        <v>44910</v>
      </c>
      <c r="B3948" t="s">
        <v>413</v>
      </c>
      <c r="C3948" t="s">
        <v>82</v>
      </c>
      <c r="D3948" t="s">
        <v>10</v>
      </c>
      <c r="E3948" t="s">
        <v>53</v>
      </c>
      <c r="F3948">
        <v>103.92</v>
      </c>
      <c r="G3948">
        <v>4</v>
      </c>
      <c r="H3948">
        <v>36.369999999999997</v>
      </c>
      <c r="I3948" s="13" t="s">
        <v>899</v>
      </c>
      <c r="J3948" s="2">
        <v>2022</v>
      </c>
      <c r="K3948" s="12" t="str">
        <f t="shared" si="61"/>
        <v>Dec</v>
      </c>
    </row>
    <row r="3949" spans="1:11" x14ac:dyDescent="0.25">
      <c r="A3949" s="1">
        <v>44910</v>
      </c>
      <c r="B3949" t="s">
        <v>413</v>
      </c>
      <c r="C3949" t="s">
        <v>82</v>
      </c>
      <c r="D3949" t="s">
        <v>28</v>
      </c>
      <c r="E3949" t="s">
        <v>34</v>
      </c>
      <c r="F3949">
        <v>899.91</v>
      </c>
      <c r="G3949">
        <v>9</v>
      </c>
      <c r="H3949">
        <v>377.96</v>
      </c>
      <c r="I3949" s="13" t="s">
        <v>899</v>
      </c>
      <c r="J3949" s="2">
        <v>2022</v>
      </c>
      <c r="K3949" s="12" t="str">
        <f t="shared" si="61"/>
        <v>Dec</v>
      </c>
    </row>
    <row r="3950" spans="1:11" x14ac:dyDescent="0.25">
      <c r="A3950" s="1">
        <v>44910</v>
      </c>
      <c r="B3950" t="s">
        <v>413</v>
      </c>
      <c r="C3950" t="s">
        <v>82</v>
      </c>
      <c r="D3950" t="s">
        <v>10</v>
      </c>
      <c r="E3950" t="s">
        <v>16</v>
      </c>
      <c r="F3950">
        <v>51.31</v>
      </c>
      <c r="G3950">
        <v>3</v>
      </c>
      <c r="H3950">
        <v>18.600000000000001</v>
      </c>
      <c r="I3950" s="13" t="s">
        <v>899</v>
      </c>
      <c r="J3950" s="2">
        <v>2022</v>
      </c>
      <c r="K3950" s="12" t="str">
        <f t="shared" si="61"/>
        <v>Dec</v>
      </c>
    </row>
    <row r="3951" spans="1:11" x14ac:dyDescent="0.25">
      <c r="A3951" s="1">
        <v>44910</v>
      </c>
      <c r="B3951" t="s">
        <v>89</v>
      </c>
      <c r="C3951" t="s">
        <v>47</v>
      </c>
      <c r="D3951" t="s">
        <v>28</v>
      </c>
      <c r="E3951" t="s">
        <v>34</v>
      </c>
      <c r="F3951">
        <v>2025.36</v>
      </c>
      <c r="G3951">
        <v>6</v>
      </c>
      <c r="H3951">
        <v>607.61</v>
      </c>
      <c r="I3951" s="13" t="s">
        <v>899</v>
      </c>
      <c r="J3951" s="2">
        <v>2022</v>
      </c>
      <c r="K3951" s="12" t="str">
        <f t="shared" si="61"/>
        <v>Dec</v>
      </c>
    </row>
    <row r="3952" spans="1:11" x14ac:dyDescent="0.25">
      <c r="A3952" s="1">
        <v>44910</v>
      </c>
      <c r="B3952" t="s">
        <v>89</v>
      </c>
      <c r="C3952" t="s">
        <v>47</v>
      </c>
      <c r="D3952" t="s">
        <v>28</v>
      </c>
      <c r="E3952" t="s">
        <v>136</v>
      </c>
      <c r="F3952">
        <v>1799.99</v>
      </c>
      <c r="G3952">
        <v>2</v>
      </c>
      <c r="H3952">
        <v>-2639.99</v>
      </c>
      <c r="I3952" s="13" t="s">
        <v>899</v>
      </c>
      <c r="J3952" s="2">
        <v>2022</v>
      </c>
      <c r="K3952" s="12" t="str">
        <f t="shared" si="61"/>
        <v>Dec</v>
      </c>
    </row>
    <row r="3953" spans="1:11" x14ac:dyDescent="0.25">
      <c r="A3953" s="1">
        <v>44910</v>
      </c>
      <c r="B3953" t="s">
        <v>89</v>
      </c>
      <c r="C3953" t="s">
        <v>47</v>
      </c>
      <c r="D3953" t="s">
        <v>28</v>
      </c>
      <c r="E3953" t="s">
        <v>29</v>
      </c>
      <c r="F3953">
        <v>101.99</v>
      </c>
      <c r="G3953">
        <v>2</v>
      </c>
      <c r="H3953">
        <v>-17</v>
      </c>
      <c r="I3953" s="13" t="s">
        <v>899</v>
      </c>
      <c r="J3953" s="2">
        <v>2022</v>
      </c>
      <c r="K3953" s="12" t="str">
        <f t="shared" si="61"/>
        <v>Dec</v>
      </c>
    </row>
    <row r="3954" spans="1:11" x14ac:dyDescent="0.25">
      <c r="A3954" s="1">
        <v>44910</v>
      </c>
      <c r="B3954" t="s">
        <v>89</v>
      </c>
      <c r="C3954" t="s">
        <v>47</v>
      </c>
      <c r="D3954" t="s">
        <v>26</v>
      </c>
      <c r="E3954" t="s">
        <v>32</v>
      </c>
      <c r="F3954">
        <v>262.86</v>
      </c>
      <c r="G3954">
        <v>7</v>
      </c>
      <c r="H3954">
        <v>69</v>
      </c>
      <c r="I3954" s="13" t="s">
        <v>899</v>
      </c>
      <c r="J3954" s="2">
        <v>2022</v>
      </c>
      <c r="K3954" s="12" t="str">
        <f t="shared" si="61"/>
        <v>Dec</v>
      </c>
    </row>
    <row r="3955" spans="1:11" x14ac:dyDescent="0.25">
      <c r="A3955" s="1">
        <v>44910</v>
      </c>
      <c r="B3955" t="s">
        <v>460</v>
      </c>
      <c r="C3955" t="s">
        <v>115</v>
      </c>
      <c r="D3955" t="s">
        <v>28</v>
      </c>
      <c r="E3955" t="s">
        <v>29</v>
      </c>
      <c r="F3955">
        <v>246.17</v>
      </c>
      <c r="G3955">
        <v>3</v>
      </c>
      <c r="H3955">
        <v>21.54</v>
      </c>
      <c r="I3955" s="13" t="s">
        <v>899</v>
      </c>
      <c r="J3955" s="2">
        <v>2022</v>
      </c>
      <c r="K3955" s="12" t="str">
        <f t="shared" si="61"/>
        <v>Dec</v>
      </c>
    </row>
    <row r="3956" spans="1:11" x14ac:dyDescent="0.25">
      <c r="A3956" s="1">
        <v>44911</v>
      </c>
      <c r="B3956" t="s">
        <v>780</v>
      </c>
      <c r="C3956" t="s">
        <v>82</v>
      </c>
      <c r="D3956" t="s">
        <v>10</v>
      </c>
      <c r="E3956" t="s">
        <v>11</v>
      </c>
      <c r="F3956">
        <v>4.9800000000000004</v>
      </c>
      <c r="G3956">
        <v>1</v>
      </c>
      <c r="H3956">
        <v>2.34</v>
      </c>
      <c r="I3956" s="13" t="s">
        <v>900</v>
      </c>
      <c r="J3956" s="2">
        <v>2022</v>
      </c>
      <c r="K3956" s="12" t="str">
        <f t="shared" si="61"/>
        <v>Dec</v>
      </c>
    </row>
    <row r="3957" spans="1:11" x14ac:dyDescent="0.25">
      <c r="A3957" s="1">
        <v>44912</v>
      </c>
      <c r="B3957" t="s">
        <v>218</v>
      </c>
      <c r="C3957" t="s">
        <v>60</v>
      </c>
      <c r="D3957" t="s">
        <v>10</v>
      </c>
      <c r="E3957" t="s">
        <v>16</v>
      </c>
      <c r="F3957">
        <v>29.52</v>
      </c>
      <c r="G3957">
        <v>4</v>
      </c>
      <c r="H3957">
        <v>14.46</v>
      </c>
      <c r="I3957" s="13" t="s">
        <v>915</v>
      </c>
      <c r="J3957" s="2">
        <v>2022</v>
      </c>
      <c r="K3957" s="12" t="str">
        <f t="shared" si="61"/>
        <v>Dec</v>
      </c>
    </row>
    <row r="3958" spans="1:11" x14ac:dyDescent="0.25">
      <c r="A3958" s="1">
        <v>44912</v>
      </c>
      <c r="B3958" t="s">
        <v>218</v>
      </c>
      <c r="C3958" t="s">
        <v>60</v>
      </c>
      <c r="D3958" t="s">
        <v>26</v>
      </c>
      <c r="E3958" t="s">
        <v>27</v>
      </c>
      <c r="F3958">
        <v>302.94</v>
      </c>
      <c r="G3958">
        <v>3</v>
      </c>
      <c r="H3958">
        <v>48.47</v>
      </c>
      <c r="I3958" s="13" t="s">
        <v>915</v>
      </c>
      <c r="J3958" s="2">
        <v>2022</v>
      </c>
      <c r="K3958" s="12" t="str">
        <f t="shared" si="61"/>
        <v>Dec</v>
      </c>
    </row>
    <row r="3959" spans="1:11" x14ac:dyDescent="0.25">
      <c r="A3959" s="1">
        <v>44912</v>
      </c>
      <c r="B3959" t="s">
        <v>218</v>
      </c>
      <c r="C3959" t="s">
        <v>60</v>
      </c>
      <c r="D3959" t="s">
        <v>26</v>
      </c>
      <c r="E3959" t="s">
        <v>27</v>
      </c>
      <c r="F3959">
        <v>142.36000000000001</v>
      </c>
      <c r="G3959">
        <v>2</v>
      </c>
      <c r="H3959">
        <v>38.44</v>
      </c>
      <c r="I3959" s="13" t="s">
        <v>915</v>
      </c>
      <c r="J3959" s="2">
        <v>2022</v>
      </c>
      <c r="K3959" s="12" t="str">
        <f t="shared" si="61"/>
        <v>Dec</v>
      </c>
    </row>
    <row r="3960" spans="1:11" x14ac:dyDescent="0.25">
      <c r="A3960" s="1">
        <v>44912</v>
      </c>
      <c r="B3960" t="s">
        <v>218</v>
      </c>
      <c r="C3960" t="s">
        <v>60</v>
      </c>
      <c r="D3960" t="s">
        <v>26</v>
      </c>
      <c r="E3960" t="s">
        <v>27</v>
      </c>
      <c r="F3960">
        <v>546.66</v>
      </c>
      <c r="G3960">
        <v>9</v>
      </c>
      <c r="H3960">
        <v>136.66999999999999</v>
      </c>
      <c r="I3960" s="13" t="s">
        <v>915</v>
      </c>
      <c r="J3960" s="2">
        <v>2022</v>
      </c>
      <c r="K3960" s="12" t="str">
        <f t="shared" si="61"/>
        <v>Dec</v>
      </c>
    </row>
    <row r="3961" spans="1:11" x14ac:dyDescent="0.25">
      <c r="A3961" s="1">
        <v>44912</v>
      </c>
      <c r="B3961" t="s">
        <v>218</v>
      </c>
      <c r="C3961" t="s">
        <v>60</v>
      </c>
      <c r="D3961" t="s">
        <v>26</v>
      </c>
      <c r="E3961" t="s">
        <v>32</v>
      </c>
      <c r="F3961">
        <v>212.13</v>
      </c>
      <c r="G3961">
        <v>3</v>
      </c>
      <c r="H3961">
        <v>14.85</v>
      </c>
      <c r="I3961" s="13" t="s">
        <v>915</v>
      </c>
      <c r="J3961" s="2">
        <v>2022</v>
      </c>
      <c r="K3961" s="12" t="str">
        <f t="shared" si="61"/>
        <v>Dec</v>
      </c>
    </row>
    <row r="3962" spans="1:11" x14ac:dyDescent="0.25">
      <c r="A3962" s="1">
        <v>44912</v>
      </c>
      <c r="B3962" t="s">
        <v>327</v>
      </c>
      <c r="C3962" t="s">
        <v>13</v>
      </c>
      <c r="D3962" t="s">
        <v>10</v>
      </c>
      <c r="E3962" t="s">
        <v>15</v>
      </c>
      <c r="F3962">
        <v>180.02</v>
      </c>
      <c r="G3962">
        <v>1</v>
      </c>
      <c r="H3962">
        <v>-15.75</v>
      </c>
      <c r="I3962" s="13" t="s">
        <v>915</v>
      </c>
      <c r="J3962" s="2">
        <v>2022</v>
      </c>
      <c r="K3962" s="12" t="str">
        <f t="shared" si="61"/>
        <v>Dec</v>
      </c>
    </row>
    <row r="3963" spans="1:11" x14ac:dyDescent="0.25">
      <c r="A3963" s="1">
        <v>44912</v>
      </c>
      <c r="B3963" t="s">
        <v>327</v>
      </c>
      <c r="C3963" t="s">
        <v>13</v>
      </c>
      <c r="D3963" t="s">
        <v>26</v>
      </c>
      <c r="E3963" t="s">
        <v>32</v>
      </c>
      <c r="F3963">
        <v>41.55</v>
      </c>
      <c r="G3963">
        <v>2</v>
      </c>
      <c r="H3963">
        <v>-19.739999999999998</v>
      </c>
      <c r="I3963" s="13" t="s">
        <v>915</v>
      </c>
      <c r="J3963" s="2">
        <v>2022</v>
      </c>
      <c r="K3963" s="12" t="str">
        <f t="shared" si="61"/>
        <v>Dec</v>
      </c>
    </row>
    <row r="3964" spans="1:11" x14ac:dyDescent="0.25">
      <c r="A3964" s="1">
        <v>44912</v>
      </c>
      <c r="B3964" t="s">
        <v>327</v>
      </c>
      <c r="C3964" t="s">
        <v>13</v>
      </c>
      <c r="D3964" t="s">
        <v>10</v>
      </c>
      <c r="E3964" t="s">
        <v>19</v>
      </c>
      <c r="F3964">
        <v>13.12</v>
      </c>
      <c r="G3964">
        <v>5</v>
      </c>
      <c r="H3964">
        <v>1.48</v>
      </c>
      <c r="I3964" s="13" t="s">
        <v>915</v>
      </c>
      <c r="J3964" s="2">
        <v>2022</v>
      </c>
      <c r="K3964" s="12" t="str">
        <f t="shared" si="61"/>
        <v>Dec</v>
      </c>
    </row>
    <row r="3965" spans="1:11" x14ac:dyDescent="0.25">
      <c r="A3965" s="1">
        <v>44912</v>
      </c>
      <c r="B3965" t="s">
        <v>260</v>
      </c>
      <c r="C3965" t="s">
        <v>21</v>
      </c>
      <c r="D3965" t="s">
        <v>10</v>
      </c>
      <c r="E3965" t="s">
        <v>19</v>
      </c>
      <c r="F3965">
        <v>204.85</v>
      </c>
      <c r="G3965">
        <v>5</v>
      </c>
      <c r="H3965">
        <v>53.26</v>
      </c>
      <c r="I3965" s="13" t="s">
        <v>915</v>
      </c>
      <c r="J3965" s="2">
        <v>2022</v>
      </c>
      <c r="K3965" s="12" t="str">
        <f t="shared" si="61"/>
        <v>Dec</v>
      </c>
    </row>
    <row r="3966" spans="1:11" x14ac:dyDescent="0.25">
      <c r="A3966" s="1">
        <v>44912</v>
      </c>
      <c r="B3966" t="s">
        <v>260</v>
      </c>
      <c r="C3966" t="s">
        <v>21</v>
      </c>
      <c r="D3966" t="s">
        <v>28</v>
      </c>
      <c r="E3966" t="s">
        <v>29</v>
      </c>
      <c r="F3966">
        <v>135.97999999999999</v>
      </c>
      <c r="G3966">
        <v>2</v>
      </c>
      <c r="H3966">
        <v>17</v>
      </c>
      <c r="I3966" s="13" t="s">
        <v>915</v>
      </c>
      <c r="J3966" s="2">
        <v>2022</v>
      </c>
      <c r="K3966" s="12" t="str">
        <f t="shared" si="61"/>
        <v>Dec</v>
      </c>
    </row>
    <row r="3967" spans="1:11" x14ac:dyDescent="0.25">
      <c r="A3967" s="1">
        <v>44912</v>
      </c>
      <c r="B3967" t="s">
        <v>260</v>
      </c>
      <c r="C3967" t="s">
        <v>21</v>
      </c>
      <c r="D3967" t="s">
        <v>10</v>
      </c>
      <c r="E3967" t="s">
        <v>19</v>
      </c>
      <c r="F3967">
        <v>16.399999999999999</v>
      </c>
      <c r="G3967">
        <v>5</v>
      </c>
      <c r="H3967">
        <v>7.05</v>
      </c>
      <c r="I3967" s="13" t="s">
        <v>915</v>
      </c>
      <c r="J3967" s="2">
        <v>2022</v>
      </c>
      <c r="K3967" s="12" t="str">
        <f t="shared" si="61"/>
        <v>Dec</v>
      </c>
    </row>
    <row r="3968" spans="1:11" x14ac:dyDescent="0.25">
      <c r="A3968" s="1">
        <v>44912</v>
      </c>
      <c r="B3968" t="s">
        <v>260</v>
      </c>
      <c r="C3968" t="s">
        <v>21</v>
      </c>
      <c r="D3968" t="s">
        <v>10</v>
      </c>
      <c r="E3968" t="s">
        <v>16</v>
      </c>
      <c r="F3968">
        <v>92.96</v>
      </c>
      <c r="G3968">
        <v>2</v>
      </c>
      <c r="H3968">
        <v>31.37</v>
      </c>
      <c r="I3968" s="13" t="s">
        <v>915</v>
      </c>
      <c r="J3968" s="2">
        <v>2022</v>
      </c>
      <c r="K3968" s="12" t="str">
        <f t="shared" si="61"/>
        <v>Dec</v>
      </c>
    </row>
    <row r="3969" spans="1:11" x14ac:dyDescent="0.25">
      <c r="A3969" s="1">
        <v>44913</v>
      </c>
      <c r="B3969" t="s">
        <v>340</v>
      </c>
      <c r="C3969" t="s">
        <v>47</v>
      </c>
      <c r="D3969" t="s">
        <v>10</v>
      </c>
      <c r="E3969" t="s">
        <v>15</v>
      </c>
      <c r="F3969">
        <v>646.78</v>
      </c>
      <c r="G3969">
        <v>9</v>
      </c>
      <c r="H3969">
        <v>-145.52000000000001</v>
      </c>
      <c r="I3969" s="13" t="s">
        <v>901</v>
      </c>
      <c r="J3969" s="2">
        <v>2022</v>
      </c>
      <c r="K3969" s="12" t="str">
        <f t="shared" si="61"/>
        <v>Dec</v>
      </c>
    </row>
    <row r="3970" spans="1:11" x14ac:dyDescent="0.25">
      <c r="A3970" s="1">
        <v>44913</v>
      </c>
      <c r="B3970" t="s">
        <v>433</v>
      </c>
      <c r="C3970" t="s">
        <v>75</v>
      </c>
      <c r="D3970" t="s">
        <v>28</v>
      </c>
      <c r="E3970" t="s">
        <v>34</v>
      </c>
      <c r="F3970">
        <v>166.24</v>
      </c>
      <c r="G3970">
        <v>1</v>
      </c>
      <c r="H3970">
        <v>24.94</v>
      </c>
      <c r="I3970" s="13" t="s">
        <v>901</v>
      </c>
      <c r="J3970" s="2">
        <v>2022</v>
      </c>
      <c r="K3970" s="12" t="str">
        <f t="shared" ref="K3970:K4033" si="62">TEXT(A3970, "MMM")</f>
        <v>Dec</v>
      </c>
    </row>
    <row r="3971" spans="1:11" x14ac:dyDescent="0.25">
      <c r="A3971" s="1">
        <v>44913</v>
      </c>
      <c r="B3971" t="s">
        <v>593</v>
      </c>
      <c r="C3971" t="s">
        <v>126</v>
      </c>
      <c r="D3971" t="s">
        <v>10</v>
      </c>
      <c r="E3971" t="s">
        <v>19</v>
      </c>
      <c r="F3971">
        <v>6.85</v>
      </c>
      <c r="G3971">
        <v>2</v>
      </c>
      <c r="H3971">
        <v>0.6</v>
      </c>
      <c r="I3971" s="13" t="s">
        <v>901</v>
      </c>
      <c r="J3971" s="2">
        <v>2022</v>
      </c>
      <c r="K3971" s="12" t="str">
        <f t="shared" si="62"/>
        <v>Dec</v>
      </c>
    </row>
    <row r="3972" spans="1:11" x14ac:dyDescent="0.25">
      <c r="A3972" s="1">
        <v>44913</v>
      </c>
      <c r="B3972" t="s">
        <v>427</v>
      </c>
      <c r="C3972" t="s">
        <v>62</v>
      </c>
      <c r="D3972" t="s">
        <v>10</v>
      </c>
      <c r="E3972" t="s">
        <v>41</v>
      </c>
      <c r="F3972">
        <v>55.94</v>
      </c>
      <c r="G3972">
        <v>8</v>
      </c>
      <c r="H3972">
        <v>18.88</v>
      </c>
      <c r="I3972" s="13" t="s">
        <v>901</v>
      </c>
      <c r="J3972" s="2">
        <v>2022</v>
      </c>
      <c r="K3972" s="12" t="str">
        <f t="shared" si="62"/>
        <v>Dec</v>
      </c>
    </row>
    <row r="3973" spans="1:11" x14ac:dyDescent="0.25">
      <c r="A3973" s="1">
        <v>44913</v>
      </c>
      <c r="B3973" t="s">
        <v>427</v>
      </c>
      <c r="C3973" t="s">
        <v>62</v>
      </c>
      <c r="D3973" t="s">
        <v>10</v>
      </c>
      <c r="E3973" t="s">
        <v>14</v>
      </c>
      <c r="F3973">
        <v>18.43</v>
      </c>
      <c r="G3973">
        <v>8</v>
      </c>
      <c r="H3973">
        <v>5.99</v>
      </c>
      <c r="I3973" s="13" t="s">
        <v>901</v>
      </c>
      <c r="J3973" s="2">
        <v>2022</v>
      </c>
      <c r="K3973" s="12" t="str">
        <f t="shared" si="62"/>
        <v>Dec</v>
      </c>
    </row>
    <row r="3974" spans="1:11" x14ac:dyDescent="0.25">
      <c r="A3974" s="1">
        <v>44913</v>
      </c>
      <c r="B3974" t="s">
        <v>427</v>
      </c>
      <c r="C3974" t="s">
        <v>62</v>
      </c>
      <c r="D3974" t="s">
        <v>26</v>
      </c>
      <c r="E3974" t="s">
        <v>32</v>
      </c>
      <c r="F3974">
        <v>20.32</v>
      </c>
      <c r="G3974">
        <v>5</v>
      </c>
      <c r="H3974">
        <v>3.56</v>
      </c>
      <c r="I3974" s="13" t="s">
        <v>901</v>
      </c>
      <c r="J3974" s="2">
        <v>2022</v>
      </c>
      <c r="K3974" s="12" t="str">
        <f t="shared" si="62"/>
        <v>Dec</v>
      </c>
    </row>
    <row r="3975" spans="1:11" x14ac:dyDescent="0.25">
      <c r="A3975" s="1">
        <v>44913</v>
      </c>
      <c r="B3975" t="s">
        <v>483</v>
      </c>
      <c r="C3975" t="s">
        <v>47</v>
      </c>
      <c r="D3975" t="s">
        <v>10</v>
      </c>
      <c r="E3975" t="s">
        <v>11</v>
      </c>
      <c r="F3975">
        <v>20.74</v>
      </c>
      <c r="G3975">
        <v>4</v>
      </c>
      <c r="H3975">
        <v>7.26</v>
      </c>
      <c r="I3975" s="13" t="s">
        <v>901</v>
      </c>
      <c r="J3975" s="2">
        <v>2022</v>
      </c>
      <c r="K3975" s="12" t="str">
        <f t="shared" si="62"/>
        <v>Dec</v>
      </c>
    </row>
    <row r="3976" spans="1:11" x14ac:dyDescent="0.25">
      <c r="A3976" s="1">
        <v>44914</v>
      </c>
      <c r="B3976" t="s">
        <v>296</v>
      </c>
      <c r="C3976" t="s">
        <v>21</v>
      </c>
      <c r="D3976" t="s">
        <v>28</v>
      </c>
      <c r="E3976" t="s">
        <v>29</v>
      </c>
      <c r="F3976">
        <v>675.96</v>
      </c>
      <c r="G3976">
        <v>5</v>
      </c>
      <c r="H3976">
        <v>84.5</v>
      </c>
      <c r="I3976" s="13" t="s">
        <v>902</v>
      </c>
      <c r="J3976" s="2">
        <v>2022</v>
      </c>
      <c r="K3976" s="12" t="str">
        <f t="shared" si="62"/>
        <v>Dec</v>
      </c>
    </row>
    <row r="3977" spans="1:11" x14ac:dyDescent="0.25">
      <c r="A3977" s="1">
        <v>44914</v>
      </c>
      <c r="B3977" t="s">
        <v>296</v>
      </c>
      <c r="C3977" t="s">
        <v>21</v>
      </c>
      <c r="D3977" t="s">
        <v>28</v>
      </c>
      <c r="E3977" t="s">
        <v>34</v>
      </c>
      <c r="F3977">
        <v>1265.8499999999999</v>
      </c>
      <c r="G3977">
        <v>3</v>
      </c>
      <c r="H3977">
        <v>556.97</v>
      </c>
      <c r="I3977" s="13" t="s">
        <v>902</v>
      </c>
      <c r="J3977" s="2">
        <v>2022</v>
      </c>
      <c r="K3977" s="12" t="str">
        <f t="shared" si="62"/>
        <v>Dec</v>
      </c>
    </row>
    <row r="3978" spans="1:11" x14ac:dyDescent="0.25">
      <c r="A3978" s="1">
        <v>44914</v>
      </c>
      <c r="B3978" t="s">
        <v>205</v>
      </c>
      <c r="C3978" t="s">
        <v>18</v>
      </c>
      <c r="D3978" t="s">
        <v>10</v>
      </c>
      <c r="E3978" t="s">
        <v>53</v>
      </c>
      <c r="F3978">
        <v>434.35</v>
      </c>
      <c r="G3978">
        <v>3</v>
      </c>
      <c r="H3978">
        <v>43.44</v>
      </c>
      <c r="I3978" s="13" t="s">
        <v>902</v>
      </c>
      <c r="J3978" s="2">
        <v>2022</v>
      </c>
      <c r="K3978" s="12" t="str">
        <f t="shared" si="62"/>
        <v>Dec</v>
      </c>
    </row>
    <row r="3979" spans="1:11" x14ac:dyDescent="0.25">
      <c r="A3979" s="1">
        <v>44914</v>
      </c>
      <c r="B3979" t="s">
        <v>205</v>
      </c>
      <c r="C3979" t="s">
        <v>18</v>
      </c>
      <c r="D3979" t="s">
        <v>10</v>
      </c>
      <c r="E3979" t="s">
        <v>53</v>
      </c>
      <c r="F3979">
        <v>3.55</v>
      </c>
      <c r="G3979">
        <v>2</v>
      </c>
      <c r="H3979">
        <v>0.44</v>
      </c>
      <c r="I3979" s="13" t="s">
        <v>902</v>
      </c>
      <c r="J3979" s="2">
        <v>2022</v>
      </c>
      <c r="K3979" s="12" t="str">
        <f t="shared" si="62"/>
        <v>Dec</v>
      </c>
    </row>
    <row r="3980" spans="1:11" x14ac:dyDescent="0.25">
      <c r="A3980" s="1">
        <v>44914</v>
      </c>
      <c r="B3980" t="s">
        <v>205</v>
      </c>
      <c r="C3980" t="s">
        <v>18</v>
      </c>
      <c r="D3980" t="s">
        <v>10</v>
      </c>
      <c r="E3980" t="s">
        <v>53</v>
      </c>
      <c r="F3980">
        <v>88.83</v>
      </c>
      <c r="G3980">
        <v>4</v>
      </c>
      <c r="H3980">
        <v>7.77</v>
      </c>
      <c r="I3980" s="13" t="s">
        <v>902</v>
      </c>
      <c r="J3980" s="2">
        <v>2022</v>
      </c>
      <c r="K3980" s="12" t="str">
        <f t="shared" si="62"/>
        <v>Dec</v>
      </c>
    </row>
    <row r="3981" spans="1:11" x14ac:dyDescent="0.25">
      <c r="A3981" s="1">
        <v>44914</v>
      </c>
      <c r="B3981" t="s">
        <v>507</v>
      </c>
      <c r="C3981" t="s">
        <v>381</v>
      </c>
      <c r="D3981" t="s">
        <v>10</v>
      </c>
      <c r="E3981" t="s">
        <v>16</v>
      </c>
      <c r="F3981">
        <v>7.04</v>
      </c>
      <c r="G3981">
        <v>2</v>
      </c>
      <c r="H3981">
        <v>3.31</v>
      </c>
      <c r="I3981" s="13" t="s">
        <v>902</v>
      </c>
      <c r="J3981" s="2">
        <v>2022</v>
      </c>
      <c r="K3981" s="12" t="str">
        <f t="shared" si="62"/>
        <v>Dec</v>
      </c>
    </row>
    <row r="3982" spans="1:11" x14ac:dyDescent="0.25">
      <c r="A3982" s="1">
        <v>44914</v>
      </c>
      <c r="B3982" t="s">
        <v>507</v>
      </c>
      <c r="C3982" t="s">
        <v>381</v>
      </c>
      <c r="D3982" t="s">
        <v>10</v>
      </c>
      <c r="E3982" t="s">
        <v>30</v>
      </c>
      <c r="F3982">
        <v>5.04</v>
      </c>
      <c r="G3982">
        <v>4</v>
      </c>
      <c r="H3982">
        <v>0.2</v>
      </c>
      <c r="I3982" s="13" t="s">
        <v>902</v>
      </c>
      <c r="J3982" s="2">
        <v>2022</v>
      </c>
      <c r="K3982" s="12" t="str">
        <f t="shared" si="62"/>
        <v>Dec</v>
      </c>
    </row>
    <row r="3983" spans="1:11" x14ac:dyDescent="0.25">
      <c r="A3983" s="1">
        <v>44914</v>
      </c>
      <c r="B3983" t="s">
        <v>507</v>
      </c>
      <c r="C3983" t="s">
        <v>381</v>
      </c>
      <c r="D3983" t="s">
        <v>10</v>
      </c>
      <c r="E3983" t="s">
        <v>11</v>
      </c>
      <c r="F3983">
        <v>116.28</v>
      </c>
      <c r="G3983">
        <v>3</v>
      </c>
      <c r="H3983">
        <v>56.98</v>
      </c>
      <c r="I3983" s="13" t="s">
        <v>902</v>
      </c>
      <c r="J3983" s="2">
        <v>2022</v>
      </c>
      <c r="K3983" s="12" t="str">
        <f t="shared" si="62"/>
        <v>Dec</v>
      </c>
    </row>
    <row r="3984" spans="1:11" x14ac:dyDescent="0.25">
      <c r="A3984" s="1">
        <v>44914</v>
      </c>
      <c r="B3984" t="s">
        <v>448</v>
      </c>
      <c r="C3984" t="s">
        <v>13</v>
      </c>
      <c r="D3984" t="s">
        <v>28</v>
      </c>
      <c r="E3984" t="s">
        <v>29</v>
      </c>
      <c r="F3984">
        <v>158.38</v>
      </c>
      <c r="G3984">
        <v>3</v>
      </c>
      <c r="H3984">
        <v>13.86</v>
      </c>
      <c r="I3984" s="13" t="s">
        <v>902</v>
      </c>
      <c r="J3984" s="2">
        <v>2022</v>
      </c>
      <c r="K3984" s="12" t="str">
        <f t="shared" si="62"/>
        <v>Dec</v>
      </c>
    </row>
    <row r="3985" spans="1:11" x14ac:dyDescent="0.25">
      <c r="A3985" s="1">
        <v>44914</v>
      </c>
      <c r="B3985" t="s">
        <v>799</v>
      </c>
      <c r="C3985" t="s">
        <v>278</v>
      </c>
      <c r="D3985" t="s">
        <v>10</v>
      </c>
      <c r="E3985" t="s">
        <v>11</v>
      </c>
      <c r="F3985">
        <v>29.9</v>
      </c>
      <c r="G3985">
        <v>5</v>
      </c>
      <c r="H3985">
        <v>14.65</v>
      </c>
      <c r="I3985" s="13" t="s">
        <v>902</v>
      </c>
      <c r="J3985" s="2">
        <v>2022</v>
      </c>
      <c r="K3985" s="12" t="str">
        <f t="shared" si="62"/>
        <v>Dec</v>
      </c>
    </row>
    <row r="3986" spans="1:11" x14ac:dyDescent="0.25">
      <c r="A3986" s="1">
        <v>44914</v>
      </c>
      <c r="B3986" t="s">
        <v>799</v>
      </c>
      <c r="C3986" t="s">
        <v>278</v>
      </c>
      <c r="D3986" t="s">
        <v>28</v>
      </c>
      <c r="E3986" t="s">
        <v>34</v>
      </c>
      <c r="F3986">
        <v>2249.91</v>
      </c>
      <c r="G3986">
        <v>9</v>
      </c>
      <c r="H3986">
        <v>517.48</v>
      </c>
      <c r="I3986" s="13" t="s">
        <v>902</v>
      </c>
      <c r="J3986" s="2">
        <v>2022</v>
      </c>
      <c r="K3986" s="12" t="str">
        <f t="shared" si="62"/>
        <v>Dec</v>
      </c>
    </row>
    <row r="3987" spans="1:11" x14ac:dyDescent="0.25">
      <c r="A3987" s="1">
        <v>44914</v>
      </c>
      <c r="B3987" t="s">
        <v>799</v>
      </c>
      <c r="C3987" t="s">
        <v>278</v>
      </c>
      <c r="D3987" t="s">
        <v>26</v>
      </c>
      <c r="E3987" t="s">
        <v>73</v>
      </c>
      <c r="F3987">
        <v>1053.1600000000001</v>
      </c>
      <c r="G3987">
        <v>4</v>
      </c>
      <c r="H3987">
        <v>-105.32</v>
      </c>
      <c r="I3987" s="13" t="s">
        <v>902</v>
      </c>
      <c r="J3987" s="2">
        <v>2022</v>
      </c>
      <c r="K3987" s="12" t="str">
        <f t="shared" si="62"/>
        <v>Dec</v>
      </c>
    </row>
    <row r="3988" spans="1:11" x14ac:dyDescent="0.25">
      <c r="A3988" s="1">
        <v>44914</v>
      </c>
      <c r="B3988" t="s">
        <v>146</v>
      </c>
      <c r="C3988" t="s">
        <v>13</v>
      </c>
      <c r="D3988" t="s">
        <v>28</v>
      </c>
      <c r="E3988" t="s">
        <v>34</v>
      </c>
      <c r="F3988">
        <v>25.49</v>
      </c>
      <c r="G3988">
        <v>2</v>
      </c>
      <c r="H3988">
        <v>4.78</v>
      </c>
      <c r="I3988" s="13" t="s">
        <v>902</v>
      </c>
      <c r="J3988" s="2">
        <v>2022</v>
      </c>
      <c r="K3988" s="12" t="str">
        <f t="shared" si="62"/>
        <v>Dec</v>
      </c>
    </row>
    <row r="3989" spans="1:11" x14ac:dyDescent="0.25">
      <c r="A3989" s="1">
        <v>44914</v>
      </c>
      <c r="B3989" t="s">
        <v>385</v>
      </c>
      <c r="C3989" t="s">
        <v>18</v>
      </c>
      <c r="D3989" t="s">
        <v>10</v>
      </c>
      <c r="E3989" t="s">
        <v>14</v>
      </c>
      <c r="F3989">
        <v>6.91</v>
      </c>
      <c r="G3989">
        <v>3</v>
      </c>
      <c r="H3989">
        <v>2.5099999999999998</v>
      </c>
      <c r="I3989" s="13" t="s">
        <v>902</v>
      </c>
      <c r="J3989" s="2">
        <v>2022</v>
      </c>
      <c r="K3989" s="12" t="str">
        <f t="shared" si="62"/>
        <v>Dec</v>
      </c>
    </row>
    <row r="3990" spans="1:11" x14ac:dyDescent="0.25">
      <c r="A3990" s="1">
        <v>44915</v>
      </c>
      <c r="B3990" t="s">
        <v>400</v>
      </c>
      <c r="C3990" t="s">
        <v>9</v>
      </c>
      <c r="D3990" t="s">
        <v>10</v>
      </c>
      <c r="E3990" t="s">
        <v>15</v>
      </c>
      <c r="F3990">
        <v>88.8</v>
      </c>
      <c r="G3990">
        <v>4</v>
      </c>
      <c r="H3990">
        <v>-2.2200000000000002</v>
      </c>
      <c r="I3990" s="13" t="s">
        <v>903</v>
      </c>
      <c r="J3990" s="2">
        <v>2022</v>
      </c>
      <c r="K3990" s="12" t="str">
        <f t="shared" si="62"/>
        <v>Dec</v>
      </c>
    </row>
    <row r="3991" spans="1:11" x14ac:dyDescent="0.25">
      <c r="A3991" s="1">
        <v>44915</v>
      </c>
      <c r="B3991" t="s">
        <v>290</v>
      </c>
      <c r="C3991" t="s">
        <v>75</v>
      </c>
      <c r="D3991" t="s">
        <v>10</v>
      </c>
      <c r="E3991" t="s">
        <v>11</v>
      </c>
      <c r="F3991">
        <v>55.48</v>
      </c>
      <c r="G3991">
        <v>1</v>
      </c>
      <c r="H3991">
        <v>26.63</v>
      </c>
      <c r="I3991" s="13" t="s">
        <v>903</v>
      </c>
      <c r="J3991" s="2">
        <v>2022</v>
      </c>
      <c r="K3991" s="12" t="str">
        <f t="shared" si="62"/>
        <v>Dec</v>
      </c>
    </row>
    <row r="3992" spans="1:11" x14ac:dyDescent="0.25">
      <c r="A3992" s="1">
        <v>44915</v>
      </c>
      <c r="B3992" t="s">
        <v>445</v>
      </c>
      <c r="C3992" t="s">
        <v>13</v>
      </c>
      <c r="D3992" t="s">
        <v>28</v>
      </c>
      <c r="E3992" t="s">
        <v>29</v>
      </c>
      <c r="F3992">
        <v>159.97999999999999</v>
      </c>
      <c r="G3992">
        <v>2</v>
      </c>
      <c r="H3992">
        <v>12</v>
      </c>
      <c r="I3992" s="13" t="s">
        <v>903</v>
      </c>
      <c r="J3992" s="2">
        <v>2022</v>
      </c>
      <c r="K3992" s="12" t="str">
        <f t="shared" si="62"/>
        <v>Dec</v>
      </c>
    </row>
    <row r="3993" spans="1:11" x14ac:dyDescent="0.25">
      <c r="A3993" s="1">
        <v>44915</v>
      </c>
      <c r="B3993" t="s">
        <v>445</v>
      </c>
      <c r="C3993" t="s">
        <v>13</v>
      </c>
      <c r="D3993" t="s">
        <v>28</v>
      </c>
      <c r="E3993" t="s">
        <v>34</v>
      </c>
      <c r="F3993">
        <v>255.97</v>
      </c>
      <c r="G3993">
        <v>4</v>
      </c>
      <c r="H3993">
        <v>51.19</v>
      </c>
      <c r="I3993" s="13" t="s">
        <v>903</v>
      </c>
      <c r="J3993" s="2">
        <v>2022</v>
      </c>
      <c r="K3993" s="12" t="str">
        <f t="shared" si="62"/>
        <v>Dec</v>
      </c>
    </row>
    <row r="3994" spans="1:11" x14ac:dyDescent="0.25">
      <c r="A3994" s="1">
        <v>44915</v>
      </c>
      <c r="B3994" t="s">
        <v>445</v>
      </c>
      <c r="C3994" t="s">
        <v>13</v>
      </c>
      <c r="D3994" t="s">
        <v>26</v>
      </c>
      <c r="E3994" t="s">
        <v>45</v>
      </c>
      <c r="F3994">
        <v>359.06</v>
      </c>
      <c r="G3994">
        <v>3</v>
      </c>
      <c r="H3994">
        <v>-71.81</v>
      </c>
      <c r="I3994" s="13" t="s">
        <v>903</v>
      </c>
      <c r="J3994" s="2">
        <v>2022</v>
      </c>
      <c r="K3994" s="12" t="str">
        <f t="shared" si="62"/>
        <v>Dec</v>
      </c>
    </row>
    <row r="3995" spans="1:11" x14ac:dyDescent="0.25">
      <c r="A3995" s="1">
        <v>44915</v>
      </c>
      <c r="B3995" t="s">
        <v>403</v>
      </c>
      <c r="C3995" t="s">
        <v>55</v>
      </c>
      <c r="D3995" t="s">
        <v>10</v>
      </c>
      <c r="E3995" t="s">
        <v>41</v>
      </c>
      <c r="F3995">
        <v>7.92</v>
      </c>
      <c r="G3995">
        <v>1</v>
      </c>
      <c r="H3995">
        <v>2.77</v>
      </c>
      <c r="I3995" s="13" t="s">
        <v>903</v>
      </c>
      <c r="J3995" s="2">
        <v>2022</v>
      </c>
      <c r="K3995" s="12" t="str">
        <f t="shared" si="62"/>
        <v>Dec</v>
      </c>
    </row>
    <row r="3996" spans="1:11" x14ac:dyDescent="0.25">
      <c r="A3996" s="1">
        <v>44915</v>
      </c>
      <c r="B3996" t="s">
        <v>403</v>
      </c>
      <c r="C3996" t="s">
        <v>55</v>
      </c>
      <c r="D3996" t="s">
        <v>26</v>
      </c>
      <c r="E3996" t="s">
        <v>32</v>
      </c>
      <c r="F3996">
        <v>14.37</v>
      </c>
      <c r="G3996">
        <v>2</v>
      </c>
      <c r="H3996">
        <v>3.95</v>
      </c>
      <c r="I3996" s="13" t="s">
        <v>903</v>
      </c>
      <c r="J3996" s="2">
        <v>2022</v>
      </c>
      <c r="K3996" s="12" t="str">
        <f t="shared" si="62"/>
        <v>Dec</v>
      </c>
    </row>
    <row r="3997" spans="1:11" x14ac:dyDescent="0.25">
      <c r="A3997" s="1">
        <v>44915</v>
      </c>
      <c r="B3997" t="s">
        <v>800</v>
      </c>
      <c r="C3997" t="s">
        <v>64</v>
      </c>
      <c r="D3997" t="s">
        <v>10</v>
      </c>
      <c r="E3997" t="s">
        <v>14</v>
      </c>
      <c r="F3997">
        <v>11.7</v>
      </c>
      <c r="G3997">
        <v>2</v>
      </c>
      <c r="H3997">
        <v>3.95</v>
      </c>
      <c r="I3997" s="13" t="s">
        <v>903</v>
      </c>
      <c r="J3997" s="2">
        <v>2022</v>
      </c>
      <c r="K3997" s="12" t="str">
        <f t="shared" si="62"/>
        <v>Dec</v>
      </c>
    </row>
    <row r="3998" spans="1:11" x14ac:dyDescent="0.25">
      <c r="A3998" s="1">
        <v>44915</v>
      </c>
      <c r="B3998" t="s">
        <v>234</v>
      </c>
      <c r="C3998" t="s">
        <v>21</v>
      </c>
      <c r="D3998" t="s">
        <v>10</v>
      </c>
      <c r="E3998" t="s">
        <v>11</v>
      </c>
      <c r="F3998">
        <v>17.12</v>
      </c>
      <c r="G3998">
        <v>4</v>
      </c>
      <c r="H3998">
        <v>7.7</v>
      </c>
      <c r="I3998" s="13" t="s">
        <v>903</v>
      </c>
      <c r="J3998" s="2">
        <v>2022</v>
      </c>
      <c r="K3998" s="12" t="str">
        <f t="shared" si="62"/>
        <v>Dec</v>
      </c>
    </row>
    <row r="3999" spans="1:11" x14ac:dyDescent="0.25">
      <c r="A3999" s="1">
        <v>44915</v>
      </c>
      <c r="B3999" t="s">
        <v>594</v>
      </c>
      <c r="C3999" t="s">
        <v>36</v>
      </c>
      <c r="D3999" t="s">
        <v>10</v>
      </c>
      <c r="E3999" t="s">
        <v>53</v>
      </c>
      <c r="F3999">
        <v>36.270000000000003</v>
      </c>
      <c r="G3999">
        <v>3</v>
      </c>
      <c r="H3999">
        <v>10.88</v>
      </c>
      <c r="I3999" s="13" t="s">
        <v>903</v>
      </c>
      <c r="J3999" s="2">
        <v>2022</v>
      </c>
      <c r="K3999" s="12" t="str">
        <f t="shared" si="62"/>
        <v>Dec</v>
      </c>
    </row>
    <row r="4000" spans="1:11" x14ac:dyDescent="0.25">
      <c r="A4000" s="1">
        <v>44915</v>
      </c>
      <c r="B4000" t="s">
        <v>411</v>
      </c>
      <c r="C4000" t="s">
        <v>9</v>
      </c>
      <c r="D4000" t="s">
        <v>28</v>
      </c>
      <c r="E4000" t="s">
        <v>34</v>
      </c>
      <c r="F4000">
        <v>100.8</v>
      </c>
      <c r="G4000">
        <v>2</v>
      </c>
      <c r="H4000">
        <v>21.42</v>
      </c>
      <c r="I4000" s="13" t="s">
        <v>903</v>
      </c>
      <c r="J4000" s="2">
        <v>2022</v>
      </c>
      <c r="K4000" s="12" t="str">
        <f t="shared" si="62"/>
        <v>Dec</v>
      </c>
    </row>
    <row r="4001" spans="1:11" x14ac:dyDescent="0.25">
      <c r="A4001" s="1">
        <v>44916</v>
      </c>
      <c r="B4001" t="s">
        <v>204</v>
      </c>
      <c r="C4001" t="s">
        <v>82</v>
      </c>
      <c r="D4001" t="s">
        <v>26</v>
      </c>
      <c r="E4001" t="s">
        <v>73</v>
      </c>
      <c r="F4001">
        <v>1618.37</v>
      </c>
      <c r="G4001">
        <v>13</v>
      </c>
      <c r="H4001">
        <v>356.04</v>
      </c>
      <c r="I4001" s="13" t="s">
        <v>904</v>
      </c>
      <c r="J4001" s="2">
        <v>2022</v>
      </c>
      <c r="K4001" s="12" t="str">
        <f t="shared" si="62"/>
        <v>Dec</v>
      </c>
    </row>
    <row r="4002" spans="1:11" x14ac:dyDescent="0.25">
      <c r="A4002" s="1">
        <v>44916</v>
      </c>
      <c r="B4002" t="s">
        <v>204</v>
      </c>
      <c r="C4002" t="s">
        <v>82</v>
      </c>
      <c r="D4002" t="s">
        <v>28</v>
      </c>
      <c r="E4002" t="s">
        <v>34</v>
      </c>
      <c r="F4002">
        <v>99.6</v>
      </c>
      <c r="G4002">
        <v>1</v>
      </c>
      <c r="H4002">
        <v>36.85</v>
      </c>
      <c r="I4002" s="13" t="s">
        <v>904</v>
      </c>
      <c r="J4002" s="2">
        <v>2022</v>
      </c>
      <c r="K4002" s="12" t="str">
        <f t="shared" si="62"/>
        <v>Dec</v>
      </c>
    </row>
    <row r="4003" spans="1:11" x14ac:dyDescent="0.25">
      <c r="A4003" s="1">
        <v>44916</v>
      </c>
      <c r="B4003" t="s">
        <v>801</v>
      </c>
      <c r="C4003" t="s">
        <v>126</v>
      </c>
      <c r="D4003" t="s">
        <v>10</v>
      </c>
      <c r="E4003" t="s">
        <v>53</v>
      </c>
      <c r="F4003">
        <v>60.98</v>
      </c>
      <c r="G4003">
        <v>7</v>
      </c>
      <c r="H4003">
        <v>4.57</v>
      </c>
      <c r="I4003" s="13" t="s">
        <v>904</v>
      </c>
      <c r="J4003" s="2">
        <v>2022</v>
      </c>
      <c r="K4003" s="12" t="str">
        <f t="shared" si="62"/>
        <v>Dec</v>
      </c>
    </row>
    <row r="4004" spans="1:11" x14ac:dyDescent="0.25">
      <c r="A4004" s="1">
        <v>44916</v>
      </c>
      <c r="B4004" t="s">
        <v>533</v>
      </c>
      <c r="C4004" t="s">
        <v>115</v>
      </c>
      <c r="D4004" t="s">
        <v>28</v>
      </c>
      <c r="E4004" t="s">
        <v>29</v>
      </c>
      <c r="F4004">
        <v>47.98</v>
      </c>
      <c r="G4004">
        <v>3</v>
      </c>
      <c r="H4004">
        <v>4.8</v>
      </c>
      <c r="I4004" s="13" t="s">
        <v>904</v>
      </c>
      <c r="J4004" s="2">
        <v>2022</v>
      </c>
      <c r="K4004" s="12" t="str">
        <f t="shared" si="62"/>
        <v>Dec</v>
      </c>
    </row>
    <row r="4005" spans="1:11" x14ac:dyDescent="0.25">
      <c r="A4005" s="1">
        <v>44916</v>
      </c>
      <c r="B4005" t="s">
        <v>378</v>
      </c>
      <c r="C4005" t="s">
        <v>64</v>
      </c>
      <c r="D4005" t="s">
        <v>28</v>
      </c>
      <c r="E4005" t="s">
        <v>34</v>
      </c>
      <c r="F4005">
        <v>50.88</v>
      </c>
      <c r="G4005">
        <v>6</v>
      </c>
      <c r="H4005">
        <v>14.63</v>
      </c>
      <c r="I4005" s="13" t="s">
        <v>904</v>
      </c>
      <c r="J4005" s="2">
        <v>2022</v>
      </c>
      <c r="K4005" s="12" t="str">
        <f t="shared" si="62"/>
        <v>Dec</v>
      </c>
    </row>
    <row r="4006" spans="1:11" x14ac:dyDescent="0.25">
      <c r="A4006" s="1">
        <v>44916</v>
      </c>
      <c r="B4006" t="s">
        <v>378</v>
      </c>
      <c r="C4006" t="s">
        <v>64</v>
      </c>
      <c r="D4006" t="s">
        <v>10</v>
      </c>
      <c r="E4006" t="s">
        <v>41</v>
      </c>
      <c r="F4006">
        <v>27.31</v>
      </c>
      <c r="G4006">
        <v>2</v>
      </c>
      <c r="H4006">
        <v>9.2200000000000006</v>
      </c>
      <c r="I4006" s="13" t="s">
        <v>904</v>
      </c>
      <c r="J4006" s="2">
        <v>2022</v>
      </c>
      <c r="K4006" s="12" t="str">
        <f t="shared" si="62"/>
        <v>Dec</v>
      </c>
    </row>
    <row r="4007" spans="1:11" x14ac:dyDescent="0.25">
      <c r="A4007" s="1">
        <v>44916</v>
      </c>
      <c r="B4007" t="s">
        <v>584</v>
      </c>
      <c r="C4007" t="s">
        <v>47</v>
      </c>
      <c r="D4007" t="s">
        <v>10</v>
      </c>
      <c r="E4007" t="s">
        <v>19</v>
      </c>
      <c r="F4007">
        <v>3.01</v>
      </c>
      <c r="G4007">
        <v>2</v>
      </c>
      <c r="H4007">
        <v>0.34</v>
      </c>
      <c r="I4007" s="13" t="s">
        <v>904</v>
      </c>
      <c r="J4007" s="2">
        <v>2022</v>
      </c>
      <c r="K4007" s="12" t="str">
        <f t="shared" si="62"/>
        <v>Dec</v>
      </c>
    </row>
    <row r="4008" spans="1:11" x14ac:dyDescent="0.25">
      <c r="A4008" s="1">
        <v>44916</v>
      </c>
      <c r="B4008" t="s">
        <v>451</v>
      </c>
      <c r="C4008" t="s">
        <v>13</v>
      </c>
      <c r="D4008" t="s">
        <v>28</v>
      </c>
      <c r="E4008" t="s">
        <v>136</v>
      </c>
      <c r="F4008">
        <v>600.53</v>
      </c>
      <c r="G4008">
        <v>2</v>
      </c>
      <c r="H4008">
        <v>137.26</v>
      </c>
      <c r="I4008" s="13" t="s">
        <v>904</v>
      </c>
      <c r="J4008" s="2">
        <v>2022</v>
      </c>
      <c r="K4008" s="12" t="str">
        <f t="shared" si="62"/>
        <v>Dec</v>
      </c>
    </row>
    <row r="4009" spans="1:11" x14ac:dyDescent="0.25">
      <c r="A4009" s="1">
        <v>44916</v>
      </c>
      <c r="B4009" t="s">
        <v>451</v>
      </c>
      <c r="C4009" t="s">
        <v>13</v>
      </c>
      <c r="D4009" t="s">
        <v>10</v>
      </c>
      <c r="E4009" t="s">
        <v>19</v>
      </c>
      <c r="F4009">
        <v>59.9</v>
      </c>
      <c r="G4009">
        <v>2</v>
      </c>
      <c r="H4009">
        <v>14.23</v>
      </c>
      <c r="I4009" s="13" t="s">
        <v>904</v>
      </c>
      <c r="J4009" s="2">
        <v>2022</v>
      </c>
      <c r="K4009" s="12" t="str">
        <f t="shared" si="62"/>
        <v>Dec</v>
      </c>
    </row>
    <row r="4010" spans="1:11" x14ac:dyDescent="0.25">
      <c r="A4010" s="1">
        <v>44916</v>
      </c>
      <c r="B4010" t="s">
        <v>451</v>
      </c>
      <c r="C4010" t="s">
        <v>13</v>
      </c>
      <c r="D4010" t="s">
        <v>28</v>
      </c>
      <c r="E4010" t="s">
        <v>34</v>
      </c>
      <c r="F4010">
        <v>637.44000000000005</v>
      </c>
      <c r="G4010">
        <v>8</v>
      </c>
      <c r="H4010">
        <v>135.46</v>
      </c>
      <c r="I4010" s="13" t="s">
        <v>904</v>
      </c>
      <c r="J4010" s="2">
        <v>2022</v>
      </c>
      <c r="K4010" s="12" t="str">
        <f t="shared" si="62"/>
        <v>Dec</v>
      </c>
    </row>
    <row r="4011" spans="1:11" x14ac:dyDescent="0.25">
      <c r="A4011" s="1">
        <v>44916</v>
      </c>
      <c r="B4011" t="s">
        <v>451</v>
      </c>
      <c r="C4011" t="s">
        <v>13</v>
      </c>
      <c r="D4011" t="s">
        <v>26</v>
      </c>
      <c r="E4011" t="s">
        <v>32</v>
      </c>
      <c r="F4011">
        <v>51.76</v>
      </c>
      <c r="G4011">
        <v>3</v>
      </c>
      <c r="H4011">
        <v>-33.64</v>
      </c>
      <c r="I4011" s="13" t="s">
        <v>904</v>
      </c>
      <c r="J4011" s="2">
        <v>2022</v>
      </c>
      <c r="K4011" s="12" t="str">
        <f t="shared" si="62"/>
        <v>Dec</v>
      </c>
    </row>
    <row r="4012" spans="1:11" x14ac:dyDescent="0.25">
      <c r="A4012" s="1">
        <v>44917</v>
      </c>
      <c r="B4012" t="s">
        <v>229</v>
      </c>
      <c r="C4012" t="s">
        <v>79</v>
      </c>
      <c r="D4012" t="s">
        <v>10</v>
      </c>
      <c r="E4012" t="s">
        <v>19</v>
      </c>
      <c r="F4012">
        <v>17.12</v>
      </c>
      <c r="G4012">
        <v>4</v>
      </c>
      <c r="H4012">
        <v>4.96</v>
      </c>
      <c r="I4012" s="13" t="s">
        <v>916</v>
      </c>
      <c r="J4012" s="2">
        <v>2022</v>
      </c>
      <c r="K4012" s="12" t="str">
        <f t="shared" si="62"/>
        <v>Dec</v>
      </c>
    </row>
    <row r="4013" spans="1:11" x14ac:dyDescent="0.25">
      <c r="A4013" s="1">
        <v>44917</v>
      </c>
      <c r="B4013" t="s">
        <v>607</v>
      </c>
      <c r="C4013" t="s">
        <v>18</v>
      </c>
      <c r="D4013" t="s">
        <v>10</v>
      </c>
      <c r="E4013" t="s">
        <v>15</v>
      </c>
      <c r="F4013">
        <v>33.57</v>
      </c>
      <c r="G4013">
        <v>2</v>
      </c>
      <c r="H4013">
        <v>1.68</v>
      </c>
      <c r="I4013" s="13" t="s">
        <v>916</v>
      </c>
      <c r="J4013" s="2">
        <v>2022</v>
      </c>
      <c r="K4013" s="12" t="str">
        <f t="shared" si="62"/>
        <v>Dec</v>
      </c>
    </row>
    <row r="4014" spans="1:11" x14ac:dyDescent="0.25">
      <c r="A4014" s="1">
        <v>44917</v>
      </c>
      <c r="B4014" t="s">
        <v>607</v>
      </c>
      <c r="C4014" t="s">
        <v>18</v>
      </c>
      <c r="D4014" t="s">
        <v>26</v>
      </c>
      <c r="E4014" t="s">
        <v>27</v>
      </c>
      <c r="F4014">
        <v>422.63</v>
      </c>
      <c r="G4014">
        <v>7</v>
      </c>
      <c r="H4014">
        <v>0</v>
      </c>
      <c r="I4014" s="13" t="s">
        <v>916</v>
      </c>
      <c r="J4014" s="2">
        <v>2022</v>
      </c>
      <c r="K4014" s="12" t="str">
        <f t="shared" si="62"/>
        <v>Dec</v>
      </c>
    </row>
    <row r="4015" spans="1:11" x14ac:dyDescent="0.25">
      <c r="A4015" s="1">
        <v>44918</v>
      </c>
      <c r="B4015" t="s">
        <v>78</v>
      </c>
      <c r="C4015" t="s">
        <v>36</v>
      </c>
      <c r="D4015" t="s">
        <v>10</v>
      </c>
      <c r="E4015" t="s">
        <v>53</v>
      </c>
      <c r="F4015">
        <v>194.32</v>
      </c>
      <c r="G4015">
        <v>4</v>
      </c>
      <c r="H4015">
        <v>56.35</v>
      </c>
      <c r="I4015" s="13" t="s">
        <v>905</v>
      </c>
      <c r="J4015" s="2">
        <v>2022</v>
      </c>
      <c r="K4015" s="12" t="str">
        <f t="shared" si="62"/>
        <v>Dec</v>
      </c>
    </row>
    <row r="4016" spans="1:11" x14ac:dyDescent="0.25">
      <c r="A4016" s="1">
        <v>44919</v>
      </c>
      <c r="B4016" t="s">
        <v>629</v>
      </c>
      <c r="C4016" t="s">
        <v>47</v>
      </c>
      <c r="D4016" t="s">
        <v>10</v>
      </c>
      <c r="E4016" t="s">
        <v>30</v>
      </c>
      <c r="F4016">
        <v>5.58</v>
      </c>
      <c r="G4016">
        <v>2</v>
      </c>
      <c r="H4016">
        <v>1.81</v>
      </c>
      <c r="I4016" s="13" t="s">
        <v>917</v>
      </c>
      <c r="J4016" s="2">
        <v>2022</v>
      </c>
      <c r="K4016" s="12" t="str">
        <f t="shared" si="62"/>
        <v>Dec</v>
      </c>
    </row>
    <row r="4017" spans="1:11" x14ac:dyDescent="0.25">
      <c r="A4017" s="1">
        <v>44919</v>
      </c>
      <c r="B4017" t="s">
        <v>629</v>
      </c>
      <c r="C4017" t="s">
        <v>47</v>
      </c>
      <c r="D4017" t="s">
        <v>10</v>
      </c>
      <c r="E4017" t="s">
        <v>11</v>
      </c>
      <c r="F4017">
        <v>22.7</v>
      </c>
      <c r="G4017">
        <v>6</v>
      </c>
      <c r="H4017">
        <v>8.23</v>
      </c>
      <c r="I4017" s="13" t="s">
        <v>917</v>
      </c>
      <c r="J4017" s="2">
        <v>2022</v>
      </c>
      <c r="K4017" s="12" t="str">
        <f t="shared" si="62"/>
        <v>Dec</v>
      </c>
    </row>
    <row r="4018" spans="1:11" x14ac:dyDescent="0.25">
      <c r="A4018" s="1">
        <v>44919</v>
      </c>
      <c r="B4018" t="s">
        <v>629</v>
      </c>
      <c r="C4018" t="s">
        <v>47</v>
      </c>
      <c r="D4018" t="s">
        <v>10</v>
      </c>
      <c r="E4018" t="s">
        <v>16</v>
      </c>
      <c r="F4018">
        <v>19.78</v>
      </c>
      <c r="G4018">
        <v>4</v>
      </c>
      <c r="H4018">
        <v>-13.84</v>
      </c>
      <c r="I4018" s="13" t="s">
        <v>917</v>
      </c>
      <c r="J4018" s="2">
        <v>2022</v>
      </c>
      <c r="K4018" s="12" t="str">
        <f t="shared" si="62"/>
        <v>Dec</v>
      </c>
    </row>
    <row r="4019" spans="1:11" x14ac:dyDescent="0.25">
      <c r="A4019" s="1">
        <v>44919</v>
      </c>
      <c r="B4019" t="s">
        <v>629</v>
      </c>
      <c r="C4019" t="s">
        <v>47</v>
      </c>
      <c r="D4019" t="s">
        <v>26</v>
      </c>
      <c r="E4019" t="s">
        <v>32</v>
      </c>
      <c r="F4019">
        <v>72.7</v>
      </c>
      <c r="G4019">
        <v>4</v>
      </c>
      <c r="H4019">
        <v>19.079999999999998</v>
      </c>
      <c r="I4019" s="13" t="s">
        <v>917</v>
      </c>
      <c r="J4019" s="2">
        <v>2022</v>
      </c>
      <c r="K4019" s="12" t="str">
        <f t="shared" si="62"/>
        <v>Dec</v>
      </c>
    </row>
    <row r="4020" spans="1:11" x14ac:dyDescent="0.25">
      <c r="A4020" s="1">
        <v>44919</v>
      </c>
      <c r="B4020" t="s">
        <v>629</v>
      </c>
      <c r="C4020" t="s">
        <v>47</v>
      </c>
      <c r="D4020" t="s">
        <v>28</v>
      </c>
      <c r="E4020" t="s">
        <v>136</v>
      </c>
      <c r="F4020">
        <v>479.99</v>
      </c>
      <c r="G4020">
        <v>4</v>
      </c>
      <c r="H4020">
        <v>-383.99</v>
      </c>
      <c r="I4020" s="13" t="s">
        <v>917</v>
      </c>
      <c r="J4020" s="2">
        <v>2022</v>
      </c>
      <c r="K4020" s="12" t="str">
        <f t="shared" si="62"/>
        <v>Dec</v>
      </c>
    </row>
    <row r="4021" spans="1:11" x14ac:dyDescent="0.25">
      <c r="A4021" s="1">
        <v>44919</v>
      </c>
      <c r="B4021" t="s">
        <v>629</v>
      </c>
      <c r="C4021" t="s">
        <v>47</v>
      </c>
      <c r="D4021" t="s">
        <v>10</v>
      </c>
      <c r="E4021" t="s">
        <v>19</v>
      </c>
      <c r="F4021">
        <v>27.17</v>
      </c>
      <c r="G4021">
        <v>2</v>
      </c>
      <c r="H4021">
        <v>2.72</v>
      </c>
      <c r="I4021" s="13" t="s">
        <v>917</v>
      </c>
      <c r="J4021" s="2">
        <v>2022</v>
      </c>
      <c r="K4021" s="12" t="str">
        <f t="shared" si="62"/>
        <v>Dec</v>
      </c>
    </row>
    <row r="4022" spans="1:11" x14ac:dyDescent="0.25">
      <c r="A4022" s="1">
        <v>44919</v>
      </c>
      <c r="B4022" t="s">
        <v>712</v>
      </c>
      <c r="C4022" t="s">
        <v>75</v>
      </c>
      <c r="D4022" t="s">
        <v>10</v>
      </c>
      <c r="E4022" t="s">
        <v>11</v>
      </c>
      <c r="F4022">
        <v>132.79</v>
      </c>
      <c r="G4022">
        <v>7</v>
      </c>
      <c r="H4022">
        <v>63.74</v>
      </c>
      <c r="I4022" s="13" t="s">
        <v>917</v>
      </c>
      <c r="J4022" s="2">
        <v>2022</v>
      </c>
      <c r="K4022" s="12" t="str">
        <f t="shared" si="62"/>
        <v>Dec</v>
      </c>
    </row>
    <row r="4023" spans="1:11" x14ac:dyDescent="0.25">
      <c r="A4023" s="1">
        <v>44919</v>
      </c>
      <c r="B4023" t="s">
        <v>712</v>
      </c>
      <c r="C4023" t="s">
        <v>75</v>
      </c>
      <c r="D4023" t="s">
        <v>10</v>
      </c>
      <c r="E4023" t="s">
        <v>11</v>
      </c>
      <c r="F4023">
        <v>12.96</v>
      </c>
      <c r="G4023">
        <v>2</v>
      </c>
      <c r="H4023">
        <v>6.22</v>
      </c>
      <c r="I4023" s="13" t="s">
        <v>917</v>
      </c>
      <c r="J4023" s="2">
        <v>2022</v>
      </c>
      <c r="K4023" s="12" t="str">
        <f t="shared" si="62"/>
        <v>Dec</v>
      </c>
    </row>
    <row r="4024" spans="1:11" x14ac:dyDescent="0.25">
      <c r="A4024" s="1">
        <v>44919</v>
      </c>
      <c r="B4024" t="s">
        <v>712</v>
      </c>
      <c r="C4024" t="s">
        <v>75</v>
      </c>
      <c r="D4024" t="s">
        <v>10</v>
      </c>
      <c r="E4024" t="s">
        <v>14</v>
      </c>
      <c r="F4024">
        <v>21.56</v>
      </c>
      <c r="G4024">
        <v>7</v>
      </c>
      <c r="H4024">
        <v>10.35</v>
      </c>
      <c r="I4024" s="13" t="s">
        <v>917</v>
      </c>
      <c r="J4024" s="2">
        <v>2022</v>
      </c>
      <c r="K4024" s="12" t="str">
        <f t="shared" si="62"/>
        <v>Dec</v>
      </c>
    </row>
    <row r="4025" spans="1:11" x14ac:dyDescent="0.25">
      <c r="A4025" s="1">
        <v>44919</v>
      </c>
      <c r="B4025" t="s">
        <v>802</v>
      </c>
      <c r="C4025" t="s">
        <v>126</v>
      </c>
      <c r="D4025" t="s">
        <v>26</v>
      </c>
      <c r="E4025" t="s">
        <v>45</v>
      </c>
      <c r="F4025">
        <v>590.05999999999995</v>
      </c>
      <c r="G4025">
        <v>7</v>
      </c>
      <c r="H4025">
        <v>-786.74</v>
      </c>
      <c r="I4025" s="13" t="s">
        <v>917</v>
      </c>
      <c r="J4025" s="2">
        <v>2022</v>
      </c>
      <c r="K4025" s="12" t="str">
        <f t="shared" si="62"/>
        <v>Dec</v>
      </c>
    </row>
    <row r="4026" spans="1:11" x14ac:dyDescent="0.25">
      <c r="A4026" s="1">
        <v>44919</v>
      </c>
      <c r="B4026" t="s">
        <v>802</v>
      </c>
      <c r="C4026" t="s">
        <v>126</v>
      </c>
      <c r="D4026" t="s">
        <v>10</v>
      </c>
      <c r="E4026" t="s">
        <v>19</v>
      </c>
      <c r="F4026">
        <v>14.04</v>
      </c>
      <c r="G4026">
        <v>3</v>
      </c>
      <c r="H4026">
        <v>1.58</v>
      </c>
      <c r="I4026" s="13" t="s">
        <v>917</v>
      </c>
      <c r="J4026" s="2">
        <v>2022</v>
      </c>
      <c r="K4026" s="12" t="str">
        <f t="shared" si="62"/>
        <v>Dec</v>
      </c>
    </row>
    <row r="4027" spans="1:11" x14ac:dyDescent="0.25">
      <c r="A4027" s="1">
        <v>44919</v>
      </c>
      <c r="B4027" t="s">
        <v>459</v>
      </c>
      <c r="C4027" t="s">
        <v>55</v>
      </c>
      <c r="D4027" t="s">
        <v>10</v>
      </c>
      <c r="E4027" t="s">
        <v>11</v>
      </c>
      <c r="F4027">
        <v>106.23</v>
      </c>
      <c r="G4027">
        <v>7</v>
      </c>
      <c r="H4027">
        <v>37.18</v>
      </c>
      <c r="I4027" s="13" t="s">
        <v>917</v>
      </c>
      <c r="J4027" s="2">
        <v>2022</v>
      </c>
      <c r="K4027" s="12" t="str">
        <f t="shared" si="62"/>
        <v>Dec</v>
      </c>
    </row>
    <row r="4028" spans="1:11" x14ac:dyDescent="0.25">
      <c r="A4028" s="1">
        <v>44919</v>
      </c>
      <c r="B4028" t="s">
        <v>459</v>
      </c>
      <c r="C4028" t="s">
        <v>55</v>
      </c>
      <c r="D4028" t="s">
        <v>28</v>
      </c>
      <c r="E4028" t="s">
        <v>29</v>
      </c>
      <c r="F4028">
        <v>111.98</v>
      </c>
      <c r="G4028">
        <v>2</v>
      </c>
      <c r="H4028">
        <v>11.2</v>
      </c>
      <c r="I4028" s="13" t="s">
        <v>917</v>
      </c>
      <c r="J4028" s="2">
        <v>2022</v>
      </c>
      <c r="K4028" s="12" t="str">
        <f t="shared" si="62"/>
        <v>Dec</v>
      </c>
    </row>
    <row r="4029" spans="1:11" x14ac:dyDescent="0.25">
      <c r="A4029" s="1">
        <v>44919</v>
      </c>
      <c r="B4029" t="s">
        <v>459</v>
      </c>
      <c r="C4029" t="s">
        <v>55</v>
      </c>
      <c r="D4029" t="s">
        <v>26</v>
      </c>
      <c r="E4029" t="s">
        <v>32</v>
      </c>
      <c r="F4029">
        <v>7.71</v>
      </c>
      <c r="G4029">
        <v>2</v>
      </c>
      <c r="H4029">
        <v>1.74</v>
      </c>
      <c r="I4029" s="13" t="s">
        <v>917</v>
      </c>
      <c r="J4029" s="2">
        <v>2022</v>
      </c>
      <c r="K4029" s="12" t="str">
        <f t="shared" si="62"/>
        <v>Dec</v>
      </c>
    </row>
    <row r="4030" spans="1:11" x14ac:dyDescent="0.25">
      <c r="A4030" s="1">
        <v>44919</v>
      </c>
      <c r="B4030" t="s">
        <v>607</v>
      </c>
      <c r="C4030" t="s">
        <v>55</v>
      </c>
      <c r="D4030" t="s">
        <v>26</v>
      </c>
      <c r="E4030" t="s">
        <v>27</v>
      </c>
      <c r="F4030">
        <v>883.84</v>
      </c>
      <c r="G4030">
        <v>4</v>
      </c>
      <c r="H4030">
        <v>99.43</v>
      </c>
      <c r="I4030" s="13" t="s">
        <v>917</v>
      </c>
      <c r="J4030" s="2">
        <v>2022</v>
      </c>
      <c r="K4030" s="12" t="str">
        <f t="shared" si="62"/>
        <v>Dec</v>
      </c>
    </row>
    <row r="4031" spans="1:11" x14ac:dyDescent="0.25">
      <c r="A4031" s="1">
        <v>44919</v>
      </c>
      <c r="B4031" t="s">
        <v>458</v>
      </c>
      <c r="C4031" t="s">
        <v>21</v>
      </c>
      <c r="D4031" t="s">
        <v>10</v>
      </c>
      <c r="E4031" t="s">
        <v>16</v>
      </c>
      <c r="F4031">
        <v>19.940000000000001</v>
      </c>
      <c r="G4031">
        <v>4</v>
      </c>
      <c r="H4031">
        <v>7.23</v>
      </c>
      <c r="I4031" s="13" t="s">
        <v>917</v>
      </c>
      <c r="J4031" s="2">
        <v>2022</v>
      </c>
      <c r="K4031" s="12" t="str">
        <f t="shared" si="62"/>
        <v>Dec</v>
      </c>
    </row>
    <row r="4032" spans="1:11" x14ac:dyDescent="0.25">
      <c r="A4032" s="1">
        <v>44919</v>
      </c>
      <c r="B4032" t="s">
        <v>458</v>
      </c>
      <c r="C4032" t="s">
        <v>21</v>
      </c>
      <c r="D4032" t="s">
        <v>10</v>
      </c>
      <c r="E4032" t="s">
        <v>30</v>
      </c>
      <c r="F4032">
        <v>45.92</v>
      </c>
      <c r="G4032">
        <v>4</v>
      </c>
      <c r="H4032">
        <v>21.58</v>
      </c>
      <c r="I4032" s="13" t="s">
        <v>917</v>
      </c>
      <c r="J4032" s="2">
        <v>2022</v>
      </c>
      <c r="K4032" s="12" t="str">
        <f t="shared" si="62"/>
        <v>Dec</v>
      </c>
    </row>
    <row r="4033" spans="1:11" x14ac:dyDescent="0.25">
      <c r="A4033" s="1">
        <v>44919</v>
      </c>
      <c r="B4033" t="s">
        <v>380</v>
      </c>
      <c r="C4033" t="s">
        <v>91</v>
      </c>
      <c r="D4033" t="s">
        <v>26</v>
      </c>
      <c r="E4033" t="s">
        <v>32</v>
      </c>
      <c r="F4033">
        <v>9.68</v>
      </c>
      <c r="G4033">
        <v>2</v>
      </c>
      <c r="H4033">
        <v>3.78</v>
      </c>
      <c r="I4033" s="13" t="s">
        <v>917</v>
      </c>
      <c r="J4033" s="2">
        <v>2022</v>
      </c>
      <c r="K4033" s="12" t="str">
        <f t="shared" si="62"/>
        <v>Dec</v>
      </c>
    </row>
    <row r="4034" spans="1:11" x14ac:dyDescent="0.25">
      <c r="A4034" s="1">
        <v>44919</v>
      </c>
      <c r="B4034" t="s">
        <v>380</v>
      </c>
      <c r="C4034" t="s">
        <v>91</v>
      </c>
      <c r="D4034" t="s">
        <v>28</v>
      </c>
      <c r="E4034" t="s">
        <v>243</v>
      </c>
      <c r="F4034">
        <v>4899.93</v>
      </c>
      <c r="G4034">
        <v>7</v>
      </c>
      <c r="H4034">
        <v>2302.9699999999998</v>
      </c>
      <c r="I4034" s="13" t="s">
        <v>917</v>
      </c>
      <c r="J4034" s="2">
        <v>2022</v>
      </c>
      <c r="K4034" s="12" t="str">
        <f t="shared" ref="K4034:K4097" si="63">TEXT(A4034, "MMM")</f>
        <v>Dec</v>
      </c>
    </row>
    <row r="4035" spans="1:11" x14ac:dyDescent="0.25">
      <c r="A4035" s="1">
        <v>44920</v>
      </c>
      <c r="B4035" t="s">
        <v>586</v>
      </c>
      <c r="C4035" t="s">
        <v>18</v>
      </c>
      <c r="D4035" t="s">
        <v>26</v>
      </c>
      <c r="E4035" t="s">
        <v>32</v>
      </c>
      <c r="F4035">
        <v>547.14</v>
      </c>
      <c r="G4035">
        <v>4</v>
      </c>
      <c r="H4035">
        <v>-68.39</v>
      </c>
      <c r="I4035" s="13" t="s">
        <v>918</v>
      </c>
      <c r="J4035" s="2">
        <v>2022</v>
      </c>
      <c r="K4035" s="12" t="str">
        <f t="shared" si="63"/>
        <v>Dec</v>
      </c>
    </row>
    <row r="4036" spans="1:11" x14ac:dyDescent="0.25">
      <c r="A4036" s="1">
        <v>44920</v>
      </c>
      <c r="B4036" t="s">
        <v>407</v>
      </c>
      <c r="C4036" t="s">
        <v>62</v>
      </c>
      <c r="D4036" t="s">
        <v>10</v>
      </c>
      <c r="E4036" t="s">
        <v>14</v>
      </c>
      <c r="F4036">
        <v>9.2200000000000006</v>
      </c>
      <c r="G4036">
        <v>4</v>
      </c>
      <c r="H4036">
        <v>3.34</v>
      </c>
      <c r="I4036" s="13" t="s">
        <v>918</v>
      </c>
      <c r="J4036" s="2">
        <v>2022</v>
      </c>
      <c r="K4036" s="12" t="str">
        <f t="shared" si="63"/>
        <v>Dec</v>
      </c>
    </row>
    <row r="4037" spans="1:11" x14ac:dyDescent="0.25">
      <c r="A4037" s="1">
        <v>44920</v>
      </c>
      <c r="B4037" t="s">
        <v>407</v>
      </c>
      <c r="C4037" t="s">
        <v>62</v>
      </c>
      <c r="D4037" t="s">
        <v>10</v>
      </c>
      <c r="E4037" t="s">
        <v>11</v>
      </c>
      <c r="F4037">
        <v>10.37</v>
      </c>
      <c r="G4037">
        <v>2</v>
      </c>
      <c r="H4037">
        <v>3.63</v>
      </c>
      <c r="I4037" s="13" t="s">
        <v>918</v>
      </c>
      <c r="J4037" s="2">
        <v>2022</v>
      </c>
      <c r="K4037" s="12" t="str">
        <f t="shared" si="63"/>
        <v>Dec</v>
      </c>
    </row>
    <row r="4038" spans="1:11" x14ac:dyDescent="0.25">
      <c r="A4038" s="1">
        <v>44920</v>
      </c>
      <c r="B4038" t="s">
        <v>803</v>
      </c>
      <c r="C4038" t="s">
        <v>60</v>
      </c>
      <c r="D4038" t="s">
        <v>28</v>
      </c>
      <c r="E4038" t="s">
        <v>29</v>
      </c>
      <c r="F4038">
        <v>73.98</v>
      </c>
      <c r="G4038">
        <v>2</v>
      </c>
      <c r="H4038">
        <v>19.97</v>
      </c>
      <c r="I4038" s="13" t="s">
        <v>918</v>
      </c>
      <c r="J4038" s="2">
        <v>2022</v>
      </c>
      <c r="K4038" s="12" t="str">
        <f t="shared" si="63"/>
        <v>Dec</v>
      </c>
    </row>
    <row r="4039" spans="1:11" x14ac:dyDescent="0.25">
      <c r="A4039" s="1">
        <v>44920</v>
      </c>
      <c r="B4039" t="s">
        <v>803</v>
      </c>
      <c r="C4039" t="s">
        <v>60</v>
      </c>
      <c r="D4039" t="s">
        <v>26</v>
      </c>
      <c r="E4039" t="s">
        <v>45</v>
      </c>
      <c r="F4039">
        <v>160.97999999999999</v>
      </c>
      <c r="G4039">
        <v>1</v>
      </c>
      <c r="H4039">
        <v>20.93</v>
      </c>
      <c r="I4039" s="13" t="s">
        <v>918</v>
      </c>
      <c r="J4039" s="2">
        <v>2022</v>
      </c>
      <c r="K4039" s="12" t="str">
        <f t="shared" si="63"/>
        <v>Dec</v>
      </c>
    </row>
    <row r="4040" spans="1:11" x14ac:dyDescent="0.25">
      <c r="A4040" s="1">
        <v>44920</v>
      </c>
      <c r="B4040" t="s">
        <v>803</v>
      </c>
      <c r="C4040" t="s">
        <v>60</v>
      </c>
      <c r="D4040" t="s">
        <v>10</v>
      </c>
      <c r="E4040" t="s">
        <v>11</v>
      </c>
      <c r="F4040">
        <v>17.34</v>
      </c>
      <c r="G4040">
        <v>3</v>
      </c>
      <c r="H4040">
        <v>8.5</v>
      </c>
      <c r="I4040" s="13" t="s">
        <v>918</v>
      </c>
      <c r="J4040" s="2">
        <v>2022</v>
      </c>
      <c r="K4040" s="12" t="str">
        <f t="shared" si="63"/>
        <v>Dec</v>
      </c>
    </row>
    <row r="4041" spans="1:11" x14ac:dyDescent="0.25">
      <c r="A4041" s="1">
        <v>44920</v>
      </c>
      <c r="B4041" t="s">
        <v>803</v>
      </c>
      <c r="C4041" t="s">
        <v>60</v>
      </c>
      <c r="D4041" t="s">
        <v>10</v>
      </c>
      <c r="E4041" t="s">
        <v>19</v>
      </c>
      <c r="F4041">
        <v>3.28</v>
      </c>
      <c r="G4041">
        <v>1</v>
      </c>
      <c r="H4041">
        <v>0.95</v>
      </c>
      <c r="I4041" s="13" t="s">
        <v>918</v>
      </c>
      <c r="J4041" s="2">
        <v>2022</v>
      </c>
      <c r="K4041" s="12" t="str">
        <f t="shared" si="63"/>
        <v>Dec</v>
      </c>
    </row>
    <row r="4042" spans="1:11" x14ac:dyDescent="0.25">
      <c r="A4042" s="1">
        <v>44920</v>
      </c>
      <c r="B4042" t="s">
        <v>483</v>
      </c>
      <c r="C4042" t="s">
        <v>75</v>
      </c>
      <c r="D4042" t="s">
        <v>10</v>
      </c>
      <c r="E4042" t="s">
        <v>53</v>
      </c>
      <c r="F4042">
        <v>414.96</v>
      </c>
      <c r="G4042">
        <v>2</v>
      </c>
      <c r="H4042">
        <v>124.49</v>
      </c>
      <c r="I4042" s="13" t="s">
        <v>918</v>
      </c>
      <c r="J4042" s="2">
        <v>2022</v>
      </c>
      <c r="K4042" s="12" t="str">
        <f t="shared" si="63"/>
        <v>Dec</v>
      </c>
    </row>
    <row r="4043" spans="1:11" x14ac:dyDescent="0.25">
      <c r="A4043" s="1">
        <v>44920</v>
      </c>
      <c r="B4043" t="s">
        <v>637</v>
      </c>
      <c r="C4043" t="s">
        <v>21</v>
      </c>
      <c r="D4043" t="s">
        <v>28</v>
      </c>
      <c r="E4043" t="s">
        <v>243</v>
      </c>
      <c r="F4043">
        <v>1199.96</v>
      </c>
      <c r="G4043">
        <v>5</v>
      </c>
      <c r="H4043">
        <v>224.99</v>
      </c>
      <c r="I4043" s="13" t="s">
        <v>918</v>
      </c>
      <c r="J4043" s="2">
        <v>2022</v>
      </c>
      <c r="K4043" s="12" t="str">
        <f t="shared" si="63"/>
        <v>Dec</v>
      </c>
    </row>
    <row r="4044" spans="1:11" x14ac:dyDescent="0.25">
      <c r="A4044" s="1">
        <v>44920</v>
      </c>
      <c r="B4044" t="s">
        <v>637</v>
      </c>
      <c r="C4044" t="s">
        <v>21</v>
      </c>
      <c r="D4044" t="s">
        <v>10</v>
      </c>
      <c r="E4044" t="s">
        <v>11</v>
      </c>
      <c r="F4044">
        <v>12.6</v>
      </c>
      <c r="G4044">
        <v>3</v>
      </c>
      <c r="H4044">
        <v>6.17</v>
      </c>
      <c r="I4044" s="13" t="s">
        <v>918</v>
      </c>
      <c r="J4044" s="2">
        <v>2022</v>
      </c>
      <c r="K4044" s="12" t="str">
        <f t="shared" si="63"/>
        <v>Dec</v>
      </c>
    </row>
    <row r="4045" spans="1:11" x14ac:dyDescent="0.25">
      <c r="A4045" s="1">
        <v>44920</v>
      </c>
      <c r="B4045" t="s">
        <v>637</v>
      </c>
      <c r="C4045" t="s">
        <v>21</v>
      </c>
      <c r="D4045" t="s">
        <v>10</v>
      </c>
      <c r="E4045" t="s">
        <v>11</v>
      </c>
      <c r="F4045">
        <v>17.940000000000001</v>
      </c>
      <c r="G4045">
        <v>3</v>
      </c>
      <c r="H4045">
        <v>8.07</v>
      </c>
      <c r="I4045" s="13" t="s">
        <v>918</v>
      </c>
      <c r="J4045" s="2">
        <v>2022</v>
      </c>
      <c r="K4045" s="12" t="str">
        <f t="shared" si="63"/>
        <v>Dec</v>
      </c>
    </row>
    <row r="4046" spans="1:11" x14ac:dyDescent="0.25">
      <c r="A4046" s="1">
        <v>44920</v>
      </c>
      <c r="B4046" t="s">
        <v>422</v>
      </c>
      <c r="C4046" t="s">
        <v>23</v>
      </c>
      <c r="D4046" t="s">
        <v>26</v>
      </c>
      <c r="E4046" t="s">
        <v>32</v>
      </c>
      <c r="F4046">
        <v>275.88</v>
      </c>
      <c r="G4046">
        <v>6</v>
      </c>
      <c r="H4046">
        <v>46.9</v>
      </c>
      <c r="I4046" s="13" t="s">
        <v>918</v>
      </c>
      <c r="J4046" s="2">
        <v>2022</v>
      </c>
      <c r="K4046" s="12" t="str">
        <f t="shared" si="63"/>
        <v>Dec</v>
      </c>
    </row>
    <row r="4047" spans="1:11" x14ac:dyDescent="0.25">
      <c r="A4047" s="1">
        <v>44920</v>
      </c>
      <c r="B4047" t="s">
        <v>422</v>
      </c>
      <c r="C4047" t="s">
        <v>23</v>
      </c>
      <c r="D4047" t="s">
        <v>10</v>
      </c>
      <c r="E4047" t="s">
        <v>16</v>
      </c>
      <c r="F4047">
        <v>157.9</v>
      </c>
      <c r="G4047">
        <v>5</v>
      </c>
      <c r="H4047">
        <v>74.209999999999994</v>
      </c>
      <c r="I4047" s="13" t="s">
        <v>918</v>
      </c>
      <c r="J4047" s="2">
        <v>2022</v>
      </c>
      <c r="K4047" s="12" t="str">
        <f t="shared" si="63"/>
        <v>Dec</v>
      </c>
    </row>
    <row r="4048" spans="1:11" x14ac:dyDescent="0.25">
      <c r="A4048" s="1">
        <v>44920</v>
      </c>
      <c r="B4048" t="s">
        <v>299</v>
      </c>
      <c r="C4048" t="s">
        <v>75</v>
      </c>
      <c r="D4048" t="s">
        <v>28</v>
      </c>
      <c r="E4048" t="s">
        <v>34</v>
      </c>
      <c r="F4048">
        <v>843.9</v>
      </c>
      <c r="G4048">
        <v>2</v>
      </c>
      <c r="H4048">
        <v>371.32</v>
      </c>
      <c r="I4048" s="13" t="s">
        <v>918</v>
      </c>
      <c r="J4048" s="2">
        <v>2022</v>
      </c>
      <c r="K4048" s="12" t="str">
        <f t="shared" si="63"/>
        <v>Dec</v>
      </c>
    </row>
    <row r="4049" spans="1:11" x14ac:dyDescent="0.25">
      <c r="A4049" s="1">
        <v>44920</v>
      </c>
      <c r="B4049" t="s">
        <v>299</v>
      </c>
      <c r="C4049" t="s">
        <v>75</v>
      </c>
      <c r="D4049" t="s">
        <v>26</v>
      </c>
      <c r="E4049" t="s">
        <v>45</v>
      </c>
      <c r="F4049">
        <v>449.57</v>
      </c>
      <c r="G4049">
        <v>2</v>
      </c>
      <c r="H4049">
        <v>56.2</v>
      </c>
      <c r="I4049" s="13" t="s">
        <v>918</v>
      </c>
      <c r="J4049" s="2">
        <v>2022</v>
      </c>
      <c r="K4049" s="12" t="str">
        <f t="shared" si="63"/>
        <v>Dec</v>
      </c>
    </row>
    <row r="4050" spans="1:11" x14ac:dyDescent="0.25">
      <c r="A4050" s="1">
        <v>44920</v>
      </c>
      <c r="B4050" t="s">
        <v>145</v>
      </c>
      <c r="C4050" t="s">
        <v>21</v>
      </c>
      <c r="D4050" t="s">
        <v>10</v>
      </c>
      <c r="E4050" t="s">
        <v>11</v>
      </c>
      <c r="F4050">
        <v>9.9600000000000009</v>
      </c>
      <c r="G4050">
        <v>2</v>
      </c>
      <c r="H4050">
        <v>4.88</v>
      </c>
      <c r="I4050" s="13" t="s">
        <v>918</v>
      </c>
      <c r="J4050" s="2">
        <v>2022</v>
      </c>
      <c r="K4050" s="12" t="str">
        <f t="shared" si="63"/>
        <v>Dec</v>
      </c>
    </row>
    <row r="4051" spans="1:11" x14ac:dyDescent="0.25">
      <c r="A4051" s="1">
        <v>44921</v>
      </c>
      <c r="B4051" t="s">
        <v>44</v>
      </c>
      <c r="C4051" t="s">
        <v>181</v>
      </c>
      <c r="D4051" t="s">
        <v>10</v>
      </c>
      <c r="E4051" t="s">
        <v>30</v>
      </c>
      <c r="F4051">
        <v>22.2</v>
      </c>
      <c r="G4051">
        <v>5</v>
      </c>
      <c r="H4051">
        <v>10.43</v>
      </c>
      <c r="I4051" s="13" t="s">
        <v>906</v>
      </c>
      <c r="J4051" s="2">
        <v>2022</v>
      </c>
      <c r="K4051" s="12" t="str">
        <f t="shared" si="63"/>
        <v>Dec</v>
      </c>
    </row>
    <row r="4052" spans="1:11" x14ac:dyDescent="0.25">
      <c r="A4052" s="1">
        <v>44921</v>
      </c>
      <c r="B4052" t="s">
        <v>327</v>
      </c>
      <c r="C4052" t="s">
        <v>47</v>
      </c>
      <c r="D4052" t="s">
        <v>26</v>
      </c>
      <c r="E4052" t="s">
        <v>73</v>
      </c>
      <c r="F4052">
        <v>51.59</v>
      </c>
      <c r="G4052">
        <v>1</v>
      </c>
      <c r="H4052">
        <v>-15.48</v>
      </c>
      <c r="I4052" s="13" t="s">
        <v>906</v>
      </c>
      <c r="J4052" s="2">
        <v>2022</v>
      </c>
      <c r="K4052" s="12" t="str">
        <f t="shared" si="63"/>
        <v>Dec</v>
      </c>
    </row>
    <row r="4053" spans="1:11" x14ac:dyDescent="0.25">
      <c r="A4053" s="1">
        <v>44921</v>
      </c>
      <c r="B4053" t="s">
        <v>753</v>
      </c>
      <c r="C4053" t="s">
        <v>9</v>
      </c>
      <c r="D4053" t="s">
        <v>26</v>
      </c>
      <c r="E4053" t="s">
        <v>27</v>
      </c>
      <c r="F4053">
        <v>275.06</v>
      </c>
      <c r="G4053">
        <v>3</v>
      </c>
      <c r="H4053">
        <v>-90.38</v>
      </c>
      <c r="I4053" s="13" t="s">
        <v>906</v>
      </c>
      <c r="J4053" s="2">
        <v>2022</v>
      </c>
      <c r="K4053" s="12" t="str">
        <f t="shared" si="63"/>
        <v>Dec</v>
      </c>
    </row>
    <row r="4054" spans="1:11" x14ac:dyDescent="0.25">
      <c r="A4054" s="1">
        <v>44921</v>
      </c>
      <c r="B4054" t="s">
        <v>518</v>
      </c>
      <c r="C4054" t="s">
        <v>75</v>
      </c>
      <c r="D4054" t="s">
        <v>10</v>
      </c>
      <c r="E4054" t="s">
        <v>11</v>
      </c>
      <c r="F4054">
        <v>212.64</v>
      </c>
      <c r="G4054">
        <v>6</v>
      </c>
      <c r="H4054">
        <v>99.94</v>
      </c>
      <c r="I4054" s="13" t="s">
        <v>906</v>
      </c>
      <c r="J4054" s="2">
        <v>2022</v>
      </c>
      <c r="K4054" s="12" t="str">
        <f t="shared" si="63"/>
        <v>Dec</v>
      </c>
    </row>
    <row r="4055" spans="1:11" x14ac:dyDescent="0.25">
      <c r="A4055" s="1">
        <v>44922</v>
      </c>
      <c r="B4055" t="s">
        <v>254</v>
      </c>
      <c r="C4055" t="s">
        <v>9</v>
      </c>
      <c r="D4055" t="s">
        <v>10</v>
      </c>
      <c r="E4055" t="s">
        <v>41</v>
      </c>
      <c r="F4055">
        <v>113.33</v>
      </c>
      <c r="G4055">
        <v>9</v>
      </c>
      <c r="H4055">
        <v>35.42</v>
      </c>
      <c r="I4055" s="13" t="s">
        <v>907</v>
      </c>
      <c r="J4055" s="2">
        <v>2022</v>
      </c>
      <c r="K4055" s="12" t="str">
        <f t="shared" si="63"/>
        <v>Dec</v>
      </c>
    </row>
    <row r="4056" spans="1:11" x14ac:dyDescent="0.25">
      <c r="A4056" s="1">
        <v>44922</v>
      </c>
      <c r="B4056" t="s">
        <v>254</v>
      </c>
      <c r="C4056" t="s">
        <v>9</v>
      </c>
      <c r="D4056" t="s">
        <v>26</v>
      </c>
      <c r="E4056" t="s">
        <v>45</v>
      </c>
      <c r="F4056">
        <v>532.4</v>
      </c>
      <c r="G4056">
        <v>3</v>
      </c>
      <c r="H4056">
        <v>-46.98</v>
      </c>
      <c r="I4056" s="13" t="s">
        <v>907</v>
      </c>
      <c r="J4056" s="2">
        <v>2022</v>
      </c>
      <c r="K4056" s="12" t="str">
        <f t="shared" si="63"/>
        <v>Dec</v>
      </c>
    </row>
    <row r="4057" spans="1:11" x14ac:dyDescent="0.25">
      <c r="A4057" s="1">
        <v>44922</v>
      </c>
      <c r="B4057" t="s">
        <v>254</v>
      </c>
      <c r="C4057" t="s">
        <v>9</v>
      </c>
      <c r="D4057" t="s">
        <v>26</v>
      </c>
      <c r="E4057" t="s">
        <v>27</v>
      </c>
      <c r="F4057">
        <v>212.06</v>
      </c>
      <c r="G4057">
        <v>3</v>
      </c>
      <c r="H4057">
        <v>-15.15</v>
      </c>
      <c r="I4057" s="13" t="s">
        <v>907</v>
      </c>
      <c r="J4057" s="2">
        <v>2022</v>
      </c>
      <c r="K4057" s="12" t="str">
        <f t="shared" si="63"/>
        <v>Dec</v>
      </c>
    </row>
    <row r="4058" spans="1:11" x14ac:dyDescent="0.25">
      <c r="A4058" s="1">
        <v>44922</v>
      </c>
      <c r="B4058" t="s">
        <v>254</v>
      </c>
      <c r="C4058" t="s">
        <v>9</v>
      </c>
      <c r="D4058" t="s">
        <v>28</v>
      </c>
      <c r="E4058" t="s">
        <v>29</v>
      </c>
      <c r="F4058">
        <v>371.17</v>
      </c>
      <c r="G4058">
        <v>4</v>
      </c>
      <c r="H4058">
        <v>41.76</v>
      </c>
      <c r="I4058" s="13" t="s">
        <v>907</v>
      </c>
      <c r="J4058" s="2">
        <v>2022</v>
      </c>
      <c r="K4058" s="12" t="str">
        <f t="shared" si="63"/>
        <v>Dec</v>
      </c>
    </row>
    <row r="4059" spans="1:11" x14ac:dyDescent="0.25">
      <c r="A4059" s="1">
        <v>44922</v>
      </c>
      <c r="B4059" t="s">
        <v>568</v>
      </c>
      <c r="C4059" t="s">
        <v>57</v>
      </c>
      <c r="D4059" t="s">
        <v>10</v>
      </c>
      <c r="E4059" t="s">
        <v>41</v>
      </c>
      <c r="F4059">
        <v>105.42</v>
      </c>
      <c r="G4059">
        <v>2</v>
      </c>
      <c r="H4059">
        <v>51.66</v>
      </c>
      <c r="I4059" s="13" t="s">
        <v>907</v>
      </c>
      <c r="J4059" s="2">
        <v>2022</v>
      </c>
      <c r="K4059" s="12" t="str">
        <f t="shared" si="63"/>
        <v>Dec</v>
      </c>
    </row>
    <row r="4060" spans="1:11" x14ac:dyDescent="0.25">
      <c r="A4060" s="1">
        <v>44922</v>
      </c>
      <c r="B4060" t="s">
        <v>804</v>
      </c>
      <c r="C4060" t="s">
        <v>215</v>
      </c>
      <c r="D4060" t="s">
        <v>10</v>
      </c>
      <c r="E4060" t="s">
        <v>11</v>
      </c>
      <c r="F4060">
        <v>28.9</v>
      </c>
      <c r="G4060">
        <v>5</v>
      </c>
      <c r="H4060">
        <v>14.16</v>
      </c>
      <c r="I4060" s="13" t="s">
        <v>907</v>
      </c>
      <c r="J4060" s="2">
        <v>2022</v>
      </c>
      <c r="K4060" s="12" t="str">
        <f t="shared" si="63"/>
        <v>Dec</v>
      </c>
    </row>
    <row r="4061" spans="1:11" x14ac:dyDescent="0.25">
      <c r="A4061" s="1">
        <v>44922</v>
      </c>
      <c r="B4061" t="s">
        <v>804</v>
      </c>
      <c r="C4061" t="s">
        <v>215</v>
      </c>
      <c r="D4061" t="s">
        <v>10</v>
      </c>
      <c r="E4061" t="s">
        <v>53</v>
      </c>
      <c r="F4061">
        <v>355.96</v>
      </c>
      <c r="G4061">
        <v>2</v>
      </c>
      <c r="H4061">
        <v>103.23</v>
      </c>
      <c r="I4061" s="13" t="s">
        <v>907</v>
      </c>
      <c r="J4061" s="2">
        <v>2022</v>
      </c>
      <c r="K4061" s="12" t="str">
        <f t="shared" si="63"/>
        <v>Dec</v>
      </c>
    </row>
    <row r="4062" spans="1:11" x14ac:dyDescent="0.25">
      <c r="A4062" s="1">
        <v>44922</v>
      </c>
      <c r="B4062" t="s">
        <v>385</v>
      </c>
      <c r="C4062" t="s">
        <v>21</v>
      </c>
      <c r="D4062" t="s">
        <v>10</v>
      </c>
      <c r="E4062" t="s">
        <v>53</v>
      </c>
      <c r="F4062">
        <v>106.96</v>
      </c>
      <c r="G4062">
        <v>2</v>
      </c>
      <c r="H4062">
        <v>31.02</v>
      </c>
      <c r="I4062" s="13" t="s">
        <v>907</v>
      </c>
      <c r="J4062" s="2">
        <v>2022</v>
      </c>
      <c r="K4062" s="12" t="str">
        <f t="shared" si="63"/>
        <v>Dec</v>
      </c>
    </row>
    <row r="4063" spans="1:11" x14ac:dyDescent="0.25">
      <c r="A4063" s="1">
        <v>44922</v>
      </c>
      <c r="B4063" t="s">
        <v>385</v>
      </c>
      <c r="C4063" t="s">
        <v>21</v>
      </c>
      <c r="D4063" t="s">
        <v>10</v>
      </c>
      <c r="E4063" t="s">
        <v>14</v>
      </c>
      <c r="F4063">
        <v>21.56</v>
      </c>
      <c r="G4063">
        <v>7</v>
      </c>
      <c r="H4063">
        <v>10.35</v>
      </c>
      <c r="I4063" s="13" t="s">
        <v>907</v>
      </c>
      <c r="J4063" s="2">
        <v>2022</v>
      </c>
      <c r="K4063" s="12" t="str">
        <f t="shared" si="63"/>
        <v>Dec</v>
      </c>
    </row>
    <row r="4064" spans="1:11" x14ac:dyDescent="0.25">
      <c r="A4064" s="1">
        <v>44922</v>
      </c>
      <c r="B4064" t="s">
        <v>166</v>
      </c>
      <c r="C4064" t="s">
        <v>13</v>
      </c>
      <c r="D4064" t="s">
        <v>10</v>
      </c>
      <c r="E4064" t="s">
        <v>15</v>
      </c>
      <c r="F4064">
        <v>12.67</v>
      </c>
      <c r="G4064">
        <v>3</v>
      </c>
      <c r="H4064">
        <v>-3.17</v>
      </c>
      <c r="I4064" s="13" t="s">
        <v>907</v>
      </c>
      <c r="J4064" s="2">
        <v>2022</v>
      </c>
      <c r="K4064" s="12" t="str">
        <f t="shared" si="63"/>
        <v>Dec</v>
      </c>
    </row>
    <row r="4065" spans="1:11" x14ac:dyDescent="0.25">
      <c r="A4065" s="1">
        <v>44922</v>
      </c>
      <c r="B4065" t="s">
        <v>211</v>
      </c>
      <c r="C4065" t="s">
        <v>21</v>
      </c>
      <c r="D4065" t="s">
        <v>28</v>
      </c>
      <c r="E4065" t="s">
        <v>34</v>
      </c>
      <c r="F4065">
        <v>7.92</v>
      </c>
      <c r="G4065">
        <v>8</v>
      </c>
      <c r="H4065">
        <v>3.48</v>
      </c>
      <c r="I4065" s="13" t="s">
        <v>907</v>
      </c>
      <c r="J4065" s="2">
        <v>2022</v>
      </c>
      <c r="K4065" s="12" t="str">
        <f t="shared" si="63"/>
        <v>Dec</v>
      </c>
    </row>
    <row r="4066" spans="1:11" x14ac:dyDescent="0.25">
      <c r="A4066" s="1">
        <v>44922</v>
      </c>
      <c r="B4066" t="s">
        <v>305</v>
      </c>
      <c r="C4066" t="s">
        <v>79</v>
      </c>
      <c r="D4066" t="s">
        <v>10</v>
      </c>
      <c r="E4066" t="s">
        <v>11</v>
      </c>
      <c r="F4066">
        <v>195.64</v>
      </c>
      <c r="G4066">
        <v>4</v>
      </c>
      <c r="H4066">
        <v>91.95</v>
      </c>
      <c r="I4066" s="13" t="s">
        <v>907</v>
      </c>
      <c r="J4066" s="2">
        <v>2022</v>
      </c>
      <c r="K4066" s="12" t="str">
        <f t="shared" si="63"/>
        <v>Dec</v>
      </c>
    </row>
    <row r="4067" spans="1:11" x14ac:dyDescent="0.25">
      <c r="A4067" s="1">
        <v>44922</v>
      </c>
      <c r="B4067" t="s">
        <v>305</v>
      </c>
      <c r="C4067" t="s">
        <v>79</v>
      </c>
      <c r="D4067" t="s">
        <v>28</v>
      </c>
      <c r="E4067" t="s">
        <v>29</v>
      </c>
      <c r="F4067">
        <v>239.9</v>
      </c>
      <c r="G4067">
        <v>2</v>
      </c>
      <c r="H4067">
        <v>71.97</v>
      </c>
      <c r="I4067" s="13" t="s">
        <v>907</v>
      </c>
      <c r="J4067" s="2">
        <v>2022</v>
      </c>
      <c r="K4067" s="12" t="str">
        <f t="shared" si="63"/>
        <v>Dec</v>
      </c>
    </row>
    <row r="4068" spans="1:11" x14ac:dyDescent="0.25">
      <c r="A4068" s="1">
        <v>44922</v>
      </c>
      <c r="B4068" t="s">
        <v>712</v>
      </c>
      <c r="C4068" t="s">
        <v>47</v>
      </c>
      <c r="D4068" t="s">
        <v>26</v>
      </c>
      <c r="E4068" t="s">
        <v>73</v>
      </c>
      <c r="F4068">
        <v>1548.99</v>
      </c>
      <c r="G4068">
        <v>9</v>
      </c>
      <c r="H4068">
        <v>-464.7</v>
      </c>
      <c r="I4068" s="13" t="s">
        <v>907</v>
      </c>
      <c r="J4068" s="2">
        <v>2022</v>
      </c>
      <c r="K4068" s="12" t="str">
        <f t="shared" si="63"/>
        <v>Dec</v>
      </c>
    </row>
    <row r="4069" spans="1:11" x14ac:dyDescent="0.25">
      <c r="A4069" s="1">
        <v>44922</v>
      </c>
      <c r="B4069" t="s">
        <v>712</v>
      </c>
      <c r="C4069" t="s">
        <v>47</v>
      </c>
      <c r="D4069" t="s">
        <v>10</v>
      </c>
      <c r="E4069" t="s">
        <v>41</v>
      </c>
      <c r="F4069">
        <v>19.87</v>
      </c>
      <c r="G4069">
        <v>3</v>
      </c>
      <c r="H4069">
        <v>6.71</v>
      </c>
      <c r="I4069" s="13" t="s">
        <v>907</v>
      </c>
      <c r="J4069" s="2">
        <v>2022</v>
      </c>
      <c r="K4069" s="12" t="str">
        <f t="shared" si="63"/>
        <v>Dec</v>
      </c>
    </row>
    <row r="4070" spans="1:11" x14ac:dyDescent="0.25">
      <c r="A4070" s="1">
        <v>44922</v>
      </c>
      <c r="B4070" t="s">
        <v>641</v>
      </c>
      <c r="C4070" t="s">
        <v>62</v>
      </c>
      <c r="D4070" t="s">
        <v>28</v>
      </c>
      <c r="E4070" t="s">
        <v>34</v>
      </c>
      <c r="F4070">
        <v>4.7300000000000004</v>
      </c>
      <c r="G4070">
        <v>3</v>
      </c>
      <c r="H4070">
        <v>0.71</v>
      </c>
      <c r="I4070" s="13" t="s">
        <v>907</v>
      </c>
      <c r="J4070" s="2">
        <v>2022</v>
      </c>
      <c r="K4070" s="12" t="str">
        <f t="shared" si="63"/>
        <v>Dec</v>
      </c>
    </row>
    <row r="4071" spans="1:11" x14ac:dyDescent="0.25">
      <c r="A4071" s="1">
        <v>44922</v>
      </c>
      <c r="B4071" t="s">
        <v>641</v>
      </c>
      <c r="C4071" t="s">
        <v>62</v>
      </c>
      <c r="D4071" t="s">
        <v>26</v>
      </c>
      <c r="E4071" t="s">
        <v>32</v>
      </c>
      <c r="F4071">
        <v>53.35</v>
      </c>
      <c r="G4071">
        <v>3</v>
      </c>
      <c r="H4071">
        <v>16.010000000000002</v>
      </c>
      <c r="I4071" s="13" t="s">
        <v>907</v>
      </c>
      <c r="J4071" s="2">
        <v>2022</v>
      </c>
      <c r="K4071" s="12" t="str">
        <f t="shared" si="63"/>
        <v>Dec</v>
      </c>
    </row>
    <row r="4072" spans="1:11" x14ac:dyDescent="0.25">
      <c r="A4072" s="1">
        <v>44922</v>
      </c>
      <c r="B4072" t="s">
        <v>641</v>
      </c>
      <c r="C4072" t="s">
        <v>62</v>
      </c>
      <c r="D4072" t="s">
        <v>26</v>
      </c>
      <c r="E4072" t="s">
        <v>45</v>
      </c>
      <c r="F4072">
        <v>131.1</v>
      </c>
      <c r="G4072">
        <v>2</v>
      </c>
      <c r="H4072">
        <v>8.19</v>
      </c>
      <c r="I4072" s="13" t="s">
        <v>907</v>
      </c>
      <c r="J4072" s="2">
        <v>2022</v>
      </c>
      <c r="K4072" s="12" t="str">
        <f t="shared" si="63"/>
        <v>Dec</v>
      </c>
    </row>
    <row r="4073" spans="1:11" x14ac:dyDescent="0.25">
      <c r="A4073" s="1">
        <v>44922</v>
      </c>
      <c r="B4073" t="s">
        <v>641</v>
      </c>
      <c r="C4073" t="s">
        <v>62</v>
      </c>
      <c r="D4073" t="s">
        <v>10</v>
      </c>
      <c r="E4073" t="s">
        <v>15</v>
      </c>
      <c r="F4073">
        <v>22.51</v>
      </c>
      <c r="G4073">
        <v>3</v>
      </c>
      <c r="H4073">
        <v>2.25</v>
      </c>
      <c r="I4073" s="13" t="s">
        <v>907</v>
      </c>
      <c r="J4073" s="2">
        <v>2022</v>
      </c>
      <c r="K4073" s="12" t="str">
        <f t="shared" si="63"/>
        <v>Dec</v>
      </c>
    </row>
    <row r="4074" spans="1:11" x14ac:dyDescent="0.25">
      <c r="A4074" s="1">
        <v>44922</v>
      </c>
      <c r="B4074" t="s">
        <v>641</v>
      </c>
      <c r="C4074" t="s">
        <v>62</v>
      </c>
      <c r="D4074" t="s">
        <v>28</v>
      </c>
      <c r="E4074" t="s">
        <v>34</v>
      </c>
      <c r="F4074">
        <v>72.739999999999995</v>
      </c>
      <c r="G4074">
        <v>7</v>
      </c>
      <c r="H4074">
        <v>-12.73</v>
      </c>
      <c r="I4074" s="13" t="s">
        <v>907</v>
      </c>
      <c r="J4074" s="2">
        <v>2022</v>
      </c>
      <c r="K4074" s="12" t="str">
        <f t="shared" si="63"/>
        <v>Dec</v>
      </c>
    </row>
    <row r="4075" spans="1:11" x14ac:dyDescent="0.25">
      <c r="A4075" s="1">
        <v>44922</v>
      </c>
      <c r="B4075" t="s">
        <v>224</v>
      </c>
      <c r="C4075" t="s">
        <v>21</v>
      </c>
      <c r="D4075" t="s">
        <v>10</v>
      </c>
      <c r="E4075" t="s">
        <v>15</v>
      </c>
      <c r="F4075">
        <v>323.10000000000002</v>
      </c>
      <c r="G4075">
        <v>2</v>
      </c>
      <c r="H4075">
        <v>61.39</v>
      </c>
      <c r="I4075" s="13" t="s">
        <v>907</v>
      </c>
      <c r="J4075" s="2">
        <v>2022</v>
      </c>
      <c r="K4075" s="12" t="str">
        <f t="shared" si="63"/>
        <v>Dec</v>
      </c>
    </row>
    <row r="4076" spans="1:11" x14ac:dyDescent="0.25">
      <c r="A4076" s="1">
        <v>44922</v>
      </c>
      <c r="B4076" t="s">
        <v>224</v>
      </c>
      <c r="C4076" t="s">
        <v>21</v>
      </c>
      <c r="D4076" t="s">
        <v>28</v>
      </c>
      <c r="E4076" t="s">
        <v>29</v>
      </c>
      <c r="F4076">
        <v>668.16</v>
      </c>
      <c r="G4076">
        <v>9</v>
      </c>
      <c r="H4076">
        <v>75.17</v>
      </c>
      <c r="I4076" s="13" t="s">
        <v>907</v>
      </c>
      <c r="J4076" s="2">
        <v>2022</v>
      </c>
      <c r="K4076" s="12" t="str">
        <f t="shared" si="63"/>
        <v>Dec</v>
      </c>
    </row>
    <row r="4077" spans="1:11" x14ac:dyDescent="0.25">
      <c r="A4077" s="1">
        <v>44923</v>
      </c>
      <c r="B4077" t="s">
        <v>772</v>
      </c>
      <c r="C4077" t="s">
        <v>18</v>
      </c>
      <c r="D4077" t="s">
        <v>28</v>
      </c>
      <c r="E4077" t="s">
        <v>34</v>
      </c>
      <c r="F4077">
        <v>54.38</v>
      </c>
      <c r="G4077">
        <v>2</v>
      </c>
      <c r="H4077">
        <v>1.36</v>
      </c>
      <c r="I4077" s="13" t="s">
        <v>908</v>
      </c>
      <c r="J4077" s="2">
        <v>2022</v>
      </c>
      <c r="K4077" s="12" t="str">
        <f t="shared" si="63"/>
        <v>Dec</v>
      </c>
    </row>
    <row r="4078" spans="1:11" x14ac:dyDescent="0.25">
      <c r="A4078" s="1">
        <v>44923</v>
      </c>
      <c r="B4078" t="s">
        <v>754</v>
      </c>
      <c r="C4078" t="s">
        <v>13</v>
      </c>
      <c r="D4078" t="s">
        <v>10</v>
      </c>
      <c r="E4078" t="s">
        <v>15</v>
      </c>
      <c r="F4078">
        <v>24.82</v>
      </c>
      <c r="G4078">
        <v>2</v>
      </c>
      <c r="H4078">
        <v>1.55</v>
      </c>
      <c r="I4078" s="13" t="s">
        <v>908</v>
      </c>
      <c r="J4078" s="2">
        <v>2022</v>
      </c>
      <c r="K4078" s="12" t="str">
        <f t="shared" si="63"/>
        <v>Dec</v>
      </c>
    </row>
    <row r="4079" spans="1:11" x14ac:dyDescent="0.25">
      <c r="A4079" s="1">
        <v>44924</v>
      </c>
      <c r="B4079" t="s">
        <v>575</v>
      </c>
      <c r="C4079" t="s">
        <v>75</v>
      </c>
      <c r="D4079" t="s">
        <v>10</v>
      </c>
      <c r="E4079" t="s">
        <v>95</v>
      </c>
      <c r="F4079">
        <v>6.36</v>
      </c>
      <c r="G4079">
        <v>2</v>
      </c>
      <c r="H4079">
        <v>0.06</v>
      </c>
      <c r="I4079" s="13" t="s">
        <v>919</v>
      </c>
      <c r="J4079" s="2">
        <v>2022</v>
      </c>
      <c r="K4079" s="12" t="str">
        <f t="shared" si="63"/>
        <v>Dec</v>
      </c>
    </row>
    <row r="4080" spans="1:11" x14ac:dyDescent="0.25">
      <c r="A4080" s="1">
        <v>44925</v>
      </c>
      <c r="B4080" t="s">
        <v>120</v>
      </c>
      <c r="C4080" t="s">
        <v>21</v>
      </c>
      <c r="D4080" t="s">
        <v>10</v>
      </c>
      <c r="E4080" t="s">
        <v>11</v>
      </c>
      <c r="F4080">
        <v>68.52</v>
      </c>
      <c r="G4080">
        <v>3</v>
      </c>
      <c r="H4080">
        <v>31.52</v>
      </c>
      <c r="I4080" s="13" t="s">
        <v>909</v>
      </c>
      <c r="J4080" s="2">
        <v>2022</v>
      </c>
      <c r="K4080" s="12" t="str">
        <f t="shared" si="63"/>
        <v>Dec</v>
      </c>
    </row>
    <row r="4081" spans="1:11" x14ac:dyDescent="0.25">
      <c r="A4081" s="1">
        <v>44925</v>
      </c>
      <c r="B4081" t="s">
        <v>120</v>
      </c>
      <c r="C4081" t="s">
        <v>21</v>
      </c>
      <c r="D4081" t="s">
        <v>10</v>
      </c>
      <c r="E4081" t="s">
        <v>15</v>
      </c>
      <c r="F4081">
        <v>74.94</v>
      </c>
      <c r="G4081">
        <v>3</v>
      </c>
      <c r="H4081">
        <v>14.24</v>
      </c>
      <c r="I4081" s="13" t="s">
        <v>909</v>
      </c>
      <c r="J4081" s="2">
        <v>2022</v>
      </c>
      <c r="K4081" s="12" t="str">
        <f t="shared" si="63"/>
        <v>Dec</v>
      </c>
    </row>
    <row r="4082" spans="1:11" x14ac:dyDescent="0.25">
      <c r="A4082" s="1">
        <v>44925</v>
      </c>
      <c r="B4082" t="s">
        <v>120</v>
      </c>
      <c r="C4082" t="s">
        <v>21</v>
      </c>
      <c r="D4082" t="s">
        <v>28</v>
      </c>
      <c r="E4082" t="s">
        <v>136</v>
      </c>
      <c r="F4082">
        <v>2548.56</v>
      </c>
      <c r="G4082">
        <v>6</v>
      </c>
      <c r="H4082">
        <v>286.70999999999998</v>
      </c>
      <c r="I4082" s="13" t="s">
        <v>909</v>
      </c>
      <c r="J4082" s="2">
        <v>2022</v>
      </c>
      <c r="K4082" s="12" t="str">
        <f t="shared" si="63"/>
        <v>Dec</v>
      </c>
    </row>
    <row r="4083" spans="1:11" x14ac:dyDescent="0.25">
      <c r="A4083" s="1">
        <v>44925</v>
      </c>
      <c r="B4083" t="s">
        <v>120</v>
      </c>
      <c r="C4083" t="s">
        <v>21</v>
      </c>
      <c r="D4083" t="s">
        <v>10</v>
      </c>
      <c r="E4083" t="s">
        <v>41</v>
      </c>
      <c r="F4083">
        <v>271.44</v>
      </c>
      <c r="G4083">
        <v>3</v>
      </c>
      <c r="H4083">
        <v>122.15</v>
      </c>
      <c r="I4083" s="13" t="s">
        <v>909</v>
      </c>
      <c r="J4083" s="2">
        <v>2022</v>
      </c>
      <c r="K4083" s="12" t="str">
        <f t="shared" si="63"/>
        <v>Dec</v>
      </c>
    </row>
    <row r="4084" spans="1:11" x14ac:dyDescent="0.25">
      <c r="A4084" s="1">
        <v>44925</v>
      </c>
      <c r="B4084" t="s">
        <v>120</v>
      </c>
      <c r="C4084" t="s">
        <v>21</v>
      </c>
      <c r="D4084" t="s">
        <v>28</v>
      </c>
      <c r="E4084" t="s">
        <v>29</v>
      </c>
      <c r="F4084">
        <v>287.88</v>
      </c>
      <c r="G4084">
        <v>3</v>
      </c>
      <c r="H4084">
        <v>35.99</v>
      </c>
      <c r="I4084" s="13" t="s">
        <v>909</v>
      </c>
      <c r="J4084" s="2">
        <v>2022</v>
      </c>
      <c r="K4084" s="12" t="str">
        <f t="shared" si="63"/>
        <v>Dec</v>
      </c>
    </row>
    <row r="4085" spans="1:11" x14ac:dyDescent="0.25">
      <c r="A4085" s="1">
        <v>44926</v>
      </c>
      <c r="B4085" t="s">
        <v>176</v>
      </c>
      <c r="C4085" t="s">
        <v>210</v>
      </c>
      <c r="D4085" t="s">
        <v>10</v>
      </c>
      <c r="E4085" t="s">
        <v>16</v>
      </c>
      <c r="F4085">
        <v>487.98</v>
      </c>
      <c r="G4085">
        <v>2</v>
      </c>
      <c r="H4085">
        <v>152.5</v>
      </c>
      <c r="I4085" s="13" t="s">
        <v>910</v>
      </c>
      <c r="J4085" s="2">
        <v>2022</v>
      </c>
      <c r="K4085" s="12" t="str">
        <f t="shared" si="63"/>
        <v>Dec</v>
      </c>
    </row>
    <row r="4086" spans="1:11" x14ac:dyDescent="0.25">
      <c r="A4086" s="1">
        <v>44926</v>
      </c>
      <c r="B4086" t="s">
        <v>405</v>
      </c>
      <c r="C4086" t="s">
        <v>9</v>
      </c>
      <c r="D4086" t="s">
        <v>26</v>
      </c>
      <c r="E4086" t="s">
        <v>32</v>
      </c>
      <c r="F4086">
        <v>14.76</v>
      </c>
      <c r="G4086">
        <v>5</v>
      </c>
      <c r="H4086">
        <v>-11.44</v>
      </c>
      <c r="I4086" s="13" t="s">
        <v>910</v>
      </c>
      <c r="J4086" s="2">
        <v>2022</v>
      </c>
      <c r="K4086" s="12" t="str">
        <f t="shared" si="63"/>
        <v>Dec</v>
      </c>
    </row>
    <row r="4087" spans="1:11" x14ac:dyDescent="0.25">
      <c r="A4087" s="1">
        <v>44926</v>
      </c>
      <c r="B4087" t="s">
        <v>405</v>
      </c>
      <c r="C4087" t="s">
        <v>9</v>
      </c>
      <c r="D4087" t="s">
        <v>10</v>
      </c>
      <c r="E4087" t="s">
        <v>16</v>
      </c>
      <c r="F4087">
        <v>3.66</v>
      </c>
      <c r="G4087">
        <v>4</v>
      </c>
      <c r="H4087">
        <v>-5.85</v>
      </c>
      <c r="I4087" s="13" t="s">
        <v>910</v>
      </c>
      <c r="J4087" s="2">
        <v>2022</v>
      </c>
      <c r="K4087" s="12" t="str">
        <f t="shared" si="63"/>
        <v>Dec</v>
      </c>
    </row>
    <row r="4088" spans="1:11" x14ac:dyDescent="0.25">
      <c r="A4088" s="1">
        <v>44926</v>
      </c>
      <c r="B4088" t="s">
        <v>455</v>
      </c>
      <c r="C4088" t="s">
        <v>25</v>
      </c>
      <c r="D4088" t="s">
        <v>10</v>
      </c>
      <c r="E4088" t="s">
        <v>16</v>
      </c>
      <c r="F4088">
        <v>94.74</v>
      </c>
      <c r="G4088">
        <v>3</v>
      </c>
      <c r="H4088">
        <v>44.53</v>
      </c>
      <c r="I4088" s="13" t="s">
        <v>910</v>
      </c>
      <c r="J4088" s="2">
        <v>2022</v>
      </c>
      <c r="K4088" s="12" t="str">
        <f t="shared" si="63"/>
        <v>Dec</v>
      </c>
    </row>
    <row r="4089" spans="1:11" x14ac:dyDescent="0.25">
      <c r="A4089" s="1">
        <v>44926</v>
      </c>
      <c r="B4089" t="s">
        <v>455</v>
      </c>
      <c r="C4089" t="s">
        <v>25</v>
      </c>
      <c r="D4089" t="s">
        <v>10</v>
      </c>
      <c r="E4089" t="s">
        <v>16</v>
      </c>
      <c r="F4089">
        <v>60.64</v>
      </c>
      <c r="G4089">
        <v>4</v>
      </c>
      <c r="H4089">
        <v>27.89</v>
      </c>
      <c r="I4089" s="13" t="s">
        <v>910</v>
      </c>
      <c r="J4089" s="2">
        <v>2022</v>
      </c>
      <c r="K4089" s="12" t="str">
        <f t="shared" si="63"/>
        <v>Dec</v>
      </c>
    </row>
    <row r="4090" spans="1:11" x14ac:dyDescent="0.25">
      <c r="A4090" s="1">
        <v>44926</v>
      </c>
      <c r="B4090" t="s">
        <v>455</v>
      </c>
      <c r="C4090" t="s">
        <v>25</v>
      </c>
      <c r="D4090" t="s">
        <v>10</v>
      </c>
      <c r="E4090" t="s">
        <v>16</v>
      </c>
      <c r="F4090">
        <v>76.3</v>
      </c>
      <c r="G4090">
        <v>5</v>
      </c>
      <c r="H4090">
        <v>38.15</v>
      </c>
      <c r="I4090" s="13" t="s">
        <v>910</v>
      </c>
      <c r="J4090" s="2">
        <v>2022</v>
      </c>
      <c r="K4090" s="12" t="str">
        <f t="shared" si="63"/>
        <v>Dec</v>
      </c>
    </row>
    <row r="4091" spans="1:11" x14ac:dyDescent="0.25">
      <c r="A4091" s="1">
        <v>44926</v>
      </c>
      <c r="B4091" t="s">
        <v>455</v>
      </c>
      <c r="C4091" t="s">
        <v>25</v>
      </c>
      <c r="D4091" t="s">
        <v>10</v>
      </c>
      <c r="E4091" t="s">
        <v>16</v>
      </c>
      <c r="F4091">
        <v>364.8</v>
      </c>
      <c r="G4091">
        <v>12</v>
      </c>
      <c r="H4091">
        <v>167.81</v>
      </c>
      <c r="I4091" s="13" t="s">
        <v>910</v>
      </c>
      <c r="J4091" s="2">
        <v>2022</v>
      </c>
      <c r="K4091" s="12" t="str">
        <f t="shared" si="63"/>
        <v>Dec</v>
      </c>
    </row>
    <row r="4092" spans="1:11" x14ac:dyDescent="0.25">
      <c r="A4092" s="1">
        <v>44926</v>
      </c>
      <c r="B4092" t="s">
        <v>569</v>
      </c>
      <c r="C4092" t="s">
        <v>9</v>
      </c>
      <c r="D4092" t="s">
        <v>10</v>
      </c>
      <c r="E4092" t="s">
        <v>15</v>
      </c>
      <c r="F4092">
        <v>152.69</v>
      </c>
      <c r="G4092">
        <v>2</v>
      </c>
      <c r="H4092">
        <v>-26.72</v>
      </c>
      <c r="I4092" s="13" t="s">
        <v>910</v>
      </c>
      <c r="J4092" s="2">
        <v>2022</v>
      </c>
      <c r="K4092" s="12" t="str">
        <f t="shared" si="63"/>
        <v>Dec</v>
      </c>
    </row>
    <row r="4093" spans="1:11" x14ac:dyDescent="0.25">
      <c r="A4093" s="1">
        <v>44926</v>
      </c>
      <c r="B4093" t="s">
        <v>569</v>
      </c>
      <c r="C4093" t="s">
        <v>9</v>
      </c>
      <c r="D4093" t="s">
        <v>10</v>
      </c>
      <c r="E4093" t="s">
        <v>30</v>
      </c>
      <c r="F4093">
        <v>3.49</v>
      </c>
      <c r="G4093">
        <v>2</v>
      </c>
      <c r="H4093">
        <v>0.56999999999999995</v>
      </c>
      <c r="I4093" s="13" t="s">
        <v>910</v>
      </c>
      <c r="J4093" s="2">
        <v>2022</v>
      </c>
      <c r="K4093" s="12" t="str">
        <f t="shared" si="63"/>
        <v>Dec</v>
      </c>
    </row>
    <row r="4094" spans="1:11" x14ac:dyDescent="0.25">
      <c r="A4094" s="1">
        <v>44926</v>
      </c>
      <c r="B4094" t="s">
        <v>569</v>
      </c>
      <c r="C4094" t="s">
        <v>9</v>
      </c>
      <c r="D4094" t="s">
        <v>10</v>
      </c>
      <c r="E4094" t="s">
        <v>95</v>
      </c>
      <c r="F4094">
        <v>5.89</v>
      </c>
      <c r="G4094">
        <v>2</v>
      </c>
      <c r="H4094">
        <v>-1.32</v>
      </c>
      <c r="I4094" s="13" t="s">
        <v>910</v>
      </c>
      <c r="J4094" s="2">
        <v>2022</v>
      </c>
      <c r="K4094" s="12" t="str">
        <f t="shared" si="63"/>
        <v>Dec</v>
      </c>
    </row>
    <row r="4095" spans="1:11" x14ac:dyDescent="0.25">
      <c r="A4095" s="1">
        <v>44926</v>
      </c>
      <c r="B4095" t="s">
        <v>183</v>
      </c>
      <c r="C4095" t="s">
        <v>60</v>
      </c>
      <c r="D4095" t="s">
        <v>10</v>
      </c>
      <c r="E4095" t="s">
        <v>16</v>
      </c>
      <c r="F4095">
        <v>116.4</v>
      </c>
      <c r="G4095">
        <v>8</v>
      </c>
      <c r="H4095">
        <v>52.38</v>
      </c>
      <c r="I4095" s="13" t="s">
        <v>910</v>
      </c>
      <c r="J4095" s="2">
        <v>2022</v>
      </c>
      <c r="K4095" s="12" t="str">
        <f t="shared" si="63"/>
        <v>Dec</v>
      </c>
    </row>
    <row r="4096" spans="1:11" x14ac:dyDescent="0.25">
      <c r="A4096" s="1">
        <v>44928</v>
      </c>
      <c r="B4096" t="s">
        <v>761</v>
      </c>
      <c r="C4096" t="s">
        <v>215</v>
      </c>
      <c r="D4096" t="s">
        <v>26</v>
      </c>
      <c r="E4096" t="s">
        <v>45</v>
      </c>
      <c r="F4096">
        <v>173.94</v>
      </c>
      <c r="G4096">
        <v>3</v>
      </c>
      <c r="H4096">
        <v>38.270000000000003</v>
      </c>
      <c r="I4096" s="13" t="s">
        <v>912</v>
      </c>
      <c r="J4096" s="2">
        <v>2023</v>
      </c>
      <c r="K4096" s="12" t="str">
        <f t="shared" si="63"/>
        <v>Jan</v>
      </c>
    </row>
    <row r="4097" spans="1:11" x14ac:dyDescent="0.25">
      <c r="A4097" s="1">
        <v>44928</v>
      </c>
      <c r="B4097" t="s">
        <v>761</v>
      </c>
      <c r="C4097" t="s">
        <v>215</v>
      </c>
      <c r="D4097" t="s">
        <v>28</v>
      </c>
      <c r="E4097" t="s">
        <v>29</v>
      </c>
      <c r="F4097">
        <v>231.98</v>
      </c>
      <c r="G4097">
        <v>2</v>
      </c>
      <c r="H4097">
        <v>67.27</v>
      </c>
      <c r="I4097" s="13" t="s">
        <v>912</v>
      </c>
      <c r="J4097" s="2">
        <v>2023</v>
      </c>
      <c r="K4097" s="12" t="str">
        <f t="shared" si="63"/>
        <v>Jan</v>
      </c>
    </row>
    <row r="4098" spans="1:11" x14ac:dyDescent="0.25">
      <c r="A4098" s="1">
        <v>44929</v>
      </c>
      <c r="B4098" t="s">
        <v>406</v>
      </c>
      <c r="C4098" t="s">
        <v>21</v>
      </c>
      <c r="D4098" t="s">
        <v>10</v>
      </c>
      <c r="E4098" t="s">
        <v>15</v>
      </c>
      <c r="F4098">
        <v>114.46</v>
      </c>
      <c r="G4098">
        <v>2</v>
      </c>
      <c r="H4098">
        <v>28.62</v>
      </c>
      <c r="I4098" s="13" t="s">
        <v>889</v>
      </c>
      <c r="J4098" s="2">
        <v>2023</v>
      </c>
      <c r="K4098" s="12" t="str">
        <f t="shared" ref="K4098:K4161" si="64">TEXT(A4098, "MMM")</f>
        <v>Jan</v>
      </c>
    </row>
    <row r="4099" spans="1:11" x14ac:dyDescent="0.25">
      <c r="A4099" s="1">
        <v>44929</v>
      </c>
      <c r="B4099" t="s">
        <v>373</v>
      </c>
      <c r="C4099" t="s">
        <v>9</v>
      </c>
      <c r="D4099" t="s">
        <v>28</v>
      </c>
      <c r="E4099" t="s">
        <v>34</v>
      </c>
      <c r="F4099">
        <v>30.08</v>
      </c>
      <c r="G4099">
        <v>2</v>
      </c>
      <c r="H4099">
        <v>-5.26</v>
      </c>
      <c r="I4099" s="13" t="s">
        <v>889</v>
      </c>
      <c r="J4099" s="2">
        <v>2023</v>
      </c>
      <c r="K4099" s="12" t="str">
        <f t="shared" si="64"/>
        <v>Jan</v>
      </c>
    </row>
    <row r="4100" spans="1:11" x14ac:dyDescent="0.25">
      <c r="A4100" s="1">
        <v>44929</v>
      </c>
      <c r="B4100" t="s">
        <v>373</v>
      </c>
      <c r="C4100" t="s">
        <v>9</v>
      </c>
      <c r="D4100" t="s">
        <v>28</v>
      </c>
      <c r="E4100" t="s">
        <v>34</v>
      </c>
      <c r="F4100">
        <v>165.6</v>
      </c>
      <c r="G4100">
        <v>3</v>
      </c>
      <c r="H4100">
        <v>-6.21</v>
      </c>
      <c r="I4100" s="13" t="s">
        <v>889</v>
      </c>
      <c r="J4100" s="2">
        <v>2023</v>
      </c>
      <c r="K4100" s="12" t="str">
        <f t="shared" si="64"/>
        <v>Jan</v>
      </c>
    </row>
    <row r="4101" spans="1:11" x14ac:dyDescent="0.25">
      <c r="A4101" s="1">
        <v>44929</v>
      </c>
      <c r="B4101" t="s">
        <v>373</v>
      </c>
      <c r="C4101" t="s">
        <v>9</v>
      </c>
      <c r="D4101" t="s">
        <v>28</v>
      </c>
      <c r="E4101" t="s">
        <v>29</v>
      </c>
      <c r="F4101">
        <v>180.96</v>
      </c>
      <c r="G4101">
        <v>5</v>
      </c>
      <c r="H4101">
        <v>13.57</v>
      </c>
      <c r="I4101" s="13" t="s">
        <v>889</v>
      </c>
      <c r="J4101" s="2">
        <v>2023</v>
      </c>
      <c r="K4101" s="12" t="str">
        <f t="shared" si="64"/>
        <v>Jan</v>
      </c>
    </row>
    <row r="4102" spans="1:11" x14ac:dyDescent="0.25">
      <c r="A4102" s="1">
        <v>44929</v>
      </c>
      <c r="B4102" t="s">
        <v>805</v>
      </c>
      <c r="C4102" t="s">
        <v>329</v>
      </c>
      <c r="D4102" t="s">
        <v>26</v>
      </c>
      <c r="E4102" t="s">
        <v>73</v>
      </c>
      <c r="F4102">
        <v>1592.85</v>
      </c>
      <c r="G4102">
        <v>7</v>
      </c>
      <c r="H4102">
        <v>350.43</v>
      </c>
      <c r="I4102" s="13" t="s">
        <v>889</v>
      </c>
      <c r="J4102" s="2">
        <v>2023</v>
      </c>
      <c r="K4102" s="12" t="str">
        <f t="shared" si="64"/>
        <v>Jan</v>
      </c>
    </row>
    <row r="4103" spans="1:11" x14ac:dyDescent="0.25">
      <c r="A4103" s="1">
        <v>44929</v>
      </c>
      <c r="B4103" t="s">
        <v>805</v>
      </c>
      <c r="C4103" t="s">
        <v>329</v>
      </c>
      <c r="D4103" t="s">
        <v>10</v>
      </c>
      <c r="E4103" t="s">
        <v>16</v>
      </c>
      <c r="F4103">
        <v>11.88</v>
      </c>
      <c r="G4103">
        <v>2</v>
      </c>
      <c r="H4103">
        <v>5.35</v>
      </c>
      <c r="I4103" s="13" t="s">
        <v>889</v>
      </c>
      <c r="J4103" s="2">
        <v>2023</v>
      </c>
      <c r="K4103" s="12" t="str">
        <f t="shared" si="64"/>
        <v>Jan</v>
      </c>
    </row>
    <row r="4104" spans="1:11" x14ac:dyDescent="0.25">
      <c r="A4104" s="1">
        <v>44930</v>
      </c>
      <c r="B4104" t="s">
        <v>806</v>
      </c>
      <c r="C4104" t="s">
        <v>115</v>
      </c>
      <c r="D4104" t="s">
        <v>28</v>
      </c>
      <c r="E4104" t="s">
        <v>243</v>
      </c>
      <c r="F4104">
        <v>959.97</v>
      </c>
      <c r="G4104">
        <v>4</v>
      </c>
      <c r="H4104">
        <v>120</v>
      </c>
      <c r="I4104" s="13" t="s">
        <v>890</v>
      </c>
      <c r="J4104" s="2">
        <v>2023</v>
      </c>
      <c r="K4104" s="12" t="str">
        <f t="shared" si="64"/>
        <v>Jan</v>
      </c>
    </row>
    <row r="4105" spans="1:11" x14ac:dyDescent="0.25">
      <c r="A4105" s="1">
        <v>44930</v>
      </c>
      <c r="B4105" t="s">
        <v>696</v>
      </c>
      <c r="C4105" t="s">
        <v>18</v>
      </c>
      <c r="D4105" t="s">
        <v>10</v>
      </c>
      <c r="E4105" t="s">
        <v>19</v>
      </c>
      <c r="F4105">
        <v>4.67</v>
      </c>
      <c r="G4105">
        <v>1</v>
      </c>
      <c r="H4105">
        <v>0.57999999999999996</v>
      </c>
      <c r="I4105" s="13" t="s">
        <v>890</v>
      </c>
      <c r="J4105" s="2">
        <v>2023</v>
      </c>
      <c r="K4105" s="12" t="str">
        <f t="shared" si="64"/>
        <v>Jan</v>
      </c>
    </row>
    <row r="4106" spans="1:11" x14ac:dyDescent="0.25">
      <c r="A4106" s="1">
        <v>44930</v>
      </c>
      <c r="B4106" t="s">
        <v>696</v>
      </c>
      <c r="C4106" t="s">
        <v>18</v>
      </c>
      <c r="D4106" t="s">
        <v>10</v>
      </c>
      <c r="E4106" t="s">
        <v>16</v>
      </c>
      <c r="F4106">
        <v>104.58</v>
      </c>
      <c r="G4106">
        <v>6</v>
      </c>
      <c r="H4106">
        <v>-80.180000000000007</v>
      </c>
      <c r="I4106" s="13" t="s">
        <v>890</v>
      </c>
      <c r="J4106" s="2">
        <v>2023</v>
      </c>
      <c r="K4106" s="12" t="str">
        <f t="shared" si="64"/>
        <v>Jan</v>
      </c>
    </row>
    <row r="4107" spans="1:11" x14ac:dyDescent="0.25">
      <c r="A4107" s="1">
        <v>44931</v>
      </c>
      <c r="B4107" t="s">
        <v>268</v>
      </c>
      <c r="C4107" t="s">
        <v>64</v>
      </c>
      <c r="D4107" t="s">
        <v>28</v>
      </c>
      <c r="E4107" t="s">
        <v>34</v>
      </c>
      <c r="F4107">
        <v>191.47</v>
      </c>
      <c r="G4107">
        <v>6</v>
      </c>
      <c r="H4107">
        <v>40.69</v>
      </c>
      <c r="I4107" s="13" t="s">
        <v>891</v>
      </c>
      <c r="J4107" s="2">
        <v>2023</v>
      </c>
      <c r="K4107" s="12" t="str">
        <f t="shared" si="64"/>
        <v>Jan</v>
      </c>
    </row>
    <row r="4108" spans="1:11" x14ac:dyDescent="0.25">
      <c r="A4108" s="1">
        <v>44931</v>
      </c>
      <c r="B4108" t="s">
        <v>268</v>
      </c>
      <c r="C4108" t="s">
        <v>64</v>
      </c>
      <c r="D4108" t="s">
        <v>10</v>
      </c>
      <c r="E4108" t="s">
        <v>19</v>
      </c>
      <c r="F4108">
        <v>5.25</v>
      </c>
      <c r="G4108">
        <v>2</v>
      </c>
      <c r="H4108">
        <v>0.59</v>
      </c>
      <c r="I4108" s="13" t="s">
        <v>891</v>
      </c>
      <c r="J4108" s="2">
        <v>2023</v>
      </c>
      <c r="K4108" s="12" t="str">
        <f t="shared" si="64"/>
        <v>Jan</v>
      </c>
    </row>
    <row r="4109" spans="1:11" x14ac:dyDescent="0.25">
      <c r="A4109" s="1">
        <v>44931</v>
      </c>
      <c r="B4109" t="s">
        <v>268</v>
      </c>
      <c r="C4109" t="s">
        <v>64</v>
      </c>
      <c r="D4109" t="s">
        <v>28</v>
      </c>
      <c r="E4109" t="s">
        <v>29</v>
      </c>
      <c r="F4109">
        <v>59.18</v>
      </c>
      <c r="G4109">
        <v>2</v>
      </c>
      <c r="H4109">
        <v>5.18</v>
      </c>
      <c r="I4109" s="13" t="s">
        <v>891</v>
      </c>
      <c r="J4109" s="2">
        <v>2023</v>
      </c>
      <c r="K4109" s="12" t="str">
        <f t="shared" si="64"/>
        <v>Jan</v>
      </c>
    </row>
    <row r="4110" spans="1:11" x14ac:dyDescent="0.25">
      <c r="A4110" s="1">
        <v>44933</v>
      </c>
      <c r="B4110" t="s">
        <v>300</v>
      </c>
      <c r="C4110" t="s">
        <v>21</v>
      </c>
      <c r="D4110" t="s">
        <v>10</v>
      </c>
      <c r="E4110" t="s">
        <v>19</v>
      </c>
      <c r="F4110">
        <v>34.58</v>
      </c>
      <c r="G4110">
        <v>1</v>
      </c>
      <c r="H4110">
        <v>10.029999999999999</v>
      </c>
      <c r="I4110" s="13" t="s">
        <v>893</v>
      </c>
      <c r="J4110" s="2">
        <v>2023</v>
      </c>
      <c r="K4110" s="12" t="str">
        <f t="shared" si="64"/>
        <v>Jan</v>
      </c>
    </row>
    <row r="4111" spans="1:11" x14ac:dyDescent="0.25">
      <c r="A4111" s="1">
        <v>44933</v>
      </c>
      <c r="B4111" t="s">
        <v>758</v>
      </c>
      <c r="C4111" t="s">
        <v>9</v>
      </c>
      <c r="D4111" t="s">
        <v>26</v>
      </c>
      <c r="E4111" t="s">
        <v>32</v>
      </c>
      <c r="F4111">
        <v>23.08</v>
      </c>
      <c r="G4111">
        <v>3</v>
      </c>
      <c r="H4111">
        <v>-10.96</v>
      </c>
      <c r="I4111" s="13" t="s">
        <v>893</v>
      </c>
      <c r="J4111" s="2">
        <v>2023</v>
      </c>
      <c r="K4111" s="12" t="str">
        <f t="shared" si="64"/>
        <v>Jan</v>
      </c>
    </row>
    <row r="4112" spans="1:11" x14ac:dyDescent="0.25">
      <c r="A4112" s="1">
        <v>44933</v>
      </c>
      <c r="B4112" t="s">
        <v>758</v>
      </c>
      <c r="C4112" t="s">
        <v>9</v>
      </c>
      <c r="D4112" t="s">
        <v>10</v>
      </c>
      <c r="E4112" t="s">
        <v>11</v>
      </c>
      <c r="F4112">
        <v>25.92</v>
      </c>
      <c r="G4112">
        <v>5</v>
      </c>
      <c r="H4112">
        <v>9.07</v>
      </c>
      <c r="I4112" s="13" t="s">
        <v>893</v>
      </c>
      <c r="J4112" s="2">
        <v>2023</v>
      </c>
      <c r="K4112" s="12" t="str">
        <f t="shared" si="64"/>
        <v>Jan</v>
      </c>
    </row>
    <row r="4113" spans="1:11" x14ac:dyDescent="0.25">
      <c r="A4113" s="1">
        <v>44934</v>
      </c>
      <c r="B4113" t="s">
        <v>22</v>
      </c>
      <c r="C4113" t="s">
        <v>79</v>
      </c>
      <c r="D4113" t="s">
        <v>26</v>
      </c>
      <c r="E4113" t="s">
        <v>45</v>
      </c>
      <c r="F4113">
        <v>1565.88</v>
      </c>
      <c r="G4113">
        <v>6</v>
      </c>
      <c r="H4113">
        <v>407.13</v>
      </c>
      <c r="I4113" s="13" t="s">
        <v>913</v>
      </c>
      <c r="J4113" s="2">
        <v>2023</v>
      </c>
      <c r="K4113" s="12" t="str">
        <f t="shared" si="64"/>
        <v>Jan</v>
      </c>
    </row>
    <row r="4114" spans="1:11" x14ac:dyDescent="0.25">
      <c r="A4114" s="1">
        <v>44934</v>
      </c>
      <c r="B4114" t="s">
        <v>22</v>
      </c>
      <c r="C4114" t="s">
        <v>79</v>
      </c>
      <c r="D4114" t="s">
        <v>10</v>
      </c>
      <c r="E4114" t="s">
        <v>16</v>
      </c>
      <c r="F4114">
        <v>106.05</v>
      </c>
      <c r="G4114">
        <v>7</v>
      </c>
      <c r="H4114">
        <v>49.84</v>
      </c>
      <c r="I4114" s="13" t="s">
        <v>913</v>
      </c>
      <c r="J4114" s="2">
        <v>2023</v>
      </c>
      <c r="K4114" s="12" t="str">
        <f t="shared" si="64"/>
        <v>Jan</v>
      </c>
    </row>
    <row r="4115" spans="1:11" x14ac:dyDescent="0.25">
      <c r="A4115" s="1">
        <v>44934</v>
      </c>
      <c r="B4115" t="s">
        <v>31</v>
      </c>
      <c r="C4115" t="s">
        <v>115</v>
      </c>
      <c r="D4115" t="s">
        <v>10</v>
      </c>
      <c r="E4115" t="s">
        <v>16</v>
      </c>
      <c r="F4115">
        <v>30.83</v>
      </c>
      <c r="G4115">
        <v>7</v>
      </c>
      <c r="H4115">
        <v>-24.66</v>
      </c>
      <c r="I4115" s="13" t="s">
        <v>913</v>
      </c>
      <c r="J4115" s="2">
        <v>2023</v>
      </c>
      <c r="K4115" s="12" t="str">
        <f t="shared" si="64"/>
        <v>Jan</v>
      </c>
    </row>
    <row r="4116" spans="1:11" x14ac:dyDescent="0.25">
      <c r="A4116" s="1">
        <v>44934</v>
      </c>
      <c r="B4116" t="s">
        <v>31</v>
      </c>
      <c r="C4116" t="s">
        <v>115</v>
      </c>
      <c r="D4116" t="s">
        <v>10</v>
      </c>
      <c r="E4116" t="s">
        <v>19</v>
      </c>
      <c r="F4116">
        <v>47.62</v>
      </c>
      <c r="G4116">
        <v>3</v>
      </c>
      <c r="H4116">
        <v>5.95</v>
      </c>
      <c r="I4116" s="13" t="s">
        <v>913</v>
      </c>
      <c r="J4116" s="2">
        <v>2023</v>
      </c>
      <c r="K4116" s="12" t="str">
        <f t="shared" si="64"/>
        <v>Jan</v>
      </c>
    </row>
    <row r="4117" spans="1:11" x14ac:dyDescent="0.25">
      <c r="A4117" s="1">
        <v>44934</v>
      </c>
      <c r="B4117" t="s">
        <v>31</v>
      </c>
      <c r="C4117" t="s">
        <v>115</v>
      </c>
      <c r="D4117" t="s">
        <v>28</v>
      </c>
      <c r="E4117" t="s">
        <v>29</v>
      </c>
      <c r="F4117">
        <v>108.78</v>
      </c>
      <c r="G4117">
        <v>2</v>
      </c>
      <c r="H4117">
        <v>10.88</v>
      </c>
      <c r="I4117" s="13" t="s">
        <v>913</v>
      </c>
      <c r="J4117" s="2">
        <v>2023</v>
      </c>
      <c r="K4117" s="12" t="str">
        <f t="shared" si="64"/>
        <v>Jan</v>
      </c>
    </row>
    <row r="4118" spans="1:11" x14ac:dyDescent="0.25">
      <c r="A4118" s="1">
        <v>44935</v>
      </c>
      <c r="B4118" t="s">
        <v>238</v>
      </c>
      <c r="C4118" t="s">
        <v>21</v>
      </c>
      <c r="D4118" t="s">
        <v>28</v>
      </c>
      <c r="E4118" t="s">
        <v>34</v>
      </c>
      <c r="F4118">
        <v>349.95</v>
      </c>
      <c r="G4118">
        <v>5</v>
      </c>
      <c r="H4118">
        <v>118.98</v>
      </c>
      <c r="I4118" s="13" t="s">
        <v>894</v>
      </c>
      <c r="J4118" s="2">
        <v>2023</v>
      </c>
      <c r="K4118" s="12" t="str">
        <f t="shared" si="64"/>
        <v>Jan</v>
      </c>
    </row>
    <row r="4119" spans="1:11" x14ac:dyDescent="0.25">
      <c r="A4119" s="1">
        <v>44935</v>
      </c>
      <c r="B4119" t="s">
        <v>238</v>
      </c>
      <c r="C4119" t="s">
        <v>21</v>
      </c>
      <c r="D4119" t="s">
        <v>28</v>
      </c>
      <c r="E4119" t="s">
        <v>29</v>
      </c>
      <c r="F4119">
        <v>377.93</v>
      </c>
      <c r="G4119">
        <v>9</v>
      </c>
      <c r="H4119">
        <v>141.72</v>
      </c>
      <c r="I4119" s="13" t="s">
        <v>894</v>
      </c>
      <c r="J4119" s="2">
        <v>2023</v>
      </c>
      <c r="K4119" s="12" t="str">
        <f t="shared" si="64"/>
        <v>Jan</v>
      </c>
    </row>
    <row r="4120" spans="1:11" x14ac:dyDescent="0.25">
      <c r="A4120" s="1">
        <v>44935</v>
      </c>
      <c r="B4120" t="s">
        <v>663</v>
      </c>
      <c r="C4120" t="s">
        <v>47</v>
      </c>
      <c r="D4120" t="s">
        <v>26</v>
      </c>
      <c r="E4120" t="s">
        <v>32</v>
      </c>
      <c r="F4120">
        <v>15.17</v>
      </c>
      <c r="G4120">
        <v>2</v>
      </c>
      <c r="H4120">
        <v>3.79</v>
      </c>
      <c r="I4120" s="13" t="s">
        <v>894</v>
      </c>
      <c r="J4120" s="2">
        <v>2023</v>
      </c>
      <c r="K4120" s="12" t="str">
        <f t="shared" si="64"/>
        <v>Jan</v>
      </c>
    </row>
    <row r="4121" spans="1:11" x14ac:dyDescent="0.25">
      <c r="A4121" s="1">
        <v>44936</v>
      </c>
      <c r="B4121" t="s">
        <v>187</v>
      </c>
      <c r="C4121" t="s">
        <v>82</v>
      </c>
      <c r="D4121" t="s">
        <v>26</v>
      </c>
      <c r="E4121" t="s">
        <v>32</v>
      </c>
      <c r="F4121">
        <v>79.92</v>
      </c>
      <c r="G4121">
        <v>4</v>
      </c>
      <c r="H4121">
        <v>34.369999999999997</v>
      </c>
      <c r="I4121" s="13" t="s">
        <v>895</v>
      </c>
      <c r="J4121" s="2">
        <v>2023</v>
      </c>
      <c r="K4121" s="12" t="str">
        <f t="shared" si="64"/>
        <v>Jan</v>
      </c>
    </row>
    <row r="4122" spans="1:11" x14ac:dyDescent="0.25">
      <c r="A4122" s="1">
        <v>44936</v>
      </c>
      <c r="B4122" t="s">
        <v>187</v>
      </c>
      <c r="C4122" t="s">
        <v>82</v>
      </c>
      <c r="D4122" t="s">
        <v>28</v>
      </c>
      <c r="E4122" t="s">
        <v>34</v>
      </c>
      <c r="F4122">
        <v>69.98</v>
      </c>
      <c r="G4122">
        <v>2</v>
      </c>
      <c r="H4122">
        <v>13.3</v>
      </c>
      <c r="I4122" s="13" t="s">
        <v>895</v>
      </c>
      <c r="J4122" s="2">
        <v>2023</v>
      </c>
      <c r="K4122" s="12" t="str">
        <f t="shared" si="64"/>
        <v>Jan</v>
      </c>
    </row>
    <row r="4123" spans="1:11" x14ac:dyDescent="0.25">
      <c r="A4123" s="1">
        <v>44936</v>
      </c>
      <c r="B4123" t="s">
        <v>807</v>
      </c>
      <c r="C4123" t="s">
        <v>82</v>
      </c>
      <c r="D4123" t="s">
        <v>26</v>
      </c>
      <c r="E4123" t="s">
        <v>32</v>
      </c>
      <c r="F4123">
        <v>24.85</v>
      </c>
      <c r="G4123">
        <v>5</v>
      </c>
      <c r="H4123">
        <v>7.7</v>
      </c>
      <c r="I4123" s="13" t="s">
        <v>895</v>
      </c>
      <c r="J4123" s="2">
        <v>2023</v>
      </c>
      <c r="K4123" s="12" t="str">
        <f t="shared" si="64"/>
        <v>Jan</v>
      </c>
    </row>
    <row r="4124" spans="1:11" x14ac:dyDescent="0.25">
      <c r="A4124" s="1">
        <v>44937</v>
      </c>
      <c r="B4124" t="s">
        <v>424</v>
      </c>
      <c r="C4124" t="s">
        <v>47</v>
      </c>
      <c r="D4124" t="s">
        <v>10</v>
      </c>
      <c r="E4124" t="s">
        <v>11</v>
      </c>
      <c r="F4124">
        <v>15.55</v>
      </c>
      <c r="G4124">
        <v>3</v>
      </c>
      <c r="H4124">
        <v>5.44</v>
      </c>
      <c r="I4124" s="13" t="s">
        <v>896</v>
      </c>
      <c r="J4124" s="2">
        <v>2023</v>
      </c>
      <c r="K4124" s="12" t="str">
        <f t="shared" si="64"/>
        <v>Jan</v>
      </c>
    </row>
    <row r="4125" spans="1:11" x14ac:dyDescent="0.25">
      <c r="A4125" s="1">
        <v>44937</v>
      </c>
      <c r="B4125" t="s">
        <v>424</v>
      </c>
      <c r="C4125" t="s">
        <v>47</v>
      </c>
      <c r="D4125" t="s">
        <v>10</v>
      </c>
      <c r="E4125" t="s">
        <v>11</v>
      </c>
      <c r="F4125">
        <v>63.31</v>
      </c>
      <c r="G4125">
        <v>3</v>
      </c>
      <c r="H4125">
        <v>20.58</v>
      </c>
      <c r="I4125" s="13" t="s">
        <v>896</v>
      </c>
      <c r="J4125" s="2">
        <v>2023</v>
      </c>
      <c r="K4125" s="12" t="str">
        <f t="shared" si="64"/>
        <v>Jan</v>
      </c>
    </row>
    <row r="4126" spans="1:11" x14ac:dyDescent="0.25">
      <c r="A4126" s="1">
        <v>44937</v>
      </c>
      <c r="B4126" t="s">
        <v>424</v>
      </c>
      <c r="C4126" t="s">
        <v>47</v>
      </c>
      <c r="D4126" t="s">
        <v>28</v>
      </c>
      <c r="E4126" t="s">
        <v>29</v>
      </c>
      <c r="F4126">
        <v>15.59</v>
      </c>
      <c r="G4126">
        <v>2</v>
      </c>
      <c r="H4126">
        <v>-9.8699999999999992</v>
      </c>
      <c r="I4126" s="13" t="s">
        <v>896</v>
      </c>
      <c r="J4126" s="2">
        <v>2023</v>
      </c>
      <c r="K4126" s="12" t="str">
        <f t="shared" si="64"/>
        <v>Jan</v>
      </c>
    </row>
    <row r="4127" spans="1:11" x14ac:dyDescent="0.25">
      <c r="A4127" s="1">
        <v>44937</v>
      </c>
      <c r="B4127" t="s">
        <v>173</v>
      </c>
      <c r="C4127" t="s">
        <v>47</v>
      </c>
      <c r="D4127" t="s">
        <v>26</v>
      </c>
      <c r="E4127" t="s">
        <v>32</v>
      </c>
      <c r="F4127">
        <v>54.99</v>
      </c>
      <c r="G4127">
        <v>14</v>
      </c>
      <c r="H4127">
        <v>8.94</v>
      </c>
      <c r="I4127" s="13" t="s">
        <v>896</v>
      </c>
      <c r="J4127" s="2">
        <v>2023</v>
      </c>
      <c r="K4127" s="12" t="str">
        <f t="shared" si="64"/>
        <v>Jan</v>
      </c>
    </row>
    <row r="4128" spans="1:11" x14ac:dyDescent="0.25">
      <c r="A4128" s="1">
        <v>44940</v>
      </c>
      <c r="B4128" t="s">
        <v>716</v>
      </c>
      <c r="C4128" t="s">
        <v>115</v>
      </c>
      <c r="D4128" t="s">
        <v>10</v>
      </c>
      <c r="E4128" t="s">
        <v>11</v>
      </c>
      <c r="F4128">
        <v>89.57</v>
      </c>
      <c r="G4128">
        <v>2</v>
      </c>
      <c r="H4128">
        <v>32.47</v>
      </c>
      <c r="I4128" s="13" t="s">
        <v>898</v>
      </c>
      <c r="J4128" s="2">
        <v>2023</v>
      </c>
      <c r="K4128" s="12" t="str">
        <f t="shared" si="64"/>
        <v>Jan</v>
      </c>
    </row>
    <row r="4129" spans="1:11" x14ac:dyDescent="0.25">
      <c r="A4129" s="1">
        <v>44940</v>
      </c>
      <c r="B4129" t="s">
        <v>716</v>
      </c>
      <c r="C4129" t="s">
        <v>115</v>
      </c>
      <c r="D4129" t="s">
        <v>26</v>
      </c>
      <c r="E4129" t="s">
        <v>32</v>
      </c>
      <c r="F4129">
        <v>315.77999999999997</v>
      </c>
      <c r="G4129">
        <v>8</v>
      </c>
      <c r="H4129">
        <v>31.58</v>
      </c>
      <c r="I4129" s="13" t="s">
        <v>898</v>
      </c>
      <c r="J4129" s="2">
        <v>2023</v>
      </c>
      <c r="K4129" s="12" t="str">
        <f t="shared" si="64"/>
        <v>Jan</v>
      </c>
    </row>
    <row r="4130" spans="1:11" x14ac:dyDescent="0.25">
      <c r="A4130" s="1">
        <v>44941</v>
      </c>
      <c r="B4130" t="s">
        <v>289</v>
      </c>
      <c r="C4130" t="s">
        <v>87</v>
      </c>
      <c r="D4130" t="s">
        <v>10</v>
      </c>
      <c r="E4130" t="s">
        <v>41</v>
      </c>
      <c r="F4130">
        <v>52.34</v>
      </c>
      <c r="G4130">
        <v>2</v>
      </c>
      <c r="H4130">
        <v>24.6</v>
      </c>
      <c r="I4130" s="13" t="s">
        <v>899</v>
      </c>
      <c r="J4130" s="2">
        <v>2023</v>
      </c>
      <c r="K4130" s="12" t="str">
        <f t="shared" si="64"/>
        <v>Jan</v>
      </c>
    </row>
    <row r="4131" spans="1:11" x14ac:dyDescent="0.25">
      <c r="A4131" s="1">
        <v>44941</v>
      </c>
      <c r="B4131" t="s">
        <v>289</v>
      </c>
      <c r="C4131" t="s">
        <v>87</v>
      </c>
      <c r="D4131" t="s">
        <v>10</v>
      </c>
      <c r="E4131" t="s">
        <v>19</v>
      </c>
      <c r="F4131">
        <v>4.66</v>
      </c>
      <c r="G4131">
        <v>2</v>
      </c>
      <c r="H4131">
        <v>1.35</v>
      </c>
      <c r="I4131" s="13" t="s">
        <v>899</v>
      </c>
      <c r="J4131" s="2">
        <v>2023</v>
      </c>
      <c r="K4131" s="12" t="str">
        <f t="shared" si="64"/>
        <v>Jan</v>
      </c>
    </row>
    <row r="4132" spans="1:11" x14ac:dyDescent="0.25">
      <c r="A4132" s="1">
        <v>44941</v>
      </c>
      <c r="B4132" t="s">
        <v>289</v>
      </c>
      <c r="C4132" t="s">
        <v>87</v>
      </c>
      <c r="D4132" t="s">
        <v>28</v>
      </c>
      <c r="E4132" t="s">
        <v>34</v>
      </c>
      <c r="F4132">
        <v>254.97</v>
      </c>
      <c r="G4132">
        <v>3</v>
      </c>
      <c r="H4132">
        <v>91.79</v>
      </c>
      <c r="I4132" s="13" t="s">
        <v>899</v>
      </c>
      <c r="J4132" s="2">
        <v>2023</v>
      </c>
      <c r="K4132" s="12" t="str">
        <f t="shared" si="64"/>
        <v>Jan</v>
      </c>
    </row>
    <row r="4133" spans="1:11" x14ac:dyDescent="0.25">
      <c r="A4133" s="1">
        <v>44941</v>
      </c>
      <c r="B4133" t="s">
        <v>626</v>
      </c>
      <c r="C4133" t="s">
        <v>248</v>
      </c>
      <c r="D4133" t="s">
        <v>26</v>
      </c>
      <c r="E4133" t="s">
        <v>73</v>
      </c>
      <c r="F4133">
        <v>181.8</v>
      </c>
      <c r="G4133">
        <v>1</v>
      </c>
      <c r="H4133">
        <v>-15.58</v>
      </c>
      <c r="I4133" s="13" t="s">
        <v>899</v>
      </c>
      <c r="J4133" s="2">
        <v>2023</v>
      </c>
      <c r="K4133" s="12" t="str">
        <f t="shared" si="64"/>
        <v>Jan</v>
      </c>
    </row>
    <row r="4134" spans="1:11" x14ac:dyDescent="0.25">
      <c r="A4134" s="1">
        <v>44941</v>
      </c>
      <c r="B4134" t="s">
        <v>566</v>
      </c>
      <c r="C4134" t="s">
        <v>75</v>
      </c>
      <c r="D4134" t="s">
        <v>10</v>
      </c>
      <c r="E4134" t="s">
        <v>41</v>
      </c>
      <c r="F4134">
        <v>16.52</v>
      </c>
      <c r="G4134">
        <v>4</v>
      </c>
      <c r="H4134">
        <v>7.6</v>
      </c>
      <c r="I4134" s="13" t="s">
        <v>899</v>
      </c>
      <c r="J4134" s="2">
        <v>2023</v>
      </c>
      <c r="K4134" s="12" t="str">
        <f t="shared" si="64"/>
        <v>Jan</v>
      </c>
    </row>
    <row r="4135" spans="1:11" x14ac:dyDescent="0.25">
      <c r="A4135" s="1">
        <v>44941</v>
      </c>
      <c r="B4135" t="s">
        <v>566</v>
      </c>
      <c r="C4135" t="s">
        <v>75</v>
      </c>
      <c r="D4135" t="s">
        <v>10</v>
      </c>
      <c r="E4135" t="s">
        <v>11</v>
      </c>
      <c r="F4135">
        <v>60.12</v>
      </c>
      <c r="G4135">
        <v>9</v>
      </c>
      <c r="H4135">
        <v>28.86</v>
      </c>
      <c r="I4135" s="13" t="s">
        <v>899</v>
      </c>
      <c r="J4135" s="2">
        <v>2023</v>
      </c>
      <c r="K4135" s="12" t="str">
        <f t="shared" si="64"/>
        <v>Jan</v>
      </c>
    </row>
    <row r="4136" spans="1:11" x14ac:dyDescent="0.25">
      <c r="A4136" s="1">
        <v>44941</v>
      </c>
      <c r="B4136" t="s">
        <v>566</v>
      </c>
      <c r="C4136" t="s">
        <v>75</v>
      </c>
      <c r="D4136" t="s">
        <v>10</v>
      </c>
      <c r="E4136" t="s">
        <v>16</v>
      </c>
      <c r="F4136">
        <v>49.54</v>
      </c>
      <c r="G4136">
        <v>3</v>
      </c>
      <c r="H4136">
        <v>17.34</v>
      </c>
      <c r="I4136" s="13" t="s">
        <v>899</v>
      </c>
      <c r="J4136" s="2">
        <v>2023</v>
      </c>
      <c r="K4136" s="12" t="str">
        <f t="shared" si="64"/>
        <v>Jan</v>
      </c>
    </row>
    <row r="4137" spans="1:11" x14ac:dyDescent="0.25">
      <c r="A4137" s="1">
        <v>44941</v>
      </c>
      <c r="B4137" t="s">
        <v>808</v>
      </c>
      <c r="C4137" t="s">
        <v>75</v>
      </c>
      <c r="D4137" t="s">
        <v>10</v>
      </c>
      <c r="E4137" t="s">
        <v>11</v>
      </c>
      <c r="F4137">
        <v>81.98</v>
      </c>
      <c r="G4137">
        <v>2</v>
      </c>
      <c r="H4137">
        <v>40.17</v>
      </c>
      <c r="I4137" s="13" t="s">
        <v>899</v>
      </c>
      <c r="J4137" s="2">
        <v>2023</v>
      </c>
      <c r="K4137" s="12" t="str">
        <f t="shared" si="64"/>
        <v>Jan</v>
      </c>
    </row>
    <row r="4138" spans="1:11" x14ac:dyDescent="0.25">
      <c r="A4138" s="1">
        <v>44942</v>
      </c>
      <c r="B4138" t="s">
        <v>349</v>
      </c>
      <c r="C4138" t="s">
        <v>21</v>
      </c>
      <c r="D4138" t="s">
        <v>10</v>
      </c>
      <c r="E4138" t="s">
        <v>16</v>
      </c>
      <c r="F4138">
        <v>11.65</v>
      </c>
      <c r="G4138">
        <v>2</v>
      </c>
      <c r="H4138">
        <v>4.22</v>
      </c>
      <c r="I4138" s="13" t="s">
        <v>900</v>
      </c>
      <c r="J4138" s="2">
        <v>2023</v>
      </c>
      <c r="K4138" s="12" t="str">
        <f t="shared" si="64"/>
        <v>Jan</v>
      </c>
    </row>
    <row r="4139" spans="1:11" x14ac:dyDescent="0.25">
      <c r="A4139" s="1">
        <v>44942</v>
      </c>
      <c r="B4139" t="s">
        <v>349</v>
      </c>
      <c r="C4139" t="s">
        <v>21</v>
      </c>
      <c r="D4139" t="s">
        <v>28</v>
      </c>
      <c r="E4139" t="s">
        <v>34</v>
      </c>
      <c r="F4139">
        <v>90.57</v>
      </c>
      <c r="G4139">
        <v>3</v>
      </c>
      <c r="H4139">
        <v>11.77</v>
      </c>
      <c r="I4139" s="13" t="s">
        <v>900</v>
      </c>
      <c r="J4139" s="2">
        <v>2023</v>
      </c>
      <c r="K4139" s="12" t="str">
        <f t="shared" si="64"/>
        <v>Jan</v>
      </c>
    </row>
    <row r="4140" spans="1:11" x14ac:dyDescent="0.25">
      <c r="A4140" s="1">
        <v>44943</v>
      </c>
      <c r="B4140" t="s">
        <v>757</v>
      </c>
      <c r="C4140" t="s">
        <v>278</v>
      </c>
      <c r="D4140" t="s">
        <v>26</v>
      </c>
      <c r="E4140" t="s">
        <v>32</v>
      </c>
      <c r="F4140">
        <v>322.58999999999997</v>
      </c>
      <c r="G4140">
        <v>3</v>
      </c>
      <c r="H4140">
        <v>64.52</v>
      </c>
      <c r="I4140" s="13" t="s">
        <v>915</v>
      </c>
      <c r="J4140" s="2">
        <v>2023</v>
      </c>
      <c r="K4140" s="12" t="str">
        <f t="shared" si="64"/>
        <v>Jan</v>
      </c>
    </row>
    <row r="4141" spans="1:11" x14ac:dyDescent="0.25">
      <c r="A4141" s="1">
        <v>44943</v>
      </c>
      <c r="B4141" t="s">
        <v>757</v>
      </c>
      <c r="C4141" t="s">
        <v>278</v>
      </c>
      <c r="D4141" t="s">
        <v>28</v>
      </c>
      <c r="E4141" t="s">
        <v>34</v>
      </c>
      <c r="F4141">
        <v>29.99</v>
      </c>
      <c r="G4141">
        <v>1</v>
      </c>
      <c r="H4141">
        <v>13.2</v>
      </c>
      <c r="I4141" s="13" t="s">
        <v>915</v>
      </c>
      <c r="J4141" s="2">
        <v>2023</v>
      </c>
      <c r="K4141" s="12" t="str">
        <f t="shared" si="64"/>
        <v>Jan</v>
      </c>
    </row>
    <row r="4142" spans="1:11" x14ac:dyDescent="0.25">
      <c r="A4142" s="1">
        <v>44943</v>
      </c>
      <c r="B4142" t="s">
        <v>757</v>
      </c>
      <c r="C4142" t="s">
        <v>278</v>
      </c>
      <c r="D4142" t="s">
        <v>28</v>
      </c>
      <c r="E4142" t="s">
        <v>34</v>
      </c>
      <c r="F4142">
        <v>371.97</v>
      </c>
      <c r="G4142">
        <v>3</v>
      </c>
      <c r="H4142">
        <v>66.95</v>
      </c>
      <c r="I4142" s="13" t="s">
        <v>915</v>
      </c>
      <c r="J4142" s="2">
        <v>2023</v>
      </c>
      <c r="K4142" s="12" t="str">
        <f t="shared" si="64"/>
        <v>Jan</v>
      </c>
    </row>
    <row r="4143" spans="1:11" x14ac:dyDescent="0.25">
      <c r="A4143" s="1">
        <v>44943</v>
      </c>
      <c r="B4143" t="s">
        <v>803</v>
      </c>
      <c r="C4143" t="s">
        <v>23</v>
      </c>
      <c r="D4143" t="s">
        <v>28</v>
      </c>
      <c r="E4143" t="s">
        <v>34</v>
      </c>
      <c r="F4143">
        <v>316</v>
      </c>
      <c r="G4143">
        <v>4</v>
      </c>
      <c r="H4143">
        <v>31.6</v>
      </c>
      <c r="I4143" s="13" t="s">
        <v>915</v>
      </c>
      <c r="J4143" s="2">
        <v>2023</v>
      </c>
      <c r="K4143" s="12" t="str">
        <f t="shared" si="64"/>
        <v>Jan</v>
      </c>
    </row>
    <row r="4144" spans="1:11" x14ac:dyDescent="0.25">
      <c r="A4144" s="1">
        <v>44947</v>
      </c>
      <c r="B4144" t="s">
        <v>276</v>
      </c>
      <c r="C4144" t="s">
        <v>21</v>
      </c>
      <c r="D4144" t="s">
        <v>26</v>
      </c>
      <c r="E4144" t="s">
        <v>27</v>
      </c>
      <c r="F4144">
        <v>153.57</v>
      </c>
      <c r="G4144">
        <v>2</v>
      </c>
      <c r="H4144">
        <v>-5.76</v>
      </c>
      <c r="I4144" s="13" t="s">
        <v>904</v>
      </c>
      <c r="J4144" s="2">
        <v>2023</v>
      </c>
      <c r="K4144" s="12" t="str">
        <f t="shared" si="64"/>
        <v>Jan</v>
      </c>
    </row>
    <row r="4145" spans="1:11" x14ac:dyDescent="0.25">
      <c r="A4145" s="1">
        <v>44947</v>
      </c>
      <c r="B4145" t="s">
        <v>276</v>
      </c>
      <c r="C4145" t="s">
        <v>21</v>
      </c>
      <c r="D4145" t="s">
        <v>26</v>
      </c>
      <c r="E4145" t="s">
        <v>27</v>
      </c>
      <c r="F4145">
        <v>1013.49</v>
      </c>
      <c r="G4145">
        <v>7</v>
      </c>
      <c r="H4145">
        <v>76.010000000000005</v>
      </c>
      <c r="I4145" s="13" t="s">
        <v>904</v>
      </c>
      <c r="J4145" s="2">
        <v>2023</v>
      </c>
      <c r="K4145" s="12" t="str">
        <f t="shared" si="64"/>
        <v>Jan</v>
      </c>
    </row>
    <row r="4146" spans="1:11" x14ac:dyDescent="0.25">
      <c r="A4146" s="1">
        <v>44948</v>
      </c>
      <c r="B4146" t="s">
        <v>260</v>
      </c>
      <c r="C4146" t="s">
        <v>87</v>
      </c>
      <c r="D4146" t="s">
        <v>10</v>
      </c>
      <c r="E4146" t="s">
        <v>30</v>
      </c>
      <c r="F4146">
        <v>7.56</v>
      </c>
      <c r="G4146">
        <v>6</v>
      </c>
      <c r="H4146">
        <v>0.3</v>
      </c>
      <c r="I4146" s="13" t="s">
        <v>916</v>
      </c>
      <c r="J4146" s="2">
        <v>2023</v>
      </c>
      <c r="K4146" s="12" t="str">
        <f t="shared" si="64"/>
        <v>Jan</v>
      </c>
    </row>
    <row r="4147" spans="1:11" x14ac:dyDescent="0.25">
      <c r="A4147" s="1">
        <v>44948</v>
      </c>
      <c r="B4147" t="s">
        <v>768</v>
      </c>
      <c r="C4147" t="s">
        <v>115</v>
      </c>
      <c r="D4147" t="s">
        <v>26</v>
      </c>
      <c r="E4147" t="s">
        <v>32</v>
      </c>
      <c r="F4147">
        <v>14.27</v>
      </c>
      <c r="G4147">
        <v>8</v>
      </c>
      <c r="H4147">
        <v>4.28</v>
      </c>
      <c r="I4147" s="13" t="s">
        <v>916</v>
      </c>
      <c r="J4147" s="2">
        <v>2023</v>
      </c>
      <c r="K4147" s="12" t="str">
        <f t="shared" si="64"/>
        <v>Jan</v>
      </c>
    </row>
    <row r="4148" spans="1:11" x14ac:dyDescent="0.25">
      <c r="A4148" s="1">
        <v>44948</v>
      </c>
      <c r="B4148" t="s">
        <v>768</v>
      </c>
      <c r="C4148" t="s">
        <v>115</v>
      </c>
      <c r="D4148" t="s">
        <v>26</v>
      </c>
      <c r="E4148" t="s">
        <v>45</v>
      </c>
      <c r="F4148">
        <v>451.14</v>
      </c>
      <c r="G4148">
        <v>4</v>
      </c>
      <c r="H4148">
        <v>-67.67</v>
      </c>
      <c r="I4148" s="13" t="s">
        <v>916</v>
      </c>
      <c r="J4148" s="2">
        <v>2023</v>
      </c>
      <c r="K4148" s="12" t="str">
        <f t="shared" si="64"/>
        <v>Jan</v>
      </c>
    </row>
    <row r="4149" spans="1:11" x14ac:dyDescent="0.25">
      <c r="A4149" s="1">
        <v>44948</v>
      </c>
      <c r="B4149" t="s">
        <v>768</v>
      </c>
      <c r="C4149" t="s">
        <v>115</v>
      </c>
      <c r="D4149" t="s">
        <v>10</v>
      </c>
      <c r="E4149" t="s">
        <v>53</v>
      </c>
      <c r="F4149">
        <v>64.86</v>
      </c>
      <c r="G4149">
        <v>4</v>
      </c>
      <c r="H4149">
        <v>6.49</v>
      </c>
      <c r="I4149" s="13" t="s">
        <v>916</v>
      </c>
      <c r="J4149" s="2">
        <v>2023</v>
      </c>
      <c r="K4149" s="12" t="str">
        <f t="shared" si="64"/>
        <v>Jan</v>
      </c>
    </row>
    <row r="4150" spans="1:11" x14ac:dyDescent="0.25">
      <c r="A4150" s="1">
        <v>44948</v>
      </c>
      <c r="B4150" t="s">
        <v>268</v>
      </c>
      <c r="C4150" t="s">
        <v>82</v>
      </c>
      <c r="D4150" t="s">
        <v>26</v>
      </c>
      <c r="E4150" t="s">
        <v>32</v>
      </c>
      <c r="F4150">
        <v>109.9</v>
      </c>
      <c r="G4150">
        <v>5</v>
      </c>
      <c r="H4150">
        <v>37.369999999999997</v>
      </c>
      <c r="I4150" s="13" t="s">
        <v>916</v>
      </c>
      <c r="J4150" s="2">
        <v>2023</v>
      </c>
      <c r="K4150" s="12" t="str">
        <f t="shared" si="64"/>
        <v>Jan</v>
      </c>
    </row>
    <row r="4151" spans="1:11" x14ac:dyDescent="0.25">
      <c r="A4151" s="1">
        <v>44948</v>
      </c>
      <c r="B4151" t="s">
        <v>457</v>
      </c>
      <c r="C4151" t="s">
        <v>82</v>
      </c>
      <c r="D4151" t="s">
        <v>10</v>
      </c>
      <c r="E4151" t="s">
        <v>11</v>
      </c>
      <c r="F4151">
        <v>12.96</v>
      </c>
      <c r="G4151">
        <v>2</v>
      </c>
      <c r="H4151">
        <v>6.22</v>
      </c>
      <c r="I4151" s="13" t="s">
        <v>916</v>
      </c>
      <c r="J4151" s="2">
        <v>2023</v>
      </c>
      <c r="K4151" s="12" t="str">
        <f t="shared" si="64"/>
        <v>Jan</v>
      </c>
    </row>
    <row r="4152" spans="1:11" x14ac:dyDescent="0.25">
      <c r="A4152" s="1">
        <v>44948</v>
      </c>
      <c r="B4152" t="s">
        <v>630</v>
      </c>
      <c r="C4152" t="s">
        <v>21</v>
      </c>
      <c r="D4152" t="s">
        <v>10</v>
      </c>
      <c r="E4152" t="s">
        <v>14</v>
      </c>
      <c r="F4152">
        <v>44.4</v>
      </c>
      <c r="G4152">
        <v>3</v>
      </c>
      <c r="H4152">
        <v>22.2</v>
      </c>
      <c r="I4152" s="13" t="s">
        <v>916</v>
      </c>
      <c r="J4152" s="2">
        <v>2023</v>
      </c>
      <c r="K4152" s="12" t="str">
        <f t="shared" si="64"/>
        <v>Jan</v>
      </c>
    </row>
    <row r="4153" spans="1:11" x14ac:dyDescent="0.25">
      <c r="A4153" s="1">
        <v>44948</v>
      </c>
      <c r="B4153" t="s">
        <v>630</v>
      </c>
      <c r="C4153" t="s">
        <v>21</v>
      </c>
      <c r="D4153" t="s">
        <v>10</v>
      </c>
      <c r="E4153" t="s">
        <v>14</v>
      </c>
      <c r="F4153">
        <v>20.65</v>
      </c>
      <c r="G4153">
        <v>5</v>
      </c>
      <c r="H4153">
        <v>9.5</v>
      </c>
      <c r="I4153" s="13" t="s">
        <v>916</v>
      </c>
      <c r="J4153" s="2">
        <v>2023</v>
      </c>
      <c r="K4153" s="12" t="str">
        <f t="shared" si="64"/>
        <v>Jan</v>
      </c>
    </row>
    <row r="4154" spans="1:11" x14ac:dyDescent="0.25">
      <c r="A4154" s="1">
        <v>44948</v>
      </c>
      <c r="B4154" t="s">
        <v>281</v>
      </c>
      <c r="C4154" t="s">
        <v>47</v>
      </c>
      <c r="D4154" t="s">
        <v>28</v>
      </c>
      <c r="E4154" t="s">
        <v>29</v>
      </c>
      <c r="F4154">
        <v>110.38</v>
      </c>
      <c r="G4154">
        <v>4</v>
      </c>
      <c r="H4154">
        <v>-20.239999999999998</v>
      </c>
      <c r="I4154" s="13" t="s">
        <v>916</v>
      </c>
      <c r="J4154" s="2">
        <v>2023</v>
      </c>
      <c r="K4154" s="12" t="str">
        <f t="shared" si="64"/>
        <v>Jan</v>
      </c>
    </row>
    <row r="4155" spans="1:11" x14ac:dyDescent="0.25">
      <c r="A4155" s="1">
        <v>44948</v>
      </c>
      <c r="B4155" t="s">
        <v>281</v>
      </c>
      <c r="C4155" t="s">
        <v>47</v>
      </c>
      <c r="D4155" t="s">
        <v>28</v>
      </c>
      <c r="E4155" t="s">
        <v>34</v>
      </c>
      <c r="F4155">
        <v>55.18</v>
      </c>
      <c r="G4155">
        <v>3</v>
      </c>
      <c r="H4155">
        <v>15.86</v>
      </c>
      <c r="I4155" s="13" t="s">
        <v>916</v>
      </c>
      <c r="J4155" s="2">
        <v>2023</v>
      </c>
      <c r="K4155" s="12" t="str">
        <f t="shared" si="64"/>
        <v>Jan</v>
      </c>
    </row>
    <row r="4156" spans="1:11" x14ac:dyDescent="0.25">
      <c r="A4156" s="1">
        <v>44948</v>
      </c>
      <c r="B4156" t="s">
        <v>331</v>
      </c>
      <c r="C4156" t="s">
        <v>75</v>
      </c>
      <c r="D4156" t="s">
        <v>10</v>
      </c>
      <c r="E4156" t="s">
        <v>16</v>
      </c>
      <c r="F4156">
        <v>26.34</v>
      </c>
      <c r="G4156">
        <v>4</v>
      </c>
      <c r="H4156">
        <v>9.2200000000000006</v>
      </c>
      <c r="I4156" s="13" t="s">
        <v>916</v>
      </c>
      <c r="J4156" s="2">
        <v>2023</v>
      </c>
      <c r="K4156" s="12" t="str">
        <f t="shared" si="64"/>
        <v>Jan</v>
      </c>
    </row>
    <row r="4157" spans="1:11" x14ac:dyDescent="0.25">
      <c r="A4157" s="1">
        <v>44949</v>
      </c>
      <c r="B4157" t="s">
        <v>783</v>
      </c>
      <c r="C4157" t="s">
        <v>21</v>
      </c>
      <c r="D4157" t="s">
        <v>26</v>
      </c>
      <c r="E4157" t="s">
        <v>32</v>
      </c>
      <c r="F4157">
        <v>59.99</v>
      </c>
      <c r="G4157">
        <v>7</v>
      </c>
      <c r="H4157">
        <v>21.6</v>
      </c>
      <c r="I4157" s="13" t="s">
        <v>905</v>
      </c>
      <c r="J4157" s="2">
        <v>2023</v>
      </c>
      <c r="K4157" s="12" t="str">
        <f t="shared" si="64"/>
        <v>Jan</v>
      </c>
    </row>
    <row r="4158" spans="1:11" x14ac:dyDescent="0.25">
      <c r="A4158" s="1">
        <v>44949</v>
      </c>
      <c r="B4158" t="s">
        <v>667</v>
      </c>
      <c r="C4158" t="s">
        <v>785</v>
      </c>
      <c r="D4158" t="s">
        <v>28</v>
      </c>
      <c r="E4158" t="s">
        <v>34</v>
      </c>
      <c r="F4158">
        <v>99.98</v>
      </c>
      <c r="G4158">
        <v>2</v>
      </c>
      <c r="H4158">
        <v>42.99</v>
      </c>
      <c r="I4158" s="13" t="s">
        <v>905</v>
      </c>
      <c r="J4158" s="2">
        <v>2023</v>
      </c>
      <c r="K4158" s="12" t="str">
        <f t="shared" si="64"/>
        <v>Jan</v>
      </c>
    </row>
    <row r="4159" spans="1:11" x14ac:dyDescent="0.25">
      <c r="A4159" s="1">
        <v>44949</v>
      </c>
      <c r="B4159" t="s">
        <v>667</v>
      </c>
      <c r="C4159" t="s">
        <v>785</v>
      </c>
      <c r="D4159" t="s">
        <v>10</v>
      </c>
      <c r="E4159" t="s">
        <v>19</v>
      </c>
      <c r="F4159">
        <v>8.0399999999999991</v>
      </c>
      <c r="G4159">
        <v>6</v>
      </c>
      <c r="H4159">
        <v>2.73</v>
      </c>
      <c r="I4159" s="13" t="s">
        <v>905</v>
      </c>
      <c r="J4159" s="2">
        <v>2023</v>
      </c>
      <c r="K4159" s="12" t="str">
        <f t="shared" si="64"/>
        <v>Jan</v>
      </c>
    </row>
    <row r="4160" spans="1:11" x14ac:dyDescent="0.25">
      <c r="A4160" s="1">
        <v>44949</v>
      </c>
      <c r="B4160" t="s">
        <v>667</v>
      </c>
      <c r="C4160" t="s">
        <v>785</v>
      </c>
      <c r="D4160" t="s">
        <v>10</v>
      </c>
      <c r="E4160" t="s">
        <v>15</v>
      </c>
      <c r="F4160">
        <v>1564.29</v>
      </c>
      <c r="G4160">
        <v>13</v>
      </c>
      <c r="H4160">
        <v>406.72</v>
      </c>
      <c r="I4160" s="13" t="s">
        <v>905</v>
      </c>
      <c r="J4160" s="2">
        <v>2023</v>
      </c>
      <c r="K4160" s="12" t="str">
        <f t="shared" si="64"/>
        <v>Jan</v>
      </c>
    </row>
    <row r="4161" spans="1:11" x14ac:dyDescent="0.25">
      <c r="A4161" s="1">
        <v>44950</v>
      </c>
      <c r="B4161" t="s">
        <v>489</v>
      </c>
      <c r="C4161" t="s">
        <v>143</v>
      </c>
      <c r="D4161" t="s">
        <v>10</v>
      </c>
      <c r="E4161" t="s">
        <v>16</v>
      </c>
      <c r="F4161">
        <v>31.36</v>
      </c>
      <c r="G4161">
        <v>4</v>
      </c>
      <c r="H4161">
        <v>15.68</v>
      </c>
      <c r="I4161" s="13" t="s">
        <v>917</v>
      </c>
      <c r="J4161" s="2">
        <v>2023</v>
      </c>
      <c r="K4161" s="12" t="str">
        <f t="shared" si="64"/>
        <v>Jan</v>
      </c>
    </row>
    <row r="4162" spans="1:11" x14ac:dyDescent="0.25">
      <c r="A4162" s="1">
        <v>44951</v>
      </c>
      <c r="B4162" t="s">
        <v>809</v>
      </c>
      <c r="C4162" t="s">
        <v>87</v>
      </c>
      <c r="D4162" t="s">
        <v>10</v>
      </c>
      <c r="E4162" t="s">
        <v>19</v>
      </c>
      <c r="F4162">
        <v>9.2100000000000009</v>
      </c>
      <c r="G4162">
        <v>3</v>
      </c>
      <c r="H4162">
        <v>2.2999999999999998</v>
      </c>
      <c r="I4162" s="13" t="s">
        <v>918</v>
      </c>
      <c r="J4162" s="2">
        <v>2023</v>
      </c>
      <c r="K4162" s="12" t="str">
        <f t="shared" ref="K4162:K4225" si="65">TEXT(A4162, "MMM")</f>
        <v>Jan</v>
      </c>
    </row>
    <row r="4163" spans="1:11" x14ac:dyDescent="0.25">
      <c r="A4163" s="1">
        <v>44951</v>
      </c>
      <c r="B4163" t="s">
        <v>809</v>
      </c>
      <c r="C4163" t="s">
        <v>87</v>
      </c>
      <c r="D4163" t="s">
        <v>10</v>
      </c>
      <c r="E4163" t="s">
        <v>11</v>
      </c>
      <c r="F4163">
        <v>18</v>
      </c>
      <c r="G4163">
        <v>5</v>
      </c>
      <c r="H4163">
        <v>8.2799999999999994</v>
      </c>
      <c r="I4163" s="13" t="s">
        <v>918</v>
      </c>
      <c r="J4163" s="2">
        <v>2023</v>
      </c>
      <c r="K4163" s="12" t="str">
        <f t="shared" si="65"/>
        <v>Jan</v>
      </c>
    </row>
    <row r="4164" spans="1:11" x14ac:dyDescent="0.25">
      <c r="A4164" s="1">
        <v>44951</v>
      </c>
      <c r="B4164" t="s">
        <v>161</v>
      </c>
      <c r="C4164" t="s">
        <v>75</v>
      </c>
      <c r="D4164" t="s">
        <v>10</v>
      </c>
      <c r="E4164" t="s">
        <v>16</v>
      </c>
      <c r="F4164">
        <v>43.12</v>
      </c>
      <c r="G4164">
        <v>5</v>
      </c>
      <c r="H4164">
        <v>15.09</v>
      </c>
      <c r="I4164" s="13" t="s">
        <v>918</v>
      </c>
      <c r="J4164" s="2">
        <v>2023</v>
      </c>
      <c r="K4164" s="12" t="str">
        <f t="shared" si="65"/>
        <v>Jan</v>
      </c>
    </row>
    <row r="4165" spans="1:11" x14ac:dyDescent="0.25">
      <c r="A4165" s="1">
        <v>44951</v>
      </c>
      <c r="B4165" t="s">
        <v>161</v>
      </c>
      <c r="C4165" t="s">
        <v>75</v>
      </c>
      <c r="D4165" t="s">
        <v>26</v>
      </c>
      <c r="E4165" t="s">
        <v>73</v>
      </c>
      <c r="F4165">
        <v>313.72000000000003</v>
      </c>
      <c r="G4165">
        <v>3</v>
      </c>
      <c r="H4165">
        <v>-99.35</v>
      </c>
      <c r="I4165" s="13" t="s">
        <v>918</v>
      </c>
      <c r="J4165" s="2">
        <v>2023</v>
      </c>
      <c r="K4165" s="12" t="str">
        <f t="shared" si="65"/>
        <v>Jan</v>
      </c>
    </row>
    <row r="4166" spans="1:11" x14ac:dyDescent="0.25">
      <c r="A4166" s="1">
        <v>44951</v>
      </c>
      <c r="B4166" t="s">
        <v>161</v>
      </c>
      <c r="C4166" t="s">
        <v>75</v>
      </c>
      <c r="D4166" t="s">
        <v>26</v>
      </c>
      <c r="E4166" t="s">
        <v>32</v>
      </c>
      <c r="F4166">
        <v>45.98</v>
      </c>
      <c r="G4166">
        <v>1</v>
      </c>
      <c r="H4166">
        <v>7.82</v>
      </c>
      <c r="I4166" s="13" t="s">
        <v>918</v>
      </c>
      <c r="J4166" s="2">
        <v>2023</v>
      </c>
      <c r="K4166" s="12" t="str">
        <f t="shared" si="65"/>
        <v>Jan</v>
      </c>
    </row>
    <row r="4167" spans="1:11" x14ac:dyDescent="0.25">
      <c r="A4167" s="1">
        <v>44951</v>
      </c>
      <c r="B4167" t="s">
        <v>161</v>
      </c>
      <c r="C4167" t="s">
        <v>75</v>
      </c>
      <c r="D4167" t="s">
        <v>10</v>
      </c>
      <c r="E4167" t="s">
        <v>15</v>
      </c>
      <c r="F4167">
        <v>428.68</v>
      </c>
      <c r="G4167">
        <v>7</v>
      </c>
      <c r="H4167">
        <v>0</v>
      </c>
      <c r="I4167" s="13" t="s">
        <v>918</v>
      </c>
      <c r="J4167" s="2">
        <v>2023</v>
      </c>
      <c r="K4167" s="12" t="str">
        <f t="shared" si="65"/>
        <v>Jan</v>
      </c>
    </row>
    <row r="4168" spans="1:11" x14ac:dyDescent="0.25">
      <c r="A4168" s="1">
        <v>44954</v>
      </c>
      <c r="B4168" t="s">
        <v>489</v>
      </c>
      <c r="C4168" t="s">
        <v>21</v>
      </c>
      <c r="D4168" t="s">
        <v>10</v>
      </c>
      <c r="E4168" t="s">
        <v>19</v>
      </c>
      <c r="F4168">
        <v>39.68</v>
      </c>
      <c r="G4168">
        <v>2</v>
      </c>
      <c r="H4168">
        <v>10.32</v>
      </c>
      <c r="I4168" s="13" t="s">
        <v>908</v>
      </c>
      <c r="J4168" s="2">
        <v>2023</v>
      </c>
      <c r="K4168" s="12" t="str">
        <f t="shared" si="65"/>
        <v>Jan</v>
      </c>
    </row>
    <row r="4169" spans="1:11" x14ac:dyDescent="0.25">
      <c r="A4169" s="1">
        <v>44956</v>
      </c>
      <c r="B4169" t="s">
        <v>538</v>
      </c>
      <c r="C4169" t="s">
        <v>21</v>
      </c>
      <c r="D4169" t="s">
        <v>10</v>
      </c>
      <c r="E4169" t="s">
        <v>16</v>
      </c>
      <c r="F4169">
        <v>17.46</v>
      </c>
      <c r="G4169">
        <v>2</v>
      </c>
      <c r="H4169">
        <v>5.89</v>
      </c>
      <c r="I4169" s="13" t="s">
        <v>909</v>
      </c>
      <c r="J4169" s="2">
        <v>2023</v>
      </c>
      <c r="K4169" s="12" t="str">
        <f t="shared" si="65"/>
        <v>Jan</v>
      </c>
    </row>
    <row r="4170" spans="1:11" x14ac:dyDescent="0.25">
      <c r="A4170" s="1">
        <v>44956</v>
      </c>
      <c r="B4170" t="s">
        <v>303</v>
      </c>
      <c r="C4170" t="s">
        <v>21</v>
      </c>
      <c r="D4170" t="s">
        <v>10</v>
      </c>
      <c r="E4170" t="s">
        <v>15</v>
      </c>
      <c r="F4170">
        <v>305.01</v>
      </c>
      <c r="G4170">
        <v>9</v>
      </c>
      <c r="H4170">
        <v>76.25</v>
      </c>
      <c r="I4170" s="13" t="s">
        <v>909</v>
      </c>
      <c r="J4170" s="2">
        <v>2023</v>
      </c>
      <c r="K4170" s="12" t="str">
        <f t="shared" si="65"/>
        <v>Jan</v>
      </c>
    </row>
    <row r="4171" spans="1:11" x14ac:dyDescent="0.25">
      <c r="A4171" s="1">
        <v>44956</v>
      </c>
      <c r="B4171" t="s">
        <v>303</v>
      </c>
      <c r="C4171" t="s">
        <v>21</v>
      </c>
      <c r="D4171" t="s">
        <v>10</v>
      </c>
      <c r="E4171" t="s">
        <v>16</v>
      </c>
      <c r="F4171">
        <v>50.78</v>
      </c>
      <c r="G4171">
        <v>2</v>
      </c>
      <c r="H4171">
        <v>17.77</v>
      </c>
      <c r="I4171" s="13" t="s">
        <v>909</v>
      </c>
      <c r="J4171" s="2">
        <v>2023</v>
      </c>
      <c r="K4171" s="12" t="str">
        <f t="shared" si="65"/>
        <v>Jan</v>
      </c>
    </row>
    <row r="4172" spans="1:11" x14ac:dyDescent="0.25">
      <c r="A4172" s="1">
        <v>44956</v>
      </c>
      <c r="B4172" t="s">
        <v>303</v>
      </c>
      <c r="C4172" t="s">
        <v>21</v>
      </c>
      <c r="D4172" t="s">
        <v>10</v>
      </c>
      <c r="E4172" t="s">
        <v>14</v>
      </c>
      <c r="F4172">
        <v>26.01</v>
      </c>
      <c r="G4172">
        <v>9</v>
      </c>
      <c r="H4172">
        <v>12.22</v>
      </c>
      <c r="I4172" s="13" t="s">
        <v>909</v>
      </c>
      <c r="J4172" s="2">
        <v>2023</v>
      </c>
      <c r="K4172" s="12" t="str">
        <f t="shared" si="65"/>
        <v>Jan</v>
      </c>
    </row>
    <row r="4173" spans="1:11" x14ac:dyDescent="0.25">
      <c r="A4173" s="1">
        <v>44956</v>
      </c>
      <c r="B4173" t="s">
        <v>632</v>
      </c>
      <c r="C4173" t="s">
        <v>82</v>
      </c>
      <c r="D4173" t="s">
        <v>26</v>
      </c>
      <c r="E4173" t="s">
        <v>27</v>
      </c>
      <c r="F4173">
        <v>435.17</v>
      </c>
      <c r="G4173">
        <v>4</v>
      </c>
      <c r="H4173">
        <v>-59.84</v>
      </c>
      <c r="I4173" s="13" t="s">
        <v>909</v>
      </c>
      <c r="J4173" s="2">
        <v>2023</v>
      </c>
      <c r="K4173" s="12" t="str">
        <f t="shared" si="65"/>
        <v>Jan</v>
      </c>
    </row>
    <row r="4174" spans="1:11" x14ac:dyDescent="0.25">
      <c r="A4174" s="1">
        <v>44956</v>
      </c>
      <c r="B4174" t="s">
        <v>632</v>
      </c>
      <c r="C4174" t="s">
        <v>82</v>
      </c>
      <c r="D4174" t="s">
        <v>26</v>
      </c>
      <c r="E4174" t="s">
        <v>45</v>
      </c>
      <c r="F4174">
        <v>48.58</v>
      </c>
      <c r="G4174">
        <v>1</v>
      </c>
      <c r="H4174">
        <v>7.77</v>
      </c>
      <c r="I4174" s="13" t="s">
        <v>909</v>
      </c>
      <c r="J4174" s="2">
        <v>2023</v>
      </c>
      <c r="K4174" s="12" t="str">
        <f t="shared" si="65"/>
        <v>Jan</v>
      </c>
    </row>
    <row r="4175" spans="1:11" x14ac:dyDescent="0.25">
      <c r="A4175" s="1">
        <v>44956</v>
      </c>
      <c r="B4175" t="s">
        <v>810</v>
      </c>
      <c r="C4175" t="s">
        <v>13</v>
      </c>
      <c r="D4175" t="s">
        <v>10</v>
      </c>
      <c r="E4175" t="s">
        <v>11</v>
      </c>
      <c r="F4175">
        <v>156.51</v>
      </c>
      <c r="G4175">
        <v>4</v>
      </c>
      <c r="H4175">
        <v>52.82</v>
      </c>
      <c r="I4175" s="13" t="s">
        <v>909</v>
      </c>
      <c r="J4175" s="2">
        <v>2023</v>
      </c>
      <c r="K4175" s="12" t="str">
        <f t="shared" si="65"/>
        <v>Jan</v>
      </c>
    </row>
    <row r="4176" spans="1:11" x14ac:dyDescent="0.25">
      <c r="A4176" s="1">
        <v>44956</v>
      </c>
      <c r="B4176" t="s">
        <v>518</v>
      </c>
      <c r="C4176" t="s">
        <v>13</v>
      </c>
      <c r="D4176" t="s">
        <v>28</v>
      </c>
      <c r="E4176" t="s">
        <v>29</v>
      </c>
      <c r="F4176">
        <v>1439.97</v>
      </c>
      <c r="G4176">
        <v>4</v>
      </c>
      <c r="H4176">
        <v>144</v>
      </c>
      <c r="I4176" s="13" t="s">
        <v>909</v>
      </c>
      <c r="J4176" s="2">
        <v>2023</v>
      </c>
      <c r="K4176" s="12" t="str">
        <f t="shared" si="65"/>
        <v>Jan</v>
      </c>
    </row>
    <row r="4177" spans="1:11" x14ac:dyDescent="0.25">
      <c r="A4177" s="1">
        <v>44956</v>
      </c>
      <c r="B4177" t="s">
        <v>518</v>
      </c>
      <c r="C4177" t="s">
        <v>13</v>
      </c>
      <c r="D4177" t="s">
        <v>10</v>
      </c>
      <c r="E4177" t="s">
        <v>16</v>
      </c>
      <c r="F4177">
        <v>1.73</v>
      </c>
      <c r="G4177">
        <v>3</v>
      </c>
      <c r="H4177">
        <v>-2.68</v>
      </c>
      <c r="I4177" s="13" t="s">
        <v>909</v>
      </c>
      <c r="J4177" s="2">
        <v>2023</v>
      </c>
      <c r="K4177" s="12" t="str">
        <f t="shared" si="65"/>
        <v>Jan</v>
      </c>
    </row>
    <row r="4178" spans="1:11" x14ac:dyDescent="0.25">
      <c r="A4178" s="1">
        <v>44956</v>
      </c>
      <c r="B4178" t="s">
        <v>518</v>
      </c>
      <c r="C4178" t="s">
        <v>13</v>
      </c>
      <c r="D4178" t="s">
        <v>26</v>
      </c>
      <c r="E4178" t="s">
        <v>73</v>
      </c>
      <c r="F4178">
        <v>626.1</v>
      </c>
      <c r="G4178">
        <v>3</v>
      </c>
      <c r="H4178">
        <v>-538.45000000000005</v>
      </c>
      <c r="I4178" s="13" t="s">
        <v>909</v>
      </c>
      <c r="J4178" s="2">
        <v>2023</v>
      </c>
      <c r="K4178" s="12" t="str">
        <f t="shared" si="65"/>
        <v>Jan</v>
      </c>
    </row>
    <row r="4179" spans="1:11" x14ac:dyDescent="0.25">
      <c r="A4179" s="1">
        <v>44957</v>
      </c>
      <c r="B4179" t="s">
        <v>147</v>
      </c>
      <c r="C4179" t="s">
        <v>21</v>
      </c>
      <c r="D4179" t="s">
        <v>28</v>
      </c>
      <c r="E4179" t="s">
        <v>29</v>
      </c>
      <c r="F4179">
        <v>109.59</v>
      </c>
      <c r="G4179">
        <v>1</v>
      </c>
      <c r="H4179">
        <v>8.2200000000000006</v>
      </c>
      <c r="I4179" s="13" t="s">
        <v>910</v>
      </c>
      <c r="J4179" s="2">
        <v>2023</v>
      </c>
      <c r="K4179" s="12" t="str">
        <f t="shared" si="65"/>
        <v>Jan</v>
      </c>
    </row>
    <row r="4180" spans="1:11" x14ac:dyDescent="0.25">
      <c r="A4180" s="1">
        <v>44957</v>
      </c>
      <c r="B4180" t="s">
        <v>147</v>
      </c>
      <c r="C4180" t="s">
        <v>21</v>
      </c>
      <c r="D4180" t="s">
        <v>10</v>
      </c>
      <c r="E4180" t="s">
        <v>11</v>
      </c>
      <c r="F4180">
        <v>56.7</v>
      </c>
      <c r="G4180">
        <v>5</v>
      </c>
      <c r="H4180">
        <v>27.78</v>
      </c>
      <c r="I4180" s="13" t="s">
        <v>910</v>
      </c>
      <c r="J4180" s="2">
        <v>2023</v>
      </c>
      <c r="K4180" s="12" t="str">
        <f t="shared" si="65"/>
        <v>Jan</v>
      </c>
    </row>
    <row r="4181" spans="1:11" x14ac:dyDescent="0.25">
      <c r="A4181" s="1">
        <v>44957</v>
      </c>
      <c r="B4181" t="s">
        <v>121</v>
      </c>
      <c r="C4181" t="s">
        <v>9</v>
      </c>
      <c r="D4181" t="s">
        <v>10</v>
      </c>
      <c r="E4181" t="s">
        <v>11</v>
      </c>
      <c r="F4181">
        <v>15.55</v>
      </c>
      <c r="G4181">
        <v>3</v>
      </c>
      <c r="H4181">
        <v>5.44</v>
      </c>
      <c r="I4181" s="13" t="s">
        <v>910</v>
      </c>
      <c r="J4181" s="2">
        <v>2023</v>
      </c>
      <c r="K4181" s="12" t="str">
        <f t="shared" si="65"/>
        <v>Jan</v>
      </c>
    </row>
    <row r="4182" spans="1:11" x14ac:dyDescent="0.25">
      <c r="A4182" s="1">
        <v>44957</v>
      </c>
      <c r="B4182" t="s">
        <v>599</v>
      </c>
      <c r="C4182" t="s">
        <v>87</v>
      </c>
      <c r="D4182" t="s">
        <v>10</v>
      </c>
      <c r="E4182" t="s">
        <v>41</v>
      </c>
      <c r="F4182">
        <v>23.36</v>
      </c>
      <c r="G4182">
        <v>2</v>
      </c>
      <c r="H4182">
        <v>11.68</v>
      </c>
      <c r="I4182" s="13" t="s">
        <v>910</v>
      </c>
      <c r="J4182" s="2">
        <v>2023</v>
      </c>
      <c r="K4182" s="12" t="str">
        <f t="shared" si="65"/>
        <v>Jan</v>
      </c>
    </row>
    <row r="4183" spans="1:11" x14ac:dyDescent="0.25">
      <c r="A4183" s="1">
        <v>44957</v>
      </c>
      <c r="B4183" t="s">
        <v>214</v>
      </c>
      <c r="C4183" t="s">
        <v>23</v>
      </c>
      <c r="D4183" t="s">
        <v>10</v>
      </c>
      <c r="E4183" t="s">
        <v>16</v>
      </c>
      <c r="F4183">
        <v>1270.99</v>
      </c>
      <c r="G4183">
        <v>1</v>
      </c>
      <c r="H4183">
        <v>635.5</v>
      </c>
      <c r="I4183" s="13" t="s">
        <v>910</v>
      </c>
      <c r="J4183" s="2">
        <v>2023</v>
      </c>
      <c r="K4183" s="12" t="str">
        <f t="shared" si="65"/>
        <v>Jan</v>
      </c>
    </row>
    <row r="4184" spans="1:11" x14ac:dyDescent="0.25">
      <c r="A4184" s="1">
        <v>44957</v>
      </c>
      <c r="B4184" t="s">
        <v>214</v>
      </c>
      <c r="C4184" t="s">
        <v>23</v>
      </c>
      <c r="D4184" t="s">
        <v>10</v>
      </c>
      <c r="E4184" t="s">
        <v>41</v>
      </c>
      <c r="F4184">
        <v>125.36</v>
      </c>
      <c r="G4184">
        <v>8</v>
      </c>
      <c r="H4184">
        <v>58.92</v>
      </c>
      <c r="I4184" s="13" t="s">
        <v>910</v>
      </c>
      <c r="J4184" s="2">
        <v>2023</v>
      </c>
      <c r="K4184" s="12" t="str">
        <f t="shared" si="65"/>
        <v>Jan</v>
      </c>
    </row>
    <row r="4185" spans="1:11" x14ac:dyDescent="0.25">
      <c r="A4185" s="1">
        <v>44958</v>
      </c>
      <c r="B4185" t="s">
        <v>86</v>
      </c>
      <c r="C4185" t="s">
        <v>36</v>
      </c>
      <c r="D4185" t="s">
        <v>10</v>
      </c>
      <c r="E4185" t="s">
        <v>15</v>
      </c>
      <c r="F4185">
        <v>56.45</v>
      </c>
      <c r="G4185">
        <v>5</v>
      </c>
      <c r="H4185">
        <v>14.68</v>
      </c>
      <c r="I4185" s="13" t="s">
        <v>911</v>
      </c>
      <c r="J4185" s="2">
        <v>2023</v>
      </c>
      <c r="K4185" s="12" t="str">
        <f t="shared" si="65"/>
        <v>Feb</v>
      </c>
    </row>
    <row r="4186" spans="1:11" x14ac:dyDescent="0.25">
      <c r="A4186" s="1">
        <v>44958</v>
      </c>
      <c r="B4186" t="s">
        <v>507</v>
      </c>
      <c r="C4186" t="s">
        <v>21</v>
      </c>
      <c r="D4186" t="s">
        <v>10</v>
      </c>
      <c r="E4186" t="s">
        <v>11</v>
      </c>
      <c r="F4186">
        <v>105.52</v>
      </c>
      <c r="G4186">
        <v>4</v>
      </c>
      <c r="H4186">
        <v>48.54</v>
      </c>
      <c r="I4186" s="13" t="s">
        <v>911</v>
      </c>
      <c r="J4186" s="2">
        <v>2023</v>
      </c>
      <c r="K4186" s="12" t="str">
        <f t="shared" si="65"/>
        <v>Feb</v>
      </c>
    </row>
    <row r="4187" spans="1:11" x14ac:dyDescent="0.25">
      <c r="A4187" s="1">
        <v>44959</v>
      </c>
      <c r="B4187" t="s">
        <v>651</v>
      </c>
      <c r="C4187" t="s">
        <v>75</v>
      </c>
      <c r="D4187" t="s">
        <v>10</v>
      </c>
      <c r="E4187" t="s">
        <v>15</v>
      </c>
      <c r="F4187">
        <v>117.96</v>
      </c>
      <c r="G4187">
        <v>2</v>
      </c>
      <c r="H4187">
        <v>5.9</v>
      </c>
      <c r="I4187" s="13" t="s">
        <v>912</v>
      </c>
      <c r="J4187" s="2">
        <v>2023</v>
      </c>
      <c r="K4187" s="12" t="str">
        <f t="shared" si="65"/>
        <v>Feb</v>
      </c>
    </row>
    <row r="4188" spans="1:11" x14ac:dyDescent="0.25">
      <c r="A4188" s="1">
        <v>44959</v>
      </c>
      <c r="B4188" t="s">
        <v>206</v>
      </c>
      <c r="C4188" t="s">
        <v>36</v>
      </c>
      <c r="D4188" t="s">
        <v>28</v>
      </c>
      <c r="E4188" t="s">
        <v>136</v>
      </c>
      <c r="F4188">
        <v>8749.9500000000007</v>
      </c>
      <c r="G4188">
        <v>5</v>
      </c>
      <c r="H4188">
        <v>2799.98</v>
      </c>
      <c r="I4188" s="13" t="s">
        <v>912</v>
      </c>
      <c r="J4188" s="2">
        <v>2023</v>
      </c>
      <c r="K4188" s="12" t="str">
        <f t="shared" si="65"/>
        <v>Feb</v>
      </c>
    </row>
    <row r="4189" spans="1:11" x14ac:dyDescent="0.25">
      <c r="A4189" s="1">
        <v>44959</v>
      </c>
      <c r="B4189" t="s">
        <v>206</v>
      </c>
      <c r="C4189" t="s">
        <v>36</v>
      </c>
      <c r="D4189" t="s">
        <v>10</v>
      </c>
      <c r="E4189" t="s">
        <v>16</v>
      </c>
      <c r="F4189">
        <v>36.4</v>
      </c>
      <c r="G4189">
        <v>8</v>
      </c>
      <c r="H4189">
        <v>18.2</v>
      </c>
      <c r="I4189" s="13" t="s">
        <v>912</v>
      </c>
      <c r="J4189" s="2">
        <v>2023</v>
      </c>
      <c r="K4189" s="12" t="str">
        <f t="shared" si="65"/>
        <v>Feb</v>
      </c>
    </row>
    <row r="4190" spans="1:11" x14ac:dyDescent="0.25">
      <c r="A4190" s="1">
        <v>44959</v>
      </c>
      <c r="B4190" t="s">
        <v>206</v>
      </c>
      <c r="C4190" t="s">
        <v>36</v>
      </c>
      <c r="D4190" t="s">
        <v>26</v>
      </c>
      <c r="E4190" t="s">
        <v>32</v>
      </c>
      <c r="F4190">
        <v>18.690000000000001</v>
      </c>
      <c r="G4190">
        <v>7</v>
      </c>
      <c r="H4190">
        <v>7.1</v>
      </c>
      <c r="I4190" s="13" t="s">
        <v>912</v>
      </c>
      <c r="J4190" s="2">
        <v>2023</v>
      </c>
      <c r="K4190" s="12" t="str">
        <f t="shared" si="65"/>
        <v>Feb</v>
      </c>
    </row>
    <row r="4191" spans="1:11" x14ac:dyDescent="0.25">
      <c r="A4191" s="1">
        <v>44959</v>
      </c>
      <c r="B4191" t="s">
        <v>338</v>
      </c>
      <c r="C4191" t="s">
        <v>9</v>
      </c>
      <c r="D4191" t="s">
        <v>26</v>
      </c>
      <c r="E4191" t="s">
        <v>32</v>
      </c>
      <c r="F4191">
        <v>73.78</v>
      </c>
      <c r="G4191">
        <v>2</v>
      </c>
      <c r="H4191">
        <v>-77.47</v>
      </c>
      <c r="I4191" s="13" t="s">
        <v>912</v>
      </c>
      <c r="J4191" s="2">
        <v>2023</v>
      </c>
      <c r="K4191" s="12" t="str">
        <f t="shared" si="65"/>
        <v>Feb</v>
      </c>
    </row>
    <row r="4192" spans="1:11" x14ac:dyDescent="0.25">
      <c r="A4192" s="1">
        <v>44960</v>
      </c>
      <c r="B4192" t="s">
        <v>77</v>
      </c>
      <c r="C4192" t="s">
        <v>25</v>
      </c>
      <c r="D4192" t="s">
        <v>26</v>
      </c>
      <c r="E4192" t="s">
        <v>27</v>
      </c>
      <c r="F4192">
        <v>866.4</v>
      </c>
      <c r="G4192">
        <v>4</v>
      </c>
      <c r="H4192">
        <v>225.26</v>
      </c>
      <c r="I4192" s="13" t="s">
        <v>889</v>
      </c>
      <c r="J4192" s="2">
        <v>2023</v>
      </c>
      <c r="K4192" s="12" t="str">
        <f t="shared" si="65"/>
        <v>Feb</v>
      </c>
    </row>
    <row r="4193" spans="1:11" x14ac:dyDescent="0.25">
      <c r="A4193" s="1">
        <v>44961</v>
      </c>
      <c r="B4193" t="s">
        <v>534</v>
      </c>
      <c r="C4193" t="s">
        <v>55</v>
      </c>
      <c r="D4193" t="s">
        <v>26</v>
      </c>
      <c r="E4193" t="s">
        <v>32</v>
      </c>
      <c r="F4193">
        <v>14.37</v>
      </c>
      <c r="G4193">
        <v>2</v>
      </c>
      <c r="H4193">
        <v>3.95</v>
      </c>
      <c r="I4193" s="13" t="s">
        <v>890</v>
      </c>
      <c r="J4193" s="2">
        <v>2023</v>
      </c>
      <c r="K4193" s="12" t="str">
        <f t="shared" si="65"/>
        <v>Feb</v>
      </c>
    </row>
    <row r="4194" spans="1:11" x14ac:dyDescent="0.25">
      <c r="A4194" s="1">
        <v>44961</v>
      </c>
      <c r="B4194" t="s">
        <v>459</v>
      </c>
      <c r="C4194" t="s">
        <v>215</v>
      </c>
      <c r="D4194" t="s">
        <v>28</v>
      </c>
      <c r="E4194" t="s">
        <v>29</v>
      </c>
      <c r="F4194">
        <v>90.48</v>
      </c>
      <c r="G4194">
        <v>2</v>
      </c>
      <c r="H4194">
        <v>23.52</v>
      </c>
      <c r="I4194" s="13" t="s">
        <v>890</v>
      </c>
      <c r="J4194" s="2">
        <v>2023</v>
      </c>
      <c r="K4194" s="12" t="str">
        <f t="shared" si="65"/>
        <v>Feb</v>
      </c>
    </row>
    <row r="4195" spans="1:11" x14ac:dyDescent="0.25">
      <c r="A4195" s="1">
        <v>44961</v>
      </c>
      <c r="B4195" t="s">
        <v>474</v>
      </c>
      <c r="C4195" t="s">
        <v>21</v>
      </c>
      <c r="D4195" t="s">
        <v>10</v>
      </c>
      <c r="E4195" t="s">
        <v>15</v>
      </c>
      <c r="F4195">
        <v>93.02</v>
      </c>
      <c r="G4195">
        <v>2</v>
      </c>
      <c r="H4195">
        <v>3.72</v>
      </c>
      <c r="I4195" s="13" t="s">
        <v>890</v>
      </c>
      <c r="J4195" s="2">
        <v>2023</v>
      </c>
      <c r="K4195" s="12" t="str">
        <f t="shared" si="65"/>
        <v>Feb</v>
      </c>
    </row>
    <row r="4196" spans="1:11" x14ac:dyDescent="0.25">
      <c r="A4196" s="1">
        <v>44962</v>
      </c>
      <c r="B4196" t="s">
        <v>437</v>
      </c>
      <c r="C4196" t="s">
        <v>23</v>
      </c>
      <c r="D4196" t="s">
        <v>10</v>
      </c>
      <c r="E4196" t="s">
        <v>15</v>
      </c>
      <c r="F4196">
        <v>80.98</v>
      </c>
      <c r="G4196">
        <v>1</v>
      </c>
      <c r="H4196">
        <v>1.62</v>
      </c>
      <c r="I4196" s="13" t="s">
        <v>891</v>
      </c>
      <c r="J4196" s="2">
        <v>2023</v>
      </c>
      <c r="K4196" s="12" t="str">
        <f t="shared" si="65"/>
        <v>Feb</v>
      </c>
    </row>
    <row r="4197" spans="1:11" x14ac:dyDescent="0.25">
      <c r="A4197" s="1">
        <v>44962</v>
      </c>
      <c r="B4197" t="s">
        <v>437</v>
      </c>
      <c r="C4197" t="s">
        <v>23</v>
      </c>
      <c r="D4197" t="s">
        <v>10</v>
      </c>
      <c r="E4197" t="s">
        <v>11</v>
      </c>
      <c r="F4197">
        <v>348.84</v>
      </c>
      <c r="G4197">
        <v>9</v>
      </c>
      <c r="H4197">
        <v>170.93</v>
      </c>
      <c r="I4197" s="13" t="s">
        <v>891</v>
      </c>
      <c r="J4197" s="2">
        <v>2023</v>
      </c>
      <c r="K4197" s="12" t="str">
        <f t="shared" si="65"/>
        <v>Feb</v>
      </c>
    </row>
    <row r="4198" spans="1:11" x14ac:dyDescent="0.25">
      <c r="A4198" s="1">
        <v>44962</v>
      </c>
      <c r="B4198" t="s">
        <v>437</v>
      </c>
      <c r="C4198" t="s">
        <v>23</v>
      </c>
      <c r="D4198" t="s">
        <v>10</v>
      </c>
      <c r="E4198" t="s">
        <v>30</v>
      </c>
      <c r="F4198">
        <v>9.4499999999999993</v>
      </c>
      <c r="G4198">
        <v>5</v>
      </c>
      <c r="H4198">
        <v>0.19</v>
      </c>
      <c r="I4198" s="13" t="s">
        <v>891</v>
      </c>
      <c r="J4198" s="2">
        <v>2023</v>
      </c>
      <c r="K4198" s="12" t="str">
        <f t="shared" si="65"/>
        <v>Feb</v>
      </c>
    </row>
    <row r="4199" spans="1:11" x14ac:dyDescent="0.25">
      <c r="A4199" s="1">
        <v>44962</v>
      </c>
      <c r="B4199" t="s">
        <v>437</v>
      </c>
      <c r="C4199" t="s">
        <v>23</v>
      </c>
      <c r="D4199" t="s">
        <v>26</v>
      </c>
      <c r="E4199" t="s">
        <v>32</v>
      </c>
      <c r="F4199">
        <v>18.84</v>
      </c>
      <c r="G4199">
        <v>3</v>
      </c>
      <c r="H4199">
        <v>7.16</v>
      </c>
      <c r="I4199" s="13" t="s">
        <v>891</v>
      </c>
      <c r="J4199" s="2">
        <v>2023</v>
      </c>
      <c r="K4199" s="12" t="str">
        <f t="shared" si="65"/>
        <v>Feb</v>
      </c>
    </row>
    <row r="4200" spans="1:11" x14ac:dyDescent="0.25">
      <c r="A4200" s="1">
        <v>44962</v>
      </c>
      <c r="B4200" t="s">
        <v>437</v>
      </c>
      <c r="C4200" t="s">
        <v>23</v>
      </c>
      <c r="D4200" t="s">
        <v>26</v>
      </c>
      <c r="E4200" t="s">
        <v>45</v>
      </c>
      <c r="F4200">
        <v>239.98</v>
      </c>
      <c r="G4200">
        <v>2</v>
      </c>
      <c r="H4200">
        <v>52.8</v>
      </c>
      <c r="I4200" s="13" t="s">
        <v>891</v>
      </c>
      <c r="J4200" s="2">
        <v>2023</v>
      </c>
      <c r="K4200" s="12" t="str">
        <f t="shared" si="65"/>
        <v>Feb</v>
      </c>
    </row>
    <row r="4201" spans="1:11" x14ac:dyDescent="0.25">
      <c r="A4201" s="1">
        <v>44962</v>
      </c>
      <c r="B4201" t="s">
        <v>437</v>
      </c>
      <c r="C4201" t="s">
        <v>23</v>
      </c>
      <c r="D4201" t="s">
        <v>10</v>
      </c>
      <c r="E4201" t="s">
        <v>41</v>
      </c>
      <c r="F4201">
        <v>167.96</v>
      </c>
      <c r="G4201">
        <v>2</v>
      </c>
      <c r="H4201">
        <v>78.94</v>
      </c>
      <c r="I4201" s="13" t="s">
        <v>891</v>
      </c>
      <c r="J4201" s="2">
        <v>2023</v>
      </c>
      <c r="K4201" s="12" t="str">
        <f t="shared" si="65"/>
        <v>Feb</v>
      </c>
    </row>
    <row r="4202" spans="1:11" x14ac:dyDescent="0.25">
      <c r="A4202" s="1">
        <v>44962</v>
      </c>
      <c r="B4202" t="s">
        <v>437</v>
      </c>
      <c r="C4202" t="s">
        <v>23</v>
      </c>
      <c r="D4202" t="s">
        <v>28</v>
      </c>
      <c r="E4202" t="s">
        <v>29</v>
      </c>
      <c r="F4202">
        <v>104.85</v>
      </c>
      <c r="G4202">
        <v>3</v>
      </c>
      <c r="H4202">
        <v>28.31</v>
      </c>
      <c r="I4202" s="13" t="s">
        <v>891</v>
      </c>
      <c r="J4202" s="2">
        <v>2023</v>
      </c>
      <c r="K4202" s="12" t="str">
        <f t="shared" si="65"/>
        <v>Feb</v>
      </c>
    </row>
    <row r="4203" spans="1:11" x14ac:dyDescent="0.25">
      <c r="A4203" s="1">
        <v>44962</v>
      </c>
      <c r="B4203" t="s">
        <v>437</v>
      </c>
      <c r="C4203" t="s">
        <v>23</v>
      </c>
      <c r="D4203" t="s">
        <v>28</v>
      </c>
      <c r="E4203" t="s">
        <v>29</v>
      </c>
      <c r="F4203">
        <v>484.83</v>
      </c>
      <c r="G4203">
        <v>3</v>
      </c>
      <c r="H4203">
        <v>126.06</v>
      </c>
      <c r="I4203" s="13" t="s">
        <v>891</v>
      </c>
      <c r="J4203" s="2">
        <v>2023</v>
      </c>
      <c r="K4203" s="12" t="str">
        <f t="shared" si="65"/>
        <v>Feb</v>
      </c>
    </row>
    <row r="4204" spans="1:11" x14ac:dyDescent="0.25">
      <c r="A4204" s="1">
        <v>44962</v>
      </c>
      <c r="B4204" t="s">
        <v>437</v>
      </c>
      <c r="C4204" t="s">
        <v>23</v>
      </c>
      <c r="D4204" t="s">
        <v>10</v>
      </c>
      <c r="E4204" t="s">
        <v>11</v>
      </c>
      <c r="F4204">
        <v>122.97</v>
      </c>
      <c r="G4204">
        <v>3</v>
      </c>
      <c r="H4204">
        <v>60.26</v>
      </c>
      <c r="I4204" s="13" t="s">
        <v>891</v>
      </c>
      <c r="J4204" s="2">
        <v>2023</v>
      </c>
      <c r="K4204" s="12" t="str">
        <f t="shared" si="65"/>
        <v>Feb</v>
      </c>
    </row>
    <row r="4205" spans="1:11" x14ac:dyDescent="0.25">
      <c r="A4205" s="1">
        <v>44962</v>
      </c>
      <c r="B4205" t="s">
        <v>437</v>
      </c>
      <c r="C4205" t="s">
        <v>23</v>
      </c>
      <c r="D4205" t="s">
        <v>10</v>
      </c>
      <c r="E4205" t="s">
        <v>15</v>
      </c>
      <c r="F4205">
        <v>154.44</v>
      </c>
      <c r="G4205">
        <v>3</v>
      </c>
      <c r="H4205">
        <v>1.54</v>
      </c>
      <c r="I4205" s="13" t="s">
        <v>891</v>
      </c>
      <c r="J4205" s="2">
        <v>2023</v>
      </c>
      <c r="K4205" s="12" t="str">
        <f t="shared" si="65"/>
        <v>Feb</v>
      </c>
    </row>
    <row r="4206" spans="1:11" x14ac:dyDescent="0.25">
      <c r="A4206" s="1">
        <v>44962</v>
      </c>
      <c r="B4206" t="s">
        <v>437</v>
      </c>
      <c r="C4206" t="s">
        <v>23</v>
      </c>
      <c r="D4206" t="s">
        <v>10</v>
      </c>
      <c r="E4206" t="s">
        <v>11</v>
      </c>
      <c r="F4206">
        <v>342.37</v>
      </c>
      <c r="G4206">
        <v>7</v>
      </c>
      <c r="H4206">
        <v>160.91</v>
      </c>
      <c r="I4206" s="13" t="s">
        <v>891</v>
      </c>
      <c r="J4206" s="2">
        <v>2023</v>
      </c>
      <c r="K4206" s="12" t="str">
        <f t="shared" si="65"/>
        <v>Feb</v>
      </c>
    </row>
    <row r="4207" spans="1:11" x14ac:dyDescent="0.25">
      <c r="A4207" s="1">
        <v>44962</v>
      </c>
      <c r="B4207" t="s">
        <v>142</v>
      </c>
      <c r="C4207" t="s">
        <v>21</v>
      </c>
      <c r="D4207" t="s">
        <v>10</v>
      </c>
      <c r="E4207" t="s">
        <v>14</v>
      </c>
      <c r="F4207">
        <v>14.73</v>
      </c>
      <c r="G4207">
        <v>3</v>
      </c>
      <c r="H4207">
        <v>7.22</v>
      </c>
      <c r="I4207" s="13" t="s">
        <v>891</v>
      </c>
      <c r="J4207" s="2">
        <v>2023</v>
      </c>
      <c r="K4207" s="12" t="str">
        <f t="shared" si="65"/>
        <v>Feb</v>
      </c>
    </row>
    <row r="4208" spans="1:11" x14ac:dyDescent="0.25">
      <c r="A4208" s="1">
        <v>44962</v>
      </c>
      <c r="B4208" t="s">
        <v>142</v>
      </c>
      <c r="C4208" t="s">
        <v>21</v>
      </c>
      <c r="D4208" t="s">
        <v>10</v>
      </c>
      <c r="E4208" t="s">
        <v>15</v>
      </c>
      <c r="F4208">
        <v>186.54</v>
      </c>
      <c r="G4208">
        <v>3</v>
      </c>
      <c r="H4208">
        <v>50.37</v>
      </c>
      <c r="I4208" s="13" t="s">
        <v>891</v>
      </c>
      <c r="J4208" s="2">
        <v>2023</v>
      </c>
      <c r="K4208" s="12" t="str">
        <f t="shared" si="65"/>
        <v>Feb</v>
      </c>
    </row>
    <row r="4209" spans="1:11" x14ac:dyDescent="0.25">
      <c r="A4209" s="1">
        <v>44962</v>
      </c>
      <c r="B4209" t="s">
        <v>142</v>
      </c>
      <c r="C4209" t="s">
        <v>21</v>
      </c>
      <c r="D4209" t="s">
        <v>26</v>
      </c>
      <c r="E4209" t="s">
        <v>73</v>
      </c>
      <c r="F4209">
        <v>557.73</v>
      </c>
      <c r="G4209">
        <v>4</v>
      </c>
      <c r="H4209">
        <v>6.97</v>
      </c>
      <c r="I4209" s="13" t="s">
        <v>891</v>
      </c>
      <c r="J4209" s="2">
        <v>2023</v>
      </c>
      <c r="K4209" s="12" t="str">
        <f t="shared" si="65"/>
        <v>Feb</v>
      </c>
    </row>
    <row r="4210" spans="1:11" x14ac:dyDescent="0.25">
      <c r="A4210" s="1">
        <v>44962</v>
      </c>
      <c r="B4210" t="s">
        <v>142</v>
      </c>
      <c r="C4210" t="s">
        <v>21</v>
      </c>
      <c r="D4210" t="s">
        <v>28</v>
      </c>
      <c r="E4210" t="s">
        <v>29</v>
      </c>
      <c r="F4210">
        <v>159.97</v>
      </c>
      <c r="G4210">
        <v>4</v>
      </c>
      <c r="H4210">
        <v>-31.99</v>
      </c>
      <c r="I4210" s="13" t="s">
        <v>891</v>
      </c>
      <c r="J4210" s="2">
        <v>2023</v>
      </c>
      <c r="K4210" s="12" t="str">
        <f t="shared" si="65"/>
        <v>Feb</v>
      </c>
    </row>
    <row r="4211" spans="1:11" x14ac:dyDescent="0.25">
      <c r="A4211" s="1">
        <v>44963</v>
      </c>
      <c r="B4211" t="s">
        <v>178</v>
      </c>
      <c r="C4211" t="s">
        <v>62</v>
      </c>
      <c r="D4211" t="s">
        <v>26</v>
      </c>
      <c r="E4211" t="s">
        <v>32</v>
      </c>
      <c r="F4211">
        <v>132.22</v>
      </c>
      <c r="G4211">
        <v>4</v>
      </c>
      <c r="H4211">
        <v>-18.18</v>
      </c>
      <c r="I4211" s="13" t="s">
        <v>892</v>
      </c>
      <c r="J4211" s="2">
        <v>2023</v>
      </c>
      <c r="K4211" s="12" t="str">
        <f t="shared" si="65"/>
        <v>Feb</v>
      </c>
    </row>
    <row r="4212" spans="1:11" x14ac:dyDescent="0.25">
      <c r="A4212" s="1">
        <v>44964</v>
      </c>
      <c r="B4212" t="s">
        <v>160</v>
      </c>
      <c r="C4212" t="s">
        <v>36</v>
      </c>
      <c r="D4212" t="s">
        <v>28</v>
      </c>
      <c r="E4212" t="s">
        <v>34</v>
      </c>
      <c r="F4212">
        <v>100</v>
      </c>
      <c r="G4212">
        <v>4</v>
      </c>
      <c r="H4212">
        <v>21</v>
      </c>
      <c r="I4212" s="13" t="s">
        <v>893</v>
      </c>
      <c r="J4212" s="2">
        <v>2023</v>
      </c>
      <c r="K4212" s="12" t="str">
        <f t="shared" si="65"/>
        <v>Feb</v>
      </c>
    </row>
    <row r="4213" spans="1:11" x14ac:dyDescent="0.25">
      <c r="A4213" s="1">
        <v>44964</v>
      </c>
      <c r="B4213" t="s">
        <v>160</v>
      </c>
      <c r="C4213" t="s">
        <v>36</v>
      </c>
      <c r="D4213" t="s">
        <v>10</v>
      </c>
      <c r="E4213" t="s">
        <v>14</v>
      </c>
      <c r="F4213">
        <v>7.83</v>
      </c>
      <c r="G4213">
        <v>3</v>
      </c>
      <c r="H4213">
        <v>3.6</v>
      </c>
      <c r="I4213" s="13" t="s">
        <v>893</v>
      </c>
      <c r="J4213" s="2">
        <v>2023</v>
      </c>
      <c r="K4213" s="12" t="str">
        <f t="shared" si="65"/>
        <v>Feb</v>
      </c>
    </row>
    <row r="4214" spans="1:11" x14ac:dyDescent="0.25">
      <c r="A4214" s="1">
        <v>44964</v>
      </c>
      <c r="B4214" t="s">
        <v>811</v>
      </c>
      <c r="C4214" t="s">
        <v>47</v>
      </c>
      <c r="D4214" t="s">
        <v>10</v>
      </c>
      <c r="E4214" t="s">
        <v>11</v>
      </c>
      <c r="F4214">
        <v>30.35</v>
      </c>
      <c r="G4214">
        <v>2</v>
      </c>
      <c r="H4214">
        <v>10.62</v>
      </c>
      <c r="I4214" s="13" t="s">
        <v>893</v>
      </c>
      <c r="J4214" s="2">
        <v>2023</v>
      </c>
      <c r="K4214" s="12" t="str">
        <f t="shared" si="65"/>
        <v>Feb</v>
      </c>
    </row>
    <row r="4215" spans="1:11" x14ac:dyDescent="0.25">
      <c r="A4215" s="1">
        <v>44964</v>
      </c>
      <c r="B4215" t="s">
        <v>806</v>
      </c>
      <c r="C4215" t="s">
        <v>21</v>
      </c>
      <c r="D4215" t="s">
        <v>28</v>
      </c>
      <c r="E4215" t="s">
        <v>29</v>
      </c>
      <c r="F4215">
        <v>623.96</v>
      </c>
      <c r="G4215">
        <v>5</v>
      </c>
      <c r="H4215">
        <v>39</v>
      </c>
      <c r="I4215" s="13" t="s">
        <v>893</v>
      </c>
      <c r="J4215" s="2">
        <v>2023</v>
      </c>
      <c r="K4215" s="12" t="str">
        <f t="shared" si="65"/>
        <v>Feb</v>
      </c>
    </row>
    <row r="4216" spans="1:11" x14ac:dyDescent="0.25">
      <c r="A4216" s="1">
        <v>44965</v>
      </c>
      <c r="B4216" t="s">
        <v>735</v>
      </c>
      <c r="C4216" t="s">
        <v>115</v>
      </c>
      <c r="D4216" t="s">
        <v>28</v>
      </c>
      <c r="E4216" t="s">
        <v>29</v>
      </c>
      <c r="F4216">
        <v>1127.98</v>
      </c>
      <c r="G4216">
        <v>3</v>
      </c>
      <c r="H4216">
        <v>126.9</v>
      </c>
      <c r="I4216" s="13" t="s">
        <v>913</v>
      </c>
      <c r="J4216" s="2">
        <v>2023</v>
      </c>
      <c r="K4216" s="12" t="str">
        <f t="shared" si="65"/>
        <v>Feb</v>
      </c>
    </row>
    <row r="4217" spans="1:11" x14ac:dyDescent="0.25">
      <c r="A4217" s="1">
        <v>44965</v>
      </c>
      <c r="B4217" t="s">
        <v>84</v>
      </c>
      <c r="C4217" t="s">
        <v>9</v>
      </c>
      <c r="D4217" t="s">
        <v>26</v>
      </c>
      <c r="E4217" t="s">
        <v>27</v>
      </c>
      <c r="F4217">
        <v>241.5</v>
      </c>
      <c r="G4217">
        <v>4</v>
      </c>
      <c r="H4217">
        <v>0</v>
      </c>
      <c r="I4217" s="13" t="s">
        <v>913</v>
      </c>
      <c r="J4217" s="2">
        <v>2023</v>
      </c>
      <c r="K4217" s="12" t="str">
        <f t="shared" si="65"/>
        <v>Feb</v>
      </c>
    </row>
    <row r="4218" spans="1:11" x14ac:dyDescent="0.25">
      <c r="A4218" s="1">
        <v>44966</v>
      </c>
      <c r="B4218" t="s">
        <v>764</v>
      </c>
      <c r="C4218" t="s">
        <v>21</v>
      </c>
      <c r="D4218" t="s">
        <v>28</v>
      </c>
      <c r="E4218" t="s">
        <v>34</v>
      </c>
      <c r="F4218">
        <v>89.97</v>
      </c>
      <c r="G4218">
        <v>3</v>
      </c>
      <c r="H4218">
        <v>39.590000000000003</v>
      </c>
      <c r="I4218" s="13" t="s">
        <v>894</v>
      </c>
      <c r="J4218" s="2">
        <v>2023</v>
      </c>
      <c r="K4218" s="12" t="str">
        <f t="shared" si="65"/>
        <v>Feb</v>
      </c>
    </row>
    <row r="4219" spans="1:11" x14ac:dyDescent="0.25">
      <c r="A4219" s="1">
        <v>44966</v>
      </c>
      <c r="B4219" t="s">
        <v>764</v>
      </c>
      <c r="C4219" t="s">
        <v>21</v>
      </c>
      <c r="D4219" t="s">
        <v>28</v>
      </c>
      <c r="E4219" t="s">
        <v>34</v>
      </c>
      <c r="F4219">
        <v>31.86</v>
      </c>
      <c r="G4219">
        <v>2</v>
      </c>
      <c r="H4219">
        <v>11.15</v>
      </c>
      <c r="I4219" s="13" t="s">
        <v>894</v>
      </c>
      <c r="J4219" s="2">
        <v>2023</v>
      </c>
      <c r="K4219" s="12" t="str">
        <f t="shared" si="65"/>
        <v>Feb</v>
      </c>
    </row>
    <row r="4220" spans="1:11" x14ac:dyDescent="0.25">
      <c r="A4220" s="1">
        <v>44968</v>
      </c>
      <c r="B4220" t="s">
        <v>604</v>
      </c>
      <c r="C4220" t="s">
        <v>329</v>
      </c>
      <c r="D4220" t="s">
        <v>28</v>
      </c>
      <c r="E4220" t="s">
        <v>29</v>
      </c>
      <c r="F4220">
        <v>69.930000000000007</v>
      </c>
      <c r="G4220">
        <v>7</v>
      </c>
      <c r="H4220">
        <v>0.7</v>
      </c>
      <c r="I4220" s="13" t="s">
        <v>896</v>
      </c>
      <c r="J4220" s="2">
        <v>2023</v>
      </c>
      <c r="K4220" s="12" t="str">
        <f t="shared" si="65"/>
        <v>Feb</v>
      </c>
    </row>
    <row r="4221" spans="1:11" x14ac:dyDescent="0.25">
      <c r="A4221" s="1">
        <v>44969</v>
      </c>
      <c r="B4221" t="s">
        <v>204</v>
      </c>
      <c r="C4221" t="s">
        <v>23</v>
      </c>
      <c r="D4221" t="s">
        <v>10</v>
      </c>
      <c r="E4221" t="s">
        <v>15</v>
      </c>
      <c r="F4221">
        <v>1350.12</v>
      </c>
      <c r="G4221">
        <v>6</v>
      </c>
      <c r="H4221">
        <v>175.52</v>
      </c>
      <c r="I4221" s="13" t="s">
        <v>914</v>
      </c>
      <c r="J4221" s="2">
        <v>2023</v>
      </c>
      <c r="K4221" s="12" t="str">
        <f t="shared" si="65"/>
        <v>Feb</v>
      </c>
    </row>
    <row r="4222" spans="1:11" x14ac:dyDescent="0.25">
      <c r="A4222" s="1">
        <v>44969</v>
      </c>
      <c r="B4222" t="s">
        <v>204</v>
      </c>
      <c r="C4222" t="s">
        <v>23</v>
      </c>
      <c r="D4222" t="s">
        <v>10</v>
      </c>
      <c r="E4222" t="s">
        <v>16</v>
      </c>
      <c r="F4222">
        <v>15.92</v>
      </c>
      <c r="G4222">
        <v>4</v>
      </c>
      <c r="H4222">
        <v>7.48</v>
      </c>
      <c r="I4222" s="13" t="s">
        <v>914</v>
      </c>
      <c r="J4222" s="2">
        <v>2023</v>
      </c>
      <c r="K4222" s="12" t="str">
        <f t="shared" si="65"/>
        <v>Feb</v>
      </c>
    </row>
    <row r="4223" spans="1:11" x14ac:dyDescent="0.25">
      <c r="A4223" s="1">
        <v>44970</v>
      </c>
      <c r="B4223" t="s">
        <v>547</v>
      </c>
      <c r="C4223" t="s">
        <v>21</v>
      </c>
      <c r="D4223" t="s">
        <v>10</v>
      </c>
      <c r="E4223" t="s">
        <v>11</v>
      </c>
      <c r="F4223">
        <v>146.82</v>
      </c>
      <c r="G4223">
        <v>3</v>
      </c>
      <c r="H4223">
        <v>73.41</v>
      </c>
      <c r="I4223" s="13" t="s">
        <v>897</v>
      </c>
      <c r="J4223" s="2">
        <v>2023</v>
      </c>
      <c r="K4223" s="12" t="str">
        <f t="shared" si="65"/>
        <v>Feb</v>
      </c>
    </row>
    <row r="4224" spans="1:11" x14ac:dyDescent="0.25">
      <c r="A4224" s="1">
        <v>44971</v>
      </c>
      <c r="B4224" t="s">
        <v>682</v>
      </c>
      <c r="C4224" t="s">
        <v>215</v>
      </c>
      <c r="D4224" t="s">
        <v>10</v>
      </c>
      <c r="E4224" t="s">
        <v>11</v>
      </c>
      <c r="F4224">
        <v>4.7699999999999996</v>
      </c>
      <c r="G4224">
        <v>1</v>
      </c>
      <c r="H4224">
        <v>2.15</v>
      </c>
      <c r="I4224" s="13" t="s">
        <v>898</v>
      </c>
      <c r="J4224" s="2">
        <v>2023</v>
      </c>
      <c r="K4224" s="12" t="str">
        <f t="shared" si="65"/>
        <v>Feb</v>
      </c>
    </row>
    <row r="4225" spans="1:11" x14ac:dyDescent="0.25">
      <c r="A4225" s="1">
        <v>44971</v>
      </c>
      <c r="B4225" t="s">
        <v>682</v>
      </c>
      <c r="C4225" t="s">
        <v>215</v>
      </c>
      <c r="D4225" t="s">
        <v>10</v>
      </c>
      <c r="E4225" t="s">
        <v>19</v>
      </c>
      <c r="F4225">
        <v>7.98</v>
      </c>
      <c r="G4225">
        <v>3</v>
      </c>
      <c r="H4225">
        <v>2.0699999999999998</v>
      </c>
      <c r="I4225" s="13" t="s">
        <v>898</v>
      </c>
      <c r="J4225" s="2">
        <v>2023</v>
      </c>
      <c r="K4225" s="12" t="str">
        <f t="shared" si="65"/>
        <v>Feb</v>
      </c>
    </row>
    <row r="4226" spans="1:11" x14ac:dyDescent="0.25">
      <c r="A4226" s="1">
        <v>44971</v>
      </c>
      <c r="B4226" t="s">
        <v>682</v>
      </c>
      <c r="C4226" t="s">
        <v>215</v>
      </c>
      <c r="D4226" t="s">
        <v>26</v>
      </c>
      <c r="E4226" t="s">
        <v>73</v>
      </c>
      <c r="F4226">
        <v>550.42999999999995</v>
      </c>
      <c r="G4226">
        <v>3</v>
      </c>
      <c r="H4226">
        <v>-47.18</v>
      </c>
      <c r="I4226" s="13" t="s">
        <v>898</v>
      </c>
      <c r="J4226" s="2">
        <v>2023</v>
      </c>
      <c r="K4226" s="12" t="str">
        <f t="shared" ref="K4226:K4289" si="66">TEXT(A4226, "MMM")</f>
        <v>Feb</v>
      </c>
    </row>
    <row r="4227" spans="1:11" x14ac:dyDescent="0.25">
      <c r="A4227" s="1">
        <v>44971</v>
      </c>
      <c r="B4227" t="s">
        <v>682</v>
      </c>
      <c r="C4227" t="s">
        <v>215</v>
      </c>
      <c r="D4227" t="s">
        <v>26</v>
      </c>
      <c r="E4227" t="s">
        <v>32</v>
      </c>
      <c r="F4227">
        <v>10.56</v>
      </c>
      <c r="G4227">
        <v>6</v>
      </c>
      <c r="H4227">
        <v>4.6500000000000004</v>
      </c>
      <c r="I4227" s="13" t="s">
        <v>898</v>
      </c>
      <c r="J4227" s="2">
        <v>2023</v>
      </c>
      <c r="K4227" s="12" t="str">
        <f t="shared" si="66"/>
        <v>Feb</v>
      </c>
    </row>
    <row r="4228" spans="1:11" x14ac:dyDescent="0.25">
      <c r="A4228" s="1">
        <v>44971</v>
      </c>
      <c r="B4228" t="s">
        <v>740</v>
      </c>
      <c r="C4228" t="s">
        <v>143</v>
      </c>
      <c r="D4228" t="s">
        <v>10</v>
      </c>
      <c r="E4228" t="s">
        <v>19</v>
      </c>
      <c r="F4228">
        <v>264.18</v>
      </c>
      <c r="G4228">
        <v>7</v>
      </c>
      <c r="H4228">
        <v>68.69</v>
      </c>
      <c r="I4228" s="13" t="s">
        <v>898</v>
      </c>
      <c r="J4228" s="2">
        <v>2023</v>
      </c>
      <c r="K4228" s="12" t="str">
        <f t="shared" si="66"/>
        <v>Feb</v>
      </c>
    </row>
    <row r="4229" spans="1:11" x14ac:dyDescent="0.25">
      <c r="A4229" s="1">
        <v>44972</v>
      </c>
      <c r="B4229" t="s">
        <v>256</v>
      </c>
      <c r="C4229" t="s">
        <v>75</v>
      </c>
      <c r="D4229" t="s">
        <v>10</v>
      </c>
      <c r="E4229" t="s">
        <v>16</v>
      </c>
      <c r="F4229">
        <v>398.35</v>
      </c>
      <c r="G4229">
        <v>3</v>
      </c>
      <c r="H4229">
        <v>124.49</v>
      </c>
      <c r="I4229" s="13" t="s">
        <v>899</v>
      </c>
      <c r="J4229" s="2">
        <v>2023</v>
      </c>
      <c r="K4229" s="12" t="str">
        <f t="shared" si="66"/>
        <v>Feb</v>
      </c>
    </row>
    <row r="4230" spans="1:11" x14ac:dyDescent="0.25">
      <c r="A4230" s="1">
        <v>44972</v>
      </c>
      <c r="B4230" t="s">
        <v>256</v>
      </c>
      <c r="C4230" t="s">
        <v>75</v>
      </c>
      <c r="D4230" t="s">
        <v>10</v>
      </c>
      <c r="E4230" t="s">
        <v>30</v>
      </c>
      <c r="F4230">
        <v>8.7200000000000006</v>
      </c>
      <c r="G4230">
        <v>4</v>
      </c>
      <c r="H4230">
        <v>3.58</v>
      </c>
      <c r="I4230" s="13" t="s">
        <v>899</v>
      </c>
      <c r="J4230" s="2">
        <v>2023</v>
      </c>
      <c r="K4230" s="12" t="str">
        <f t="shared" si="66"/>
        <v>Feb</v>
      </c>
    </row>
    <row r="4231" spans="1:11" x14ac:dyDescent="0.25">
      <c r="A4231" s="1">
        <v>44973</v>
      </c>
      <c r="B4231" t="s">
        <v>471</v>
      </c>
      <c r="C4231" t="s">
        <v>13</v>
      </c>
      <c r="D4231" t="s">
        <v>10</v>
      </c>
      <c r="E4231" t="s">
        <v>53</v>
      </c>
      <c r="F4231">
        <v>92.06</v>
      </c>
      <c r="G4231">
        <v>6</v>
      </c>
      <c r="H4231">
        <v>-225.56</v>
      </c>
      <c r="I4231" s="13" t="s">
        <v>900</v>
      </c>
      <c r="J4231" s="2">
        <v>2023</v>
      </c>
      <c r="K4231" s="12" t="str">
        <f t="shared" si="66"/>
        <v>Feb</v>
      </c>
    </row>
    <row r="4232" spans="1:11" x14ac:dyDescent="0.25">
      <c r="A4232" s="1">
        <v>44973</v>
      </c>
      <c r="B4232" t="s">
        <v>471</v>
      </c>
      <c r="C4232" t="s">
        <v>13</v>
      </c>
      <c r="D4232" t="s">
        <v>10</v>
      </c>
      <c r="E4232" t="s">
        <v>30</v>
      </c>
      <c r="F4232">
        <v>6.98</v>
      </c>
      <c r="G4232">
        <v>4</v>
      </c>
      <c r="H4232">
        <v>1.83</v>
      </c>
      <c r="I4232" s="13" t="s">
        <v>900</v>
      </c>
      <c r="J4232" s="2">
        <v>2023</v>
      </c>
      <c r="K4232" s="12" t="str">
        <f t="shared" si="66"/>
        <v>Feb</v>
      </c>
    </row>
    <row r="4233" spans="1:11" x14ac:dyDescent="0.25">
      <c r="A4233" s="1">
        <v>44973</v>
      </c>
      <c r="B4233" t="s">
        <v>471</v>
      </c>
      <c r="C4233" t="s">
        <v>13</v>
      </c>
      <c r="D4233" t="s">
        <v>26</v>
      </c>
      <c r="E4233" t="s">
        <v>27</v>
      </c>
      <c r="F4233">
        <v>62.96</v>
      </c>
      <c r="G4233">
        <v>3</v>
      </c>
      <c r="H4233">
        <v>-2.7</v>
      </c>
      <c r="I4233" s="13" t="s">
        <v>900</v>
      </c>
      <c r="J4233" s="2">
        <v>2023</v>
      </c>
      <c r="K4233" s="12" t="str">
        <f t="shared" si="66"/>
        <v>Feb</v>
      </c>
    </row>
    <row r="4234" spans="1:11" x14ac:dyDescent="0.25">
      <c r="A4234" s="1">
        <v>44973</v>
      </c>
      <c r="B4234" t="s">
        <v>471</v>
      </c>
      <c r="C4234" t="s">
        <v>13</v>
      </c>
      <c r="D4234" t="s">
        <v>10</v>
      </c>
      <c r="E4234" t="s">
        <v>11</v>
      </c>
      <c r="F4234">
        <v>5.18</v>
      </c>
      <c r="G4234">
        <v>1</v>
      </c>
      <c r="H4234">
        <v>1.81</v>
      </c>
      <c r="I4234" s="13" t="s">
        <v>900</v>
      </c>
      <c r="J4234" s="2">
        <v>2023</v>
      </c>
      <c r="K4234" s="12" t="str">
        <f t="shared" si="66"/>
        <v>Feb</v>
      </c>
    </row>
    <row r="4235" spans="1:11" x14ac:dyDescent="0.25">
      <c r="A4235" s="1">
        <v>44973</v>
      </c>
      <c r="B4235" t="s">
        <v>700</v>
      </c>
      <c r="C4235" t="s">
        <v>87</v>
      </c>
      <c r="D4235" t="s">
        <v>26</v>
      </c>
      <c r="E4235" t="s">
        <v>27</v>
      </c>
      <c r="F4235">
        <v>227.96</v>
      </c>
      <c r="G4235">
        <v>2</v>
      </c>
      <c r="H4235">
        <v>36.47</v>
      </c>
      <c r="I4235" s="13" t="s">
        <v>900</v>
      </c>
      <c r="J4235" s="2">
        <v>2023</v>
      </c>
      <c r="K4235" s="12" t="str">
        <f t="shared" si="66"/>
        <v>Feb</v>
      </c>
    </row>
    <row r="4236" spans="1:11" x14ac:dyDescent="0.25">
      <c r="A4236" s="1">
        <v>44973</v>
      </c>
      <c r="B4236" t="s">
        <v>111</v>
      </c>
      <c r="C4236" t="s">
        <v>25</v>
      </c>
      <c r="D4236" t="s">
        <v>26</v>
      </c>
      <c r="E4236" t="s">
        <v>32</v>
      </c>
      <c r="F4236">
        <v>318.08</v>
      </c>
      <c r="G4236">
        <v>4</v>
      </c>
      <c r="H4236">
        <v>34.99</v>
      </c>
      <c r="I4236" s="13" t="s">
        <v>900</v>
      </c>
      <c r="J4236" s="2">
        <v>2023</v>
      </c>
      <c r="K4236" s="12" t="str">
        <f t="shared" si="66"/>
        <v>Feb</v>
      </c>
    </row>
    <row r="4237" spans="1:11" x14ac:dyDescent="0.25">
      <c r="A4237" s="1">
        <v>44973</v>
      </c>
      <c r="B4237" t="s">
        <v>111</v>
      </c>
      <c r="C4237" t="s">
        <v>25</v>
      </c>
      <c r="D4237" t="s">
        <v>10</v>
      </c>
      <c r="E4237" t="s">
        <v>16</v>
      </c>
      <c r="F4237">
        <v>5.8</v>
      </c>
      <c r="G4237">
        <v>1</v>
      </c>
      <c r="H4237">
        <v>2.61</v>
      </c>
      <c r="I4237" s="13" t="s">
        <v>900</v>
      </c>
      <c r="J4237" s="2">
        <v>2023</v>
      </c>
      <c r="K4237" s="12" t="str">
        <f t="shared" si="66"/>
        <v>Feb</v>
      </c>
    </row>
    <row r="4238" spans="1:11" x14ac:dyDescent="0.25">
      <c r="A4238" s="1">
        <v>44973</v>
      </c>
      <c r="B4238" t="s">
        <v>524</v>
      </c>
      <c r="C4238" t="s">
        <v>75</v>
      </c>
      <c r="D4238" t="s">
        <v>26</v>
      </c>
      <c r="E4238" t="s">
        <v>27</v>
      </c>
      <c r="F4238">
        <v>326.64999999999998</v>
      </c>
      <c r="G4238">
        <v>3</v>
      </c>
      <c r="H4238">
        <v>39.92</v>
      </c>
      <c r="I4238" s="13" t="s">
        <v>900</v>
      </c>
      <c r="J4238" s="2">
        <v>2023</v>
      </c>
      <c r="K4238" s="12" t="str">
        <f t="shared" si="66"/>
        <v>Feb</v>
      </c>
    </row>
    <row r="4239" spans="1:11" x14ac:dyDescent="0.25">
      <c r="A4239" s="1">
        <v>44973</v>
      </c>
      <c r="B4239" t="s">
        <v>524</v>
      </c>
      <c r="C4239" t="s">
        <v>75</v>
      </c>
      <c r="D4239" t="s">
        <v>28</v>
      </c>
      <c r="E4239" t="s">
        <v>34</v>
      </c>
      <c r="F4239">
        <v>89.97</v>
      </c>
      <c r="G4239">
        <v>3</v>
      </c>
      <c r="H4239">
        <v>39.590000000000003</v>
      </c>
      <c r="I4239" s="13" t="s">
        <v>900</v>
      </c>
      <c r="J4239" s="2">
        <v>2023</v>
      </c>
      <c r="K4239" s="12" t="str">
        <f t="shared" si="66"/>
        <v>Feb</v>
      </c>
    </row>
    <row r="4240" spans="1:11" x14ac:dyDescent="0.25">
      <c r="A4240" s="1">
        <v>44976</v>
      </c>
      <c r="B4240" t="s">
        <v>284</v>
      </c>
      <c r="C4240" t="s">
        <v>75</v>
      </c>
      <c r="D4240" t="s">
        <v>26</v>
      </c>
      <c r="E4240" t="s">
        <v>32</v>
      </c>
      <c r="F4240">
        <v>44.46</v>
      </c>
      <c r="G4240">
        <v>2</v>
      </c>
      <c r="H4240">
        <v>14.67</v>
      </c>
      <c r="I4240" s="13" t="s">
        <v>902</v>
      </c>
      <c r="J4240" s="2">
        <v>2023</v>
      </c>
      <c r="K4240" s="12" t="str">
        <f t="shared" si="66"/>
        <v>Feb</v>
      </c>
    </row>
    <row r="4241" spans="1:11" x14ac:dyDescent="0.25">
      <c r="A4241" s="1">
        <v>44976</v>
      </c>
      <c r="B4241" t="s">
        <v>284</v>
      </c>
      <c r="C4241" t="s">
        <v>75</v>
      </c>
      <c r="D4241" t="s">
        <v>10</v>
      </c>
      <c r="E4241" t="s">
        <v>15</v>
      </c>
      <c r="F4241">
        <v>242.94</v>
      </c>
      <c r="G4241">
        <v>3</v>
      </c>
      <c r="H4241">
        <v>9.7200000000000006</v>
      </c>
      <c r="I4241" s="13" t="s">
        <v>902</v>
      </c>
      <c r="J4241" s="2">
        <v>2023</v>
      </c>
      <c r="K4241" s="12" t="str">
        <f t="shared" si="66"/>
        <v>Feb</v>
      </c>
    </row>
    <row r="4242" spans="1:11" x14ac:dyDescent="0.25">
      <c r="A4242" s="1">
        <v>44976</v>
      </c>
      <c r="B4242" t="s">
        <v>86</v>
      </c>
      <c r="C4242" t="s">
        <v>75</v>
      </c>
      <c r="D4242" t="s">
        <v>10</v>
      </c>
      <c r="E4242" t="s">
        <v>14</v>
      </c>
      <c r="F4242">
        <v>8.67</v>
      </c>
      <c r="G4242">
        <v>3</v>
      </c>
      <c r="H4242">
        <v>4.07</v>
      </c>
      <c r="I4242" s="13" t="s">
        <v>902</v>
      </c>
      <c r="J4242" s="2">
        <v>2023</v>
      </c>
      <c r="K4242" s="12" t="str">
        <f t="shared" si="66"/>
        <v>Feb</v>
      </c>
    </row>
    <row r="4243" spans="1:11" x14ac:dyDescent="0.25">
      <c r="A4243" s="1">
        <v>44976</v>
      </c>
      <c r="B4243" t="s">
        <v>86</v>
      </c>
      <c r="C4243" t="s">
        <v>75</v>
      </c>
      <c r="D4243" t="s">
        <v>10</v>
      </c>
      <c r="E4243" t="s">
        <v>95</v>
      </c>
      <c r="F4243">
        <v>25.71</v>
      </c>
      <c r="G4243">
        <v>3</v>
      </c>
      <c r="H4243">
        <v>6.68</v>
      </c>
      <c r="I4243" s="13" t="s">
        <v>902</v>
      </c>
      <c r="J4243" s="2">
        <v>2023</v>
      </c>
      <c r="K4243" s="12" t="str">
        <f t="shared" si="66"/>
        <v>Feb</v>
      </c>
    </row>
    <row r="4244" spans="1:11" x14ac:dyDescent="0.25">
      <c r="A4244" s="1">
        <v>44976</v>
      </c>
      <c r="B4244" t="s">
        <v>284</v>
      </c>
      <c r="C4244" t="s">
        <v>21</v>
      </c>
      <c r="D4244" t="s">
        <v>10</v>
      </c>
      <c r="E4244" t="s">
        <v>11</v>
      </c>
      <c r="F4244">
        <v>70.88</v>
      </c>
      <c r="G4244">
        <v>2</v>
      </c>
      <c r="H4244">
        <v>33.31</v>
      </c>
      <c r="I4244" s="13" t="s">
        <v>902</v>
      </c>
      <c r="J4244" s="2">
        <v>2023</v>
      </c>
      <c r="K4244" s="12" t="str">
        <f t="shared" si="66"/>
        <v>Feb</v>
      </c>
    </row>
    <row r="4245" spans="1:11" x14ac:dyDescent="0.25">
      <c r="A4245" s="1">
        <v>44977</v>
      </c>
      <c r="B4245" t="s">
        <v>617</v>
      </c>
      <c r="C4245" t="s">
        <v>62</v>
      </c>
      <c r="D4245" t="s">
        <v>10</v>
      </c>
      <c r="E4245" t="s">
        <v>11</v>
      </c>
      <c r="F4245">
        <v>16.5</v>
      </c>
      <c r="G4245">
        <v>2</v>
      </c>
      <c r="H4245">
        <v>5.57</v>
      </c>
      <c r="I4245" s="13" t="s">
        <v>903</v>
      </c>
      <c r="J4245" s="2">
        <v>2023</v>
      </c>
      <c r="K4245" s="12" t="str">
        <f t="shared" si="66"/>
        <v>Feb</v>
      </c>
    </row>
    <row r="4246" spans="1:11" x14ac:dyDescent="0.25">
      <c r="A4246" s="1">
        <v>44978</v>
      </c>
      <c r="B4246" t="s">
        <v>615</v>
      </c>
      <c r="C4246" t="s">
        <v>21</v>
      </c>
      <c r="D4246" t="s">
        <v>28</v>
      </c>
      <c r="E4246" t="s">
        <v>34</v>
      </c>
      <c r="F4246">
        <v>12.99</v>
      </c>
      <c r="G4246">
        <v>1</v>
      </c>
      <c r="H4246">
        <v>0.78</v>
      </c>
      <c r="I4246" s="13" t="s">
        <v>904</v>
      </c>
      <c r="J4246" s="2">
        <v>2023</v>
      </c>
      <c r="K4246" s="12" t="str">
        <f t="shared" si="66"/>
        <v>Feb</v>
      </c>
    </row>
    <row r="4247" spans="1:11" x14ac:dyDescent="0.25">
      <c r="A4247" s="1">
        <v>44978</v>
      </c>
      <c r="B4247" t="s">
        <v>615</v>
      </c>
      <c r="C4247" t="s">
        <v>21</v>
      </c>
      <c r="D4247" t="s">
        <v>10</v>
      </c>
      <c r="E4247" t="s">
        <v>16</v>
      </c>
      <c r="F4247">
        <v>18.559999999999999</v>
      </c>
      <c r="G4247">
        <v>4</v>
      </c>
      <c r="H4247">
        <v>6.5</v>
      </c>
      <c r="I4247" s="13" t="s">
        <v>904</v>
      </c>
      <c r="J4247" s="2">
        <v>2023</v>
      </c>
      <c r="K4247" s="12" t="str">
        <f t="shared" si="66"/>
        <v>Feb</v>
      </c>
    </row>
    <row r="4248" spans="1:11" x14ac:dyDescent="0.25">
      <c r="A4248" s="1">
        <v>44978</v>
      </c>
      <c r="B4248" t="s">
        <v>615</v>
      </c>
      <c r="C4248" t="s">
        <v>21</v>
      </c>
      <c r="D4248" t="s">
        <v>10</v>
      </c>
      <c r="E4248" t="s">
        <v>15</v>
      </c>
      <c r="F4248">
        <v>449.15</v>
      </c>
      <c r="G4248">
        <v>5</v>
      </c>
      <c r="H4248">
        <v>8.98</v>
      </c>
      <c r="I4248" s="13" t="s">
        <v>904</v>
      </c>
      <c r="J4248" s="2">
        <v>2023</v>
      </c>
      <c r="K4248" s="12" t="str">
        <f t="shared" si="66"/>
        <v>Feb</v>
      </c>
    </row>
    <row r="4249" spans="1:11" x14ac:dyDescent="0.25">
      <c r="A4249" s="1">
        <v>44978</v>
      </c>
      <c r="B4249" t="s">
        <v>615</v>
      </c>
      <c r="C4249" t="s">
        <v>21</v>
      </c>
      <c r="D4249" t="s">
        <v>10</v>
      </c>
      <c r="E4249" t="s">
        <v>16</v>
      </c>
      <c r="F4249">
        <v>31.25</v>
      </c>
      <c r="G4249">
        <v>7</v>
      </c>
      <c r="H4249">
        <v>10.94</v>
      </c>
      <c r="I4249" s="13" t="s">
        <v>904</v>
      </c>
      <c r="J4249" s="2">
        <v>2023</v>
      </c>
      <c r="K4249" s="12" t="str">
        <f t="shared" si="66"/>
        <v>Feb</v>
      </c>
    </row>
    <row r="4250" spans="1:11" x14ac:dyDescent="0.25">
      <c r="A4250" s="1">
        <v>44978</v>
      </c>
      <c r="B4250" t="s">
        <v>697</v>
      </c>
      <c r="C4250" t="s">
        <v>75</v>
      </c>
      <c r="D4250" t="s">
        <v>26</v>
      </c>
      <c r="E4250" t="s">
        <v>32</v>
      </c>
      <c r="F4250">
        <v>68.95</v>
      </c>
      <c r="G4250">
        <v>5</v>
      </c>
      <c r="H4250">
        <v>28.96</v>
      </c>
      <c r="I4250" s="13" t="s">
        <v>904</v>
      </c>
      <c r="J4250" s="2">
        <v>2023</v>
      </c>
      <c r="K4250" s="12" t="str">
        <f t="shared" si="66"/>
        <v>Feb</v>
      </c>
    </row>
    <row r="4251" spans="1:11" x14ac:dyDescent="0.25">
      <c r="A4251" s="1">
        <v>44978</v>
      </c>
      <c r="B4251" t="s">
        <v>697</v>
      </c>
      <c r="C4251" t="s">
        <v>75</v>
      </c>
      <c r="D4251" t="s">
        <v>10</v>
      </c>
      <c r="E4251" t="s">
        <v>15</v>
      </c>
      <c r="F4251">
        <v>296.37</v>
      </c>
      <c r="G4251">
        <v>3</v>
      </c>
      <c r="H4251">
        <v>80.02</v>
      </c>
      <c r="I4251" s="13" t="s">
        <v>904</v>
      </c>
      <c r="J4251" s="2">
        <v>2023</v>
      </c>
      <c r="K4251" s="12" t="str">
        <f t="shared" si="66"/>
        <v>Feb</v>
      </c>
    </row>
    <row r="4252" spans="1:11" x14ac:dyDescent="0.25">
      <c r="A4252" s="1">
        <v>44978</v>
      </c>
      <c r="B4252" t="s">
        <v>697</v>
      </c>
      <c r="C4252" t="s">
        <v>75</v>
      </c>
      <c r="D4252" t="s">
        <v>28</v>
      </c>
      <c r="E4252" t="s">
        <v>29</v>
      </c>
      <c r="F4252">
        <v>39.979999999999997</v>
      </c>
      <c r="G4252">
        <v>2</v>
      </c>
      <c r="H4252">
        <v>2</v>
      </c>
      <c r="I4252" s="13" t="s">
        <v>904</v>
      </c>
      <c r="J4252" s="2">
        <v>2023</v>
      </c>
      <c r="K4252" s="12" t="str">
        <f t="shared" si="66"/>
        <v>Feb</v>
      </c>
    </row>
    <row r="4253" spans="1:11" x14ac:dyDescent="0.25">
      <c r="A4253" s="1">
        <v>44978</v>
      </c>
      <c r="B4253" t="s">
        <v>679</v>
      </c>
      <c r="C4253" t="s">
        <v>64</v>
      </c>
      <c r="D4253" t="s">
        <v>10</v>
      </c>
      <c r="E4253" t="s">
        <v>16</v>
      </c>
      <c r="F4253">
        <v>3.76</v>
      </c>
      <c r="G4253">
        <v>3</v>
      </c>
      <c r="H4253">
        <v>-2.76</v>
      </c>
      <c r="I4253" s="13" t="s">
        <v>904</v>
      </c>
      <c r="J4253" s="2">
        <v>2023</v>
      </c>
      <c r="K4253" s="12" t="str">
        <f t="shared" si="66"/>
        <v>Feb</v>
      </c>
    </row>
    <row r="4254" spans="1:11" x14ac:dyDescent="0.25">
      <c r="A4254" s="1">
        <v>44978</v>
      </c>
      <c r="B4254" t="s">
        <v>679</v>
      </c>
      <c r="C4254" t="s">
        <v>64</v>
      </c>
      <c r="D4254" t="s">
        <v>10</v>
      </c>
      <c r="E4254" t="s">
        <v>16</v>
      </c>
      <c r="F4254">
        <v>34.86</v>
      </c>
      <c r="G4254">
        <v>2</v>
      </c>
      <c r="H4254">
        <v>-26.73</v>
      </c>
      <c r="I4254" s="13" t="s">
        <v>904</v>
      </c>
      <c r="J4254" s="2">
        <v>2023</v>
      </c>
      <c r="K4254" s="12" t="str">
        <f t="shared" si="66"/>
        <v>Feb</v>
      </c>
    </row>
    <row r="4255" spans="1:11" x14ac:dyDescent="0.25">
      <c r="A4255" s="1">
        <v>44978</v>
      </c>
      <c r="B4255" t="s">
        <v>679</v>
      </c>
      <c r="C4255" t="s">
        <v>64</v>
      </c>
      <c r="D4255" t="s">
        <v>10</v>
      </c>
      <c r="E4255" t="s">
        <v>15</v>
      </c>
      <c r="F4255">
        <v>432.46</v>
      </c>
      <c r="G4255">
        <v>3</v>
      </c>
      <c r="H4255">
        <v>32.43</v>
      </c>
      <c r="I4255" s="13" t="s">
        <v>904</v>
      </c>
      <c r="J4255" s="2">
        <v>2023</v>
      </c>
      <c r="K4255" s="12" t="str">
        <f t="shared" si="66"/>
        <v>Feb</v>
      </c>
    </row>
    <row r="4256" spans="1:11" x14ac:dyDescent="0.25">
      <c r="A4256" s="1">
        <v>44978</v>
      </c>
      <c r="B4256" t="s">
        <v>471</v>
      </c>
      <c r="C4256" t="s">
        <v>75</v>
      </c>
      <c r="D4256" t="s">
        <v>26</v>
      </c>
      <c r="E4256" t="s">
        <v>32</v>
      </c>
      <c r="F4256">
        <v>135.80000000000001</v>
      </c>
      <c r="G4256">
        <v>7</v>
      </c>
      <c r="H4256">
        <v>66.540000000000006</v>
      </c>
      <c r="I4256" s="13" t="s">
        <v>904</v>
      </c>
      <c r="J4256" s="2">
        <v>2023</v>
      </c>
      <c r="K4256" s="12" t="str">
        <f t="shared" si="66"/>
        <v>Feb</v>
      </c>
    </row>
    <row r="4257" spans="1:11" x14ac:dyDescent="0.25">
      <c r="A4257" s="1">
        <v>44979</v>
      </c>
      <c r="B4257" t="s">
        <v>366</v>
      </c>
      <c r="C4257" t="s">
        <v>79</v>
      </c>
      <c r="D4257" t="s">
        <v>10</v>
      </c>
      <c r="E4257" t="s">
        <v>53</v>
      </c>
      <c r="F4257">
        <v>490.32</v>
      </c>
      <c r="G4257">
        <v>9</v>
      </c>
      <c r="H4257">
        <v>137.29</v>
      </c>
      <c r="I4257" s="13" t="s">
        <v>916</v>
      </c>
      <c r="J4257" s="2">
        <v>2023</v>
      </c>
      <c r="K4257" s="12" t="str">
        <f t="shared" si="66"/>
        <v>Feb</v>
      </c>
    </row>
    <row r="4258" spans="1:11" x14ac:dyDescent="0.25">
      <c r="A4258" s="1">
        <v>44979</v>
      </c>
      <c r="B4258" t="s">
        <v>573</v>
      </c>
      <c r="C4258" t="s">
        <v>21</v>
      </c>
      <c r="D4258" t="s">
        <v>28</v>
      </c>
      <c r="E4258" t="s">
        <v>29</v>
      </c>
      <c r="F4258">
        <v>445.96</v>
      </c>
      <c r="G4258">
        <v>5</v>
      </c>
      <c r="H4258">
        <v>55.75</v>
      </c>
      <c r="I4258" s="13" t="s">
        <v>916</v>
      </c>
      <c r="J4258" s="2">
        <v>2023</v>
      </c>
      <c r="K4258" s="12" t="str">
        <f t="shared" si="66"/>
        <v>Feb</v>
      </c>
    </row>
    <row r="4259" spans="1:11" x14ac:dyDescent="0.25">
      <c r="A4259" s="1">
        <v>44979</v>
      </c>
      <c r="B4259" t="s">
        <v>573</v>
      </c>
      <c r="C4259" t="s">
        <v>21</v>
      </c>
      <c r="D4259" t="s">
        <v>28</v>
      </c>
      <c r="E4259" t="s">
        <v>34</v>
      </c>
      <c r="F4259">
        <v>36.24</v>
      </c>
      <c r="G4259">
        <v>1</v>
      </c>
      <c r="H4259">
        <v>15.22</v>
      </c>
      <c r="I4259" s="13" t="s">
        <v>916</v>
      </c>
      <c r="J4259" s="2">
        <v>2023</v>
      </c>
      <c r="K4259" s="12" t="str">
        <f t="shared" si="66"/>
        <v>Feb</v>
      </c>
    </row>
    <row r="4260" spans="1:11" x14ac:dyDescent="0.25">
      <c r="A4260" s="1">
        <v>44979</v>
      </c>
      <c r="B4260" t="s">
        <v>573</v>
      </c>
      <c r="C4260" t="s">
        <v>21</v>
      </c>
      <c r="D4260" t="s">
        <v>10</v>
      </c>
      <c r="E4260" t="s">
        <v>30</v>
      </c>
      <c r="F4260">
        <v>10.65</v>
      </c>
      <c r="G4260">
        <v>3</v>
      </c>
      <c r="H4260">
        <v>5.01</v>
      </c>
      <c r="I4260" s="13" t="s">
        <v>916</v>
      </c>
      <c r="J4260" s="2">
        <v>2023</v>
      </c>
      <c r="K4260" s="12" t="str">
        <f t="shared" si="66"/>
        <v>Feb</v>
      </c>
    </row>
    <row r="4261" spans="1:11" x14ac:dyDescent="0.25">
      <c r="A4261" s="1">
        <v>44980</v>
      </c>
      <c r="B4261" t="s">
        <v>364</v>
      </c>
      <c r="C4261" t="s">
        <v>18</v>
      </c>
      <c r="D4261" t="s">
        <v>10</v>
      </c>
      <c r="E4261" t="s">
        <v>41</v>
      </c>
      <c r="F4261">
        <v>57.58</v>
      </c>
      <c r="G4261">
        <v>3</v>
      </c>
      <c r="H4261">
        <v>21.59</v>
      </c>
      <c r="I4261" s="13" t="s">
        <v>905</v>
      </c>
      <c r="J4261" s="2">
        <v>2023</v>
      </c>
      <c r="K4261" s="12" t="str">
        <f t="shared" si="66"/>
        <v>Feb</v>
      </c>
    </row>
    <row r="4262" spans="1:11" x14ac:dyDescent="0.25">
      <c r="A4262" s="1">
        <v>44982</v>
      </c>
      <c r="B4262" t="s">
        <v>737</v>
      </c>
      <c r="C4262" t="s">
        <v>47</v>
      </c>
      <c r="D4262" t="s">
        <v>10</v>
      </c>
      <c r="E4262" t="s">
        <v>41</v>
      </c>
      <c r="F4262">
        <v>46.72</v>
      </c>
      <c r="G4262">
        <v>5</v>
      </c>
      <c r="H4262">
        <v>17.52</v>
      </c>
      <c r="I4262" s="13" t="s">
        <v>918</v>
      </c>
      <c r="J4262" s="2">
        <v>2023</v>
      </c>
      <c r="K4262" s="12" t="str">
        <f t="shared" si="66"/>
        <v>Feb</v>
      </c>
    </row>
    <row r="4263" spans="1:11" x14ac:dyDescent="0.25">
      <c r="A4263" s="1">
        <v>44984</v>
      </c>
      <c r="B4263" t="s">
        <v>343</v>
      </c>
      <c r="C4263" t="s">
        <v>75</v>
      </c>
      <c r="D4263" t="s">
        <v>10</v>
      </c>
      <c r="E4263" t="s">
        <v>53</v>
      </c>
      <c r="F4263">
        <v>170.88</v>
      </c>
      <c r="G4263">
        <v>3</v>
      </c>
      <c r="H4263">
        <v>49.56</v>
      </c>
      <c r="I4263" s="13" t="s">
        <v>907</v>
      </c>
      <c r="J4263" s="2">
        <v>2023</v>
      </c>
      <c r="K4263" s="12" t="str">
        <f t="shared" si="66"/>
        <v>Feb</v>
      </c>
    </row>
    <row r="4264" spans="1:11" x14ac:dyDescent="0.25">
      <c r="A4264" s="1">
        <v>44984</v>
      </c>
      <c r="B4264" t="s">
        <v>81</v>
      </c>
      <c r="C4264" t="s">
        <v>79</v>
      </c>
      <c r="D4264" t="s">
        <v>10</v>
      </c>
      <c r="E4264" t="s">
        <v>16</v>
      </c>
      <c r="F4264">
        <v>56.82</v>
      </c>
      <c r="G4264">
        <v>3</v>
      </c>
      <c r="H4264">
        <v>28.41</v>
      </c>
      <c r="I4264" s="13" t="s">
        <v>907</v>
      </c>
      <c r="J4264" s="2">
        <v>2023</v>
      </c>
      <c r="K4264" s="12" t="str">
        <f t="shared" si="66"/>
        <v>Feb</v>
      </c>
    </row>
    <row r="4265" spans="1:11" x14ac:dyDescent="0.25">
      <c r="A4265" s="1">
        <v>44984</v>
      </c>
      <c r="B4265" t="s">
        <v>812</v>
      </c>
      <c r="C4265" t="s">
        <v>9</v>
      </c>
      <c r="D4265" t="s">
        <v>26</v>
      </c>
      <c r="E4265" t="s">
        <v>32</v>
      </c>
      <c r="F4265">
        <v>16.190000000000001</v>
      </c>
      <c r="G4265">
        <v>2</v>
      </c>
      <c r="H4265">
        <v>-6.88</v>
      </c>
      <c r="I4265" s="13" t="s">
        <v>907</v>
      </c>
      <c r="J4265" s="2">
        <v>2023</v>
      </c>
      <c r="K4265" s="12" t="str">
        <f t="shared" si="66"/>
        <v>Feb</v>
      </c>
    </row>
    <row r="4266" spans="1:11" x14ac:dyDescent="0.25">
      <c r="A4266" s="1">
        <v>44985</v>
      </c>
      <c r="B4266" t="s">
        <v>460</v>
      </c>
      <c r="C4266" t="s">
        <v>75</v>
      </c>
      <c r="D4266" t="s">
        <v>10</v>
      </c>
      <c r="E4266" t="s">
        <v>30</v>
      </c>
      <c r="F4266">
        <v>36.479999999999997</v>
      </c>
      <c r="G4266">
        <v>6</v>
      </c>
      <c r="H4266">
        <v>18.239999999999998</v>
      </c>
      <c r="I4266" s="13" t="s">
        <v>908</v>
      </c>
      <c r="J4266" s="2">
        <v>2023</v>
      </c>
      <c r="K4266" s="12" t="str">
        <f t="shared" si="66"/>
        <v>Feb</v>
      </c>
    </row>
    <row r="4267" spans="1:11" x14ac:dyDescent="0.25">
      <c r="A4267" s="1">
        <v>44986</v>
      </c>
      <c r="B4267" t="s">
        <v>574</v>
      </c>
      <c r="C4267" t="s">
        <v>75</v>
      </c>
      <c r="D4267" t="s">
        <v>26</v>
      </c>
      <c r="E4267" t="s">
        <v>73</v>
      </c>
      <c r="F4267">
        <v>836.59</v>
      </c>
      <c r="G4267">
        <v>8</v>
      </c>
      <c r="H4267">
        <v>-264.92</v>
      </c>
      <c r="I4267" s="13" t="s">
        <v>911</v>
      </c>
      <c r="J4267" s="2">
        <v>2023</v>
      </c>
      <c r="K4267" s="12" t="str">
        <f t="shared" si="66"/>
        <v>Mar</v>
      </c>
    </row>
    <row r="4268" spans="1:11" x14ac:dyDescent="0.25">
      <c r="A4268" s="1">
        <v>44986</v>
      </c>
      <c r="B4268" t="s">
        <v>574</v>
      </c>
      <c r="C4268" t="s">
        <v>75</v>
      </c>
      <c r="D4268" t="s">
        <v>10</v>
      </c>
      <c r="E4268" t="s">
        <v>11</v>
      </c>
      <c r="F4268">
        <v>26.38</v>
      </c>
      <c r="G4268">
        <v>1</v>
      </c>
      <c r="H4268">
        <v>12.13</v>
      </c>
      <c r="I4268" s="13" t="s">
        <v>911</v>
      </c>
      <c r="J4268" s="2">
        <v>2023</v>
      </c>
      <c r="K4268" s="12" t="str">
        <f t="shared" si="66"/>
        <v>Mar</v>
      </c>
    </row>
    <row r="4269" spans="1:11" x14ac:dyDescent="0.25">
      <c r="A4269" s="1">
        <v>44986</v>
      </c>
      <c r="B4269" t="s">
        <v>574</v>
      </c>
      <c r="C4269" t="s">
        <v>75</v>
      </c>
      <c r="D4269" t="s">
        <v>10</v>
      </c>
      <c r="E4269" t="s">
        <v>15</v>
      </c>
      <c r="F4269">
        <v>362.92</v>
      </c>
      <c r="G4269">
        <v>2</v>
      </c>
      <c r="H4269">
        <v>105.25</v>
      </c>
      <c r="I4269" s="13" t="s">
        <v>911</v>
      </c>
      <c r="J4269" s="2">
        <v>2023</v>
      </c>
      <c r="K4269" s="12" t="str">
        <f t="shared" si="66"/>
        <v>Mar</v>
      </c>
    </row>
    <row r="4270" spans="1:11" x14ac:dyDescent="0.25">
      <c r="A4270" s="1">
        <v>44986</v>
      </c>
      <c r="B4270" t="s">
        <v>574</v>
      </c>
      <c r="C4270" t="s">
        <v>75</v>
      </c>
      <c r="D4270" t="s">
        <v>28</v>
      </c>
      <c r="E4270" t="s">
        <v>136</v>
      </c>
      <c r="F4270">
        <v>4899.93</v>
      </c>
      <c r="G4270">
        <v>7</v>
      </c>
      <c r="H4270">
        <v>2400.9699999999998</v>
      </c>
      <c r="I4270" s="13" t="s">
        <v>911</v>
      </c>
      <c r="J4270" s="2">
        <v>2023</v>
      </c>
      <c r="K4270" s="12" t="str">
        <f t="shared" si="66"/>
        <v>Mar</v>
      </c>
    </row>
    <row r="4271" spans="1:11" x14ac:dyDescent="0.25">
      <c r="A4271" s="1">
        <v>44986</v>
      </c>
      <c r="B4271" t="s">
        <v>473</v>
      </c>
      <c r="C4271" t="s">
        <v>126</v>
      </c>
      <c r="D4271" t="s">
        <v>28</v>
      </c>
      <c r="E4271" t="s">
        <v>29</v>
      </c>
      <c r="F4271">
        <v>159.97999999999999</v>
      </c>
      <c r="G4271">
        <v>2</v>
      </c>
      <c r="H4271">
        <v>14</v>
      </c>
      <c r="I4271" s="13" t="s">
        <v>911</v>
      </c>
      <c r="J4271" s="2">
        <v>2023</v>
      </c>
      <c r="K4271" s="12" t="str">
        <f t="shared" si="66"/>
        <v>Mar</v>
      </c>
    </row>
    <row r="4272" spans="1:11" x14ac:dyDescent="0.25">
      <c r="A4272" s="1">
        <v>44988</v>
      </c>
      <c r="B4272" t="s">
        <v>315</v>
      </c>
      <c r="C4272" t="s">
        <v>38</v>
      </c>
      <c r="D4272" t="s">
        <v>10</v>
      </c>
      <c r="E4272" t="s">
        <v>16</v>
      </c>
      <c r="F4272">
        <v>447.86</v>
      </c>
      <c r="G4272">
        <v>7</v>
      </c>
      <c r="H4272">
        <v>219.45</v>
      </c>
      <c r="I4272" s="13" t="s">
        <v>889</v>
      </c>
      <c r="J4272" s="2">
        <v>2023</v>
      </c>
      <c r="K4272" s="12" t="str">
        <f t="shared" si="66"/>
        <v>Mar</v>
      </c>
    </row>
    <row r="4273" spans="1:11" x14ac:dyDescent="0.25">
      <c r="A4273" s="1">
        <v>44988</v>
      </c>
      <c r="B4273" t="s">
        <v>315</v>
      </c>
      <c r="C4273" t="s">
        <v>38</v>
      </c>
      <c r="D4273" t="s">
        <v>28</v>
      </c>
      <c r="E4273" t="s">
        <v>29</v>
      </c>
      <c r="F4273">
        <v>479.95</v>
      </c>
      <c r="G4273">
        <v>5</v>
      </c>
      <c r="H4273">
        <v>129.59</v>
      </c>
      <c r="I4273" s="13" t="s">
        <v>889</v>
      </c>
      <c r="J4273" s="2">
        <v>2023</v>
      </c>
      <c r="K4273" s="12" t="str">
        <f t="shared" si="66"/>
        <v>Mar</v>
      </c>
    </row>
    <row r="4274" spans="1:11" x14ac:dyDescent="0.25">
      <c r="A4274" s="1">
        <v>44988</v>
      </c>
      <c r="B4274" t="s">
        <v>315</v>
      </c>
      <c r="C4274" t="s">
        <v>38</v>
      </c>
      <c r="D4274" t="s">
        <v>10</v>
      </c>
      <c r="E4274" t="s">
        <v>11</v>
      </c>
      <c r="F4274">
        <v>166.44</v>
      </c>
      <c r="G4274">
        <v>3</v>
      </c>
      <c r="H4274">
        <v>79.89</v>
      </c>
      <c r="I4274" s="13" t="s">
        <v>889</v>
      </c>
      <c r="J4274" s="2">
        <v>2023</v>
      </c>
      <c r="K4274" s="12" t="str">
        <f t="shared" si="66"/>
        <v>Mar</v>
      </c>
    </row>
    <row r="4275" spans="1:11" x14ac:dyDescent="0.25">
      <c r="A4275" s="1">
        <v>44988</v>
      </c>
      <c r="B4275" t="s">
        <v>813</v>
      </c>
      <c r="C4275" t="s">
        <v>9</v>
      </c>
      <c r="D4275" t="s">
        <v>10</v>
      </c>
      <c r="E4275" t="s">
        <v>11</v>
      </c>
      <c r="F4275">
        <v>42.78</v>
      </c>
      <c r="G4275">
        <v>7</v>
      </c>
      <c r="H4275">
        <v>15.51</v>
      </c>
      <c r="I4275" s="13" t="s">
        <v>889</v>
      </c>
      <c r="J4275" s="2">
        <v>2023</v>
      </c>
      <c r="K4275" s="12" t="str">
        <f t="shared" si="66"/>
        <v>Mar</v>
      </c>
    </row>
    <row r="4276" spans="1:11" x14ac:dyDescent="0.25">
      <c r="A4276" s="1">
        <v>44988</v>
      </c>
      <c r="B4276" t="s">
        <v>813</v>
      </c>
      <c r="C4276" t="s">
        <v>9</v>
      </c>
      <c r="D4276" t="s">
        <v>26</v>
      </c>
      <c r="E4276" t="s">
        <v>27</v>
      </c>
      <c r="F4276">
        <v>563.42999999999995</v>
      </c>
      <c r="G4276">
        <v>5</v>
      </c>
      <c r="H4276">
        <v>-56.34</v>
      </c>
      <c r="I4276" s="13" t="s">
        <v>889</v>
      </c>
      <c r="J4276" s="2">
        <v>2023</v>
      </c>
      <c r="K4276" s="12" t="str">
        <f t="shared" si="66"/>
        <v>Mar</v>
      </c>
    </row>
    <row r="4277" spans="1:11" x14ac:dyDescent="0.25">
      <c r="A4277" s="1">
        <v>44988</v>
      </c>
      <c r="B4277" t="s">
        <v>655</v>
      </c>
      <c r="C4277" t="s">
        <v>68</v>
      </c>
      <c r="D4277" t="s">
        <v>28</v>
      </c>
      <c r="E4277" t="s">
        <v>29</v>
      </c>
      <c r="F4277">
        <v>134.85</v>
      </c>
      <c r="G4277">
        <v>3</v>
      </c>
      <c r="H4277">
        <v>37.76</v>
      </c>
      <c r="I4277" s="13" t="s">
        <v>889</v>
      </c>
      <c r="J4277" s="2">
        <v>2023</v>
      </c>
      <c r="K4277" s="12" t="str">
        <f t="shared" si="66"/>
        <v>Mar</v>
      </c>
    </row>
    <row r="4278" spans="1:11" x14ac:dyDescent="0.25">
      <c r="A4278" s="1">
        <v>44988</v>
      </c>
      <c r="B4278" t="s">
        <v>463</v>
      </c>
      <c r="C4278" t="s">
        <v>9</v>
      </c>
      <c r="D4278" t="s">
        <v>26</v>
      </c>
      <c r="E4278" t="s">
        <v>73</v>
      </c>
      <c r="F4278">
        <v>637.9</v>
      </c>
      <c r="G4278">
        <v>3</v>
      </c>
      <c r="H4278">
        <v>-127.58</v>
      </c>
      <c r="I4278" s="13" t="s">
        <v>889</v>
      </c>
      <c r="J4278" s="2">
        <v>2023</v>
      </c>
      <c r="K4278" s="12" t="str">
        <f t="shared" si="66"/>
        <v>Mar</v>
      </c>
    </row>
    <row r="4279" spans="1:11" x14ac:dyDescent="0.25">
      <c r="A4279" s="1">
        <v>44988</v>
      </c>
      <c r="B4279" t="s">
        <v>463</v>
      </c>
      <c r="C4279" t="s">
        <v>9</v>
      </c>
      <c r="D4279" t="s">
        <v>28</v>
      </c>
      <c r="E4279" t="s">
        <v>136</v>
      </c>
      <c r="F4279">
        <v>287.91000000000003</v>
      </c>
      <c r="G4279">
        <v>3</v>
      </c>
      <c r="H4279">
        <v>33.590000000000003</v>
      </c>
      <c r="I4279" s="13" t="s">
        <v>889</v>
      </c>
      <c r="J4279" s="2">
        <v>2023</v>
      </c>
      <c r="K4279" s="12" t="str">
        <f t="shared" si="66"/>
        <v>Mar</v>
      </c>
    </row>
    <row r="4280" spans="1:11" x14ac:dyDescent="0.25">
      <c r="A4280" s="1">
        <v>44988</v>
      </c>
      <c r="B4280" t="s">
        <v>463</v>
      </c>
      <c r="C4280" t="s">
        <v>9</v>
      </c>
      <c r="D4280" t="s">
        <v>10</v>
      </c>
      <c r="E4280" t="s">
        <v>41</v>
      </c>
      <c r="F4280">
        <v>36.6</v>
      </c>
      <c r="G4280">
        <v>3</v>
      </c>
      <c r="H4280">
        <v>11.9</v>
      </c>
      <c r="I4280" s="13" t="s">
        <v>889</v>
      </c>
      <c r="J4280" s="2">
        <v>2023</v>
      </c>
      <c r="K4280" s="12" t="str">
        <f t="shared" si="66"/>
        <v>Mar</v>
      </c>
    </row>
    <row r="4281" spans="1:11" x14ac:dyDescent="0.25">
      <c r="A4281" s="1">
        <v>44988</v>
      </c>
      <c r="B4281" t="s">
        <v>225</v>
      </c>
      <c r="C4281" t="s">
        <v>21</v>
      </c>
      <c r="D4281" t="s">
        <v>10</v>
      </c>
      <c r="E4281" t="s">
        <v>95</v>
      </c>
      <c r="F4281">
        <v>25.35</v>
      </c>
      <c r="G4281">
        <v>3</v>
      </c>
      <c r="H4281">
        <v>7.61</v>
      </c>
      <c r="I4281" s="13" t="s">
        <v>889</v>
      </c>
      <c r="J4281" s="2">
        <v>2023</v>
      </c>
      <c r="K4281" s="12" t="str">
        <f t="shared" si="66"/>
        <v>Mar</v>
      </c>
    </row>
    <row r="4282" spans="1:11" x14ac:dyDescent="0.25">
      <c r="A4282" s="1">
        <v>44988</v>
      </c>
      <c r="B4282" t="s">
        <v>225</v>
      </c>
      <c r="C4282" t="s">
        <v>21</v>
      </c>
      <c r="D4282" t="s">
        <v>26</v>
      </c>
      <c r="E4282" t="s">
        <v>32</v>
      </c>
      <c r="F4282">
        <v>35.28</v>
      </c>
      <c r="G4282">
        <v>3</v>
      </c>
      <c r="H4282">
        <v>12</v>
      </c>
      <c r="I4282" s="13" t="s">
        <v>889</v>
      </c>
      <c r="J4282" s="2">
        <v>2023</v>
      </c>
      <c r="K4282" s="12" t="str">
        <f t="shared" si="66"/>
        <v>Mar</v>
      </c>
    </row>
    <row r="4283" spans="1:11" x14ac:dyDescent="0.25">
      <c r="A4283" s="1">
        <v>44988</v>
      </c>
      <c r="B4283" t="s">
        <v>175</v>
      </c>
      <c r="C4283" t="s">
        <v>9</v>
      </c>
      <c r="D4283" t="s">
        <v>10</v>
      </c>
      <c r="E4283" t="s">
        <v>95</v>
      </c>
      <c r="F4283">
        <v>3930.07</v>
      </c>
      <c r="G4283">
        <v>3</v>
      </c>
      <c r="H4283">
        <v>-786.01</v>
      </c>
      <c r="I4283" s="13" t="s">
        <v>889</v>
      </c>
      <c r="J4283" s="2">
        <v>2023</v>
      </c>
      <c r="K4283" s="12" t="str">
        <f t="shared" si="66"/>
        <v>Mar</v>
      </c>
    </row>
    <row r="4284" spans="1:11" x14ac:dyDescent="0.25">
      <c r="A4284" s="1">
        <v>44988</v>
      </c>
      <c r="B4284" t="s">
        <v>175</v>
      </c>
      <c r="C4284" t="s">
        <v>9</v>
      </c>
      <c r="D4284" t="s">
        <v>10</v>
      </c>
      <c r="E4284" t="s">
        <v>30</v>
      </c>
      <c r="F4284">
        <v>2.2999999999999998</v>
      </c>
      <c r="G4284">
        <v>1</v>
      </c>
      <c r="H4284">
        <v>0.78</v>
      </c>
      <c r="I4284" s="13" t="s">
        <v>889</v>
      </c>
      <c r="J4284" s="2">
        <v>2023</v>
      </c>
      <c r="K4284" s="12" t="str">
        <f t="shared" si="66"/>
        <v>Mar</v>
      </c>
    </row>
    <row r="4285" spans="1:11" x14ac:dyDescent="0.25">
      <c r="A4285" s="1">
        <v>44988</v>
      </c>
      <c r="B4285" t="s">
        <v>175</v>
      </c>
      <c r="C4285" t="s">
        <v>9</v>
      </c>
      <c r="D4285" t="s">
        <v>28</v>
      </c>
      <c r="E4285" t="s">
        <v>29</v>
      </c>
      <c r="F4285">
        <v>431.98</v>
      </c>
      <c r="G4285">
        <v>3</v>
      </c>
      <c r="H4285">
        <v>32.4</v>
      </c>
      <c r="I4285" s="13" t="s">
        <v>889</v>
      </c>
      <c r="J4285" s="2">
        <v>2023</v>
      </c>
      <c r="K4285" s="12" t="str">
        <f t="shared" si="66"/>
        <v>Mar</v>
      </c>
    </row>
    <row r="4286" spans="1:11" x14ac:dyDescent="0.25">
      <c r="A4286" s="1">
        <v>44988</v>
      </c>
      <c r="B4286" t="s">
        <v>175</v>
      </c>
      <c r="C4286" t="s">
        <v>9</v>
      </c>
      <c r="D4286" t="s">
        <v>28</v>
      </c>
      <c r="E4286" t="s">
        <v>34</v>
      </c>
      <c r="F4286">
        <v>41.72</v>
      </c>
      <c r="G4286">
        <v>7</v>
      </c>
      <c r="H4286">
        <v>5.74</v>
      </c>
      <c r="I4286" s="13" t="s">
        <v>889</v>
      </c>
      <c r="J4286" s="2">
        <v>2023</v>
      </c>
      <c r="K4286" s="12" t="str">
        <f t="shared" si="66"/>
        <v>Mar</v>
      </c>
    </row>
    <row r="4287" spans="1:11" x14ac:dyDescent="0.25">
      <c r="A4287" s="1">
        <v>44989</v>
      </c>
      <c r="B4287" t="s">
        <v>660</v>
      </c>
      <c r="C4287" t="s">
        <v>21</v>
      </c>
      <c r="D4287" t="s">
        <v>10</v>
      </c>
      <c r="E4287" t="s">
        <v>19</v>
      </c>
      <c r="F4287">
        <v>16.989999999999998</v>
      </c>
      <c r="G4287">
        <v>1</v>
      </c>
      <c r="H4287">
        <v>4.93</v>
      </c>
      <c r="I4287" s="13" t="s">
        <v>890</v>
      </c>
      <c r="J4287" s="2">
        <v>2023</v>
      </c>
      <c r="K4287" s="12" t="str">
        <f t="shared" si="66"/>
        <v>Mar</v>
      </c>
    </row>
    <row r="4288" spans="1:11" x14ac:dyDescent="0.25">
      <c r="A4288" s="1">
        <v>44989</v>
      </c>
      <c r="B4288" t="s">
        <v>277</v>
      </c>
      <c r="C4288" t="s">
        <v>64</v>
      </c>
      <c r="D4288" t="s">
        <v>10</v>
      </c>
      <c r="E4288" t="s">
        <v>14</v>
      </c>
      <c r="F4288">
        <v>10.08</v>
      </c>
      <c r="G4288">
        <v>4</v>
      </c>
      <c r="H4288">
        <v>3.53</v>
      </c>
      <c r="I4288" s="13" t="s">
        <v>890</v>
      </c>
      <c r="J4288" s="2">
        <v>2023</v>
      </c>
      <c r="K4288" s="12" t="str">
        <f t="shared" si="66"/>
        <v>Mar</v>
      </c>
    </row>
    <row r="4289" spans="1:11" x14ac:dyDescent="0.25">
      <c r="A4289" s="1">
        <v>44989</v>
      </c>
      <c r="B4289" t="s">
        <v>314</v>
      </c>
      <c r="C4289" t="s">
        <v>68</v>
      </c>
      <c r="D4289" t="s">
        <v>10</v>
      </c>
      <c r="E4289" t="s">
        <v>16</v>
      </c>
      <c r="F4289">
        <v>128.4</v>
      </c>
      <c r="G4289">
        <v>3</v>
      </c>
      <c r="H4289">
        <v>64.2</v>
      </c>
      <c r="I4289" s="13" t="s">
        <v>890</v>
      </c>
      <c r="J4289" s="2">
        <v>2023</v>
      </c>
      <c r="K4289" s="12" t="str">
        <f t="shared" si="66"/>
        <v>Mar</v>
      </c>
    </row>
    <row r="4290" spans="1:11" x14ac:dyDescent="0.25">
      <c r="A4290" s="1">
        <v>44989</v>
      </c>
      <c r="B4290" t="s">
        <v>727</v>
      </c>
      <c r="C4290" t="s">
        <v>278</v>
      </c>
      <c r="D4290" t="s">
        <v>28</v>
      </c>
      <c r="E4290" t="s">
        <v>34</v>
      </c>
      <c r="F4290">
        <v>159.97999999999999</v>
      </c>
      <c r="G4290">
        <v>2</v>
      </c>
      <c r="H4290">
        <v>57.59</v>
      </c>
      <c r="I4290" s="13" t="s">
        <v>890</v>
      </c>
      <c r="J4290" s="2">
        <v>2023</v>
      </c>
      <c r="K4290" s="12" t="str">
        <f t="shared" ref="K4290:K4353" si="67">TEXT(A4290, "MMM")</f>
        <v>Mar</v>
      </c>
    </row>
    <row r="4291" spans="1:11" x14ac:dyDescent="0.25">
      <c r="A4291" s="1">
        <v>44990</v>
      </c>
      <c r="B4291" t="s">
        <v>342</v>
      </c>
      <c r="C4291" t="s">
        <v>9</v>
      </c>
      <c r="D4291" t="s">
        <v>10</v>
      </c>
      <c r="E4291" t="s">
        <v>41</v>
      </c>
      <c r="F4291">
        <v>149.35</v>
      </c>
      <c r="G4291">
        <v>3</v>
      </c>
      <c r="H4291">
        <v>50.41</v>
      </c>
      <c r="I4291" s="13" t="s">
        <v>891</v>
      </c>
      <c r="J4291" s="2">
        <v>2023</v>
      </c>
      <c r="K4291" s="12" t="str">
        <f t="shared" si="67"/>
        <v>Mar</v>
      </c>
    </row>
    <row r="4292" spans="1:11" x14ac:dyDescent="0.25">
      <c r="A4292" s="1">
        <v>44990</v>
      </c>
      <c r="B4292" t="s">
        <v>342</v>
      </c>
      <c r="C4292" t="s">
        <v>9</v>
      </c>
      <c r="D4292" t="s">
        <v>10</v>
      </c>
      <c r="E4292" t="s">
        <v>15</v>
      </c>
      <c r="F4292">
        <v>12.99</v>
      </c>
      <c r="G4292">
        <v>1</v>
      </c>
      <c r="H4292">
        <v>-0.81</v>
      </c>
      <c r="I4292" s="13" t="s">
        <v>891</v>
      </c>
      <c r="J4292" s="2">
        <v>2023</v>
      </c>
      <c r="K4292" s="12" t="str">
        <f t="shared" si="67"/>
        <v>Mar</v>
      </c>
    </row>
    <row r="4293" spans="1:11" x14ac:dyDescent="0.25">
      <c r="A4293" s="1">
        <v>44991</v>
      </c>
      <c r="B4293" t="s">
        <v>713</v>
      </c>
      <c r="C4293" t="s">
        <v>18</v>
      </c>
      <c r="D4293" t="s">
        <v>28</v>
      </c>
      <c r="E4293" t="s">
        <v>29</v>
      </c>
      <c r="F4293">
        <v>431.94</v>
      </c>
      <c r="G4293">
        <v>2</v>
      </c>
      <c r="H4293">
        <v>-71.989999999999995</v>
      </c>
      <c r="I4293" s="13" t="s">
        <v>892</v>
      </c>
      <c r="J4293" s="2">
        <v>2023</v>
      </c>
      <c r="K4293" s="12" t="str">
        <f t="shared" si="67"/>
        <v>Mar</v>
      </c>
    </row>
    <row r="4294" spans="1:11" x14ac:dyDescent="0.25">
      <c r="A4294" s="1">
        <v>44991</v>
      </c>
      <c r="B4294" t="s">
        <v>713</v>
      </c>
      <c r="C4294" t="s">
        <v>18</v>
      </c>
      <c r="D4294" t="s">
        <v>10</v>
      </c>
      <c r="E4294" t="s">
        <v>16</v>
      </c>
      <c r="F4294">
        <v>2.04</v>
      </c>
      <c r="G4294">
        <v>1</v>
      </c>
      <c r="H4294">
        <v>-1.5</v>
      </c>
      <c r="I4294" s="13" t="s">
        <v>892</v>
      </c>
      <c r="J4294" s="2">
        <v>2023</v>
      </c>
      <c r="K4294" s="12" t="str">
        <f t="shared" si="67"/>
        <v>Mar</v>
      </c>
    </row>
    <row r="4295" spans="1:11" x14ac:dyDescent="0.25">
      <c r="A4295" s="1">
        <v>44991</v>
      </c>
      <c r="B4295" t="s">
        <v>713</v>
      </c>
      <c r="C4295" t="s">
        <v>18</v>
      </c>
      <c r="D4295" t="s">
        <v>28</v>
      </c>
      <c r="E4295" t="s">
        <v>29</v>
      </c>
      <c r="F4295">
        <v>68.239999999999995</v>
      </c>
      <c r="G4295">
        <v>3</v>
      </c>
      <c r="H4295">
        <v>-12.51</v>
      </c>
      <c r="I4295" s="13" t="s">
        <v>892</v>
      </c>
      <c r="J4295" s="2">
        <v>2023</v>
      </c>
      <c r="K4295" s="12" t="str">
        <f t="shared" si="67"/>
        <v>Mar</v>
      </c>
    </row>
    <row r="4296" spans="1:11" x14ac:dyDescent="0.25">
      <c r="A4296" s="1">
        <v>44991</v>
      </c>
      <c r="B4296" t="s">
        <v>714</v>
      </c>
      <c r="C4296" t="s">
        <v>13</v>
      </c>
      <c r="D4296" t="s">
        <v>10</v>
      </c>
      <c r="E4296" t="s">
        <v>53</v>
      </c>
      <c r="F4296">
        <v>2.33</v>
      </c>
      <c r="G4296">
        <v>3</v>
      </c>
      <c r="H4296">
        <v>-6.3</v>
      </c>
      <c r="I4296" s="13" t="s">
        <v>892</v>
      </c>
      <c r="J4296" s="2">
        <v>2023</v>
      </c>
      <c r="K4296" s="12" t="str">
        <f t="shared" si="67"/>
        <v>Mar</v>
      </c>
    </row>
    <row r="4297" spans="1:11" x14ac:dyDescent="0.25">
      <c r="A4297" s="1">
        <v>44991</v>
      </c>
      <c r="B4297" t="s">
        <v>714</v>
      </c>
      <c r="C4297" t="s">
        <v>13</v>
      </c>
      <c r="D4297" t="s">
        <v>10</v>
      </c>
      <c r="E4297" t="s">
        <v>16</v>
      </c>
      <c r="F4297">
        <v>1.73</v>
      </c>
      <c r="G4297">
        <v>4</v>
      </c>
      <c r="H4297">
        <v>-2.76</v>
      </c>
      <c r="I4297" s="13" t="s">
        <v>892</v>
      </c>
      <c r="J4297" s="2">
        <v>2023</v>
      </c>
      <c r="K4297" s="12" t="str">
        <f t="shared" si="67"/>
        <v>Mar</v>
      </c>
    </row>
    <row r="4298" spans="1:11" x14ac:dyDescent="0.25">
      <c r="A4298" s="1">
        <v>44991</v>
      </c>
      <c r="B4298" t="s">
        <v>714</v>
      </c>
      <c r="C4298" t="s">
        <v>13</v>
      </c>
      <c r="D4298" t="s">
        <v>26</v>
      </c>
      <c r="E4298" t="s">
        <v>32</v>
      </c>
      <c r="F4298">
        <v>159.04</v>
      </c>
      <c r="G4298">
        <v>5</v>
      </c>
      <c r="H4298">
        <v>-194.82</v>
      </c>
      <c r="I4298" s="13" t="s">
        <v>892</v>
      </c>
      <c r="J4298" s="2">
        <v>2023</v>
      </c>
      <c r="K4298" s="12" t="str">
        <f t="shared" si="67"/>
        <v>Mar</v>
      </c>
    </row>
    <row r="4299" spans="1:11" x14ac:dyDescent="0.25">
      <c r="A4299" s="1">
        <v>44991</v>
      </c>
      <c r="B4299" t="s">
        <v>714</v>
      </c>
      <c r="C4299" t="s">
        <v>13</v>
      </c>
      <c r="D4299" t="s">
        <v>26</v>
      </c>
      <c r="E4299" t="s">
        <v>73</v>
      </c>
      <c r="F4299">
        <v>145.97999999999999</v>
      </c>
      <c r="G4299">
        <v>2</v>
      </c>
      <c r="H4299">
        <v>-99.27</v>
      </c>
      <c r="I4299" s="13" t="s">
        <v>892</v>
      </c>
      <c r="J4299" s="2">
        <v>2023</v>
      </c>
      <c r="K4299" s="12" t="str">
        <f t="shared" si="67"/>
        <v>Mar</v>
      </c>
    </row>
    <row r="4300" spans="1:11" x14ac:dyDescent="0.25">
      <c r="A4300" s="1">
        <v>44992</v>
      </c>
      <c r="B4300" t="s">
        <v>358</v>
      </c>
      <c r="C4300" t="s">
        <v>9</v>
      </c>
      <c r="D4300" t="s">
        <v>28</v>
      </c>
      <c r="E4300" t="s">
        <v>29</v>
      </c>
      <c r="F4300">
        <v>21.07</v>
      </c>
      <c r="G4300">
        <v>3</v>
      </c>
      <c r="H4300">
        <v>1.58</v>
      </c>
      <c r="I4300" s="13" t="s">
        <v>893</v>
      </c>
      <c r="J4300" s="2">
        <v>2023</v>
      </c>
      <c r="K4300" s="12" t="str">
        <f t="shared" si="67"/>
        <v>Mar</v>
      </c>
    </row>
    <row r="4301" spans="1:11" x14ac:dyDescent="0.25">
      <c r="A4301" s="1">
        <v>44993</v>
      </c>
      <c r="B4301" t="s">
        <v>527</v>
      </c>
      <c r="C4301" t="s">
        <v>64</v>
      </c>
      <c r="D4301" t="s">
        <v>28</v>
      </c>
      <c r="E4301" t="s">
        <v>29</v>
      </c>
      <c r="F4301">
        <v>1363.96</v>
      </c>
      <c r="G4301">
        <v>5</v>
      </c>
      <c r="H4301">
        <v>85.25</v>
      </c>
      <c r="I4301" s="13" t="s">
        <v>913</v>
      </c>
      <c r="J4301" s="2">
        <v>2023</v>
      </c>
      <c r="K4301" s="12" t="str">
        <f t="shared" si="67"/>
        <v>Mar</v>
      </c>
    </row>
    <row r="4302" spans="1:11" x14ac:dyDescent="0.25">
      <c r="A4302" s="1">
        <v>44993</v>
      </c>
      <c r="B4302" t="s">
        <v>527</v>
      </c>
      <c r="C4302" t="s">
        <v>64</v>
      </c>
      <c r="D4302" t="s">
        <v>26</v>
      </c>
      <c r="E4302" t="s">
        <v>32</v>
      </c>
      <c r="F4302">
        <v>102.36</v>
      </c>
      <c r="G4302">
        <v>3</v>
      </c>
      <c r="H4302">
        <v>-3.84</v>
      </c>
      <c r="I4302" s="13" t="s">
        <v>913</v>
      </c>
      <c r="J4302" s="2">
        <v>2023</v>
      </c>
      <c r="K4302" s="12" t="str">
        <f t="shared" si="67"/>
        <v>Mar</v>
      </c>
    </row>
    <row r="4303" spans="1:11" x14ac:dyDescent="0.25">
      <c r="A4303" s="1">
        <v>44993</v>
      </c>
      <c r="B4303" t="s">
        <v>256</v>
      </c>
      <c r="C4303" t="s">
        <v>55</v>
      </c>
      <c r="D4303" t="s">
        <v>10</v>
      </c>
      <c r="E4303" t="s">
        <v>16</v>
      </c>
      <c r="F4303">
        <v>9.6999999999999993</v>
      </c>
      <c r="G4303">
        <v>3</v>
      </c>
      <c r="H4303">
        <v>-7.11</v>
      </c>
      <c r="I4303" s="13" t="s">
        <v>913</v>
      </c>
      <c r="J4303" s="2">
        <v>2023</v>
      </c>
      <c r="K4303" s="12" t="str">
        <f t="shared" si="67"/>
        <v>Mar</v>
      </c>
    </row>
    <row r="4304" spans="1:11" x14ac:dyDescent="0.25">
      <c r="A4304" s="1">
        <v>44993</v>
      </c>
      <c r="B4304" t="s">
        <v>348</v>
      </c>
      <c r="C4304" t="s">
        <v>18</v>
      </c>
      <c r="D4304" t="s">
        <v>28</v>
      </c>
      <c r="E4304" t="s">
        <v>29</v>
      </c>
      <c r="F4304">
        <v>108.58</v>
      </c>
      <c r="G4304">
        <v>4</v>
      </c>
      <c r="H4304">
        <v>-25.33</v>
      </c>
      <c r="I4304" s="13" t="s">
        <v>913</v>
      </c>
      <c r="J4304" s="2">
        <v>2023</v>
      </c>
      <c r="K4304" s="12" t="str">
        <f t="shared" si="67"/>
        <v>Mar</v>
      </c>
    </row>
    <row r="4305" spans="1:11" x14ac:dyDescent="0.25">
      <c r="A4305" s="1">
        <v>44993</v>
      </c>
      <c r="B4305" t="s">
        <v>348</v>
      </c>
      <c r="C4305" t="s">
        <v>18</v>
      </c>
      <c r="D4305" t="s">
        <v>10</v>
      </c>
      <c r="E4305" t="s">
        <v>30</v>
      </c>
      <c r="F4305">
        <v>5.98</v>
      </c>
      <c r="G4305">
        <v>2</v>
      </c>
      <c r="H4305">
        <v>-1.35</v>
      </c>
      <c r="I4305" s="13" t="s">
        <v>913</v>
      </c>
      <c r="J4305" s="2">
        <v>2023</v>
      </c>
      <c r="K4305" s="12" t="str">
        <f t="shared" si="67"/>
        <v>Mar</v>
      </c>
    </row>
    <row r="4306" spans="1:11" x14ac:dyDescent="0.25">
      <c r="A4306" s="1">
        <v>44993</v>
      </c>
      <c r="B4306" t="s">
        <v>729</v>
      </c>
      <c r="C4306" t="s">
        <v>75</v>
      </c>
      <c r="D4306" t="s">
        <v>26</v>
      </c>
      <c r="E4306" t="s">
        <v>32</v>
      </c>
      <c r="F4306">
        <v>113.6</v>
      </c>
      <c r="G4306">
        <v>8</v>
      </c>
      <c r="H4306">
        <v>44.3</v>
      </c>
      <c r="I4306" s="13" t="s">
        <v>913</v>
      </c>
      <c r="J4306" s="2">
        <v>2023</v>
      </c>
      <c r="K4306" s="12" t="str">
        <f t="shared" si="67"/>
        <v>Mar</v>
      </c>
    </row>
    <row r="4307" spans="1:11" x14ac:dyDescent="0.25">
      <c r="A4307" s="1">
        <v>44993</v>
      </c>
      <c r="B4307" t="s">
        <v>729</v>
      </c>
      <c r="C4307" t="s">
        <v>75</v>
      </c>
      <c r="D4307" t="s">
        <v>10</v>
      </c>
      <c r="E4307" t="s">
        <v>11</v>
      </c>
      <c r="F4307">
        <v>12.96</v>
      </c>
      <c r="G4307">
        <v>2</v>
      </c>
      <c r="H4307">
        <v>6.35</v>
      </c>
      <c r="I4307" s="13" t="s">
        <v>913</v>
      </c>
      <c r="J4307" s="2">
        <v>2023</v>
      </c>
      <c r="K4307" s="12" t="str">
        <f t="shared" si="67"/>
        <v>Mar</v>
      </c>
    </row>
    <row r="4308" spans="1:11" x14ac:dyDescent="0.25">
      <c r="A4308" s="1">
        <v>44993</v>
      </c>
      <c r="B4308" t="s">
        <v>729</v>
      </c>
      <c r="C4308" t="s">
        <v>75</v>
      </c>
      <c r="D4308" t="s">
        <v>10</v>
      </c>
      <c r="E4308" t="s">
        <v>16</v>
      </c>
      <c r="F4308">
        <v>69.459999999999994</v>
      </c>
      <c r="G4308">
        <v>2</v>
      </c>
      <c r="H4308">
        <v>22.57</v>
      </c>
      <c r="I4308" s="13" t="s">
        <v>913</v>
      </c>
      <c r="J4308" s="2">
        <v>2023</v>
      </c>
      <c r="K4308" s="12" t="str">
        <f t="shared" si="67"/>
        <v>Mar</v>
      </c>
    </row>
    <row r="4309" spans="1:11" x14ac:dyDescent="0.25">
      <c r="A4309" s="1">
        <v>44993</v>
      </c>
      <c r="B4309" t="s">
        <v>767</v>
      </c>
      <c r="C4309" t="s">
        <v>9</v>
      </c>
      <c r="D4309" t="s">
        <v>10</v>
      </c>
      <c r="E4309" t="s">
        <v>16</v>
      </c>
      <c r="F4309">
        <v>8.86</v>
      </c>
      <c r="G4309">
        <v>9</v>
      </c>
      <c r="H4309">
        <v>-14.17</v>
      </c>
      <c r="I4309" s="13" t="s">
        <v>913</v>
      </c>
      <c r="J4309" s="2">
        <v>2023</v>
      </c>
      <c r="K4309" s="12" t="str">
        <f t="shared" si="67"/>
        <v>Mar</v>
      </c>
    </row>
    <row r="4310" spans="1:11" x14ac:dyDescent="0.25">
      <c r="A4310" s="1">
        <v>44993</v>
      </c>
      <c r="B4310" t="s">
        <v>767</v>
      </c>
      <c r="C4310" t="s">
        <v>9</v>
      </c>
      <c r="D4310" t="s">
        <v>28</v>
      </c>
      <c r="E4310" t="s">
        <v>34</v>
      </c>
      <c r="F4310">
        <v>27.96</v>
      </c>
      <c r="G4310">
        <v>5</v>
      </c>
      <c r="H4310">
        <v>8.39</v>
      </c>
      <c r="I4310" s="13" t="s">
        <v>913</v>
      </c>
      <c r="J4310" s="2">
        <v>2023</v>
      </c>
      <c r="K4310" s="12" t="str">
        <f t="shared" si="67"/>
        <v>Mar</v>
      </c>
    </row>
    <row r="4311" spans="1:11" x14ac:dyDescent="0.25">
      <c r="A4311" s="1">
        <v>44993</v>
      </c>
      <c r="B4311" t="s">
        <v>767</v>
      </c>
      <c r="C4311" t="s">
        <v>9</v>
      </c>
      <c r="D4311" t="s">
        <v>10</v>
      </c>
      <c r="E4311" t="s">
        <v>41</v>
      </c>
      <c r="F4311">
        <v>146.35</v>
      </c>
      <c r="G4311">
        <v>3</v>
      </c>
      <c r="H4311">
        <v>49.39</v>
      </c>
      <c r="I4311" s="13" t="s">
        <v>913</v>
      </c>
      <c r="J4311" s="2">
        <v>2023</v>
      </c>
      <c r="K4311" s="12" t="str">
        <f t="shared" si="67"/>
        <v>Mar</v>
      </c>
    </row>
    <row r="4312" spans="1:11" x14ac:dyDescent="0.25">
      <c r="A4312" s="1">
        <v>44993</v>
      </c>
      <c r="B4312" t="s">
        <v>217</v>
      </c>
      <c r="C4312" t="s">
        <v>60</v>
      </c>
      <c r="D4312" t="s">
        <v>10</v>
      </c>
      <c r="E4312" t="s">
        <v>53</v>
      </c>
      <c r="F4312">
        <v>207.14</v>
      </c>
      <c r="G4312">
        <v>3</v>
      </c>
      <c r="H4312">
        <v>48.33</v>
      </c>
      <c r="I4312" s="13" t="s">
        <v>913</v>
      </c>
      <c r="J4312" s="2">
        <v>2023</v>
      </c>
      <c r="K4312" s="12" t="str">
        <f t="shared" si="67"/>
        <v>Mar</v>
      </c>
    </row>
    <row r="4313" spans="1:11" x14ac:dyDescent="0.25">
      <c r="A4313" s="1">
        <v>44993</v>
      </c>
      <c r="B4313" t="s">
        <v>217</v>
      </c>
      <c r="C4313" t="s">
        <v>60</v>
      </c>
      <c r="D4313" t="s">
        <v>10</v>
      </c>
      <c r="E4313" t="s">
        <v>19</v>
      </c>
      <c r="F4313">
        <v>13.9</v>
      </c>
      <c r="G4313">
        <v>5</v>
      </c>
      <c r="H4313">
        <v>3.75</v>
      </c>
      <c r="I4313" s="13" t="s">
        <v>913</v>
      </c>
      <c r="J4313" s="2">
        <v>2023</v>
      </c>
      <c r="K4313" s="12" t="str">
        <f t="shared" si="67"/>
        <v>Mar</v>
      </c>
    </row>
    <row r="4314" spans="1:11" x14ac:dyDescent="0.25">
      <c r="A4314" s="1">
        <v>44994</v>
      </c>
      <c r="B4314" t="s">
        <v>135</v>
      </c>
      <c r="C4314" t="s">
        <v>248</v>
      </c>
      <c r="D4314" t="s">
        <v>28</v>
      </c>
      <c r="E4314" t="s">
        <v>34</v>
      </c>
      <c r="F4314">
        <v>199.75</v>
      </c>
      <c r="G4314">
        <v>5</v>
      </c>
      <c r="H4314">
        <v>87.89</v>
      </c>
      <c r="I4314" s="13" t="s">
        <v>894</v>
      </c>
      <c r="J4314" s="2">
        <v>2023</v>
      </c>
      <c r="K4314" s="12" t="str">
        <f t="shared" si="67"/>
        <v>Mar</v>
      </c>
    </row>
    <row r="4315" spans="1:11" x14ac:dyDescent="0.25">
      <c r="A4315" s="1">
        <v>44994</v>
      </c>
      <c r="B4315" t="s">
        <v>322</v>
      </c>
      <c r="C4315" t="s">
        <v>181</v>
      </c>
      <c r="D4315" t="s">
        <v>10</v>
      </c>
      <c r="E4315" t="s">
        <v>15</v>
      </c>
      <c r="F4315">
        <v>11.21</v>
      </c>
      <c r="G4315">
        <v>1</v>
      </c>
      <c r="H4315">
        <v>3.36</v>
      </c>
      <c r="I4315" s="13" t="s">
        <v>894</v>
      </c>
      <c r="J4315" s="2">
        <v>2023</v>
      </c>
      <c r="K4315" s="12" t="str">
        <f t="shared" si="67"/>
        <v>Mar</v>
      </c>
    </row>
    <row r="4316" spans="1:11" x14ac:dyDescent="0.25">
      <c r="A4316" s="1">
        <v>44994</v>
      </c>
      <c r="B4316" t="s">
        <v>322</v>
      </c>
      <c r="C4316" t="s">
        <v>181</v>
      </c>
      <c r="D4316" t="s">
        <v>26</v>
      </c>
      <c r="E4316" t="s">
        <v>27</v>
      </c>
      <c r="F4316">
        <v>354.9</v>
      </c>
      <c r="G4316">
        <v>5</v>
      </c>
      <c r="H4316">
        <v>88.73</v>
      </c>
      <c r="I4316" s="13" t="s">
        <v>894</v>
      </c>
      <c r="J4316" s="2">
        <v>2023</v>
      </c>
      <c r="K4316" s="12" t="str">
        <f t="shared" si="67"/>
        <v>Mar</v>
      </c>
    </row>
    <row r="4317" spans="1:11" x14ac:dyDescent="0.25">
      <c r="A4317" s="1">
        <v>44994</v>
      </c>
      <c r="B4317" t="s">
        <v>322</v>
      </c>
      <c r="C4317" t="s">
        <v>181</v>
      </c>
      <c r="D4317" t="s">
        <v>10</v>
      </c>
      <c r="E4317" t="s">
        <v>11</v>
      </c>
      <c r="F4317">
        <v>17.940000000000001</v>
      </c>
      <c r="G4317">
        <v>3</v>
      </c>
      <c r="H4317">
        <v>8.7899999999999991</v>
      </c>
      <c r="I4317" s="13" t="s">
        <v>894</v>
      </c>
      <c r="J4317" s="2">
        <v>2023</v>
      </c>
      <c r="K4317" s="12" t="str">
        <f t="shared" si="67"/>
        <v>Mar</v>
      </c>
    </row>
    <row r="4318" spans="1:11" x14ac:dyDescent="0.25">
      <c r="A4318" s="1">
        <v>44994</v>
      </c>
      <c r="B4318" t="s">
        <v>322</v>
      </c>
      <c r="C4318" t="s">
        <v>181</v>
      </c>
      <c r="D4318" t="s">
        <v>10</v>
      </c>
      <c r="E4318" t="s">
        <v>16</v>
      </c>
      <c r="F4318">
        <v>51.8</v>
      </c>
      <c r="G4318">
        <v>4</v>
      </c>
      <c r="H4318">
        <v>23.31</v>
      </c>
      <c r="I4318" s="13" t="s">
        <v>894</v>
      </c>
      <c r="J4318" s="2">
        <v>2023</v>
      </c>
      <c r="K4318" s="12" t="str">
        <f t="shared" si="67"/>
        <v>Mar</v>
      </c>
    </row>
    <row r="4319" spans="1:11" x14ac:dyDescent="0.25">
      <c r="A4319" s="1">
        <v>44995</v>
      </c>
      <c r="B4319" t="s">
        <v>814</v>
      </c>
      <c r="C4319" t="s">
        <v>75</v>
      </c>
      <c r="D4319" t="s">
        <v>26</v>
      </c>
      <c r="E4319" t="s">
        <v>45</v>
      </c>
      <c r="F4319">
        <v>176.78</v>
      </c>
      <c r="G4319">
        <v>1</v>
      </c>
      <c r="H4319">
        <v>-22.1</v>
      </c>
      <c r="I4319" s="13" t="s">
        <v>895</v>
      </c>
      <c r="J4319" s="2">
        <v>2023</v>
      </c>
      <c r="K4319" s="12" t="str">
        <f t="shared" si="67"/>
        <v>Mar</v>
      </c>
    </row>
    <row r="4320" spans="1:11" x14ac:dyDescent="0.25">
      <c r="A4320" s="1">
        <v>44995</v>
      </c>
      <c r="B4320" t="s">
        <v>815</v>
      </c>
      <c r="C4320" t="s">
        <v>18</v>
      </c>
      <c r="D4320" t="s">
        <v>28</v>
      </c>
      <c r="E4320" t="s">
        <v>34</v>
      </c>
      <c r="F4320">
        <v>39.99</v>
      </c>
      <c r="G4320">
        <v>1</v>
      </c>
      <c r="H4320">
        <v>7.5</v>
      </c>
      <c r="I4320" s="13" t="s">
        <v>895</v>
      </c>
      <c r="J4320" s="2">
        <v>2023</v>
      </c>
      <c r="K4320" s="12" t="str">
        <f t="shared" si="67"/>
        <v>Mar</v>
      </c>
    </row>
    <row r="4321" spans="1:11" x14ac:dyDescent="0.25">
      <c r="A4321" s="1">
        <v>44995</v>
      </c>
      <c r="B4321" t="s">
        <v>503</v>
      </c>
      <c r="C4321" t="s">
        <v>21</v>
      </c>
      <c r="D4321" t="s">
        <v>10</v>
      </c>
      <c r="E4321" t="s">
        <v>11</v>
      </c>
      <c r="F4321">
        <v>14.9</v>
      </c>
      <c r="G4321">
        <v>5</v>
      </c>
      <c r="H4321">
        <v>7.15</v>
      </c>
      <c r="I4321" s="13" t="s">
        <v>895</v>
      </c>
      <c r="J4321" s="2">
        <v>2023</v>
      </c>
      <c r="K4321" s="12" t="str">
        <f t="shared" si="67"/>
        <v>Mar</v>
      </c>
    </row>
    <row r="4322" spans="1:11" x14ac:dyDescent="0.25">
      <c r="A4322" s="1">
        <v>44995</v>
      </c>
      <c r="B4322" t="s">
        <v>503</v>
      </c>
      <c r="C4322" t="s">
        <v>21</v>
      </c>
      <c r="D4322" t="s">
        <v>28</v>
      </c>
      <c r="E4322" t="s">
        <v>29</v>
      </c>
      <c r="F4322">
        <v>4158.91</v>
      </c>
      <c r="G4322">
        <v>8</v>
      </c>
      <c r="H4322">
        <v>363.9</v>
      </c>
      <c r="I4322" s="13" t="s">
        <v>895</v>
      </c>
      <c r="J4322" s="2">
        <v>2023</v>
      </c>
      <c r="K4322" s="12" t="str">
        <f t="shared" si="67"/>
        <v>Mar</v>
      </c>
    </row>
    <row r="4323" spans="1:11" x14ac:dyDescent="0.25">
      <c r="A4323" s="1">
        <v>44995</v>
      </c>
      <c r="B4323" t="s">
        <v>583</v>
      </c>
      <c r="C4323" t="s">
        <v>21</v>
      </c>
      <c r="D4323" t="s">
        <v>28</v>
      </c>
      <c r="E4323" t="s">
        <v>34</v>
      </c>
      <c r="F4323">
        <v>26.85</v>
      </c>
      <c r="G4323">
        <v>3</v>
      </c>
      <c r="H4323">
        <v>5.0999999999999996</v>
      </c>
      <c r="I4323" s="13" t="s">
        <v>895</v>
      </c>
      <c r="J4323" s="2">
        <v>2023</v>
      </c>
      <c r="K4323" s="12" t="str">
        <f t="shared" si="67"/>
        <v>Mar</v>
      </c>
    </row>
    <row r="4324" spans="1:11" x14ac:dyDescent="0.25">
      <c r="A4324" s="1">
        <v>44995</v>
      </c>
      <c r="B4324" t="s">
        <v>583</v>
      </c>
      <c r="C4324" t="s">
        <v>21</v>
      </c>
      <c r="D4324" t="s">
        <v>28</v>
      </c>
      <c r="E4324" t="s">
        <v>136</v>
      </c>
      <c r="F4324">
        <v>3357.6</v>
      </c>
      <c r="G4324">
        <v>3</v>
      </c>
      <c r="H4324">
        <v>377.73</v>
      </c>
      <c r="I4324" s="13" t="s">
        <v>895</v>
      </c>
      <c r="J4324" s="2">
        <v>2023</v>
      </c>
      <c r="K4324" s="12" t="str">
        <f t="shared" si="67"/>
        <v>Mar</v>
      </c>
    </row>
    <row r="4325" spans="1:11" x14ac:dyDescent="0.25">
      <c r="A4325" s="1">
        <v>44995</v>
      </c>
      <c r="B4325" t="s">
        <v>290</v>
      </c>
      <c r="C4325" t="s">
        <v>55</v>
      </c>
      <c r="D4325" t="s">
        <v>10</v>
      </c>
      <c r="E4325" t="s">
        <v>15</v>
      </c>
      <c r="F4325">
        <v>104.7</v>
      </c>
      <c r="G4325">
        <v>1</v>
      </c>
      <c r="H4325">
        <v>6.54</v>
      </c>
      <c r="I4325" s="13" t="s">
        <v>895</v>
      </c>
      <c r="J4325" s="2">
        <v>2023</v>
      </c>
      <c r="K4325" s="12" t="str">
        <f t="shared" si="67"/>
        <v>Mar</v>
      </c>
    </row>
    <row r="4326" spans="1:11" x14ac:dyDescent="0.25">
      <c r="A4326" s="1">
        <v>44996</v>
      </c>
      <c r="B4326" t="s">
        <v>473</v>
      </c>
      <c r="C4326" t="s">
        <v>140</v>
      </c>
      <c r="D4326" t="s">
        <v>28</v>
      </c>
      <c r="E4326" t="s">
        <v>34</v>
      </c>
      <c r="F4326">
        <v>45.98</v>
      </c>
      <c r="G4326">
        <v>2</v>
      </c>
      <c r="H4326">
        <v>19.77</v>
      </c>
      <c r="I4326" s="13" t="s">
        <v>896</v>
      </c>
      <c r="J4326" s="2">
        <v>2023</v>
      </c>
      <c r="K4326" s="12" t="str">
        <f t="shared" si="67"/>
        <v>Mar</v>
      </c>
    </row>
    <row r="4327" spans="1:11" x14ac:dyDescent="0.25">
      <c r="A4327" s="1">
        <v>44996</v>
      </c>
      <c r="B4327" t="s">
        <v>473</v>
      </c>
      <c r="C4327" t="s">
        <v>140</v>
      </c>
      <c r="D4327" t="s">
        <v>10</v>
      </c>
      <c r="E4327" t="s">
        <v>16</v>
      </c>
      <c r="F4327">
        <v>17.46</v>
      </c>
      <c r="G4327">
        <v>2</v>
      </c>
      <c r="H4327">
        <v>8.2100000000000009</v>
      </c>
      <c r="I4327" s="13" t="s">
        <v>896</v>
      </c>
      <c r="J4327" s="2">
        <v>2023</v>
      </c>
      <c r="K4327" s="12" t="str">
        <f t="shared" si="67"/>
        <v>Mar</v>
      </c>
    </row>
    <row r="4328" spans="1:11" x14ac:dyDescent="0.25">
      <c r="A4328" s="1">
        <v>44996</v>
      </c>
      <c r="B4328" t="s">
        <v>17</v>
      </c>
      <c r="C4328" t="s">
        <v>87</v>
      </c>
      <c r="D4328" t="s">
        <v>26</v>
      </c>
      <c r="E4328" t="s">
        <v>73</v>
      </c>
      <c r="F4328">
        <v>244.01</v>
      </c>
      <c r="G4328">
        <v>2</v>
      </c>
      <c r="H4328">
        <v>-31.37</v>
      </c>
      <c r="I4328" s="13" t="s">
        <v>896</v>
      </c>
      <c r="J4328" s="2">
        <v>2023</v>
      </c>
      <c r="K4328" s="12" t="str">
        <f t="shared" si="67"/>
        <v>Mar</v>
      </c>
    </row>
    <row r="4329" spans="1:11" x14ac:dyDescent="0.25">
      <c r="A4329" s="1">
        <v>44996</v>
      </c>
      <c r="B4329" t="s">
        <v>496</v>
      </c>
      <c r="C4329" t="s">
        <v>23</v>
      </c>
      <c r="D4329" t="s">
        <v>26</v>
      </c>
      <c r="E4329" t="s">
        <v>32</v>
      </c>
      <c r="F4329">
        <v>76.92</v>
      </c>
      <c r="G4329">
        <v>4</v>
      </c>
      <c r="H4329">
        <v>31.54</v>
      </c>
      <c r="I4329" s="13" t="s">
        <v>896</v>
      </c>
      <c r="J4329" s="2">
        <v>2023</v>
      </c>
      <c r="K4329" s="12" t="str">
        <f t="shared" si="67"/>
        <v>Mar</v>
      </c>
    </row>
    <row r="4330" spans="1:11" x14ac:dyDescent="0.25">
      <c r="A4330" s="1">
        <v>44996</v>
      </c>
      <c r="B4330" t="s">
        <v>496</v>
      </c>
      <c r="C4330" t="s">
        <v>23</v>
      </c>
      <c r="D4330" t="s">
        <v>10</v>
      </c>
      <c r="E4330" t="s">
        <v>15</v>
      </c>
      <c r="F4330">
        <v>481.32</v>
      </c>
      <c r="G4330">
        <v>4</v>
      </c>
      <c r="H4330">
        <v>125.14</v>
      </c>
      <c r="I4330" s="13" t="s">
        <v>896</v>
      </c>
      <c r="J4330" s="2">
        <v>2023</v>
      </c>
      <c r="K4330" s="12" t="str">
        <f t="shared" si="67"/>
        <v>Mar</v>
      </c>
    </row>
    <row r="4331" spans="1:11" x14ac:dyDescent="0.25">
      <c r="A4331" s="1">
        <v>44996</v>
      </c>
      <c r="B4331" t="s">
        <v>804</v>
      </c>
      <c r="C4331" t="s">
        <v>18</v>
      </c>
      <c r="D4331" t="s">
        <v>26</v>
      </c>
      <c r="E4331" t="s">
        <v>32</v>
      </c>
      <c r="F4331">
        <v>30.34</v>
      </c>
      <c r="G4331">
        <v>4</v>
      </c>
      <c r="H4331">
        <v>9.48</v>
      </c>
      <c r="I4331" s="13" t="s">
        <v>896</v>
      </c>
      <c r="J4331" s="2">
        <v>2023</v>
      </c>
      <c r="K4331" s="12" t="str">
        <f t="shared" si="67"/>
        <v>Mar</v>
      </c>
    </row>
    <row r="4332" spans="1:11" x14ac:dyDescent="0.25">
      <c r="A4332" s="1">
        <v>44997</v>
      </c>
      <c r="B4332" t="s">
        <v>482</v>
      </c>
      <c r="C4332" t="s">
        <v>40</v>
      </c>
      <c r="D4332" t="s">
        <v>10</v>
      </c>
      <c r="E4332" t="s">
        <v>11</v>
      </c>
      <c r="F4332">
        <v>12.96</v>
      </c>
      <c r="G4332">
        <v>2</v>
      </c>
      <c r="H4332">
        <v>6.22</v>
      </c>
      <c r="I4332" s="13" t="s">
        <v>914</v>
      </c>
      <c r="J4332" s="2">
        <v>2023</v>
      </c>
      <c r="K4332" s="12" t="str">
        <f t="shared" si="67"/>
        <v>Mar</v>
      </c>
    </row>
    <row r="4333" spans="1:11" x14ac:dyDescent="0.25">
      <c r="A4333" s="1">
        <v>44997</v>
      </c>
      <c r="B4333" t="s">
        <v>656</v>
      </c>
      <c r="C4333" t="s">
        <v>75</v>
      </c>
      <c r="D4333" t="s">
        <v>10</v>
      </c>
      <c r="E4333" t="s">
        <v>41</v>
      </c>
      <c r="F4333">
        <v>29.34</v>
      </c>
      <c r="G4333">
        <v>3</v>
      </c>
      <c r="H4333">
        <v>13.5</v>
      </c>
      <c r="I4333" s="13" t="s">
        <v>914</v>
      </c>
      <c r="J4333" s="2">
        <v>2023</v>
      </c>
      <c r="K4333" s="12" t="str">
        <f t="shared" si="67"/>
        <v>Mar</v>
      </c>
    </row>
    <row r="4334" spans="1:11" x14ac:dyDescent="0.25">
      <c r="A4334" s="1">
        <v>44997</v>
      </c>
      <c r="B4334" t="s">
        <v>131</v>
      </c>
      <c r="C4334" t="s">
        <v>21</v>
      </c>
      <c r="D4334" t="s">
        <v>10</v>
      </c>
      <c r="E4334" t="s">
        <v>15</v>
      </c>
      <c r="F4334">
        <v>676.55</v>
      </c>
      <c r="G4334">
        <v>5</v>
      </c>
      <c r="H4334">
        <v>6.77</v>
      </c>
      <c r="I4334" s="13" t="s">
        <v>914</v>
      </c>
      <c r="J4334" s="2">
        <v>2023</v>
      </c>
      <c r="K4334" s="12" t="str">
        <f t="shared" si="67"/>
        <v>Mar</v>
      </c>
    </row>
    <row r="4335" spans="1:11" x14ac:dyDescent="0.25">
      <c r="A4335" s="1">
        <v>44997</v>
      </c>
      <c r="B4335" t="s">
        <v>131</v>
      </c>
      <c r="C4335" t="s">
        <v>21</v>
      </c>
      <c r="D4335" t="s">
        <v>10</v>
      </c>
      <c r="E4335" t="s">
        <v>53</v>
      </c>
      <c r="F4335">
        <v>154.9</v>
      </c>
      <c r="G4335">
        <v>5</v>
      </c>
      <c r="H4335">
        <v>40.270000000000003</v>
      </c>
      <c r="I4335" s="13" t="s">
        <v>914</v>
      </c>
      <c r="J4335" s="2">
        <v>2023</v>
      </c>
      <c r="K4335" s="12" t="str">
        <f t="shared" si="67"/>
        <v>Mar</v>
      </c>
    </row>
    <row r="4336" spans="1:11" x14ac:dyDescent="0.25">
      <c r="A4336" s="1">
        <v>44997</v>
      </c>
      <c r="B4336" t="s">
        <v>131</v>
      </c>
      <c r="C4336" t="s">
        <v>21</v>
      </c>
      <c r="D4336" t="s">
        <v>10</v>
      </c>
      <c r="E4336" t="s">
        <v>41</v>
      </c>
      <c r="F4336">
        <v>30.56</v>
      </c>
      <c r="G4336">
        <v>4</v>
      </c>
      <c r="H4336">
        <v>14.97</v>
      </c>
      <c r="I4336" s="13" t="s">
        <v>914</v>
      </c>
      <c r="J4336" s="2">
        <v>2023</v>
      </c>
      <c r="K4336" s="12" t="str">
        <f t="shared" si="67"/>
        <v>Mar</v>
      </c>
    </row>
    <row r="4337" spans="1:11" x14ac:dyDescent="0.25">
      <c r="A4337" s="1">
        <v>44997</v>
      </c>
      <c r="B4337" t="s">
        <v>131</v>
      </c>
      <c r="C4337" t="s">
        <v>21</v>
      </c>
      <c r="D4337" t="s">
        <v>26</v>
      </c>
      <c r="E4337" t="s">
        <v>27</v>
      </c>
      <c r="F4337">
        <v>770.35</v>
      </c>
      <c r="G4337">
        <v>3</v>
      </c>
      <c r="H4337">
        <v>77.040000000000006</v>
      </c>
      <c r="I4337" s="13" t="s">
        <v>914</v>
      </c>
      <c r="J4337" s="2">
        <v>2023</v>
      </c>
      <c r="K4337" s="12" t="str">
        <f t="shared" si="67"/>
        <v>Mar</v>
      </c>
    </row>
    <row r="4338" spans="1:11" x14ac:dyDescent="0.25">
      <c r="A4338" s="1">
        <v>44997</v>
      </c>
      <c r="B4338" t="s">
        <v>376</v>
      </c>
      <c r="C4338" t="s">
        <v>21</v>
      </c>
      <c r="D4338" t="s">
        <v>10</v>
      </c>
      <c r="E4338" t="s">
        <v>11</v>
      </c>
      <c r="F4338">
        <v>19.98</v>
      </c>
      <c r="G4338">
        <v>2</v>
      </c>
      <c r="H4338">
        <v>8.99</v>
      </c>
      <c r="I4338" s="13" t="s">
        <v>914</v>
      </c>
      <c r="J4338" s="2">
        <v>2023</v>
      </c>
      <c r="K4338" s="12" t="str">
        <f t="shared" si="67"/>
        <v>Mar</v>
      </c>
    </row>
    <row r="4339" spans="1:11" x14ac:dyDescent="0.25">
      <c r="A4339" s="1">
        <v>44998</v>
      </c>
      <c r="B4339" t="s">
        <v>653</v>
      </c>
      <c r="C4339" t="s">
        <v>55</v>
      </c>
      <c r="D4339" t="s">
        <v>10</v>
      </c>
      <c r="E4339" t="s">
        <v>53</v>
      </c>
      <c r="F4339">
        <v>157.91999999999999</v>
      </c>
      <c r="G4339">
        <v>5</v>
      </c>
      <c r="H4339">
        <v>17.77</v>
      </c>
      <c r="I4339" s="13" t="s">
        <v>897</v>
      </c>
      <c r="J4339" s="2">
        <v>2023</v>
      </c>
      <c r="K4339" s="12" t="str">
        <f t="shared" si="67"/>
        <v>Mar</v>
      </c>
    </row>
    <row r="4340" spans="1:11" x14ac:dyDescent="0.25">
      <c r="A4340" s="1">
        <v>44998</v>
      </c>
      <c r="B4340" t="s">
        <v>653</v>
      </c>
      <c r="C4340" t="s">
        <v>55</v>
      </c>
      <c r="D4340" t="s">
        <v>28</v>
      </c>
      <c r="E4340" t="s">
        <v>29</v>
      </c>
      <c r="F4340">
        <v>203.18</v>
      </c>
      <c r="G4340">
        <v>2</v>
      </c>
      <c r="H4340">
        <v>15.24</v>
      </c>
      <c r="I4340" s="13" t="s">
        <v>897</v>
      </c>
      <c r="J4340" s="2">
        <v>2023</v>
      </c>
      <c r="K4340" s="12" t="str">
        <f t="shared" si="67"/>
        <v>Mar</v>
      </c>
    </row>
    <row r="4341" spans="1:11" x14ac:dyDescent="0.25">
      <c r="A4341" s="1">
        <v>44998</v>
      </c>
      <c r="B4341" t="s">
        <v>302</v>
      </c>
      <c r="C4341" t="s">
        <v>9</v>
      </c>
      <c r="D4341" t="s">
        <v>10</v>
      </c>
      <c r="E4341" t="s">
        <v>11</v>
      </c>
      <c r="F4341">
        <v>70.08</v>
      </c>
      <c r="G4341">
        <v>5</v>
      </c>
      <c r="H4341">
        <v>24.53</v>
      </c>
      <c r="I4341" s="13" t="s">
        <v>897</v>
      </c>
      <c r="J4341" s="2">
        <v>2023</v>
      </c>
      <c r="K4341" s="12" t="str">
        <f t="shared" si="67"/>
        <v>Mar</v>
      </c>
    </row>
    <row r="4342" spans="1:11" x14ac:dyDescent="0.25">
      <c r="A4342" s="1">
        <v>44998</v>
      </c>
      <c r="B4342" t="s">
        <v>302</v>
      </c>
      <c r="C4342" t="s">
        <v>9</v>
      </c>
      <c r="D4342" t="s">
        <v>10</v>
      </c>
      <c r="E4342" t="s">
        <v>16</v>
      </c>
      <c r="F4342">
        <v>1.27</v>
      </c>
      <c r="G4342">
        <v>2</v>
      </c>
      <c r="H4342">
        <v>-2.16</v>
      </c>
      <c r="I4342" s="13" t="s">
        <v>897</v>
      </c>
      <c r="J4342" s="2">
        <v>2023</v>
      </c>
      <c r="K4342" s="12" t="str">
        <f t="shared" si="67"/>
        <v>Mar</v>
      </c>
    </row>
    <row r="4343" spans="1:11" x14ac:dyDescent="0.25">
      <c r="A4343" s="1">
        <v>44998</v>
      </c>
      <c r="B4343" t="s">
        <v>302</v>
      </c>
      <c r="C4343" t="s">
        <v>9</v>
      </c>
      <c r="D4343" t="s">
        <v>26</v>
      </c>
      <c r="E4343" t="s">
        <v>73</v>
      </c>
      <c r="F4343">
        <v>557.59</v>
      </c>
      <c r="G4343">
        <v>5</v>
      </c>
      <c r="H4343">
        <v>0</v>
      </c>
      <c r="I4343" s="13" t="s">
        <v>897</v>
      </c>
      <c r="J4343" s="2">
        <v>2023</v>
      </c>
      <c r="K4343" s="12" t="str">
        <f t="shared" si="67"/>
        <v>Mar</v>
      </c>
    </row>
    <row r="4344" spans="1:11" x14ac:dyDescent="0.25">
      <c r="A4344" s="1">
        <v>44998</v>
      </c>
      <c r="B4344" t="s">
        <v>765</v>
      </c>
      <c r="C4344" t="s">
        <v>36</v>
      </c>
      <c r="D4344" t="s">
        <v>26</v>
      </c>
      <c r="E4344" t="s">
        <v>32</v>
      </c>
      <c r="F4344">
        <v>127.88</v>
      </c>
      <c r="G4344">
        <v>2</v>
      </c>
      <c r="H4344">
        <v>40.92</v>
      </c>
      <c r="I4344" s="13" t="s">
        <v>897</v>
      </c>
      <c r="J4344" s="2">
        <v>2023</v>
      </c>
      <c r="K4344" s="12" t="str">
        <f t="shared" si="67"/>
        <v>Mar</v>
      </c>
    </row>
    <row r="4345" spans="1:11" x14ac:dyDescent="0.25">
      <c r="A4345" s="1">
        <v>44998</v>
      </c>
      <c r="B4345" t="s">
        <v>765</v>
      </c>
      <c r="C4345" t="s">
        <v>36</v>
      </c>
      <c r="D4345" t="s">
        <v>10</v>
      </c>
      <c r="E4345" t="s">
        <v>53</v>
      </c>
      <c r="F4345">
        <v>160.32</v>
      </c>
      <c r="G4345">
        <v>2</v>
      </c>
      <c r="H4345">
        <v>44.89</v>
      </c>
      <c r="I4345" s="13" t="s">
        <v>897</v>
      </c>
      <c r="J4345" s="2">
        <v>2023</v>
      </c>
      <c r="K4345" s="12" t="str">
        <f t="shared" si="67"/>
        <v>Mar</v>
      </c>
    </row>
    <row r="4346" spans="1:11" x14ac:dyDescent="0.25">
      <c r="A4346" s="1">
        <v>44998</v>
      </c>
      <c r="B4346" t="s">
        <v>765</v>
      </c>
      <c r="C4346" t="s">
        <v>36</v>
      </c>
      <c r="D4346" t="s">
        <v>10</v>
      </c>
      <c r="E4346" t="s">
        <v>16</v>
      </c>
      <c r="F4346">
        <v>46</v>
      </c>
      <c r="G4346">
        <v>4</v>
      </c>
      <c r="H4346">
        <v>20.7</v>
      </c>
      <c r="I4346" s="13" t="s">
        <v>897</v>
      </c>
      <c r="J4346" s="2">
        <v>2023</v>
      </c>
      <c r="K4346" s="12" t="str">
        <f t="shared" si="67"/>
        <v>Mar</v>
      </c>
    </row>
    <row r="4347" spans="1:11" x14ac:dyDescent="0.25">
      <c r="A4347" s="1">
        <v>44998</v>
      </c>
      <c r="B4347" t="s">
        <v>213</v>
      </c>
      <c r="C4347" t="s">
        <v>21</v>
      </c>
      <c r="D4347" t="s">
        <v>26</v>
      </c>
      <c r="E4347" t="s">
        <v>32</v>
      </c>
      <c r="F4347">
        <v>28.28</v>
      </c>
      <c r="G4347">
        <v>2</v>
      </c>
      <c r="H4347">
        <v>7.35</v>
      </c>
      <c r="I4347" s="13" t="s">
        <v>897</v>
      </c>
      <c r="J4347" s="2">
        <v>2023</v>
      </c>
      <c r="K4347" s="12" t="str">
        <f t="shared" si="67"/>
        <v>Mar</v>
      </c>
    </row>
    <row r="4348" spans="1:11" x14ac:dyDescent="0.25">
      <c r="A4348" s="1">
        <v>44998</v>
      </c>
      <c r="B4348" t="s">
        <v>213</v>
      </c>
      <c r="C4348" t="s">
        <v>21</v>
      </c>
      <c r="D4348" t="s">
        <v>10</v>
      </c>
      <c r="E4348" t="s">
        <v>95</v>
      </c>
      <c r="F4348">
        <v>4912.59</v>
      </c>
      <c r="G4348">
        <v>3</v>
      </c>
      <c r="H4348">
        <v>196.5</v>
      </c>
      <c r="I4348" s="13" t="s">
        <v>897</v>
      </c>
      <c r="J4348" s="2">
        <v>2023</v>
      </c>
      <c r="K4348" s="12" t="str">
        <f t="shared" si="67"/>
        <v>Mar</v>
      </c>
    </row>
    <row r="4349" spans="1:11" x14ac:dyDescent="0.25">
      <c r="A4349" s="1">
        <v>44998</v>
      </c>
      <c r="B4349" t="s">
        <v>733</v>
      </c>
      <c r="C4349" t="s">
        <v>18</v>
      </c>
      <c r="D4349" t="s">
        <v>26</v>
      </c>
      <c r="E4349" t="s">
        <v>27</v>
      </c>
      <c r="F4349">
        <v>386.68</v>
      </c>
      <c r="G4349">
        <v>2</v>
      </c>
      <c r="H4349">
        <v>-5.52</v>
      </c>
      <c r="I4349" s="13" t="s">
        <v>897</v>
      </c>
      <c r="J4349" s="2">
        <v>2023</v>
      </c>
      <c r="K4349" s="12" t="str">
        <f t="shared" si="67"/>
        <v>Mar</v>
      </c>
    </row>
    <row r="4350" spans="1:11" x14ac:dyDescent="0.25">
      <c r="A4350" s="1">
        <v>44998</v>
      </c>
      <c r="B4350" t="s">
        <v>733</v>
      </c>
      <c r="C4350" t="s">
        <v>18</v>
      </c>
      <c r="D4350" t="s">
        <v>28</v>
      </c>
      <c r="E4350" t="s">
        <v>34</v>
      </c>
      <c r="F4350">
        <v>379.96</v>
      </c>
      <c r="G4350">
        <v>5</v>
      </c>
      <c r="H4350">
        <v>47.5</v>
      </c>
      <c r="I4350" s="13" t="s">
        <v>897</v>
      </c>
      <c r="J4350" s="2">
        <v>2023</v>
      </c>
      <c r="K4350" s="12" t="str">
        <f t="shared" si="67"/>
        <v>Mar</v>
      </c>
    </row>
    <row r="4351" spans="1:11" x14ac:dyDescent="0.25">
      <c r="A4351" s="1">
        <v>44998</v>
      </c>
      <c r="B4351" t="s">
        <v>733</v>
      </c>
      <c r="C4351" t="s">
        <v>18</v>
      </c>
      <c r="D4351" t="s">
        <v>28</v>
      </c>
      <c r="E4351" t="s">
        <v>29</v>
      </c>
      <c r="F4351">
        <v>539.91</v>
      </c>
      <c r="G4351">
        <v>3</v>
      </c>
      <c r="H4351">
        <v>-116.98</v>
      </c>
      <c r="I4351" s="13" t="s">
        <v>897</v>
      </c>
      <c r="J4351" s="2">
        <v>2023</v>
      </c>
      <c r="K4351" s="12" t="str">
        <f t="shared" si="67"/>
        <v>Mar</v>
      </c>
    </row>
    <row r="4352" spans="1:11" x14ac:dyDescent="0.25">
      <c r="A4352" s="1">
        <v>44998</v>
      </c>
      <c r="B4352" t="s">
        <v>733</v>
      </c>
      <c r="C4352" t="s">
        <v>18</v>
      </c>
      <c r="D4352" t="s">
        <v>10</v>
      </c>
      <c r="E4352" t="s">
        <v>11</v>
      </c>
      <c r="F4352">
        <v>41.24</v>
      </c>
      <c r="G4352">
        <v>5</v>
      </c>
      <c r="H4352">
        <v>13.92</v>
      </c>
      <c r="I4352" s="13" t="s">
        <v>897</v>
      </c>
      <c r="J4352" s="2">
        <v>2023</v>
      </c>
      <c r="K4352" s="12" t="str">
        <f t="shared" si="67"/>
        <v>Mar</v>
      </c>
    </row>
    <row r="4353" spans="1:11" x14ac:dyDescent="0.25">
      <c r="A4353" s="1">
        <v>44998</v>
      </c>
      <c r="B4353" t="s">
        <v>733</v>
      </c>
      <c r="C4353" t="s">
        <v>18</v>
      </c>
      <c r="D4353" t="s">
        <v>10</v>
      </c>
      <c r="E4353" t="s">
        <v>16</v>
      </c>
      <c r="F4353">
        <v>51.9</v>
      </c>
      <c r="G4353">
        <v>1</v>
      </c>
      <c r="H4353">
        <v>-41.52</v>
      </c>
      <c r="I4353" s="13" t="s">
        <v>897</v>
      </c>
      <c r="J4353" s="2">
        <v>2023</v>
      </c>
      <c r="K4353" s="12" t="str">
        <f t="shared" si="67"/>
        <v>Mar</v>
      </c>
    </row>
    <row r="4354" spans="1:11" x14ac:dyDescent="0.25">
      <c r="A4354" s="1">
        <v>44998</v>
      </c>
      <c r="B4354" t="s">
        <v>733</v>
      </c>
      <c r="C4354" t="s">
        <v>18</v>
      </c>
      <c r="D4354" t="s">
        <v>10</v>
      </c>
      <c r="E4354" t="s">
        <v>15</v>
      </c>
      <c r="F4354">
        <v>552.55999999999995</v>
      </c>
      <c r="G4354">
        <v>5</v>
      </c>
      <c r="H4354">
        <v>-138.13999999999999</v>
      </c>
      <c r="I4354" s="13" t="s">
        <v>897</v>
      </c>
      <c r="J4354" s="2">
        <v>2023</v>
      </c>
      <c r="K4354" s="12" t="str">
        <f t="shared" ref="K4354:K4417" si="68">TEXT(A4354, "MMM")</f>
        <v>Mar</v>
      </c>
    </row>
    <row r="4355" spans="1:11" x14ac:dyDescent="0.25">
      <c r="A4355" s="1">
        <v>44998</v>
      </c>
      <c r="B4355" t="s">
        <v>733</v>
      </c>
      <c r="C4355" t="s">
        <v>18</v>
      </c>
      <c r="D4355" t="s">
        <v>10</v>
      </c>
      <c r="E4355" t="s">
        <v>16</v>
      </c>
      <c r="F4355">
        <v>23.16</v>
      </c>
      <c r="G4355">
        <v>5</v>
      </c>
      <c r="H4355">
        <v>-15.44</v>
      </c>
      <c r="I4355" s="13" t="s">
        <v>897</v>
      </c>
      <c r="J4355" s="2">
        <v>2023</v>
      </c>
      <c r="K4355" s="12" t="str">
        <f t="shared" si="68"/>
        <v>Mar</v>
      </c>
    </row>
    <row r="4356" spans="1:11" x14ac:dyDescent="0.25">
      <c r="A4356" s="1">
        <v>44998</v>
      </c>
      <c r="B4356" t="s">
        <v>733</v>
      </c>
      <c r="C4356" t="s">
        <v>18</v>
      </c>
      <c r="D4356" t="s">
        <v>10</v>
      </c>
      <c r="E4356" t="s">
        <v>15</v>
      </c>
      <c r="F4356">
        <v>126.08</v>
      </c>
      <c r="G4356">
        <v>2</v>
      </c>
      <c r="H4356">
        <v>-28.37</v>
      </c>
      <c r="I4356" s="13" t="s">
        <v>897</v>
      </c>
      <c r="J4356" s="2">
        <v>2023</v>
      </c>
      <c r="K4356" s="12" t="str">
        <f t="shared" si="68"/>
        <v>Mar</v>
      </c>
    </row>
    <row r="4357" spans="1:11" x14ac:dyDescent="0.25">
      <c r="A4357" s="1">
        <v>44998</v>
      </c>
      <c r="B4357" t="s">
        <v>733</v>
      </c>
      <c r="C4357" t="s">
        <v>18</v>
      </c>
      <c r="D4357" t="s">
        <v>28</v>
      </c>
      <c r="E4357" t="s">
        <v>136</v>
      </c>
      <c r="F4357">
        <v>449.1</v>
      </c>
      <c r="G4357">
        <v>3</v>
      </c>
      <c r="H4357">
        <v>-643.71</v>
      </c>
      <c r="I4357" s="13" t="s">
        <v>897</v>
      </c>
      <c r="J4357" s="2">
        <v>2023</v>
      </c>
      <c r="K4357" s="12" t="str">
        <f t="shared" si="68"/>
        <v>Mar</v>
      </c>
    </row>
    <row r="4358" spans="1:11" x14ac:dyDescent="0.25">
      <c r="A4358" s="1">
        <v>44998</v>
      </c>
      <c r="B4358" t="s">
        <v>596</v>
      </c>
      <c r="C4358" t="s">
        <v>21</v>
      </c>
      <c r="D4358" t="s">
        <v>10</v>
      </c>
      <c r="E4358" t="s">
        <v>16</v>
      </c>
      <c r="F4358">
        <v>51.18</v>
      </c>
      <c r="G4358">
        <v>7</v>
      </c>
      <c r="H4358">
        <v>19.190000000000001</v>
      </c>
      <c r="I4358" s="13" t="s">
        <v>897</v>
      </c>
      <c r="J4358" s="2">
        <v>2023</v>
      </c>
      <c r="K4358" s="12" t="str">
        <f t="shared" si="68"/>
        <v>Mar</v>
      </c>
    </row>
    <row r="4359" spans="1:11" x14ac:dyDescent="0.25">
      <c r="A4359" s="1">
        <v>44999</v>
      </c>
      <c r="B4359" t="s">
        <v>816</v>
      </c>
      <c r="C4359" t="s">
        <v>47</v>
      </c>
      <c r="D4359" t="s">
        <v>26</v>
      </c>
      <c r="E4359" t="s">
        <v>32</v>
      </c>
      <c r="F4359">
        <v>21.88</v>
      </c>
      <c r="G4359">
        <v>5</v>
      </c>
      <c r="H4359">
        <v>6.29</v>
      </c>
      <c r="I4359" s="13" t="s">
        <v>898</v>
      </c>
      <c r="J4359" s="2">
        <v>2023</v>
      </c>
      <c r="K4359" s="12" t="str">
        <f t="shared" si="68"/>
        <v>Mar</v>
      </c>
    </row>
    <row r="4360" spans="1:11" x14ac:dyDescent="0.25">
      <c r="A4360" s="1">
        <v>44999</v>
      </c>
      <c r="B4360" t="s">
        <v>204</v>
      </c>
      <c r="C4360" t="s">
        <v>9</v>
      </c>
      <c r="D4360" t="s">
        <v>26</v>
      </c>
      <c r="E4360" t="s">
        <v>45</v>
      </c>
      <c r="F4360">
        <v>241.33</v>
      </c>
      <c r="G4360">
        <v>5</v>
      </c>
      <c r="H4360">
        <v>-14.2</v>
      </c>
      <c r="I4360" s="13" t="s">
        <v>898</v>
      </c>
      <c r="J4360" s="2">
        <v>2023</v>
      </c>
      <c r="K4360" s="12" t="str">
        <f t="shared" si="68"/>
        <v>Mar</v>
      </c>
    </row>
    <row r="4361" spans="1:11" x14ac:dyDescent="0.25">
      <c r="A4361" s="1">
        <v>44999</v>
      </c>
      <c r="B4361" t="s">
        <v>204</v>
      </c>
      <c r="C4361" t="s">
        <v>9</v>
      </c>
      <c r="D4361" t="s">
        <v>10</v>
      </c>
      <c r="E4361" t="s">
        <v>11</v>
      </c>
      <c r="F4361">
        <v>5.18</v>
      </c>
      <c r="G4361">
        <v>1</v>
      </c>
      <c r="H4361">
        <v>1.88</v>
      </c>
      <c r="I4361" s="13" t="s">
        <v>898</v>
      </c>
      <c r="J4361" s="2">
        <v>2023</v>
      </c>
      <c r="K4361" s="12" t="str">
        <f t="shared" si="68"/>
        <v>Mar</v>
      </c>
    </row>
    <row r="4362" spans="1:11" x14ac:dyDescent="0.25">
      <c r="A4362" s="1">
        <v>44999</v>
      </c>
      <c r="B4362" t="s">
        <v>204</v>
      </c>
      <c r="C4362" t="s">
        <v>9</v>
      </c>
      <c r="D4362" t="s">
        <v>10</v>
      </c>
      <c r="E4362" t="s">
        <v>19</v>
      </c>
      <c r="F4362">
        <v>145.54</v>
      </c>
      <c r="G4362">
        <v>7</v>
      </c>
      <c r="H4362">
        <v>16.37</v>
      </c>
      <c r="I4362" s="13" t="s">
        <v>898</v>
      </c>
      <c r="J4362" s="2">
        <v>2023</v>
      </c>
      <c r="K4362" s="12" t="str">
        <f t="shared" si="68"/>
        <v>Mar</v>
      </c>
    </row>
    <row r="4363" spans="1:11" x14ac:dyDescent="0.25">
      <c r="A4363" s="1">
        <v>44999</v>
      </c>
      <c r="B4363" t="s">
        <v>61</v>
      </c>
      <c r="C4363" t="s">
        <v>82</v>
      </c>
      <c r="D4363" t="s">
        <v>26</v>
      </c>
      <c r="E4363" t="s">
        <v>27</v>
      </c>
      <c r="F4363">
        <v>196.78</v>
      </c>
      <c r="G4363">
        <v>2</v>
      </c>
      <c r="H4363">
        <v>-22.14</v>
      </c>
      <c r="I4363" s="13" t="s">
        <v>898</v>
      </c>
      <c r="J4363" s="2">
        <v>2023</v>
      </c>
      <c r="K4363" s="12" t="str">
        <f t="shared" si="68"/>
        <v>Mar</v>
      </c>
    </row>
    <row r="4364" spans="1:11" x14ac:dyDescent="0.25">
      <c r="A4364" s="1">
        <v>44999</v>
      </c>
      <c r="B4364" t="s">
        <v>217</v>
      </c>
      <c r="C4364" t="s">
        <v>21</v>
      </c>
      <c r="D4364" t="s">
        <v>10</v>
      </c>
      <c r="E4364" t="s">
        <v>16</v>
      </c>
      <c r="F4364">
        <v>41.9</v>
      </c>
      <c r="G4364">
        <v>6</v>
      </c>
      <c r="H4364">
        <v>14.14</v>
      </c>
      <c r="I4364" s="13" t="s">
        <v>898</v>
      </c>
      <c r="J4364" s="2">
        <v>2023</v>
      </c>
      <c r="K4364" s="12" t="str">
        <f t="shared" si="68"/>
        <v>Mar</v>
      </c>
    </row>
    <row r="4365" spans="1:11" x14ac:dyDescent="0.25">
      <c r="A4365" s="1">
        <v>44999</v>
      </c>
      <c r="B4365" t="s">
        <v>528</v>
      </c>
      <c r="C4365" t="s">
        <v>79</v>
      </c>
      <c r="D4365" t="s">
        <v>26</v>
      </c>
      <c r="E4365" t="s">
        <v>32</v>
      </c>
      <c r="F4365">
        <v>16.739999999999998</v>
      </c>
      <c r="G4365">
        <v>2</v>
      </c>
      <c r="H4365">
        <v>4.3499999999999996</v>
      </c>
      <c r="I4365" s="13" t="s">
        <v>898</v>
      </c>
      <c r="J4365" s="2">
        <v>2023</v>
      </c>
      <c r="K4365" s="12" t="str">
        <f t="shared" si="68"/>
        <v>Mar</v>
      </c>
    </row>
    <row r="4366" spans="1:11" x14ac:dyDescent="0.25">
      <c r="A4366" s="1">
        <v>45000</v>
      </c>
      <c r="B4366" t="s">
        <v>557</v>
      </c>
      <c r="C4366" t="s">
        <v>18</v>
      </c>
      <c r="D4366" t="s">
        <v>28</v>
      </c>
      <c r="E4366" t="s">
        <v>34</v>
      </c>
      <c r="F4366">
        <v>83.98</v>
      </c>
      <c r="G4366">
        <v>3</v>
      </c>
      <c r="H4366">
        <v>-13.65</v>
      </c>
      <c r="I4366" s="13" t="s">
        <v>899</v>
      </c>
      <c r="J4366" s="2">
        <v>2023</v>
      </c>
      <c r="K4366" s="12" t="str">
        <f t="shared" si="68"/>
        <v>Mar</v>
      </c>
    </row>
    <row r="4367" spans="1:11" x14ac:dyDescent="0.25">
      <c r="A4367" s="1">
        <v>45000</v>
      </c>
      <c r="B4367" t="s">
        <v>523</v>
      </c>
      <c r="C4367" t="s">
        <v>21</v>
      </c>
      <c r="D4367" t="s">
        <v>10</v>
      </c>
      <c r="E4367" t="s">
        <v>16</v>
      </c>
      <c r="F4367">
        <v>4.54</v>
      </c>
      <c r="G4367">
        <v>2</v>
      </c>
      <c r="H4367">
        <v>1.65</v>
      </c>
      <c r="I4367" s="13" t="s">
        <v>899</v>
      </c>
      <c r="J4367" s="2">
        <v>2023</v>
      </c>
      <c r="K4367" s="12" t="str">
        <f t="shared" si="68"/>
        <v>Mar</v>
      </c>
    </row>
    <row r="4368" spans="1:11" x14ac:dyDescent="0.25">
      <c r="A4368" s="1">
        <v>45000</v>
      </c>
      <c r="B4368" t="s">
        <v>523</v>
      </c>
      <c r="C4368" t="s">
        <v>21</v>
      </c>
      <c r="D4368" t="s">
        <v>26</v>
      </c>
      <c r="E4368" t="s">
        <v>27</v>
      </c>
      <c r="F4368">
        <v>1352.03</v>
      </c>
      <c r="G4368">
        <v>4</v>
      </c>
      <c r="H4368">
        <v>84.5</v>
      </c>
      <c r="I4368" s="13" t="s">
        <v>899</v>
      </c>
      <c r="J4368" s="2">
        <v>2023</v>
      </c>
      <c r="K4368" s="12" t="str">
        <f t="shared" si="68"/>
        <v>Mar</v>
      </c>
    </row>
    <row r="4369" spans="1:11" x14ac:dyDescent="0.25">
      <c r="A4369" s="1">
        <v>45000</v>
      </c>
      <c r="B4369" t="s">
        <v>767</v>
      </c>
      <c r="C4369" t="s">
        <v>143</v>
      </c>
      <c r="D4369" t="s">
        <v>10</v>
      </c>
      <c r="E4369" t="s">
        <v>11</v>
      </c>
      <c r="F4369">
        <v>319.76</v>
      </c>
      <c r="G4369">
        <v>14</v>
      </c>
      <c r="H4369">
        <v>147.09</v>
      </c>
      <c r="I4369" s="13" t="s">
        <v>899</v>
      </c>
      <c r="J4369" s="2">
        <v>2023</v>
      </c>
      <c r="K4369" s="12" t="str">
        <f t="shared" si="68"/>
        <v>Mar</v>
      </c>
    </row>
    <row r="4370" spans="1:11" x14ac:dyDescent="0.25">
      <c r="A4370" s="1">
        <v>45000</v>
      </c>
      <c r="B4370" t="s">
        <v>767</v>
      </c>
      <c r="C4370" t="s">
        <v>143</v>
      </c>
      <c r="D4370" t="s">
        <v>10</v>
      </c>
      <c r="E4370" t="s">
        <v>11</v>
      </c>
      <c r="F4370">
        <v>45.68</v>
      </c>
      <c r="G4370">
        <v>2</v>
      </c>
      <c r="H4370">
        <v>21.01</v>
      </c>
      <c r="I4370" s="13" t="s">
        <v>899</v>
      </c>
      <c r="J4370" s="2">
        <v>2023</v>
      </c>
      <c r="K4370" s="12" t="str">
        <f t="shared" si="68"/>
        <v>Mar</v>
      </c>
    </row>
    <row r="4371" spans="1:11" x14ac:dyDescent="0.25">
      <c r="A4371" s="1">
        <v>45000</v>
      </c>
      <c r="B4371" t="s">
        <v>232</v>
      </c>
      <c r="C4371" t="s">
        <v>9</v>
      </c>
      <c r="D4371" t="s">
        <v>26</v>
      </c>
      <c r="E4371" t="s">
        <v>27</v>
      </c>
      <c r="F4371">
        <v>528.42999999999995</v>
      </c>
      <c r="G4371">
        <v>5</v>
      </c>
      <c r="H4371">
        <v>-143.43</v>
      </c>
      <c r="I4371" s="13" t="s">
        <v>899</v>
      </c>
      <c r="J4371" s="2">
        <v>2023</v>
      </c>
      <c r="K4371" s="12" t="str">
        <f t="shared" si="68"/>
        <v>Mar</v>
      </c>
    </row>
    <row r="4372" spans="1:11" x14ac:dyDescent="0.25">
      <c r="A4372" s="1">
        <v>45000</v>
      </c>
      <c r="B4372" t="s">
        <v>232</v>
      </c>
      <c r="C4372" t="s">
        <v>9</v>
      </c>
      <c r="D4372" t="s">
        <v>10</v>
      </c>
      <c r="E4372" t="s">
        <v>16</v>
      </c>
      <c r="F4372">
        <v>22.39</v>
      </c>
      <c r="G4372">
        <v>7</v>
      </c>
      <c r="H4372">
        <v>-35.82</v>
      </c>
      <c r="I4372" s="13" t="s">
        <v>899</v>
      </c>
      <c r="J4372" s="2">
        <v>2023</v>
      </c>
      <c r="K4372" s="12" t="str">
        <f t="shared" si="68"/>
        <v>Mar</v>
      </c>
    </row>
    <row r="4373" spans="1:11" x14ac:dyDescent="0.25">
      <c r="A4373" s="1">
        <v>45002</v>
      </c>
      <c r="B4373" t="s">
        <v>419</v>
      </c>
      <c r="C4373" t="s">
        <v>181</v>
      </c>
      <c r="D4373" t="s">
        <v>10</v>
      </c>
      <c r="E4373" t="s">
        <v>19</v>
      </c>
      <c r="F4373">
        <v>39.68</v>
      </c>
      <c r="G4373">
        <v>2</v>
      </c>
      <c r="H4373">
        <v>10.32</v>
      </c>
      <c r="I4373" s="13" t="s">
        <v>915</v>
      </c>
      <c r="J4373" s="2">
        <v>2023</v>
      </c>
      <c r="K4373" s="12" t="str">
        <f t="shared" si="68"/>
        <v>Mar</v>
      </c>
    </row>
    <row r="4374" spans="1:11" x14ac:dyDescent="0.25">
      <c r="A4374" s="1">
        <v>45002</v>
      </c>
      <c r="B4374" t="s">
        <v>155</v>
      </c>
      <c r="C4374" t="s">
        <v>38</v>
      </c>
      <c r="D4374" t="s">
        <v>28</v>
      </c>
      <c r="E4374" t="s">
        <v>29</v>
      </c>
      <c r="F4374">
        <v>129.97999999999999</v>
      </c>
      <c r="G4374">
        <v>2</v>
      </c>
      <c r="H4374">
        <v>62.39</v>
      </c>
      <c r="I4374" s="13" t="s">
        <v>915</v>
      </c>
      <c r="J4374" s="2">
        <v>2023</v>
      </c>
      <c r="K4374" s="12" t="str">
        <f t="shared" si="68"/>
        <v>Mar</v>
      </c>
    </row>
    <row r="4375" spans="1:11" x14ac:dyDescent="0.25">
      <c r="A4375" s="1">
        <v>45002</v>
      </c>
      <c r="B4375" t="s">
        <v>155</v>
      </c>
      <c r="C4375" t="s">
        <v>38</v>
      </c>
      <c r="D4375" t="s">
        <v>10</v>
      </c>
      <c r="E4375" t="s">
        <v>16</v>
      </c>
      <c r="F4375">
        <v>32.54</v>
      </c>
      <c r="G4375">
        <v>2</v>
      </c>
      <c r="H4375">
        <v>15.94</v>
      </c>
      <c r="I4375" s="13" t="s">
        <v>915</v>
      </c>
      <c r="J4375" s="2">
        <v>2023</v>
      </c>
      <c r="K4375" s="12" t="str">
        <f t="shared" si="68"/>
        <v>Mar</v>
      </c>
    </row>
    <row r="4376" spans="1:11" x14ac:dyDescent="0.25">
      <c r="A4376" s="1">
        <v>45002</v>
      </c>
      <c r="B4376" t="s">
        <v>403</v>
      </c>
      <c r="C4376" t="s">
        <v>215</v>
      </c>
      <c r="D4376" t="s">
        <v>10</v>
      </c>
      <c r="E4376" t="s">
        <v>41</v>
      </c>
      <c r="F4376">
        <v>199.9</v>
      </c>
      <c r="G4376">
        <v>5</v>
      </c>
      <c r="H4376">
        <v>89.96</v>
      </c>
      <c r="I4376" s="13" t="s">
        <v>915</v>
      </c>
      <c r="J4376" s="2">
        <v>2023</v>
      </c>
      <c r="K4376" s="12" t="str">
        <f t="shared" si="68"/>
        <v>Mar</v>
      </c>
    </row>
    <row r="4377" spans="1:11" x14ac:dyDescent="0.25">
      <c r="A4377" s="1">
        <v>45002</v>
      </c>
      <c r="B4377" t="s">
        <v>403</v>
      </c>
      <c r="C4377" t="s">
        <v>215</v>
      </c>
      <c r="D4377" t="s">
        <v>10</v>
      </c>
      <c r="E4377" t="s">
        <v>53</v>
      </c>
      <c r="F4377">
        <v>901.95</v>
      </c>
      <c r="G4377">
        <v>3</v>
      </c>
      <c r="H4377">
        <v>297.64</v>
      </c>
      <c r="I4377" s="13" t="s">
        <v>915</v>
      </c>
      <c r="J4377" s="2">
        <v>2023</v>
      </c>
      <c r="K4377" s="12" t="str">
        <f t="shared" si="68"/>
        <v>Mar</v>
      </c>
    </row>
    <row r="4378" spans="1:11" x14ac:dyDescent="0.25">
      <c r="A4378" s="1">
        <v>45002</v>
      </c>
      <c r="B4378" t="s">
        <v>403</v>
      </c>
      <c r="C4378" t="s">
        <v>215</v>
      </c>
      <c r="D4378" t="s">
        <v>26</v>
      </c>
      <c r="E4378" t="s">
        <v>32</v>
      </c>
      <c r="F4378">
        <v>971.5</v>
      </c>
      <c r="G4378">
        <v>5</v>
      </c>
      <c r="H4378">
        <v>252.59</v>
      </c>
      <c r="I4378" s="13" t="s">
        <v>915</v>
      </c>
      <c r="J4378" s="2">
        <v>2023</v>
      </c>
      <c r="K4378" s="12" t="str">
        <f t="shared" si="68"/>
        <v>Mar</v>
      </c>
    </row>
    <row r="4379" spans="1:11" x14ac:dyDescent="0.25">
      <c r="A4379" s="1">
        <v>45002</v>
      </c>
      <c r="B4379" t="s">
        <v>532</v>
      </c>
      <c r="C4379" t="s">
        <v>21</v>
      </c>
      <c r="D4379" t="s">
        <v>28</v>
      </c>
      <c r="E4379" t="s">
        <v>29</v>
      </c>
      <c r="F4379">
        <v>84.78</v>
      </c>
      <c r="G4379">
        <v>2</v>
      </c>
      <c r="H4379">
        <v>-20.14</v>
      </c>
      <c r="I4379" s="13" t="s">
        <v>915</v>
      </c>
      <c r="J4379" s="2">
        <v>2023</v>
      </c>
      <c r="K4379" s="12" t="str">
        <f t="shared" si="68"/>
        <v>Mar</v>
      </c>
    </row>
    <row r="4380" spans="1:11" x14ac:dyDescent="0.25">
      <c r="A4380" s="1">
        <v>45003</v>
      </c>
      <c r="B4380" t="s">
        <v>717</v>
      </c>
      <c r="C4380" t="s">
        <v>62</v>
      </c>
      <c r="D4380" t="s">
        <v>26</v>
      </c>
      <c r="E4380" t="s">
        <v>73</v>
      </c>
      <c r="F4380">
        <v>189.88</v>
      </c>
      <c r="G4380">
        <v>3</v>
      </c>
      <c r="H4380">
        <v>-94.94</v>
      </c>
      <c r="I4380" s="13" t="s">
        <v>901</v>
      </c>
      <c r="J4380" s="2">
        <v>2023</v>
      </c>
      <c r="K4380" s="12" t="str">
        <f t="shared" si="68"/>
        <v>Mar</v>
      </c>
    </row>
    <row r="4381" spans="1:11" x14ac:dyDescent="0.25">
      <c r="A4381" s="1">
        <v>45003</v>
      </c>
      <c r="B4381" t="s">
        <v>107</v>
      </c>
      <c r="C4381" t="s">
        <v>62</v>
      </c>
      <c r="D4381" t="s">
        <v>10</v>
      </c>
      <c r="E4381" t="s">
        <v>53</v>
      </c>
      <c r="F4381">
        <v>871.8</v>
      </c>
      <c r="G4381">
        <v>3</v>
      </c>
      <c r="H4381">
        <v>87.18</v>
      </c>
      <c r="I4381" s="13" t="s">
        <v>901</v>
      </c>
      <c r="J4381" s="2">
        <v>2023</v>
      </c>
      <c r="K4381" s="12" t="str">
        <f t="shared" si="68"/>
        <v>Mar</v>
      </c>
    </row>
    <row r="4382" spans="1:11" x14ac:dyDescent="0.25">
      <c r="A4382" s="1">
        <v>45004</v>
      </c>
      <c r="B4382" t="s">
        <v>306</v>
      </c>
      <c r="C4382" t="s">
        <v>126</v>
      </c>
      <c r="D4382" t="s">
        <v>26</v>
      </c>
      <c r="E4382" t="s">
        <v>45</v>
      </c>
      <c r="F4382">
        <v>72.290000000000006</v>
      </c>
      <c r="G4382">
        <v>1</v>
      </c>
      <c r="H4382">
        <v>-98.8</v>
      </c>
      <c r="I4382" s="13" t="s">
        <v>902</v>
      </c>
      <c r="J4382" s="2">
        <v>2023</v>
      </c>
      <c r="K4382" s="12" t="str">
        <f t="shared" si="68"/>
        <v>Mar</v>
      </c>
    </row>
    <row r="4383" spans="1:11" x14ac:dyDescent="0.25">
      <c r="A4383" s="1">
        <v>45004</v>
      </c>
      <c r="B4383" t="s">
        <v>817</v>
      </c>
      <c r="C4383" t="s">
        <v>75</v>
      </c>
      <c r="D4383" t="s">
        <v>26</v>
      </c>
      <c r="E4383" t="s">
        <v>32</v>
      </c>
      <c r="F4383">
        <v>14.98</v>
      </c>
      <c r="G4383">
        <v>1</v>
      </c>
      <c r="H4383">
        <v>6.89</v>
      </c>
      <c r="I4383" s="13" t="s">
        <v>902</v>
      </c>
      <c r="J4383" s="2">
        <v>2023</v>
      </c>
      <c r="K4383" s="12" t="str">
        <f t="shared" si="68"/>
        <v>Mar</v>
      </c>
    </row>
    <row r="4384" spans="1:11" x14ac:dyDescent="0.25">
      <c r="A4384" s="1">
        <v>45004</v>
      </c>
      <c r="B4384" t="s">
        <v>817</v>
      </c>
      <c r="C4384" t="s">
        <v>75</v>
      </c>
      <c r="D4384" t="s">
        <v>26</v>
      </c>
      <c r="E4384" t="s">
        <v>32</v>
      </c>
      <c r="F4384">
        <v>20.32</v>
      </c>
      <c r="G4384">
        <v>4</v>
      </c>
      <c r="H4384">
        <v>6.91</v>
      </c>
      <c r="I4384" s="13" t="s">
        <v>902</v>
      </c>
      <c r="J4384" s="2">
        <v>2023</v>
      </c>
      <c r="K4384" s="12" t="str">
        <f t="shared" si="68"/>
        <v>Mar</v>
      </c>
    </row>
    <row r="4385" spans="1:11" x14ac:dyDescent="0.25">
      <c r="A4385" s="1">
        <v>45004</v>
      </c>
      <c r="B4385" t="s">
        <v>439</v>
      </c>
      <c r="C4385" t="s">
        <v>62</v>
      </c>
      <c r="D4385" t="s">
        <v>10</v>
      </c>
      <c r="E4385" t="s">
        <v>16</v>
      </c>
      <c r="F4385">
        <v>31.09</v>
      </c>
      <c r="G4385">
        <v>3</v>
      </c>
      <c r="H4385">
        <v>-20.72</v>
      </c>
      <c r="I4385" s="13" t="s">
        <v>902</v>
      </c>
      <c r="J4385" s="2">
        <v>2023</v>
      </c>
      <c r="K4385" s="12" t="str">
        <f t="shared" si="68"/>
        <v>Mar</v>
      </c>
    </row>
    <row r="4386" spans="1:11" x14ac:dyDescent="0.25">
      <c r="A4386" s="1">
        <v>45005</v>
      </c>
      <c r="B4386" t="s">
        <v>527</v>
      </c>
      <c r="C4386" t="s">
        <v>52</v>
      </c>
      <c r="D4386" t="s">
        <v>28</v>
      </c>
      <c r="E4386" t="s">
        <v>29</v>
      </c>
      <c r="F4386">
        <v>84.78</v>
      </c>
      <c r="G4386">
        <v>2</v>
      </c>
      <c r="H4386">
        <v>-20.14</v>
      </c>
      <c r="I4386" s="13" t="s">
        <v>903</v>
      </c>
      <c r="J4386" s="2">
        <v>2023</v>
      </c>
      <c r="K4386" s="12" t="str">
        <f t="shared" si="68"/>
        <v>Mar</v>
      </c>
    </row>
    <row r="4387" spans="1:11" x14ac:dyDescent="0.25">
      <c r="A4387" s="1">
        <v>45005</v>
      </c>
      <c r="B4387" t="s">
        <v>527</v>
      </c>
      <c r="C4387" t="s">
        <v>52</v>
      </c>
      <c r="D4387" t="s">
        <v>10</v>
      </c>
      <c r="E4387" t="s">
        <v>11</v>
      </c>
      <c r="F4387">
        <v>20.74</v>
      </c>
      <c r="G4387">
        <v>4</v>
      </c>
      <c r="H4387">
        <v>7.26</v>
      </c>
      <c r="I4387" s="13" t="s">
        <v>903</v>
      </c>
      <c r="J4387" s="2">
        <v>2023</v>
      </c>
      <c r="K4387" s="12" t="str">
        <f t="shared" si="68"/>
        <v>Mar</v>
      </c>
    </row>
    <row r="4388" spans="1:11" x14ac:dyDescent="0.25">
      <c r="A4388" s="1">
        <v>45005</v>
      </c>
      <c r="B4388" t="s">
        <v>527</v>
      </c>
      <c r="C4388" t="s">
        <v>52</v>
      </c>
      <c r="D4388" t="s">
        <v>10</v>
      </c>
      <c r="E4388" t="s">
        <v>16</v>
      </c>
      <c r="F4388">
        <v>16.82</v>
      </c>
      <c r="G4388">
        <v>3</v>
      </c>
      <c r="H4388">
        <v>-12.9</v>
      </c>
      <c r="I4388" s="13" t="s">
        <v>903</v>
      </c>
      <c r="J4388" s="2">
        <v>2023</v>
      </c>
      <c r="K4388" s="12" t="str">
        <f t="shared" si="68"/>
        <v>Mar</v>
      </c>
    </row>
    <row r="4389" spans="1:11" x14ac:dyDescent="0.25">
      <c r="A4389" s="1">
        <v>45005</v>
      </c>
      <c r="B4389" t="s">
        <v>527</v>
      </c>
      <c r="C4389" t="s">
        <v>52</v>
      </c>
      <c r="D4389" t="s">
        <v>10</v>
      </c>
      <c r="E4389" t="s">
        <v>11</v>
      </c>
      <c r="F4389">
        <v>10.37</v>
      </c>
      <c r="G4389">
        <v>2</v>
      </c>
      <c r="H4389">
        <v>3.63</v>
      </c>
      <c r="I4389" s="13" t="s">
        <v>903</v>
      </c>
      <c r="J4389" s="2">
        <v>2023</v>
      </c>
      <c r="K4389" s="12" t="str">
        <f t="shared" si="68"/>
        <v>Mar</v>
      </c>
    </row>
    <row r="4390" spans="1:11" x14ac:dyDescent="0.25">
      <c r="A4390" s="1">
        <v>45005</v>
      </c>
      <c r="B4390" t="s">
        <v>582</v>
      </c>
      <c r="C4390" t="s">
        <v>13</v>
      </c>
      <c r="D4390" t="s">
        <v>28</v>
      </c>
      <c r="E4390" t="s">
        <v>29</v>
      </c>
      <c r="F4390">
        <v>11.99</v>
      </c>
      <c r="G4390">
        <v>1</v>
      </c>
      <c r="H4390">
        <v>0.9</v>
      </c>
      <c r="I4390" s="13" t="s">
        <v>903</v>
      </c>
      <c r="J4390" s="2">
        <v>2023</v>
      </c>
      <c r="K4390" s="12" t="str">
        <f t="shared" si="68"/>
        <v>Mar</v>
      </c>
    </row>
    <row r="4391" spans="1:11" x14ac:dyDescent="0.25">
      <c r="A4391" s="1">
        <v>45005</v>
      </c>
      <c r="B4391" t="s">
        <v>701</v>
      </c>
      <c r="C4391" t="s">
        <v>91</v>
      </c>
      <c r="D4391" t="s">
        <v>26</v>
      </c>
      <c r="E4391" t="s">
        <v>73</v>
      </c>
      <c r="F4391">
        <v>697.16</v>
      </c>
      <c r="G4391">
        <v>4</v>
      </c>
      <c r="H4391">
        <v>146.4</v>
      </c>
      <c r="I4391" s="13" t="s">
        <v>903</v>
      </c>
      <c r="J4391" s="2">
        <v>2023</v>
      </c>
      <c r="K4391" s="12" t="str">
        <f t="shared" si="68"/>
        <v>Mar</v>
      </c>
    </row>
    <row r="4392" spans="1:11" x14ac:dyDescent="0.25">
      <c r="A4392" s="1">
        <v>45005</v>
      </c>
      <c r="B4392" t="s">
        <v>224</v>
      </c>
      <c r="C4392" t="s">
        <v>143</v>
      </c>
      <c r="D4392" t="s">
        <v>26</v>
      </c>
      <c r="E4392" t="s">
        <v>32</v>
      </c>
      <c r="F4392">
        <v>86.45</v>
      </c>
      <c r="G4392">
        <v>7</v>
      </c>
      <c r="H4392">
        <v>38.04</v>
      </c>
      <c r="I4392" s="13" t="s">
        <v>903</v>
      </c>
      <c r="J4392" s="2">
        <v>2023</v>
      </c>
      <c r="K4392" s="12" t="str">
        <f t="shared" si="68"/>
        <v>Mar</v>
      </c>
    </row>
    <row r="4393" spans="1:11" x14ac:dyDescent="0.25">
      <c r="A4393" s="1">
        <v>45006</v>
      </c>
      <c r="B4393" t="s">
        <v>458</v>
      </c>
      <c r="C4393" t="s">
        <v>13</v>
      </c>
      <c r="D4393" t="s">
        <v>10</v>
      </c>
      <c r="E4393" t="s">
        <v>16</v>
      </c>
      <c r="F4393">
        <v>3.17</v>
      </c>
      <c r="G4393">
        <v>2</v>
      </c>
      <c r="H4393">
        <v>-4.75</v>
      </c>
      <c r="I4393" s="13" t="s">
        <v>904</v>
      </c>
      <c r="J4393" s="2">
        <v>2023</v>
      </c>
      <c r="K4393" s="12" t="str">
        <f t="shared" si="68"/>
        <v>Mar</v>
      </c>
    </row>
    <row r="4394" spans="1:11" x14ac:dyDescent="0.25">
      <c r="A4394" s="1">
        <v>45006</v>
      </c>
      <c r="B4394" t="s">
        <v>458</v>
      </c>
      <c r="C4394" t="s">
        <v>13</v>
      </c>
      <c r="D4394" t="s">
        <v>26</v>
      </c>
      <c r="E4394" t="s">
        <v>27</v>
      </c>
      <c r="F4394">
        <v>528.42999999999995</v>
      </c>
      <c r="G4394">
        <v>5</v>
      </c>
      <c r="H4394">
        <v>0</v>
      </c>
      <c r="I4394" s="13" t="s">
        <v>904</v>
      </c>
      <c r="J4394" s="2">
        <v>2023</v>
      </c>
      <c r="K4394" s="12" t="str">
        <f t="shared" si="68"/>
        <v>Mar</v>
      </c>
    </row>
    <row r="4395" spans="1:11" x14ac:dyDescent="0.25">
      <c r="A4395" s="1">
        <v>45006</v>
      </c>
      <c r="B4395" t="s">
        <v>458</v>
      </c>
      <c r="C4395" t="s">
        <v>13</v>
      </c>
      <c r="D4395" t="s">
        <v>10</v>
      </c>
      <c r="E4395" t="s">
        <v>19</v>
      </c>
      <c r="F4395">
        <v>13.39</v>
      </c>
      <c r="G4395">
        <v>3</v>
      </c>
      <c r="H4395">
        <v>1.51</v>
      </c>
      <c r="I4395" s="13" t="s">
        <v>904</v>
      </c>
      <c r="J4395" s="2">
        <v>2023</v>
      </c>
      <c r="K4395" s="12" t="str">
        <f t="shared" si="68"/>
        <v>Mar</v>
      </c>
    </row>
    <row r="4396" spans="1:11" x14ac:dyDescent="0.25">
      <c r="A4396" s="1">
        <v>45006</v>
      </c>
      <c r="B4396" t="s">
        <v>512</v>
      </c>
      <c r="C4396" t="s">
        <v>9</v>
      </c>
      <c r="D4396" t="s">
        <v>26</v>
      </c>
      <c r="E4396" t="s">
        <v>73</v>
      </c>
      <c r="F4396">
        <v>99.37</v>
      </c>
      <c r="G4396">
        <v>2</v>
      </c>
      <c r="H4396">
        <v>-1.42</v>
      </c>
      <c r="I4396" s="13" t="s">
        <v>904</v>
      </c>
      <c r="J4396" s="2">
        <v>2023</v>
      </c>
      <c r="K4396" s="12" t="str">
        <f t="shared" si="68"/>
        <v>Mar</v>
      </c>
    </row>
    <row r="4397" spans="1:11" x14ac:dyDescent="0.25">
      <c r="A4397" s="1">
        <v>45006</v>
      </c>
      <c r="B4397" t="s">
        <v>512</v>
      </c>
      <c r="C4397" t="s">
        <v>9</v>
      </c>
      <c r="D4397" t="s">
        <v>10</v>
      </c>
      <c r="E4397" t="s">
        <v>19</v>
      </c>
      <c r="F4397">
        <v>1.34</v>
      </c>
      <c r="G4397">
        <v>1</v>
      </c>
      <c r="H4397">
        <v>0.5</v>
      </c>
      <c r="I4397" s="13" t="s">
        <v>904</v>
      </c>
      <c r="J4397" s="2">
        <v>2023</v>
      </c>
      <c r="K4397" s="12" t="str">
        <f t="shared" si="68"/>
        <v>Mar</v>
      </c>
    </row>
    <row r="4398" spans="1:11" x14ac:dyDescent="0.25">
      <c r="A4398" s="1">
        <v>45007</v>
      </c>
      <c r="B4398" t="s">
        <v>427</v>
      </c>
      <c r="C4398" t="s">
        <v>66</v>
      </c>
      <c r="D4398" t="s">
        <v>28</v>
      </c>
      <c r="E4398" t="s">
        <v>34</v>
      </c>
      <c r="F4398">
        <v>58.58</v>
      </c>
      <c r="G4398">
        <v>2</v>
      </c>
      <c r="H4398">
        <v>19.329999999999998</v>
      </c>
      <c r="I4398" s="13" t="s">
        <v>916</v>
      </c>
      <c r="J4398" s="2">
        <v>2023</v>
      </c>
      <c r="K4398" s="12" t="str">
        <f t="shared" si="68"/>
        <v>Mar</v>
      </c>
    </row>
    <row r="4399" spans="1:11" x14ac:dyDescent="0.25">
      <c r="A4399" s="1">
        <v>45007</v>
      </c>
      <c r="B4399" t="s">
        <v>457</v>
      </c>
      <c r="C4399" t="s">
        <v>82</v>
      </c>
      <c r="D4399" t="s">
        <v>26</v>
      </c>
      <c r="E4399" t="s">
        <v>27</v>
      </c>
      <c r="F4399">
        <v>167.89</v>
      </c>
      <c r="G4399">
        <v>7</v>
      </c>
      <c r="H4399">
        <v>14.69</v>
      </c>
      <c r="I4399" s="13" t="s">
        <v>916</v>
      </c>
      <c r="J4399" s="2">
        <v>2023</v>
      </c>
      <c r="K4399" s="12" t="str">
        <f t="shared" si="68"/>
        <v>Mar</v>
      </c>
    </row>
    <row r="4400" spans="1:11" x14ac:dyDescent="0.25">
      <c r="A4400" s="1">
        <v>45009</v>
      </c>
      <c r="B4400" t="s">
        <v>769</v>
      </c>
      <c r="C4400" t="s">
        <v>52</v>
      </c>
      <c r="D4400" t="s">
        <v>28</v>
      </c>
      <c r="E4400" t="s">
        <v>29</v>
      </c>
      <c r="F4400">
        <v>403.17</v>
      </c>
      <c r="G4400">
        <v>4</v>
      </c>
      <c r="H4400">
        <v>25.2</v>
      </c>
      <c r="I4400" s="13" t="s">
        <v>917</v>
      </c>
      <c r="J4400" s="2">
        <v>2023</v>
      </c>
      <c r="K4400" s="12" t="str">
        <f t="shared" si="68"/>
        <v>Mar</v>
      </c>
    </row>
    <row r="4401" spans="1:11" x14ac:dyDescent="0.25">
      <c r="A4401" s="1">
        <v>45009</v>
      </c>
      <c r="B4401" t="s">
        <v>493</v>
      </c>
      <c r="C4401" t="s">
        <v>68</v>
      </c>
      <c r="D4401" t="s">
        <v>10</v>
      </c>
      <c r="E4401" t="s">
        <v>11</v>
      </c>
      <c r="F4401">
        <v>22.48</v>
      </c>
      <c r="G4401">
        <v>1</v>
      </c>
      <c r="H4401">
        <v>10.34</v>
      </c>
      <c r="I4401" s="13" t="s">
        <v>917</v>
      </c>
      <c r="J4401" s="2">
        <v>2023</v>
      </c>
      <c r="K4401" s="12" t="str">
        <f t="shared" si="68"/>
        <v>Mar</v>
      </c>
    </row>
    <row r="4402" spans="1:11" x14ac:dyDescent="0.25">
      <c r="A4402" s="1">
        <v>45009</v>
      </c>
      <c r="B4402" t="s">
        <v>352</v>
      </c>
      <c r="C4402" t="s">
        <v>47</v>
      </c>
      <c r="D4402" t="s">
        <v>26</v>
      </c>
      <c r="E4402" t="s">
        <v>45</v>
      </c>
      <c r="F4402">
        <v>301.47000000000003</v>
      </c>
      <c r="G4402">
        <v>3</v>
      </c>
      <c r="H4402">
        <v>-241.18</v>
      </c>
      <c r="I4402" s="13" t="s">
        <v>917</v>
      </c>
      <c r="J4402" s="2">
        <v>2023</v>
      </c>
      <c r="K4402" s="12" t="str">
        <f t="shared" si="68"/>
        <v>Mar</v>
      </c>
    </row>
    <row r="4403" spans="1:11" x14ac:dyDescent="0.25">
      <c r="A4403" s="1">
        <v>45009</v>
      </c>
      <c r="B4403" t="s">
        <v>352</v>
      </c>
      <c r="C4403" t="s">
        <v>47</v>
      </c>
      <c r="D4403" t="s">
        <v>10</v>
      </c>
      <c r="E4403" t="s">
        <v>19</v>
      </c>
      <c r="F4403">
        <v>18.66</v>
      </c>
      <c r="G4403">
        <v>2</v>
      </c>
      <c r="H4403">
        <v>1.63</v>
      </c>
      <c r="I4403" s="13" t="s">
        <v>917</v>
      </c>
      <c r="J4403" s="2">
        <v>2023</v>
      </c>
      <c r="K4403" s="12" t="str">
        <f t="shared" si="68"/>
        <v>Mar</v>
      </c>
    </row>
    <row r="4404" spans="1:11" x14ac:dyDescent="0.25">
      <c r="A4404" s="1">
        <v>45010</v>
      </c>
      <c r="B4404" t="s">
        <v>331</v>
      </c>
      <c r="C4404" t="s">
        <v>329</v>
      </c>
      <c r="D4404" t="s">
        <v>28</v>
      </c>
      <c r="E4404" t="s">
        <v>34</v>
      </c>
      <c r="F4404">
        <v>1287.45</v>
      </c>
      <c r="G4404">
        <v>5</v>
      </c>
      <c r="H4404">
        <v>244.62</v>
      </c>
      <c r="I4404" s="13" t="s">
        <v>918</v>
      </c>
      <c r="J4404" s="2">
        <v>2023</v>
      </c>
      <c r="K4404" s="12" t="str">
        <f t="shared" si="68"/>
        <v>Mar</v>
      </c>
    </row>
    <row r="4405" spans="1:11" x14ac:dyDescent="0.25">
      <c r="A4405" s="1">
        <v>45010</v>
      </c>
      <c r="B4405" t="s">
        <v>162</v>
      </c>
      <c r="C4405" t="s">
        <v>75</v>
      </c>
      <c r="D4405" t="s">
        <v>10</v>
      </c>
      <c r="E4405" t="s">
        <v>19</v>
      </c>
      <c r="F4405">
        <v>59.52</v>
      </c>
      <c r="G4405">
        <v>3</v>
      </c>
      <c r="H4405">
        <v>17.86</v>
      </c>
      <c r="I4405" s="13" t="s">
        <v>918</v>
      </c>
      <c r="J4405" s="2">
        <v>2023</v>
      </c>
      <c r="K4405" s="12" t="str">
        <f t="shared" si="68"/>
        <v>Mar</v>
      </c>
    </row>
    <row r="4406" spans="1:11" x14ac:dyDescent="0.25">
      <c r="A4406" s="1">
        <v>45011</v>
      </c>
      <c r="B4406" t="s">
        <v>528</v>
      </c>
      <c r="C4406" t="s">
        <v>75</v>
      </c>
      <c r="D4406" t="s">
        <v>10</v>
      </c>
      <c r="E4406" t="s">
        <v>15</v>
      </c>
      <c r="F4406">
        <v>459.95</v>
      </c>
      <c r="G4406">
        <v>5</v>
      </c>
      <c r="H4406">
        <v>18.399999999999999</v>
      </c>
      <c r="I4406" s="13" t="s">
        <v>906</v>
      </c>
      <c r="J4406" s="2">
        <v>2023</v>
      </c>
      <c r="K4406" s="12" t="str">
        <f t="shared" si="68"/>
        <v>Mar</v>
      </c>
    </row>
    <row r="4407" spans="1:11" x14ac:dyDescent="0.25">
      <c r="A4407" s="1">
        <v>45011</v>
      </c>
      <c r="B4407" t="s">
        <v>694</v>
      </c>
      <c r="C4407" t="s">
        <v>115</v>
      </c>
      <c r="D4407" t="s">
        <v>10</v>
      </c>
      <c r="E4407" t="s">
        <v>15</v>
      </c>
      <c r="F4407">
        <v>67.64</v>
      </c>
      <c r="G4407">
        <v>5</v>
      </c>
      <c r="H4407">
        <v>5.92</v>
      </c>
      <c r="I4407" s="13" t="s">
        <v>906</v>
      </c>
      <c r="J4407" s="2">
        <v>2023</v>
      </c>
      <c r="K4407" s="12" t="str">
        <f t="shared" si="68"/>
        <v>Mar</v>
      </c>
    </row>
    <row r="4408" spans="1:11" x14ac:dyDescent="0.25">
      <c r="A4408" s="1">
        <v>45011</v>
      </c>
      <c r="B4408" t="s">
        <v>694</v>
      </c>
      <c r="C4408" t="s">
        <v>115</v>
      </c>
      <c r="D4408" t="s">
        <v>28</v>
      </c>
      <c r="E4408" t="s">
        <v>34</v>
      </c>
      <c r="F4408">
        <v>119.98</v>
      </c>
      <c r="G4408">
        <v>3</v>
      </c>
      <c r="H4408">
        <v>-18</v>
      </c>
      <c r="I4408" s="13" t="s">
        <v>906</v>
      </c>
      <c r="J4408" s="2">
        <v>2023</v>
      </c>
      <c r="K4408" s="12" t="str">
        <f t="shared" si="68"/>
        <v>Mar</v>
      </c>
    </row>
    <row r="4409" spans="1:11" x14ac:dyDescent="0.25">
      <c r="A4409" s="1">
        <v>45011</v>
      </c>
      <c r="B4409" t="s">
        <v>58</v>
      </c>
      <c r="C4409" t="s">
        <v>207</v>
      </c>
      <c r="D4409" t="s">
        <v>10</v>
      </c>
      <c r="E4409" t="s">
        <v>11</v>
      </c>
      <c r="F4409">
        <v>17.64</v>
      </c>
      <c r="G4409">
        <v>3</v>
      </c>
      <c r="H4409">
        <v>8.64</v>
      </c>
      <c r="I4409" s="13" t="s">
        <v>906</v>
      </c>
      <c r="J4409" s="2">
        <v>2023</v>
      </c>
      <c r="K4409" s="12" t="str">
        <f t="shared" si="68"/>
        <v>Mar</v>
      </c>
    </row>
    <row r="4410" spans="1:11" x14ac:dyDescent="0.25">
      <c r="A4410" s="1">
        <v>45011</v>
      </c>
      <c r="B4410" t="s">
        <v>58</v>
      </c>
      <c r="C4410" t="s">
        <v>207</v>
      </c>
      <c r="D4410" t="s">
        <v>10</v>
      </c>
      <c r="E4410" t="s">
        <v>16</v>
      </c>
      <c r="F4410">
        <v>17.04</v>
      </c>
      <c r="G4410">
        <v>3</v>
      </c>
      <c r="H4410">
        <v>5.54</v>
      </c>
      <c r="I4410" s="13" t="s">
        <v>906</v>
      </c>
      <c r="J4410" s="2">
        <v>2023</v>
      </c>
      <c r="K4410" s="12" t="str">
        <f t="shared" si="68"/>
        <v>Mar</v>
      </c>
    </row>
    <row r="4411" spans="1:11" x14ac:dyDescent="0.25">
      <c r="A4411" s="1">
        <v>45012</v>
      </c>
      <c r="B4411" t="s">
        <v>235</v>
      </c>
      <c r="C4411" t="s">
        <v>23</v>
      </c>
      <c r="D4411" t="s">
        <v>26</v>
      </c>
      <c r="E4411" t="s">
        <v>32</v>
      </c>
      <c r="F4411">
        <v>20.239999999999998</v>
      </c>
      <c r="G4411">
        <v>1</v>
      </c>
      <c r="H4411">
        <v>8.6999999999999993</v>
      </c>
      <c r="I4411" s="13" t="s">
        <v>907</v>
      </c>
      <c r="J4411" s="2">
        <v>2023</v>
      </c>
      <c r="K4411" s="12" t="str">
        <f t="shared" si="68"/>
        <v>Mar</v>
      </c>
    </row>
    <row r="4412" spans="1:11" x14ac:dyDescent="0.25">
      <c r="A4412" s="1">
        <v>45012</v>
      </c>
      <c r="B4412" t="s">
        <v>235</v>
      </c>
      <c r="C4412" t="s">
        <v>23</v>
      </c>
      <c r="D4412" t="s">
        <v>26</v>
      </c>
      <c r="E4412" t="s">
        <v>32</v>
      </c>
      <c r="F4412">
        <v>39.92</v>
      </c>
      <c r="G4412">
        <v>4</v>
      </c>
      <c r="H4412">
        <v>11.18</v>
      </c>
      <c r="I4412" s="13" t="s">
        <v>907</v>
      </c>
      <c r="J4412" s="2">
        <v>2023</v>
      </c>
      <c r="K4412" s="12" t="str">
        <f t="shared" si="68"/>
        <v>Mar</v>
      </c>
    </row>
    <row r="4413" spans="1:11" x14ac:dyDescent="0.25">
      <c r="A4413" s="1">
        <v>45012</v>
      </c>
      <c r="B4413" t="s">
        <v>235</v>
      </c>
      <c r="C4413" t="s">
        <v>23</v>
      </c>
      <c r="D4413" t="s">
        <v>10</v>
      </c>
      <c r="E4413" t="s">
        <v>16</v>
      </c>
      <c r="F4413">
        <v>32.54</v>
      </c>
      <c r="G4413">
        <v>2</v>
      </c>
      <c r="H4413">
        <v>15.94</v>
      </c>
      <c r="I4413" s="13" t="s">
        <v>907</v>
      </c>
      <c r="J4413" s="2">
        <v>2023</v>
      </c>
      <c r="K4413" s="12" t="str">
        <f t="shared" si="68"/>
        <v>Mar</v>
      </c>
    </row>
    <row r="4414" spans="1:11" x14ac:dyDescent="0.25">
      <c r="A4414" s="1">
        <v>45013</v>
      </c>
      <c r="B4414" t="s">
        <v>391</v>
      </c>
      <c r="C4414" t="s">
        <v>36</v>
      </c>
      <c r="D4414" t="s">
        <v>10</v>
      </c>
      <c r="E4414" t="s">
        <v>15</v>
      </c>
      <c r="F4414">
        <v>31.4</v>
      </c>
      <c r="G4414">
        <v>2</v>
      </c>
      <c r="H4414">
        <v>7.85</v>
      </c>
      <c r="I4414" s="13" t="s">
        <v>908</v>
      </c>
      <c r="J4414" s="2">
        <v>2023</v>
      </c>
      <c r="K4414" s="12" t="str">
        <f t="shared" si="68"/>
        <v>Mar</v>
      </c>
    </row>
    <row r="4415" spans="1:11" x14ac:dyDescent="0.25">
      <c r="A4415" s="1">
        <v>45013</v>
      </c>
      <c r="B4415" t="s">
        <v>463</v>
      </c>
      <c r="C4415" t="s">
        <v>21</v>
      </c>
      <c r="D4415" t="s">
        <v>10</v>
      </c>
      <c r="E4415" t="s">
        <v>15</v>
      </c>
      <c r="F4415">
        <v>87.92</v>
      </c>
      <c r="G4415">
        <v>4</v>
      </c>
      <c r="H4415">
        <v>0.88</v>
      </c>
      <c r="I4415" s="13" t="s">
        <v>908</v>
      </c>
      <c r="J4415" s="2">
        <v>2023</v>
      </c>
      <c r="K4415" s="12" t="str">
        <f t="shared" si="68"/>
        <v>Mar</v>
      </c>
    </row>
    <row r="4416" spans="1:11" x14ac:dyDescent="0.25">
      <c r="A4416" s="1">
        <v>45013</v>
      </c>
      <c r="B4416" t="s">
        <v>463</v>
      </c>
      <c r="C4416" t="s">
        <v>21</v>
      </c>
      <c r="D4416" t="s">
        <v>10</v>
      </c>
      <c r="E4416" t="s">
        <v>11</v>
      </c>
      <c r="F4416">
        <v>5.98</v>
      </c>
      <c r="G4416">
        <v>1</v>
      </c>
      <c r="H4416">
        <v>2.93</v>
      </c>
      <c r="I4416" s="13" t="s">
        <v>908</v>
      </c>
      <c r="J4416" s="2">
        <v>2023</v>
      </c>
      <c r="K4416" s="12" t="str">
        <f t="shared" si="68"/>
        <v>Mar</v>
      </c>
    </row>
    <row r="4417" spans="1:11" x14ac:dyDescent="0.25">
      <c r="A4417" s="1">
        <v>45014</v>
      </c>
      <c r="B4417" t="s">
        <v>24</v>
      </c>
      <c r="C4417" t="s">
        <v>13</v>
      </c>
      <c r="D4417" t="s">
        <v>10</v>
      </c>
      <c r="E4417" t="s">
        <v>11</v>
      </c>
      <c r="F4417">
        <v>45.53</v>
      </c>
      <c r="G4417">
        <v>3</v>
      </c>
      <c r="H4417">
        <v>15.93</v>
      </c>
      <c r="I4417" s="13" t="s">
        <v>919</v>
      </c>
      <c r="J4417" s="2">
        <v>2023</v>
      </c>
      <c r="K4417" s="12" t="str">
        <f t="shared" si="68"/>
        <v>Mar</v>
      </c>
    </row>
    <row r="4418" spans="1:11" x14ac:dyDescent="0.25">
      <c r="A4418" s="1">
        <v>45014</v>
      </c>
      <c r="B4418" t="s">
        <v>24</v>
      </c>
      <c r="C4418" t="s">
        <v>13</v>
      </c>
      <c r="D4418" t="s">
        <v>26</v>
      </c>
      <c r="E4418" t="s">
        <v>27</v>
      </c>
      <c r="F4418">
        <v>844.12</v>
      </c>
      <c r="G4418">
        <v>6</v>
      </c>
      <c r="H4418">
        <v>-36.18</v>
      </c>
      <c r="I4418" s="13" t="s">
        <v>919</v>
      </c>
      <c r="J4418" s="2">
        <v>2023</v>
      </c>
      <c r="K4418" s="12" t="str">
        <f t="shared" ref="K4418:K4481" si="69">TEXT(A4418, "MMM")</f>
        <v>Mar</v>
      </c>
    </row>
    <row r="4419" spans="1:11" x14ac:dyDescent="0.25">
      <c r="A4419" s="1">
        <v>45014</v>
      </c>
      <c r="B4419" t="s">
        <v>24</v>
      </c>
      <c r="C4419" t="s">
        <v>13</v>
      </c>
      <c r="D4419" t="s">
        <v>28</v>
      </c>
      <c r="E4419" t="s">
        <v>29</v>
      </c>
      <c r="F4419">
        <v>812.74</v>
      </c>
      <c r="G4419">
        <v>8</v>
      </c>
      <c r="H4419">
        <v>60.96</v>
      </c>
      <c r="I4419" s="13" t="s">
        <v>919</v>
      </c>
      <c r="J4419" s="2">
        <v>2023</v>
      </c>
      <c r="K4419" s="12" t="str">
        <f t="shared" si="69"/>
        <v>Mar</v>
      </c>
    </row>
    <row r="4420" spans="1:11" x14ac:dyDescent="0.25">
      <c r="A4420" s="1">
        <v>45014</v>
      </c>
      <c r="B4420" t="s">
        <v>818</v>
      </c>
      <c r="C4420" t="s">
        <v>75</v>
      </c>
      <c r="D4420" t="s">
        <v>10</v>
      </c>
      <c r="E4420" t="s">
        <v>11</v>
      </c>
      <c r="F4420">
        <v>13.48</v>
      </c>
      <c r="G4420">
        <v>2</v>
      </c>
      <c r="H4420">
        <v>6.74</v>
      </c>
      <c r="I4420" s="13" t="s">
        <v>919</v>
      </c>
      <c r="J4420" s="2">
        <v>2023</v>
      </c>
      <c r="K4420" s="12" t="str">
        <f t="shared" si="69"/>
        <v>Mar</v>
      </c>
    </row>
    <row r="4421" spans="1:11" x14ac:dyDescent="0.25">
      <c r="A4421" s="1">
        <v>45014</v>
      </c>
      <c r="B4421" t="s">
        <v>818</v>
      </c>
      <c r="C4421" t="s">
        <v>75</v>
      </c>
      <c r="D4421" t="s">
        <v>10</v>
      </c>
      <c r="E4421" t="s">
        <v>16</v>
      </c>
      <c r="F4421">
        <v>29.8</v>
      </c>
      <c r="G4421">
        <v>5</v>
      </c>
      <c r="H4421">
        <v>9.31</v>
      </c>
      <c r="I4421" s="13" t="s">
        <v>919</v>
      </c>
      <c r="J4421" s="2">
        <v>2023</v>
      </c>
      <c r="K4421" s="12" t="str">
        <f t="shared" si="69"/>
        <v>Mar</v>
      </c>
    </row>
    <row r="4422" spans="1:11" x14ac:dyDescent="0.25">
      <c r="A4422" s="1">
        <v>45014</v>
      </c>
      <c r="B4422" t="s">
        <v>818</v>
      </c>
      <c r="C4422" t="s">
        <v>75</v>
      </c>
      <c r="D4422" t="s">
        <v>26</v>
      </c>
      <c r="E4422" t="s">
        <v>32</v>
      </c>
      <c r="F4422">
        <v>414</v>
      </c>
      <c r="G4422">
        <v>8</v>
      </c>
      <c r="H4422">
        <v>124.2</v>
      </c>
      <c r="I4422" s="13" t="s">
        <v>919</v>
      </c>
      <c r="J4422" s="2">
        <v>2023</v>
      </c>
      <c r="K4422" s="12" t="str">
        <f t="shared" si="69"/>
        <v>Mar</v>
      </c>
    </row>
    <row r="4423" spans="1:11" x14ac:dyDescent="0.25">
      <c r="A4423" s="1">
        <v>45014</v>
      </c>
      <c r="B4423" t="s">
        <v>818</v>
      </c>
      <c r="C4423" t="s">
        <v>75</v>
      </c>
      <c r="D4423" t="s">
        <v>10</v>
      </c>
      <c r="E4423" t="s">
        <v>16</v>
      </c>
      <c r="F4423">
        <v>41.33</v>
      </c>
      <c r="G4423">
        <v>7</v>
      </c>
      <c r="H4423">
        <v>14.98</v>
      </c>
      <c r="I4423" s="13" t="s">
        <v>919</v>
      </c>
      <c r="J4423" s="2">
        <v>2023</v>
      </c>
      <c r="K4423" s="12" t="str">
        <f t="shared" si="69"/>
        <v>Mar</v>
      </c>
    </row>
    <row r="4424" spans="1:11" x14ac:dyDescent="0.25">
      <c r="A4424" s="1">
        <v>45014</v>
      </c>
      <c r="B4424" t="s">
        <v>98</v>
      </c>
      <c r="C4424" t="s">
        <v>47</v>
      </c>
      <c r="D4424" t="s">
        <v>26</v>
      </c>
      <c r="E4424" t="s">
        <v>45</v>
      </c>
      <c r="F4424">
        <v>299.98</v>
      </c>
      <c r="G4424">
        <v>5</v>
      </c>
      <c r="H4424">
        <v>-167.99</v>
      </c>
      <c r="I4424" s="13" t="s">
        <v>919</v>
      </c>
      <c r="J4424" s="2">
        <v>2023</v>
      </c>
      <c r="K4424" s="12" t="str">
        <f t="shared" si="69"/>
        <v>Mar</v>
      </c>
    </row>
    <row r="4425" spans="1:11" x14ac:dyDescent="0.25">
      <c r="A4425" s="1">
        <v>45014</v>
      </c>
      <c r="B4425" t="s">
        <v>98</v>
      </c>
      <c r="C4425" t="s">
        <v>47</v>
      </c>
      <c r="D4425" t="s">
        <v>28</v>
      </c>
      <c r="E4425" t="s">
        <v>29</v>
      </c>
      <c r="F4425">
        <v>158.38</v>
      </c>
      <c r="G4425">
        <v>4</v>
      </c>
      <c r="H4425">
        <v>-36.950000000000003</v>
      </c>
      <c r="I4425" s="13" t="s">
        <v>919</v>
      </c>
      <c r="J4425" s="2">
        <v>2023</v>
      </c>
      <c r="K4425" s="12" t="str">
        <f t="shared" si="69"/>
        <v>Mar</v>
      </c>
    </row>
    <row r="4426" spans="1:11" x14ac:dyDescent="0.25">
      <c r="A4426" s="1">
        <v>45015</v>
      </c>
      <c r="B4426" t="s">
        <v>624</v>
      </c>
      <c r="C4426" t="s">
        <v>248</v>
      </c>
      <c r="D4426" t="s">
        <v>10</v>
      </c>
      <c r="E4426" t="s">
        <v>11</v>
      </c>
      <c r="F4426">
        <v>11.34</v>
      </c>
      <c r="G4426">
        <v>1</v>
      </c>
      <c r="H4426">
        <v>5.56</v>
      </c>
      <c r="I4426" s="13" t="s">
        <v>909</v>
      </c>
      <c r="J4426" s="2">
        <v>2023</v>
      </c>
      <c r="K4426" s="12" t="str">
        <f t="shared" si="69"/>
        <v>Mar</v>
      </c>
    </row>
    <row r="4427" spans="1:11" x14ac:dyDescent="0.25">
      <c r="A4427" s="1">
        <v>45016</v>
      </c>
      <c r="B4427" t="s">
        <v>313</v>
      </c>
      <c r="C4427" t="s">
        <v>18</v>
      </c>
      <c r="D4427" t="s">
        <v>28</v>
      </c>
      <c r="E4427" t="s">
        <v>29</v>
      </c>
      <c r="F4427">
        <v>280.77999999999997</v>
      </c>
      <c r="G4427">
        <v>3</v>
      </c>
      <c r="H4427">
        <v>-60.84</v>
      </c>
      <c r="I4427" s="13" t="s">
        <v>910</v>
      </c>
      <c r="J4427" s="2">
        <v>2023</v>
      </c>
      <c r="K4427" s="12" t="str">
        <f t="shared" si="69"/>
        <v>Mar</v>
      </c>
    </row>
    <row r="4428" spans="1:11" x14ac:dyDescent="0.25">
      <c r="A4428" s="1">
        <v>45016</v>
      </c>
      <c r="B4428" t="s">
        <v>313</v>
      </c>
      <c r="C4428" t="s">
        <v>18</v>
      </c>
      <c r="D4428" t="s">
        <v>28</v>
      </c>
      <c r="E4428" t="s">
        <v>34</v>
      </c>
      <c r="F4428">
        <v>31.98</v>
      </c>
      <c r="G4428">
        <v>2</v>
      </c>
      <c r="H4428">
        <v>1.2</v>
      </c>
      <c r="I4428" s="13" t="s">
        <v>910</v>
      </c>
      <c r="J4428" s="2">
        <v>2023</v>
      </c>
      <c r="K4428" s="12" t="str">
        <f t="shared" si="69"/>
        <v>Mar</v>
      </c>
    </row>
    <row r="4429" spans="1:11" x14ac:dyDescent="0.25">
      <c r="A4429" s="1">
        <v>45016</v>
      </c>
      <c r="B4429" t="s">
        <v>49</v>
      </c>
      <c r="C4429" t="s">
        <v>75</v>
      </c>
      <c r="D4429" t="s">
        <v>26</v>
      </c>
      <c r="E4429" t="s">
        <v>27</v>
      </c>
      <c r="F4429">
        <v>328</v>
      </c>
      <c r="G4429">
        <v>6</v>
      </c>
      <c r="H4429">
        <v>54.67</v>
      </c>
      <c r="I4429" s="13" t="s">
        <v>910</v>
      </c>
      <c r="J4429" s="2">
        <v>2023</v>
      </c>
      <c r="K4429" s="12" t="str">
        <f t="shared" si="69"/>
        <v>Mar</v>
      </c>
    </row>
    <row r="4430" spans="1:11" x14ac:dyDescent="0.25">
      <c r="A4430" s="1">
        <v>45017</v>
      </c>
      <c r="B4430" t="s">
        <v>819</v>
      </c>
      <c r="C4430" t="s">
        <v>75</v>
      </c>
      <c r="D4430" t="s">
        <v>10</v>
      </c>
      <c r="E4430" t="s">
        <v>19</v>
      </c>
      <c r="F4430">
        <v>59.52</v>
      </c>
      <c r="G4430">
        <v>3</v>
      </c>
      <c r="H4430">
        <v>15.48</v>
      </c>
      <c r="I4430" s="13" t="s">
        <v>911</v>
      </c>
      <c r="J4430" s="2">
        <v>2023</v>
      </c>
      <c r="K4430" s="12" t="str">
        <f t="shared" si="69"/>
        <v>Apr</v>
      </c>
    </row>
    <row r="4431" spans="1:11" x14ac:dyDescent="0.25">
      <c r="A4431" s="1">
        <v>45017</v>
      </c>
      <c r="B4431" t="s">
        <v>819</v>
      </c>
      <c r="C4431" t="s">
        <v>75</v>
      </c>
      <c r="D4431" t="s">
        <v>10</v>
      </c>
      <c r="E4431" t="s">
        <v>15</v>
      </c>
      <c r="F4431">
        <v>161.94</v>
      </c>
      <c r="G4431">
        <v>3</v>
      </c>
      <c r="H4431">
        <v>9.7200000000000006</v>
      </c>
      <c r="I4431" s="13" t="s">
        <v>911</v>
      </c>
      <c r="J4431" s="2">
        <v>2023</v>
      </c>
      <c r="K4431" s="12" t="str">
        <f t="shared" si="69"/>
        <v>Apr</v>
      </c>
    </row>
    <row r="4432" spans="1:11" x14ac:dyDescent="0.25">
      <c r="A4432" s="1">
        <v>45017</v>
      </c>
      <c r="B4432" t="s">
        <v>819</v>
      </c>
      <c r="C4432" t="s">
        <v>75</v>
      </c>
      <c r="D4432" t="s">
        <v>10</v>
      </c>
      <c r="E4432" t="s">
        <v>19</v>
      </c>
      <c r="F4432">
        <v>263.88</v>
      </c>
      <c r="G4432">
        <v>6</v>
      </c>
      <c r="H4432">
        <v>71.25</v>
      </c>
      <c r="I4432" s="13" t="s">
        <v>911</v>
      </c>
      <c r="J4432" s="2">
        <v>2023</v>
      </c>
      <c r="K4432" s="12" t="str">
        <f t="shared" si="69"/>
        <v>Apr</v>
      </c>
    </row>
    <row r="4433" spans="1:11" x14ac:dyDescent="0.25">
      <c r="A4433" s="1">
        <v>45017</v>
      </c>
      <c r="B4433" t="s">
        <v>819</v>
      </c>
      <c r="C4433" t="s">
        <v>75</v>
      </c>
      <c r="D4433" t="s">
        <v>10</v>
      </c>
      <c r="E4433" t="s">
        <v>19</v>
      </c>
      <c r="F4433">
        <v>30.48</v>
      </c>
      <c r="G4433">
        <v>3</v>
      </c>
      <c r="H4433">
        <v>7.92</v>
      </c>
      <c r="I4433" s="13" t="s">
        <v>911</v>
      </c>
      <c r="J4433" s="2">
        <v>2023</v>
      </c>
      <c r="K4433" s="12" t="str">
        <f t="shared" si="69"/>
        <v>Apr</v>
      </c>
    </row>
    <row r="4434" spans="1:11" x14ac:dyDescent="0.25">
      <c r="A4434" s="1">
        <v>45017</v>
      </c>
      <c r="B4434" t="s">
        <v>819</v>
      </c>
      <c r="C4434" t="s">
        <v>75</v>
      </c>
      <c r="D4434" t="s">
        <v>10</v>
      </c>
      <c r="E4434" t="s">
        <v>19</v>
      </c>
      <c r="F4434">
        <v>9.84</v>
      </c>
      <c r="G4434">
        <v>3</v>
      </c>
      <c r="H4434">
        <v>2.85</v>
      </c>
      <c r="I4434" s="13" t="s">
        <v>911</v>
      </c>
      <c r="J4434" s="2">
        <v>2023</v>
      </c>
      <c r="K4434" s="12" t="str">
        <f t="shared" si="69"/>
        <v>Apr</v>
      </c>
    </row>
    <row r="4435" spans="1:11" x14ac:dyDescent="0.25">
      <c r="A4435" s="1">
        <v>45017</v>
      </c>
      <c r="B4435" t="s">
        <v>819</v>
      </c>
      <c r="C4435" t="s">
        <v>75</v>
      </c>
      <c r="D4435" t="s">
        <v>28</v>
      </c>
      <c r="E4435" t="s">
        <v>29</v>
      </c>
      <c r="F4435">
        <v>35.119999999999997</v>
      </c>
      <c r="G4435">
        <v>4</v>
      </c>
      <c r="H4435">
        <v>9.1300000000000008</v>
      </c>
      <c r="I4435" s="13" t="s">
        <v>911</v>
      </c>
      <c r="J4435" s="2">
        <v>2023</v>
      </c>
      <c r="K4435" s="12" t="str">
        <f t="shared" si="69"/>
        <v>Apr</v>
      </c>
    </row>
    <row r="4436" spans="1:11" x14ac:dyDescent="0.25">
      <c r="A4436" s="1">
        <v>45017</v>
      </c>
      <c r="B4436" t="s">
        <v>392</v>
      </c>
      <c r="C4436" t="s">
        <v>55</v>
      </c>
      <c r="D4436" t="s">
        <v>10</v>
      </c>
      <c r="E4436" t="s">
        <v>30</v>
      </c>
      <c r="F4436">
        <v>31.56</v>
      </c>
      <c r="G4436">
        <v>5</v>
      </c>
      <c r="H4436">
        <v>9.86</v>
      </c>
      <c r="I4436" s="13" t="s">
        <v>911</v>
      </c>
      <c r="J4436" s="2">
        <v>2023</v>
      </c>
      <c r="K4436" s="12" t="str">
        <f t="shared" si="69"/>
        <v>Apr</v>
      </c>
    </row>
    <row r="4437" spans="1:11" x14ac:dyDescent="0.25">
      <c r="A4437" s="1">
        <v>45017</v>
      </c>
      <c r="B4437" t="s">
        <v>392</v>
      </c>
      <c r="C4437" t="s">
        <v>55</v>
      </c>
      <c r="D4437" t="s">
        <v>10</v>
      </c>
      <c r="E4437" t="s">
        <v>53</v>
      </c>
      <c r="F4437">
        <v>30.14</v>
      </c>
      <c r="G4437">
        <v>2</v>
      </c>
      <c r="H4437">
        <v>3.01</v>
      </c>
      <c r="I4437" s="13" t="s">
        <v>911</v>
      </c>
      <c r="J4437" s="2">
        <v>2023</v>
      </c>
      <c r="K4437" s="12" t="str">
        <f t="shared" si="69"/>
        <v>Apr</v>
      </c>
    </row>
    <row r="4438" spans="1:11" x14ac:dyDescent="0.25">
      <c r="A4438" s="1">
        <v>45017</v>
      </c>
      <c r="B4438" t="s">
        <v>812</v>
      </c>
      <c r="C4438" t="s">
        <v>75</v>
      </c>
      <c r="D4438" t="s">
        <v>10</v>
      </c>
      <c r="E4438" t="s">
        <v>19</v>
      </c>
      <c r="F4438">
        <v>88.04</v>
      </c>
      <c r="G4438">
        <v>4</v>
      </c>
      <c r="H4438">
        <v>22.89</v>
      </c>
      <c r="I4438" s="13" t="s">
        <v>911</v>
      </c>
      <c r="J4438" s="2">
        <v>2023</v>
      </c>
      <c r="K4438" s="12" t="str">
        <f t="shared" si="69"/>
        <v>Apr</v>
      </c>
    </row>
    <row r="4439" spans="1:11" x14ac:dyDescent="0.25">
      <c r="A4439" s="1">
        <v>45017</v>
      </c>
      <c r="B4439" t="s">
        <v>631</v>
      </c>
      <c r="C4439" t="s">
        <v>75</v>
      </c>
      <c r="D4439" t="s">
        <v>10</v>
      </c>
      <c r="E4439" t="s">
        <v>14</v>
      </c>
      <c r="F4439">
        <v>20.7</v>
      </c>
      <c r="G4439">
        <v>2</v>
      </c>
      <c r="H4439">
        <v>9.94</v>
      </c>
      <c r="I4439" s="13" t="s">
        <v>911</v>
      </c>
      <c r="J4439" s="2">
        <v>2023</v>
      </c>
      <c r="K4439" s="12" t="str">
        <f t="shared" si="69"/>
        <v>Apr</v>
      </c>
    </row>
    <row r="4440" spans="1:11" x14ac:dyDescent="0.25">
      <c r="A4440" s="1">
        <v>45017</v>
      </c>
      <c r="B4440" t="s">
        <v>631</v>
      </c>
      <c r="C4440" t="s">
        <v>75</v>
      </c>
      <c r="D4440" t="s">
        <v>10</v>
      </c>
      <c r="E4440" t="s">
        <v>95</v>
      </c>
      <c r="F4440">
        <v>10.95</v>
      </c>
      <c r="G4440">
        <v>3</v>
      </c>
      <c r="H4440">
        <v>3.29</v>
      </c>
      <c r="I4440" s="13" t="s">
        <v>911</v>
      </c>
      <c r="J4440" s="2">
        <v>2023</v>
      </c>
      <c r="K4440" s="12" t="str">
        <f t="shared" si="69"/>
        <v>Apr</v>
      </c>
    </row>
    <row r="4441" spans="1:11" x14ac:dyDescent="0.25">
      <c r="A4441" s="1">
        <v>45017</v>
      </c>
      <c r="B4441" t="s">
        <v>631</v>
      </c>
      <c r="C4441" t="s">
        <v>75</v>
      </c>
      <c r="D4441" t="s">
        <v>10</v>
      </c>
      <c r="E4441" t="s">
        <v>16</v>
      </c>
      <c r="F4441">
        <v>14.35</v>
      </c>
      <c r="G4441">
        <v>3</v>
      </c>
      <c r="H4441">
        <v>4.66</v>
      </c>
      <c r="I4441" s="13" t="s">
        <v>911</v>
      </c>
      <c r="J4441" s="2">
        <v>2023</v>
      </c>
      <c r="K4441" s="12" t="str">
        <f t="shared" si="69"/>
        <v>Apr</v>
      </c>
    </row>
    <row r="4442" spans="1:11" x14ac:dyDescent="0.25">
      <c r="A4442" s="1">
        <v>45017</v>
      </c>
      <c r="B4442" t="s">
        <v>630</v>
      </c>
      <c r="C4442" t="s">
        <v>75</v>
      </c>
      <c r="D4442" t="s">
        <v>26</v>
      </c>
      <c r="E4442" t="s">
        <v>27</v>
      </c>
      <c r="F4442">
        <v>1317.49</v>
      </c>
      <c r="G4442">
        <v>6</v>
      </c>
      <c r="H4442">
        <v>292.77999999999997</v>
      </c>
      <c r="I4442" s="13" t="s">
        <v>911</v>
      </c>
      <c r="J4442" s="2">
        <v>2023</v>
      </c>
      <c r="K4442" s="12" t="str">
        <f t="shared" si="69"/>
        <v>Apr</v>
      </c>
    </row>
    <row r="4443" spans="1:11" x14ac:dyDescent="0.25">
      <c r="A4443" s="1">
        <v>45017</v>
      </c>
      <c r="B4443" t="s">
        <v>630</v>
      </c>
      <c r="C4443" t="s">
        <v>75</v>
      </c>
      <c r="D4443" t="s">
        <v>10</v>
      </c>
      <c r="E4443" t="s">
        <v>95</v>
      </c>
      <c r="F4443">
        <v>63.84</v>
      </c>
      <c r="G4443">
        <v>8</v>
      </c>
      <c r="H4443">
        <v>18.510000000000002</v>
      </c>
      <c r="I4443" s="13" t="s">
        <v>911</v>
      </c>
      <c r="J4443" s="2">
        <v>2023</v>
      </c>
      <c r="K4443" s="12" t="str">
        <f t="shared" si="69"/>
        <v>Apr</v>
      </c>
    </row>
    <row r="4444" spans="1:11" x14ac:dyDescent="0.25">
      <c r="A4444" s="1">
        <v>45017</v>
      </c>
      <c r="B4444" t="s">
        <v>630</v>
      </c>
      <c r="C4444" t="s">
        <v>75</v>
      </c>
      <c r="D4444" t="s">
        <v>10</v>
      </c>
      <c r="E4444" t="s">
        <v>16</v>
      </c>
      <c r="F4444">
        <v>3.59</v>
      </c>
      <c r="G4444">
        <v>1</v>
      </c>
      <c r="H4444">
        <v>1.1200000000000001</v>
      </c>
      <c r="I4444" s="13" t="s">
        <v>911</v>
      </c>
      <c r="J4444" s="2">
        <v>2023</v>
      </c>
      <c r="K4444" s="12" t="str">
        <f t="shared" si="69"/>
        <v>Apr</v>
      </c>
    </row>
    <row r="4445" spans="1:11" x14ac:dyDescent="0.25">
      <c r="A4445" s="1">
        <v>45017</v>
      </c>
      <c r="B4445" t="s">
        <v>545</v>
      </c>
      <c r="C4445" t="s">
        <v>23</v>
      </c>
      <c r="D4445" t="s">
        <v>26</v>
      </c>
      <c r="E4445" t="s">
        <v>32</v>
      </c>
      <c r="F4445">
        <v>7.04</v>
      </c>
      <c r="G4445">
        <v>4</v>
      </c>
      <c r="H4445">
        <v>3.1</v>
      </c>
      <c r="I4445" s="13" t="s">
        <v>911</v>
      </c>
      <c r="J4445" s="2">
        <v>2023</v>
      </c>
      <c r="K4445" s="12" t="str">
        <f t="shared" si="69"/>
        <v>Apr</v>
      </c>
    </row>
    <row r="4446" spans="1:11" x14ac:dyDescent="0.25">
      <c r="A4446" s="1">
        <v>45017</v>
      </c>
      <c r="B4446" t="s">
        <v>232</v>
      </c>
      <c r="C4446" t="s">
        <v>79</v>
      </c>
      <c r="D4446" t="s">
        <v>28</v>
      </c>
      <c r="E4446" t="s">
        <v>29</v>
      </c>
      <c r="F4446">
        <v>12.99</v>
      </c>
      <c r="G4446">
        <v>1</v>
      </c>
      <c r="H4446">
        <v>0.26</v>
      </c>
      <c r="I4446" s="13" t="s">
        <v>911</v>
      </c>
      <c r="J4446" s="2">
        <v>2023</v>
      </c>
      <c r="K4446" s="12" t="str">
        <f t="shared" si="69"/>
        <v>Apr</v>
      </c>
    </row>
    <row r="4447" spans="1:11" x14ac:dyDescent="0.25">
      <c r="A4447" s="1">
        <v>45018</v>
      </c>
      <c r="B4447" t="s">
        <v>633</v>
      </c>
      <c r="C4447" t="s">
        <v>79</v>
      </c>
      <c r="D4447" t="s">
        <v>26</v>
      </c>
      <c r="E4447" t="s">
        <v>27</v>
      </c>
      <c r="F4447">
        <v>1454.9</v>
      </c>
      <c r="G4447">
        <v>5</v>
      </c>
      <c r="H4447">
        <v>378.27</v>
      </c>
      <c r="I4447" s="13" t="s">
        <v>912</v>
      </c>
      <c r="J4447" s="2">
        <v>2023</v>
      </c>
      <c r="K4447" s="12" t="str">
        <f t="shared" si="69"/>
        <v>Apr</v>
      </c>
    </row>
    <row r="4448" spans="1:11" x14ac:dyDescent="0.25">
      <c r="A4448" s="1">
        <v>45019</v>
      </c>
      <c r="B4448" t="s">
        <v>313</v>
      </c>
      <c r="C4448" t="s">
        <v>18</v>
      </c>
      <c r="D4448" t="s">
        <v>10</v>
      </c>
      <c r="E4448" t="s">
        <v>16</v>
      </c>
      <c r="F4448">
        <v>99.85</v>
      </c>
      <c r="G4448">
        <v>9</v>
      </c>
      <c r="H4448">
        <v>-83.21</v>
      </c>
      <c r="I4448" s="13" t="s">
        <v>889</v>
      </c>
      <c r="J4448" s="2">
        <v>2023</v>
      </c>
      <c r="K4448" s="12" t="str">
        <f t="shared" si="69"/>
        <v>Apr</v>
      </c>
    </row>
    <row r="4449" spans="1:11" x14ac:dyDescent="0.25">
      <c r="A4449" s="1">
        <v>45019</v>
      </c>
      <c r="B4449" t="s">
        <v>438</v>
      </c>
      <c r="C4449" t="s">
        <v>68</v>
      </c>
      <c r="D4449" t="s">
        <v>26</v>
      </c>
      <c r="E4449" t="s">
        <v>32</v>
      </c>
      <c r="F4449">
        <v>71.12</v>
      </c>
      <c r="G4449">
        <v>4</v>
      </c>
      <c r="H4449">
        <v>22.05</v>
      </c>
      <c r="I4449" s="13" t="s">
        <v>889</v>
      </c>
      <c r="J4449" s="2">
        <v>2023</v>
      </c>
      <c r="K4449" s="12" t="str">
        <f t="shared" si="69"/>
        <v>Apr</v>
      </c>
    </row>
    <row r="4450" spans="1:11" x14ac:dyDescent="0.25">
      <c r="A4450" s="1">
        <v>45019</v>
      </c>
      <c r="B4450" t="s">
        <v>438</v>
      </c>
      <c r="C4450" t="s">
        <v>68</v>
      </c>
      <c r="D4450" t="s">
        <v>28</v>
      </c>
      <c r="E4450" t="s">
        <v>29</v>
      </c>
      <c r="F4450">
        <v>259.95999999999998</v>
      </c>
      <c r="G4450">
        <v>4</v>
      </c>
      <c r="H4450">
        <v>124.78</v>
      </c>
      <c r="I4450" s="13" t="s">
        <v>889</v>
      </c>
      <c r="J4450" s="2">
        <v>2023</v>
      </c>
      <c r="K4450" s="12" t="str">
        <f t="shared" si="69"/>
        <v>Apr</v>
      </c>
    </row>
    <row r="4451" spans="1:11" x14ac:dyDescent="0.25">
      <c r="A4451" s="1">
        <v>45019</v>
      </c>
      <c r="B4451" t="s">
        <v>101</v>
      </c>
      <c r="C4451" t="s">
        <v>9</v>
      </c>
      <c r="D4451" t="s">
        <v>10</v>
      </c>
      <c r="E4451" t="s">
        <v>11</v>
      </c>
      <c r="F4451">
        <v>10.27</v>
      </c>
      <c r="G4451">
        <v>3</v>
      </c>
      <c r="H4451">
        <v>3.21</v>
      </c>
      <c r="I4451" s="13" t="s">
        <v>889</v>
      </c>
      <c r="J4451" s="2">
        <v>2023</v>
      </c>
      <c r="K4451" s="12" t="str">
        <f t="shared" si="69"/>
        <v>Apr</v>
      </c>
    </row>
    <row r="4452" spans="1:11" x14ac:dyDescent="0.25">
      <c r="A4452" s="1">
        <v>45020</v>
      </c>
      <c r="B4452" t="s">
        <v>24</v>
      </c>
      <c r="C4452" t="s">
        <v>36</v>
      </c>
      <c r="D4452" t="s">
        <v>28</v>
      </c>
      <c r="E4452" t="s">
        <v>29</v>
      </c>
      <c r="F4452">
        <v>149.97</v>
      </c>
      <c r="G4452">
        <v>3</v>
      </c>
      <c r="H4452">
        <v>6</v>
      </c>
      <c r="I4452" s="13" t="s">
        <v>890</v>
      </c>
      <c r="J4452" s="2">
        <v>2023</v>
      </c>
      <c r="K4452" s="12" t="str">
        <f t="shared" si="69"/>
        <v>Apr</v>
      </c>
    </row>
    <row r="4453" spans="1:11" x14ac:dyDescent="0.25">
      <c r="A4453" s="1">
        <v>45020</v>
      </c>
      <c r="B4453" t="s">
        <v>24</v>
      </c>
      <c r="C4453" t="s">
        <v>36</v>
      </c>
      <c r="D4453" t="s">
        <v>10</v>
      </c>
      <c r="E4453" t="s">
        <v>11</v>
      </c>
      <c r="F4453">
        <v>27.81</v>
      </c>
      <c r="G4453">
        <v>3</v>
      </c>
      <c r="H4453">
        <v>13.07</v>
      </c>
      <c r="I4453" s="13" t="s">
        <v>890</v>
      </c>
      <c r="J4453" s="2">
        <v>2023</v>
      </c>
      <c r="K4453" s="12" t="str">
        <f t="shared" si="69"/>
        <v>Apr</v>
      </c>
    </row>
    <row r="4454" spans="1:11" x14ac:dyDescent="0.25">
      <c r="A4454" s="1">
        <v>45020</v>
      </c>
      <c r="B4454" t="s">
        <v>283</v>
      </c>
      <c r="C4454" t="s">
        <v>75</v>
      </c>
      <c r="D4454" t="s">
        <v>10</v>
      </c>
      <c r="E4454" t="s">
        <v>16</v>
      </c>
      <c r="F4454">
        <v>588.78</v>
      </c>
      <c r="G4454">
        <v>2</v>
      </c>
      <c r="H4454">
        <v>184</v>
      </c>
      <c r="I4454" s="13" t="s">
        <v>890</v>
      </c>
      <c r="J4454" s="2">
        <v>2023</v>
      </c>
      <c r="K4454" s="12" t="str">
        <f t="shared" si="69"/>
        <v>Apr</v>
      </c>
    </row>
    <row r="4455" spans="1:11" x14ac:dyDescent="0.25">
      <c r="A4455" s="1">
        <v>45020</v>
      </c>
      <c r="B4455" t="s">
        <v>356</v>
      </c>
      <c r="C4455" t="s">
        <v>75</v>
      </c>
      <c r="D4455" t="s">
        <v>26</v>
      </c>
      <c r="E4455" t="s">
        <v>32</v>
      </c>
      <c r="F4455">
        <v>82.64</v>
      </c>
      <c r="G4455">
        <v>2</v>
      </c>
      <c r="H4455">
        <v>7.44</v>
      </c>
      <c r="I4455" s="13" t="s">
        <v>890</v>
      </c>
      <c r="J4455" s="2">
        <v>2023</v>
      </c>
      <c r="K4455" s="12" t="str">
        <f t="shared" si="69"/>
        <v>Apr</v>
      </c>
    </row>
    <row r="4456" spans="1:11" x14ac:dyDescent="0.25">
      <c r="A4456" s="1">
        <v>45020</v>
      </c>
      <c r="B4456" t="s">
        <v>356</v>
      </c>
      <c r="C4456" t="s">
        <v>75</v>
      </c>
      <c r="D4456" t="s">
        <v>10</v>
      </c>
      <c r="E4456" t="s">
        <v>15</v>
      </c>
      <c r="F4456">
        <v>31.02</v>
      </c>
      <c r="G4456">
        <v>2</v>
      </c>
      <c r="H4456">
        <v>8.07</v>
      </c>
      <c r="I4456" s="13" t="s">
        <v>890</v>
      </c>
      <c r="J4456" s="2">
        <v>2023</v>
      </c>
      <c r="K4456" s="12" t="str">
        <f t="shared" si="69"/>
        <v>Apr</v>
      </c>
    </row>
    <row r="4457" spans="1:11" x14ac:dyDescent="0.25">
      <c r="A4457" s="1">
        <v>45020</v>
      </c>
      <c r="B4457" t="s">
        <v>356</v>
      </c>
      <c r="C4457" t="s">
        <v>75</v>
      </c>
      <c r="D4457" t="s">
        <v>28</v>
      </c>
      <c r="E4457" t="s">
        <v>34</v>
      </c>
      <c r="F4457">
        <v>89.97</v>
      </c>
      <c r="G4457">
        <v>3</v>
      </c>
      <c r="H4457">
        <v>37.79</v>
      </c>
      <c r="I4457" s="13" t="s">
        <v>890</v>
      </c>
      <c r="J4457" s="2">
        <v>2023</v>
      </c>
      <c r="K4457" s="12" t="str">
        <f t="shared" si="69"/>
        <v>Apr</v>
      </c>
    </row>
    <row r="4458" spans="1:11" x14ac:dyDescent="0.25">
      <c r="A4458" s="1">
        <v>45021</v>
      </c>
      <c r="B4458" t="s">
        <v>208</v>
      </c>
      <c r="C4458" t="s">
        <v>9</v>
      </c>
      <c r="D4458" t="s">
        <v>10</v>
      </c>
      <c r="E4458" t="s">
        <v>15</v>
      </c>
      <c r="F4458">
        <v>158.37</v>
      </c>
      <c r="G4458">
        <v>7</v>
      </c>
      <c r="H4458">
        <v>13.86</v>
      </c>
      <c r="I4458" s="13" t="s">
        <v>891</v>
      </c>
      <c r="J4458" s="2">
        <v>2023</v>
      </c>
      <c r="K4458" s="12" t="str">
        <f t="shared" si="69"/>
        <v>Apr</v>
      </c>
    </row>
    <row r="4459" spans="1:11" x14ac:dyDescent="0.25">
      <c r="A4459" s="1">
        <v>45021</v>
      </c>
      <c r="B4459" t="s">
        <v>718</v>
      </c>
      <c r="C4459" t="s">
        <v>18</v>
      </c>
      <c r="D4459" t="s">
        <v>28</v>
      </c>
      <c r="E4459" t="s">
        <v>29</v>
      </c>
      <c r="F4459">
        <v>118.78</v>
      </c>
      <c r="G4459">
        <v>3</v>
      </c>
      <c r="H4459">
        <v>-27.72</v>
      </c>
      <c r="I4459" s="13" t="s">
        <v>891</v>
      </c>
      <c r="J4459" s="2">
        <v>2023</v>
      </c>
      <c r="K4459" s="12" t="str">
        <f t="shared" si="69"/>
        <v>Apr</v>
      </c>
    </row>
    <row r="4460" spans="1:11" x14ac:dyDescent="0.25">
      <c r="A4460" s="1">
        <v>45021</v>
      </c>
      <c r="B4460" t="s">
        <v>718</v>
      </c>
      <c r="C4460" t="s">
        <v>18</v>
      </c>
      <c r="D4460" t="s">
        <v>10</v>
      </c>
      <c r="E4460" t="s">
        <v>95</v>
      </c>
      <c r="F4460">
        <v>769.18</v>
      </c>
      <c r="G4460">
        <v>4</v>
      </c>
      <c r="H4460">
        <v>-163.44999999999999</v>
      </c>
      <c r="I4460" s="13" t="s">
        <v>891</v>
      </c>
      <c r="J4460" s="2">
        <v>2023</v>
      </c>
      <c r="K4460" s="12" t="str">
        <f t="shared" si="69"/>
        <v>Apr</v>
      </c>
    </row>
    <row r="4461" spans="1:11" x14ac:dyDescent="0.25">
      <c r="A4461" s="1">
        <v>45022</v>
      </c>
      <c r="B4461" t="s">
        <v>200</v>
      </c>
      <c r="C4461" t="s">
        <v>785</v>
      </c>
      <c r="D4461" t="s">
        <v>28</v>
      </c>
      <c r="E4461" t="s">
        <v>29</v>
      </c>
      <c r="F4461">
        <v>1294.75</v>
      </c>
      <c r="G4461">
        <v>5</v>
      </c>
      <c r="H4461">
        <v>336.64</v>
      </c>
      <c r="I4461" s="13" t="s">
        <v>892</v>
      </c>
      <c r="J4461" s="2">
        <v>2023</v>
      </c>
      <c r="K4461" s="12" t="str">
        <f t="shared" si="69"/>
        <v>Apr</v>
      </c>
    </row>
    <row r="4462" spans="1:11" x14ac:dyDescent="0.25">
      <c r="A4462" s="1">
        <v>45023</v>
      </c>
      <c r="B4462" t="s">
        <v>587</v>
      </c>
      <c r="C4462" t="s">
        <v>21</v>
      </c>
      <c r="D4462" t="s">
        <v>28</v>
      </c>
      <c r="E4462" t="s">
        <v>243</v>
      </c>
      <c r="F4462">
        <v>1199.98</v>
      </c>
      <c r="G4462">
        <v>3</v>
      </c>
      <c r="H4462">
        <v>374.99</v>
      </c>
      <c r="I4462" s="13" t="s">
        <v>893</v>
      </c>
      <c r="J4462" s="2">
        <v>2023</v>
      </c>
      <c r="K4462" s="12" t="str">
        <f t="shared" si="69"/>
        <v>Apr</v>
      </c>
    </row>
    <row r="4463" spans="1:11" x14ac:dyDescent="0.25">
      <c r="A4463" s="1">
        <v>45023</v>
      </c>
      <c r="B4463" t="s">
        <v>171</v>
      </c>
      <c r="C4463" t="s">
        <v>75</v>
      </c>
      <c r="D4463" t="s">
        <v>26</v>
      </c>
      <c r="E4463" t="s">
        <v>27</v>
      </c>
      <c r="F4463">
        <v>658.75</v>
      </c>
      <c r="G4463">
        <v>3</v>
      </c>
      <c r="H4463">
        <v>146.38999999999999</v>
      </c>
      <c r="I4463" s="13" t="s">
        <v>893</v>
      </c>
      <c r="J4463" s="2">
        <v>2023</v>
      </c>
      <c r="K4463" s="12" t="str">
        <f t="shared" si="69"/>
        <v>Apr</v>
      </c>
    </row>
    <row r="4464" spans="1:11" x14ac:dyDescent="0.25">
      <c r="A4464" s="1">
        <v>45023</v>
      </c>
      <c r="B4464" t="s">
        <v>654</v>
      </c>
      <c r="C4464" t="s">
        <v>75</v>
      </c>
      <c r="D4464" t="s">
        <v>10</v>
      </c>
      <c r="E4464" t="s">
        <v>19</v>
      </c>
      <c r="F4464">
        <v>3.64</v>
      </c>
      <c r="G4464">
        <v>2</v>
      </c>
      <c r="H4464">
        <v>0.98</v>
      </c>
      <c r="I4464" s="13" t="s">
        <v>893</v>
      </c>
      <c r="J4464" s="2">
        <v>2023</v>
      </c>
      <c r="K4464" s="12" t="str">
        <f t="shared" si="69"/>
        <v>Apr</v>
      </c>
    </row>
    <row r="4465" spans="1:11" x14ac:dyDescent="0.25">
      <c r="A4465" s="1">
        <v>45023</v>
      </c>
      <c r="B4465" t="s">
        <v>513</v>
      </c>
      <c r="C4465" t="s">
        <v>87</v>
      </c>
      <c r="D4465" t="s">
        <v>10</v>
      </c>
      <c r="E4465" t="s">
        <v>11</v>
      </c>
      <c r="F4465">
        <v>37.94</v>
      </c>
      <c r="G4465">
        <v>2</v>
      </c>
      <c r="H4465">
        <v>18.21</v>
      </c>
      <c r="I4465" s="13" t="s">
        <v>893</v>
      </c>
      <c r="J4465" s="2">
        <v>2023</v>
      </c>
      <c r="K4465" s="12" t="str">
        <f t="shared" si="69"/>
        <v>Apr</v>
      </c>
    </row>
    <row r="4466" spans="1:11" x14ac:dyDescent="0.25">
      <c r="A4466" s="1">
        <v>45023</v>
      </c>
      <c r="B4466" t="s">
        <v>138</v>
      </c>
      <c r="C4466" t="s">
        <v>18</v>
      </c>
      <c r="D4466" t="s">
        <v>10</v>
      </c>
      <c r="E4466" t="s">
        <v>53</v>
      </c>
      <c r="F4466">
        <v>33.53</v>
      </c>
      <c r="G4466">
        <v>3</v>
      </c>
      <c r="H4466">
        <v>2.5099999999999998</v>
      </c>
      <c r="I4466" s="13" t="s">
        <v>893</v>
      </c>
      <c r="J4466" s="2">
        <v>2023</v>
      </c>
      <c r="K4466" s="12" t="str">
        <f t="shared" si="69"/>
        <v>Apr</v>
      </c>
    </row>
    <row r="4467" spans="1:11" x14ac:dyDescent="0.25">
      <c r="A4467" s="1">
        <v>45023</v>
      </c>
      <c r="B4467" t="s">
        <v>138</v>
      </c>
      <c r="C4467" t="s">
        <v>18</v>
      </c>
      <c r="D4467" t="s">
        <v>10</v>
      </c>
      <c r="E4467" t="s">
        <v>15</v>
      </c>
      <c r="F4467">
        <v>36.74</v>
      </c>
      <c r="G4467">
        <v>3</v>
      </c>
      <c r="H4467">
        <v>3.67</v>
      </c>
      <c r="I4467" s="13" t="s">
        <v>893</v>
      </c>
      <c r="J4467" s="2">
        <v>2023</v>
      </c>
      <c r="K4467" s="12" t="str">
        <f t="shared" si="69"/>
        <v>Apr</v>
      </c>
    </row>
    <row r="4468" spans="1:11" x14ac:dyDescent="0.25">
      <c r="A4468" s="1">
        <v>45024</v>
      </c>
      <c r="B4468" t="s">
        <v>578</v>
      </c>
      <c r="C4468" t="s">
        <v>75</v>
      </c>
      <c r="D4468" t="s">
        <v>26</v>
      </c>
      <c r="E4468" t="s">
        <v>45</v>
      </c>
      <c r="F4468">
        <v>388.7</v>
      </c>
      <c r="G4468">
        <v>6</v>
      </c>
      <c r="H4468">
        <v>-4.8600000000000003</v>
      </c>
      <c r="I4468" s="13" t="s">
        <v>913</v>
      </c>
      <c r="J4468" s="2">
        <v>2023</v>
      </c>
      <c r="K4468" s="12" t="str">
        <f t="shared" si="69"/>
        <v>Apr</v>
      </c>
    </row>
    <row r="4469" spans="1:11" x14ac:dyDescent="0.25">
      <c r="A4469" s="1">
        <v>45024</v>
      </c>
      <c r="B4469" t="s">
        <v>578</v>
      </c>
      <c r="C4469" t="s">
        <v>75</v>
      </c>
      <c r="D4469" t="s">
        <v>10</v>
      </c>
      <c r="E4469" t="s">
        <v>41</v>
      </c>
      <c r="F4469">
        <v>8.26</v>
      </c>
      <c r="G4469">
        <v>2</v>
      </c>
      <c r="H4469">
        <v>3.8</v>
      </c>
      <c r="I4469" s="13" t="s">
        <v>913</v>
      </c>
      <c r="J4469" s="2">
        <v>2023</v>
      </c>
      <c r="K4469" s="12" t="str">
        <f t="shared" si="69"/>
        <v>Apr</v>
      </c>
    </row>
    <row r="4470" spans="1:11" x14ac:dyDescent="0.25">
      <c r="A4470" s="1">
        <v>45024</v>
      </c>
      <c r="B4470" t="s">
        <v>578</v>
      </c>
      <c r="C4470" t="s">
        <v>75</v>
      </c>
      <c r="D4470" t="s">
        <v>10</v>
      </c>
      <c r="E4470" t="s">
        <v>19</v>
      </c>
      <c r="F4470">
        <v>17.04</v>
      </c>
      <c r="G4470">
        <v>4</v>
      </c>
      <c r="H4470">
        <v>6.99</v>
      </c>
      <c r="I4470" s="13" t="s">
        <v>913</v>
      </c>
      <c r="J4470" s="2">
        <v>2023</v>
      </c>
      <c r="K4470" s="12" t="str">
        <f t="shared" si="69"/>
        <v>Apr</v>
      </c>
    </row>
    <row r="4471" spans="1:11" x14ac:dyDescent="0.25">
      <c r="A4471" s="1">
        <v>45024</v>
      </c>
      <c r="B4471" t="s">
        <v>578</v>
      </c>
      <c r="C4471" t="s">
        <v>75</v>
      </c>
      <c r="D4471" t="s">
        <v>10</v>
      </c>
      <c r="E4471" t="s">
        <v>11</v>
      </c>
      <c r="F4471">
        <v>34.4</v>
      </c>
      <c r="G4471">
        <v>5</v>
      </c>
      <c r="H4471">
        <v>15.82</v>
      </c>
      <c r="I4471" s="13" t="s">
        <v>913</v>
      </c>
      <c r="J4471" s="2">
        <v>2023</v>
      </c>
      <c r="K4471" s="12" t="str">
        <f t="shared" si="69"/>
        <v>Apr</v>
      </c>
    </row>
    <row r="4472" spans="1:11" x14ac:dyDescent="0.25">
      <c r="A4472" s="1">
        <v>45024</v>
      </c>
      <c r="B4472" t="s">
        <v>461</v>
      </c>
      <c r="C4472" t="s">
        <v>21</v>
      </c>
      <c r="D4472" t="s">
        <v>10</v>
      </c>
      <c r="E4472" t="s">
        <v>11</v>
      </c>
      <c r="F4472">
        <v>20.04</v>
      </c>
      <c r="G4472">
        <v>3</v>
      </c>
      <c r="H4472">
        <v>9.6199999999999992</v>
      </c>
      <c r="I4472" s="13" t="s">
        <v>913</v>
      </c>
      <c r="J4472" s="2">
        <v>2023</v>
      </c>
      <c r="K4472" s="12" t="str">
        <f t="shared" si="69"/>
        <v>Apr</v>
      </c>
    </row>
    <row r="4473" spans="1:11" x14ac:dyDescent="0.25">
      <c r="A4473" s="1">
        <v>45024</v>
      </c>
      <c r="B4473" t="s">
        <v>461</v>
      </c>
      <c r="C4473" t="s">
        <v>21</v>
      </c>
      <c r="D4473" t="s">
        <v>10</v>
      </c>
      <c r="E4473" t="s">
        <v>15</v>
      </c>
      <c r="F4473">
        <v>64.959999999999994</v>
      </c>
      <c r="G4473">
        <v>2</v>
      </c>
      <c r="H4473">
        <v>2.6</v>
      </c>
      <c r="I4473" s="13" t="s">
        <v>913</v>
      </c>
      <c r="J4473" s="2">
        <v>2023</v>
      </c>
      <c r="K4473" s="12" t="str">
        <f t="shared" si="69"/>
        <v>Apr</v>
      </c>
    </row>
    <row r="4474" spans="1:11" x14ac:dyDescent="0.25">
      <c r="A4474" s="1">
        <v>45024</v>
      </c>
      <c r="B4474" t="s">
        <v>461</v>
      </c>
      <c r="C4474" t="s">
        <v>21</v>
      </c>
      <c r="D4474" t="s">
        <v>10</v>
      </c>
      <c r="E4474" t="s">
        <v>11</v>
      </c>
      <c r="F4474">
        <v>12.96</v>
      </c>
      <c r="G4474">
        <v>2</v>
      </c>
      <c r="H4474">
        <v>6.22</v>
      </c>
      <c r="I4474" s="13" t="s">
        <v>913</v>
      </c>
      <c r="J4474" s="2">
        <v>2023</v>
      </c>
      <c r="K4474" s="12" t="str">
        <f t="shared" si="69"/>
        <v>Apr</v>
      </c>
    </row>
    <row r="4475" spans="1:11" x14ac:dyDescent="0.25">
      <c r="A4475" s="1">
        <v>45024</v>
      </c>
      <c r="B4475" t="s">
        <v>527</v>
      </c>
      <c r="C4475" t="s">
        <v>9</v>
      </c>
      <c r="D4475" t="s">
        <v>28</v>
      </c>
      <c r="E4475" t="s">
        <v>34</v>
      </c>
      <c r="F4475">
        <v>431.93</v>
      </c>
      <c r="G4475">
        <v>9</v>
      </c>
      <c r="H4475">
        <v>64.790000000000006</v>
      </c>
      <c r="I4475" s="13" t="s">
        <v>913</v>
      </c>
      <c r="J4475" s="2">
        <v>2023</v>
      </c>
      <c r="K4475" s="12" t="str">
        <f t="shared" si="69"/>
        <v>Apr</v>
      </c>
    </row>
    <row r="4476" spans="1:11" x14ac:dyDescent="0.25">
      <c r="A4476" s="1">
        <v>45024</v>
      </c>
      <c r="B4476" t="s">
        <v>527</v>
      </c>
      <c r="C4476" t="s">
        <v>9</v>
      </c>
      <c r="D4476" t="s">
        <v>26</v>
      </c>
      <c r="E4476" t="s">
        <v>27</v>
      </c>
      <c r="F4476">
        <v>95.98</v>
      </c>
      <c r="G4476">
        <v>4</v>
      </c>
      <c r="H4476">
        <v>-4.1100000000000003</v>
      </c>
      <c r="I4476" s="13" t="s">
        <v>913</v>
      </c>
      <c r="J4476" s="2">
        <v>2023</v>
      </c>
      <c r="K4476" s="12" t="str">
        <f t="shared" si="69"/>
        <v>Apr</v>
      </c>
    </row>
    <row r="4477" spans="1:11" x14ac:dyDescent="0.25">
      <c r="A4477" s="1">
        <v>45024</v>
      </c>
      <c r="B4477" t="s">
        <v>527</v>
      </c>
      <c r="C4477" t="s">
        <v>9</v>
      </c>
      <c r="D4477" t="s">
        <v>10</v>
      </c>
      <c r="E4477" t="s">
        <v>16</v>
      </c>
      <c r="F4477">
        <v>1088.79</v>
      </c>
      <c r="G4477">
        <v>4</v>
      </c>
      <c r="H4477">
        <v>-1850.95</v>
      </c>
      <c r="I4477" s="13" t="s">
        <v>913</v>
      </c>
      <c r="J4477" s="2">
        <v>2023</v>
      </c>
      <c r="K4477" s="12" t="str">
        <f t="shared" si="69"/>
        <v>Apr</v>
      </c>
    </row>
    <row r="4478" spans="1:11" x14ac:dyDescent="0.25">
      <c r="A4478" s="1">
        <v>45024</v>
      </c>
      <c r="B4478" t="s">
        <v>540</v>
      </c>
      <c r="C4478" t="s">
        <v>47</v>
      </c>
      <c r="D4478" t="s">
        <v>10</v>
      </c>
      <c r="E4478" t="s">
        <v>41</v>
      </c>
      <c r="F4478">
        <v>8.8699999999999992</v>
      </c>
      <c r="G4478">
        <v>1</v>
      </c>
      <c r="H4478">
        <v>3.22</v>
      </c>
      <c r="I4478" s="13" t="s">
        <v>913</v>
      </c>
      <c r="J4478" s="2">
        <v>2023</v>
      </c>
      <c r="K4478" s="12" t="str">
        <f t="shared" si="69"/>
        <v>Apr</v>
      </c>
    </row>
    <row r="4479" spans="1:11" x14ac:dyDescent="0.25">
      <c r="A4479" s="1">
        <v>45024</v>
      </c>
      <c r="B4479" t="s">
        <v>540</v>
      </c>
      <c r="C4479" t="s">
        <v>47</v>
      </c>
      <c r="D4479" t="s">
        <v>10</v>
      </c>
      <c r="E4479" t="s">
        <v>16</v>
      </c>
      <c r="F4479">
        <v>121.1</v>
      </c>
      <c r="G4479">
        <v>6</v>
      </c>
      <c r="H4479">
        <v>-100.92</v>
      </c>
      <c r="I4479" s="13" t="s">
        <v>913</v>
      </c>
      <c r="J4479" s="2">
        <v>2023</v>
      </c>
      <c r="K4479" s="12" t="str">
        <f t="shared" si="69"/>
        <v>Apr</v>
      </c>
    </row>
    <row r="4480" spans="1:11" x14ac:dyDescent="0.25">
      <c r="A4480" s="1">
        <v>45024</v>
      </c>
      <c r="B4480" t="s">
        <v>656</v>
      </c>
      <c r="C4480" t="s">
        <v>21</v>
      </c>
      <c r="D4480" t="s">
        <v>26</v>
      </c>
      <c r="E4480" t="s">
        <v>32</v>
      </c>
      <c r="F4480">
        <v>24.7</v>
      </c>
      <c r="G4480">
        <v>5</v>
      </c>
      <c r="H4480">
        <v>10.37</v>
      </c>
      <c r="I4480" s="13" t="s">
        <v>913</v>
      </c>
      <c r="J4480" s="2">
        <v>2023</v>
      </c>
      <c r="K4480" s="12" t="str">
        <f t="shared" si="69"/>
        <v>Apr</v>
      </c>
    </row>
    <row r="4481" spans="1:11" x14ac:dyDescent="0.25">
      <c r="A4481" s="1">
        <v>45024</v>
      </c>
      <c r="B4481" t="s">
        <v>256</v>
      </c>
      <c r="C4481" t="s">
        <v>23</v>
      </c>
      <c r="D4481" t="s">
        <v>10</v>
      </c>
      <c r="E4481" t="s">
        <v>41</v>
      </c>
      <c r="F4481">
        <v>17.920000000000002</v>
      </c>
      <c r="G4481">
        <v>4</v>
      </c>
      <c r="H4481">
        <v>8.6</v>
      </c>
      <c r="I4481" s="13" t="s">
        <v>913</v>
      </c>
      <c r="J4481" s="2">
        <v>2023</v>
      </c>
      <c r="K4481" s="12" t="str">
        <f t="shared" si="69"/>
        <v>Apr</v>
      </c>
    </row>
    <row r="4482" spans="1:11" x14ac:dyDescent="0.25">
      <c r="A4482" s="1">
        <v>45024</v>
      </c>
      <c r="B4482" t="s">
        <v>261</v>
      </c>
      <c r="C4482" t="s">
        <v>23</v>
      </c>
      <c r="D4482" t="s">
        <v>26</v>
      </c>
      <c r="E4482" t="s">
        <v>45</v>
      </c>
      <c r="F4482">
        <v>354.9</v>
      </c>
      <c r="G4482">
        <v>5</v>
      </c>
      <c r="H4482">
        <v>88.73</v>
      </c>
      <c r="I4482" s="13" t="s">
        <v>913</v>
      </c>
      <c r="J4482" s="2">
        <v>2023</v>
      </c>
      <c r="K4482" s="12" t="str">
        <f t="shared" ref="K4482:K4545" si="70">TEXT(A4482, "MMM")</f>
        <v>Apr</v>
      </c>
    </row>
    <row r="4483" spans="1:11" x14ac:dyDescent="0.25">
      <c r="A4483" s="1">
        <v>45024</v>
      </c>
      <c r="B4483" t="s">
        <v>132</v>
      </c>
      <c r="C4483" t="s">
        <v>57</v>
      </c>
      <c r="D4483" t="s">
        <v>10</v>
      </c>
      <c r="E4483" t="s">
        <v>30</v>
      </c>
      <c r="F4483">
        <v>30</v>
      </c>
      <c r="G4483">
        <v>6</v>
      </c>
      <c r="H4483">
        <v>14.4</v>
      </c>
      <c r="I4483" s="13" t="s">
        <v>913</v>
      </c>
      <c r="J4483" s="2">
        <v>2023</v>
      </c>
      <c r="K4483" s="12" t="str">
        <f t="shared" si="70"/>
        <v>Apr</v>
      </c>
    </row>
    <row r="4484" spans="1:11" x14ac:dyDescent="0.25">
      <c r="A4484" s="1">
        <v>45024</v>
      </c>
      <c r="B4484" t="s">
        <v>132</v>
      </c>
      <c r="C4484" t="s">
        <v>57</v>
      </c>
      <c r="D4484" t="s">
        <v>10</v>
      </c>
      <c r="E4484" t="s">
        <v>11</v>
      </c>
      <c r="F4484">
        <v>25.92</v>
      </c>
      <c r="G4484">
        <v>4</v>
      </c>
      <c r="H4484">
        <v>12.7</v>
      </c>
      <c r="I4484" s="13" t="s">
        <v>913</v>
      </c>
      <c r="J4484" s="2">
        <v>2023</v>
      </c>
      <c r="K4484" s="12" t="str">
        <f t="shared" si="70"/>
        <v>Apr</v>
      </c>
    </row>
    <row r="4485" spans="1:11" x14ac:dyDescent="0.25">
      <c r="A4485" s="1">
        <v>45024</v>
      </c>
      <c r="B4485" t="s">
        <v>132</v>
      </c>
      <c r="C4485" t="s">
        <v>57</v>
      </c>
      <c r="D4485" t="s">
        <v>26</v>
      </c>
      <c r="E4485" t="s">
        <v>32</v>
      </c>
      <c r="F4485">
        <v>159.91999999999999</v>
      </c>
      <c r="G4485">
        <v>4</v>
      </c>
      <c r="H4485">
        <v>31.98</v>
      </c>
      <c r="I4485" s="13" t="s">
        <v>913</v>
      </c>
      <c r="J4485" s="2">
        <v>2023</v>
      </c>
      <c r="K4485" s="12" t="str">
        <f t="shared" si="70"/>
        <v>Apr</v>
      </c>
    </row>
    <row r="4486" spans="1:11" x14ac:dyDescent="0.25">
      <c r="A4486" s="1">
        <v>45025</v>
      </c>
      <c r="B4486" t="s">
        <v>687</v>
      </c>
      <c r="C4486" t="s">
        <v>82</v>
      </c>
      <c r="D4486" t="s">
        <v>10</v>
      </c>
      <c r="E4486" t="s">
        <v>16</v>
      </c>
      <c r="F4486">
        <v>35.35</v>
      </c>
      <c r="G4486">
        <v>9</v>
      </c>
      <c r="H4486">
        <v>12.82</v>
      </c>
      <c r="I4486" s="13" t="s">
        <v>894</v>
      </c>
      <c r="J4486" s="2">
        <v>2023</v>
      </c>
      <c r="K4486" s="12" t="str">
        <f t="shared" si="70"/>
        <v>Apr</v>
      </c>
    </row>
    <row r="4487" spans="1:11" x14ac:dyDescent="0.25">
      <c r="A4487" s="1">
        <v>45025</v>
      </c>
      <c r="B4487" t="s">
        <v>820</v>
      </c>
      <c r="C4487" t="s">
        <v>60</v>
      </c>
      <c r="D4487" t="s">
        <v>28</v>
      </c>
      <c r="E4487" t="s">
        <v>29</v>
      </c>
      <c r="F4487">
        <v>517.9</v>
      </c>
      <c r="G4487">
        <v>2</v>
      </c>
      <c r="H4487">
        <v>134.65</v>
      </c>
      <c r="I4487" s="13" t="s">
        <v>894</v>
      </c>
      <c r="J4487" s="2">
        <v>2023</v>
      </c>
      <c r="K4487" s="12" t="str">
        <f t="shared" si="70"/>
        <v>Apr</v>
      </c>
    </row>
    <row r="4488" spans="1:11" x14ac:dyDescent="0.25">
      <c r="A4488" s="1">
        <v>45025</v>
      </c>
      <c r="B4488" t="s">
        <v>820</v>
      </c>
      <c r="C4488" t="s">
        <v>60</v>
      </c>
      <c r="D4488" t="s">
        <v>10</v>
      </c>
      <c r="E4488" t="s">
        <v>16</v>
      </c>
      <c r="F4488">
        <v>5.28</v>
      </c>
      <c r="G4488">
        <v>2</v>
      </c>
      <c r="H4488">
        <v>2.4300000000000002</v>
      </c>
      <c r="I4488" s="13" t="s">
        <v>894</v>
      </c>
      <c r="J4488" s="2">
        <v>2023</v>
      </c>
      <c r="K4488" s="12" t="str">
        <f t="shared" si="70"/>
        <v>Apr</v>
      </c>
    </row>
    <row r="4489" spans="1:11" x14ac:dyDescent="0.25">
      <c r="A4489" s="1">
        <v>45025</v>
      </c>
      <c r="B4489" t="s">
        <v>288</v>
      </c>
      <c r="C4489" t="s">
        <v>21</v>
      </c>
      <c r="D4489" t="s">
        <v>26</v>
      </c>
      <c r="E4489" t="s">
        <v>45</v>
      </c>
      <c r="F4489">
        <v>556.66999999999996</v>
      </c>
      <c r="G4489">
        <v>5</v>
      </c>
      <c r="H4489">
        <v>6.55</v>
      </c>
      <c r="I4489" s="13" t="s">
        <v>894</v>
      </c>
      <c r="J4489" s="2">
        <v>2023</v>
      </c>
      <c r="K4489" s="12" t="str">
        <f t="shared" si="70"/>
        <v>Apr</v>
      </c>
    </row>
    <row r="4490" spans="1:11" x14ac:dyDescent="0.25">
      <c r="A4490" s="1">
        <v>45026</v>
      </c>
      <c r="B4490" t="s">
        <v>764</v>
      </c>
      <c r="C4490" t="s">
        <v>47</v>
      </c>
      <c r="D4490" t="s">
        <v>10</v>
      </c>
      <c r="E4490" t="s">
        <v>16</v>
      </c>
      <c r="F4490">
        <v>8.9</v>
      </c>
      <c r="G4490">
        <v>2</v>
      </c>
      <c r="H4490">
        <v>-6.53</v>
      </c>
      <c r="I4490" s="13" t="s">
        <v>895</v>
      </c>
      <c r="J4490" s="2">
        <v>2023</v>
      </c>
      <c r="K4490" s="12" t="str">
        <f t="shared" si="70"/>
        <v>Apr</v>
      </c>
    </row>
    <row r="4491" spans="1:11" x14ac:dyDescent="0.25">
      <c r="A4491" s="1">
        <v>45026</v>
      </c>
      <c r="B4491" t="s">
        <v>129</v>
      </c>
      <c r="C4491" t="s">
        <v>21</v>
      </c>
      <c r="D4491" t="s">
        <v>10</v>
      </c>
      <c r="E4491" t="s">
        <v>11</v>
      </c>
      <c r="F4491">
        <v>12.96</v>
      </c>
      <c r="G4491">
        <v>2</v>
      </c>
      <c r="H4491">
        <v>6.22</v>
      </c>
      <c r="I4491" s="13" t="s">
        <v>895</v>
      </c>
      <c r="J4491" s="2">
        <v>2023</v>
      </c>
      <c r="K4491" s="12" t="str">
        <f t="shared" si="70"/>
        <v>Apr</v>
      </c>
    </row>
    <row r="4492" spans="1:11" x14ac:dyDescent="0.25">
      <c r="A4492" s="1">
        <v>45026</v>
      </c>
      <c r="B4492" t="s">
        <v>129</v>
      </c>
      <c r="C4492" t="s">
        <v>21</v>
      </c>
      <c r="D4492" t="s">
        <v>10</v>
      </c>
      <c r="E4492" t="s">
        <v>16</v>
      </c>
      <c r="F4492">
        <v>23.2</v>
      </c>
      <c r="G4492">
        <v>5</v>
      </c>
      <c r="H4492">
        <v>8.1199999999999992</v>
      </c>
      <c r="I4492" s="13" t="s">
        <v>895</v>
      </c>
      <c r="J4492" s="2">
        <v>2023</v>
      </c>
      <c r="K4492" s="12" t="str">
        <f t="shared" si="70"/>
        <v>Apr</v>
      </c>
    </row>
    <row r="4493" spans="1:11" x14ac:dyDescent="0.25">
      <c r="A4493" s="1">
        <v>45026</v>
      </c>
      <c r="B4493" t="s">
        <v>614</v>
      </c>
      <c r="C4493" t="s">
        <v>21</v>
      </c>
      <c r="D4493" t="s">
        <v>10</v>
      </c>
      <c r="E4493" t="s">
        <v>53</v>
      </c>
      <c r="F4493">
        <v>113.76</v>
      </c>
      <c r="G4493">
        <v>3</v>
      </c>
      <c r="H4493">
        <v>44.37</v>
      </c>
      <c r="I4493" s="13" t="s">
        <v>895</v>
      </c>
      <c r="J4493" s="2">
        <v>2023</v>
      </c>
      <c r="K4493" s="12" t="str">
        <f t="shared" si="70"/>
        <v>Apr</v>
      </c>
    </row>
    <row r="4494" spans="1:11" x14ac:dyDescent="0.25">
      <c r="A4494" s="1">
        <v>45026</v>
      </c>
      <c r="B4494" t="s">
        <v>614</v>
      </c>
      <c r="C4494" t="s">
        <v>21</v>
      </c>
      <c r="D4494" t="s">
        <v>10</v>
      </c>
      <c r="E4494" t="s">
        <v>15</v>
      </c>
      <c r="F4494">
        <v>579.51</v>
      </c>
      <c r="G4494">
        <v>3</v>
      </c>
      <c r="H4494">
        <v>81.13</v>
      </c>
      <c r="I4494" s="13" t="s">
        <v>895</v>
      </c>
      <c r="J4494" s="2">
        <v>2023</v>
      </c>
      <c r="K4494" s="12" t="str">
        <f t="shared" si="70"/>
        <v>Apr</v>
      </c>
    </row>
    <row r="4495" spans="1:11" x14ac:dyDescent="0.25">
      <c r="A4495" s="1">
        <v>45026</v>
      </c>
      <c r="B4495" t="s">
        <v>614</v>
      </c>
      <c r="C4495" t="s">
        <v>21</v>
      </c>
      <c r="D4495" t="s">
        <v>10</v>
      </c>
      <c r="E4495" t="s">
        <v>15</v>
      </c>
      <c r="F4495">
        <v>150.66</v>
      </c>
      <c r="G4495">
        <v>9</v>
      </c>
      <c r="H4495">
        <v>6.03</v>
      </c>
      <c r="I4495" s="13" t="s">
        <v>895</v>
      </c>
      <c r="J4495" s="2">
        <v>2023</v>
      </c>
      <c r="K4495" s="12" t="str">
        <f t="shared" si="70"/>
        <v>Apr</v>
      </c>
    </row>
    <row r="4496" spans="1:11" x14ac:dyDescent="0.25">
      <c r="A4496" s="1">
        <v>45026</v>
      </c>
      <c r="B4496" t="s">
        <v>614</v>
      </c>
      <c r="C4496" t="s">
        <v>21</v>
      </c>
      <c r="D4496" t="s">
        <v>10</v>
      </c>
      <c r="E4496" t="s">
        <v>16</v>
      </c>
      <c r="F4496">
        <v>48.03</v>
      </c>
      <c r="G4496">
        <v>4</v>
      </c>
      <c r="H4496">
        <v>15.61</v>
      </c>
      <c r="I4496" s="13" t="s">
        <v>895</v>
      </c>
      <c r="J4496" s="2">
        <v>2023</v>
      </c>
      <c r="K4496" s="12" t="str">
        <f t="shared" si="70"/>
        <v>Apr</v>
      </c>
    </row>
    <row r="4497" spans="1:11" x14ac:dyDescent="0.25">
      <c r="A4497" s="1">
        <v>45026</v>
      </c>
      <c r="B4497" t="s">
        <v>144</v>
      </c>
      <c r="C4497" t="s">
        <v>13</v>
      </c>
      <c r="D4497" t="s">
        <v>10</v>
      </c>
      <c r="E4497" t="s">
        <v>19</v>
      </c>
      <c r="F4497">
        <v>13.57</v>
      </c>
      <c r="G4497">
        <v>4</v>
      </c>
      <c r="H4497">
        <v>3.22</v>
      </c>
      <c r="I4497" s="13" t="s">
        <v>895</v>
      </c>
      <c r="J4497" s="2">
        <v>2023</v>
      </c>
      <c r="K4497" s="12" t="str">
        <f t="shared" si="70"/>
        <v>Apr</v>
      </c>
    </row>
    <row r="4498" spans="1:11" x14ac:dyDescent="0.25">
      <c r="A4498" s="1">
        <v>45028</v>
      </c>
      <c r="B4498" t="s">
        <v>44</v>
      </c>
      <c r="C4498" t="s">
        <v>36</v>
      </c>
      <c r="D4498" t="s">
        <v>26</v>
      </c>
      <c r="E4498" t="s">
        <v>73</v>
      </c>
      <c r="F4498">
        <v>343.92</v>
      </c>
      <c r="G4498">
        <v>4</v>
      </c>
      <c r="H4498">
        <v>75.66</v>
      </c>
      <c r="I4498" s="13" t="s">
        <v>914</v>
      </c>
      <c r="J4498" s="2">
        <v>2023</v>
      </c>
      <c r="K4498" s="12" t="str">
        <f t="shared" si="70"/>
        <v>Apr</v>
      </c>
    </row>
    <row r="4499" spans="1:11" x14ac:dyDescent="0.25">
      <c r="A4499" s="1">
        <v>45028</v>
      </c>
      <c r="B4499" t="s">
        <v>44</v>
      </c>
      <c r="C4499" t="s">
        <v>36</v>
      </c>
      <c r="D4499" t="s">
        <v>10</v>
      </c>
      <c r="E4499" t="s">
        <v>11</v>
      </c>
      <c r="F4499">
        <v>40.99</v>
      </c>
      <c r="G4499">
        <v>1</v>
      </c>
      <c r="H4499">
        <v>20.09</v>
      </c>
      <c r="I4499" s="13" t="s">
        <v>914</v>
      </c>
      <c r="J4499" s="2">
        <v>2023</v>
      </c>
      <c r="K4499" s="12" t="str">
        <f t="shared" si="70"/>
        <v>Apr</v>
      </c>
    </row>
    <row r="4500" spans="1:11" x14ac:dyDescent="0.25">
      <c r="A4500" s="1">
        <v>45028</v>
      </c>
      <c r="B4500" t="s">
        <v>44</v>
      </c>
      <c r="C4500" t="s">
        <v>36</v>
      </c>
      <c r="D4500" t="s">
        <v>10</v>
      </c>
      <c r="E4500" t="s">
        <v>41</v>
      </c>
      <c r="F4500">
        <v>63.9</v>
      </c>
      <c r="G4500">
        <v>5</v>
      </c>
      <c r="H4500">
        <v>28.76</v>
      </c>
      <c r="I4500" s="13" t="s">
        <v>914</v>
      </c>
      <c r="J4500" s="2">
        <v>2023</v>
      </c>
      <c r="K4500" s="12" t="str">
        <f t="shared" si="70"/>
        <v>Apr</v>
      </c>
    </row>
    <row r="4501" spans="1:11" x14ac:dyDescent="0.25">
      <c r="A4501" s="1">
        <v>45028</v>
      </c>
      <c r="B4501" t="s">
        <v>514</v>
      </c>
      <c r="C4501" t="s">
        <v>21</v>
      </c>
      <c r="D4501" t="s">
        <v>26</v>
      </c>
      <c r="E4501" t="s">
        <v>27</v>
      </c>
      <c r="F4501">
        <v>638.29</v>
      </c>
      <c r="G4501">
        <v>7</v>
      </c>
      <c r="H4501">
        <v>-31.91</v>
      </c>
      <c r="I4501" s="13" t="s">
        <v>914</v>
      </c>
      <c r="J4501" s="2">
        <v>2023</v>
      </c>
      <c r="K4501" s="12" t="str">
        <f t="shared" si="70"/>
        <v>Apr</v>
      </c>
    </row>
    <row r="4502" spans="1:11" x14ac:dyDescent="0.25">
      <c r="A4502" s="1">
        <v>45028</v>
      </c>
      <c r="B4502" t="s">
        <v>514</v>
      </c>
      <c r="C4502" t="s">
        <v>21</v>
      </c>
      <c r="D4502" t="s">
        <v>10</v>
      </c>
      <c r="E4502" t="s">
        <v>16</v>
      </c>
      <c r="F4502">
        <v>13.21</v>
      </c>
      <c r="G4502">
        <v>1</v>
      </c>
      <c r="H4502">
        <v>4.62</v>
      </c>
      <c r="I4502" s="13" t="s">
        <v>914</v>
      </c>
      <c r="J4502" s="2">
        <v>2023</v>
      </c>
      <c r="K4502" s="12" t="str">
        <f t="shared" si="70"/>
        <v>Apr</v>
      </c>
    </row>
    <row r="4503" spans="1:11" x14ac:dyDescent="0.25">
      <c r="A4503" s="1">
        <v>45028</v>
      </c>
      <c r="B4503" t="s">
        <v>133</v>
      </c>
      <c r="C4503" t="s">
        <v>21</v>
      </c>
      <c r="D4503" t="s">
        <v>10</v>
      </c>
      <c r="E4503" t="s">
        <v>11</v>
      </c>
      <c r="F4503">
        <v>19.440000000000001</v>
      </c>
      <c r="G4503">
        <v>3</v>
      </c>
      <c r="H4503">
        <v>9.33</v>
      </c>
      <c r="I4503" s="13" t="s">
        <v>914</v>
      </c>
      <c r="J4503" s="2">
        <v>2023</v>
      </c>
      <c r="K4503" s="12" t="str">
        <f t="shared" si="70"/>
        <v>Apr</v>
      </c>
    </row>
    <row r="4504" spans="1:11" x14ac:dyDescent="0.25">
      <c r="A4504" s="1">
        <v>45028</v>
      </c>
      <c r="B4504" t="s">
        <v>133</v>
      </c>
      <c r="C4504" t="s">
        <v>21</v>
      </c>
      <c r="D4504" t="s">
        <v>26</v>
      </c>
      <c r="E4504" t="s">
        <v>27</v>
      </c>
      <c r="F4504">
        <v>194.35</v>
      </c>
      <c r="G4504">
        <v>3</v>
      </c>
      <c r="H4504">
        <v>-36.44</v>
      </c>
      <c r="I4504" s="13" t="s">
        <v>914</v>
      </c>
      <c r="J4504" s="2">
        <v>2023</v>
      </c>
      <c r="K4504" s="12" t="str">
        <f t="shared" si="70"/>
        <v>Apr</v>
      </c>
    </row>
    <row r="4505" spans="1:11" x14ac:dyDescent="0.25">
      <c r="A4505" s="1">
        <v>45028</v>
      </c>
      <c r="B4505" t="s">
        <v>133</v>
      </c>
      <c r="C4505" t="s">
        <v>21</v>
      </c>
      <c r="D4505" t="s">
        <v>10</v>
      </c>
      <c r="E4505" t="s">
        <v>16</v>
      </c>
      <c r="F4505">
        <v>36.619999999999997</v>
      </c>
      <c r="G4505">
        <v>3</v>
      </c>
      <c r="H4505">
        <v>13.73</v>
      </c>
      <c r="I4505" s="13" t="s">
        <v>914</v>
      </c>
      <c r="J4505" s="2">
        <v>2023</v>
      </c>
      <c r="K4505" s="12" t="str">
        <f t="shared" si="70"/>
        <v>Apr</v>
      </c>
    </row>
    <row r="4506" spans="1:11" x14ac:dyDescent="0.25">
      <c r="A4506" s="1">
        <v>45028</v>
      </c>
      <c r="B4506" t="s">
        <v>631</v>
      </c>
      <c r="C4506" t="s">
        <v>115</v>
      </c>
      <c r="D4506" t="s">
        <v>10</v>
      </c>
      <c r="E4506" t="s">
        <v>15</v>
      </c>
      <c r="F4506">
        <v>129.55000000000001</v>
      </c>
      <c r="G4506">
        <v>3</v>
      </c>
      <c r="H4506">
        <v>-22.67</v>
      </c>
      <c r="I4506" s="13" t="s">
        <v>914</v>
      </c>
      <c r="J4506" s="2">
        <v>2023</v>
      </c>
      <c r="K4506" s="12" t="str">
        <f t="shared" si="70"/>
        <v>Apr</v>
      </c>
    </row>
    <row r="4507" spans="1:11" x14ac:dyDescent="0.25">
      <c r="A4507" s="1">
        <v>45028</v>
      </c>
      <c r="B4507" t="s">
        <v>631</v>
      </c>
      <c r="C4507" t="s">
        <v>115</v>
      </c>
      <c r="D4507" t="s">
        <v>10</v>
      </c>
      <c r="E4507" t="s">
        <v>15</v>
      </c>
      <c r="F4507">
        <v>51.98</v>
      </c>
      <c r="G4507">
        <v>1</v>
      </c>
      <c r="H4507">
        <v>-5.2</v>
      </c>
      <c r="I4507" s="13" t="s">
        <v>914</v>
      </c>
      <c r="J4507" s="2">
        <v>2023</v>
      </c>
      <c r="K4507" s="12" t="str">
        <f t="shared" si="70"/>
        <v>Apr</v>
      </c>
    </row>
    <row r="4508" spans="1:11" x14ac:dyDescent="0.25">
      <c r="A4508" s="1">
        <v>45028</v>
      </c>
      <c r="B4508" t="s">
        <v>631</v>
      </c>
      <c r="C4508" t="s">
        <v>115</v>
      </c>
      <c r="D4508" t="s">
        <v>10</v>
      </c>
      <c r="E4508" t="s">
        <v>11</v>
      </c>
      <c r="F4508">
        <v>10.27</v>
      </c>
      <c r="G4508">
        <v>3</v>
      </c>
      <c r="H4508">
        <v>3.47</v>
      </c>
      <c r="I4508" s="13" t="s">
        <v>914</v>
      </c>
      <c r="J4508" s="2">
        <v>2023</v>
      </c>
      <c r="K4508" s="12" t="str">
        <f t="shared" si="70"/>
        <v>Apr</v>
      </c>
    </row>
    <row r="4509" spans="1:11" x14ac:dyDescent="0.25">
      <c r="A4509" s="1">
        <v>45029</v>
      </c>
      <c r="B4509" t="s">
        <v>602</v>
      </c>
      <c r="C4509" t="s">
        <v>21</v>
      </c>
      <c r="D4509" t="s">
        <v>10</v>
      </c>
      <c r="E4509" t="s">
        <v>41</v>
      </c>
      <c r="F4509">
        <v>6.12</v>
      </c>
      <c r="G4509">
        <v>3</v>
      </c>
      <c r="H4509">
        <v>2.88</v>
      </c>
      <c r="I4509" s="13" t="s">
        <v>897</v>
      </c>
      <c r="J4509" s="2">
        <v>2023</v>
      </c>
      <c r="K4509" s="12" t="str">
        <f t="shared" si="70"/>
        <v>Apr</v>
      </c>
    </row>
    <row r="4510" spans="1:11" x14ac:dyDescent="0.25">
      <c r="A4510" s="1">
        <v>45030</v>
      </c>
      <c r="B4510" t="s">
        <v>368</v>
      </c>
      <c r="C4510" t="s">
        <v>21</v>
      </c>
      <c r="D4510" t="s">
        <v>26</v>
      </c>
      <c r="E4510" t="s">
        <v>27</v>
      </c>
      <c r="F4510">
        <v>383.8</v>
      </c>
      <c r="G4510">
        <v>5</v>
      </c>
      <c r="H4510">
        <v>38.380000000000003</v>
      </c>
      <c r="I4510" s="13" t="s">
        <v>898</v>
      </c>
      <c r="J4510" s="2">
        <v>2023</v>
      </c>
      <c r="K4510" s="12" t="str">
        <f t="shared" si="70"/>
        <v>Apr</v>
      </c>
    </row>
    <row r="4511" spans="1:11" x14ac:dyDescent="0.25">
      <c r="A4511" s="1">
        <v>45030</v>
      </c>
      <c r="B4511" t="s">
        <v>458</v>
      </c>
      <c r="C4511" t="s">
        <v>55</v>
      </c>
      <c r="D4511" t="s">
        <v>26</v>
      </c>
      <c r="E4511" t="s">
        <v>27</v>
      </c>
      <c r="F4511">
        <v>933.54</v>
      </c>
      <c r="G4511">
        <v>4</v>
      </c>
      <c r="H4511">
        <v>105.02</v>
      </c>
      <c r="I4511" s="13" t="s">
        <v>898</v>
      </c>
      <c r="J4511" s="2">
        <v>2023</v>
      </c>
      <c r="K4511" s="12" t="str">
        <f t="shared" si="70"/>
        <v>Apr</v>
      </c>
    </row>
    <row r="4512" spans="1:11" x14ac:dyDescent="0.25">
      <c r="A4512" s="1">
        <v>45030</v>
      </c>
      <c r="B4512" t="s">
        <v>458</v>
      </c>
      <c r="C4512" t="s">
        <v>55</v>
      </c>
      <c r="D4512" t="s">
        <v>10</v>
      </c>
      <c r="E4512" t="s">
        <v>15</v>
      </c>
      <c r="F4512">
        <v>42.98</v>
      </c>
      <c r="G4512">
        <v>4</v>
      </c>
      <c r="H4512">
        <v>4.3</v>
      </c>
      <c r="I4512" s="13" t="s">
        <v>898</v>
      </c>
      <c r="J4512" s="2">
        <v>2023</v>
      </c>
      <c r="K4512" s="12" t="str">
        <f t="shared" si="70"/>
        <v>Apr</v>
      </c>
    </row>
    <row r="4513" spans="1:11" x14ac:dyDescent="0.25">
      <c r="A4513" s="1">
        <v>45030</v>
      </c>
      <c r="B4513" t="s">
        <v>63</v>
      </c>
      <c r="C4513" t="s">
        <v>36</v>
      </c>
      <c r="D4513" t="s">
        <v>10</v>
      </c>
      <c r="E4513" t="s">
        <v>15</v>
      </c>
      <c r="F4513">
        <v>81.2</v>
      </c>
      <c r="G4513">
        <v>5</v>
      </c>
      <c r="H4513">
        <v>12.18</v>
      </c>
      <c r="I4513" s="13" t="s">
        <v>898</v>
      </c>
      <c r="J4513" s="2">
        <v>2023</v>
      </c>
      <c r="K4513" s="12" t="str">
        <f t="shared" si="70"/>
        <v>Apr</v>
      </c>
    </row>
    <row r="4514" spans="1:11" x14ac:dyDescent="0.25">
      <c r="A4514" s="1">
        <v>45030</v>
      </c>
      <c r="B4514" t="s">
        <v>821</v>
      </c>
      <c r="C4514" t="s">
        <v>215</v>
      </c>
      <c r="D4514" t="s">
        <v>10</v>
      </c>
      <c r="E4514" t="s">
        <v>16</v>
      </c>
      <c r="F4514">
        <v>25.06</v>
      </c>
      <c r="G4514">
        <v>2</v>
      </c>
      <c r="H4514">
        <v>11.78</v>
      </c>
      <c r="I4514" s="13" t="s">
        <v>898</v>
      </c>
      <c r="J4514" s="2">
        <v>2023</v>
      </c>
      <c r="K4514" s="12" t="str">
        <f t="shared" si="70"/>
        <v>Apr</v>
      </c>
    </row>
    <row r="4515" spans="1:11" x14ac:dyDescent="0.25">
      <c r="A4515" s="1">
        <v>45031</v>
      </c>
      <c r="B4515" t="s">
        <v>304</v>
      </c>
      <c r="C4515" t="s">
        <v>115</v>
      </c>
      <c r="D4515" t="s">
        <v>10</v>
      </c>
      <c r="E4515" t="s">
        <v>16</v>
      </c>
      <c r="F4515">
        <v>189.59</v>
      </c>
      <c r="G4515">
        <v>2</v>
      </c>
      <c r="H4515">
        <v>-145.35</v>
      </c>
      <c r="I4515" s="13" t="s">
        <v>899</v>
      </c>
      <c r="J4515" s="2">
        <v>2023</v>
      </c>
      <c r="K4515" s="12" t="str">
        <f t="shared" si="70"/>
        <v>Apr</v>
      </c>
    </row>
    <row r="4516" spans="1:11" x14ac:dyDescent="0.25">
      <c r="A4516" s="1">
        <v>45031</v>
      </c>
      <c r="B4516" t="s">
        <v>304</v>
      </c>
      <c r="C4516" t="s">
        <v>115</v>
      </c>
      <c r="D4516" t="s">
        <v>28</v>
      </c>
      <c r="E4516" t="s">
        <v>34</v>
      </c>
      <c r="F4516">
        <v>408.74</v>
      </c>
      <c r="G4516">
        <v>7</v>
      </c>
      <c r="H4516">
        <v>76.64</v>
      </c>
      <c r="I4516" s="13" t="s">
        <v>899</v>
      </c>
      <c r="J4516" s="2">
        <v>2023</v>
      </c>
      <c r="K4516" s="12" t="str">
        <f t="shared" si="70"/>
        <v>Apr</v>
      </c>
    </row>
    <row r="4517" spans="1:11" x14ac:dyDescent="0.25">
      <c r="A4517" s="1">
        <v>45031</v>
      </c>
      <c r="B4517" t="s">
        <v>304</v>
      </c>
      <c r="C4517" t="s">
        <v>115</v>
      </c>
      <c r="D4517" t="s">
        <v>28</v>
      </c>
      <c r="E4517" t="s">
        <v>34</v>
      </c>
      <c r="F4517">
        <v>291.95999999999998</v>
      </c>
      <c r="G4517">
        <v>5</v>
      </c>
      <c r="H4517">
        <v>54.74</v>
      </c>
      <c r="I4517" s="13" t="s">
        <v>899</v>
      </c>
      <c r="J4517" s="2">
        <v>2023</v>
      </c>
      <c r="K4517" s="12" t="str">
        <f t="shared" si="70"/>
        <v>Apr</v>
      </c>
    </row>
    <row r="4518" spans="1:11" x14ac:dyDescent="0.25">
      <c r="A4518" s="1">
        <v>45031</v>
      </c>
      <c r="B4518" t="s">
        <v>304</v>
      </c>
      <c r="C4518" t="s">
        <v>115</v>
      </c>
      <c r="D4518" t="s">
        <v>10</v>
      </c>
      <c r="E4518" t="s">
        <v>15</v>
      </c>
      <c r="F4518">
        <v>4.7699999999999996</v>
      </c>
      <c r="G4518">
        <v>2</v>
      </c>
      <c r="H4518">
        <v>-0.77</v>
      </c>
      <c r="I4518" s="13" t="s">
        <v>899</v>
      </c>
      <c r="J4518" s="2">
        <v>2023</v>
      </c>
      <c r="K4518" s="12" t="str">
        <f t="shared" si="70"/>
        <v>Apr</v>
      </c>
    </row>
    <row r="4519" spans="1:11" x14ac:dyDescent="0.25">
      <c r="A4519" s="1">
        <v>45031</v>
      </c>
      <c r="B4519" t="s">
        <v>722</v>
      </c>
      <c r="C4519" t="s">
        <v>21</v>
      </c>
      <c r="D4519" t="s">
        <v>26</v>
      </c>
      <c r="E4519" t="s">
        <v>27</v>
      </c>
      <c r="F4519">
        <v>1121.57</v>
      </c>
      <c r="G4519">
        <v>2</v>
      </c>
      <c r="H4519">
        <v>0</v>
      </c>
      <c r="I4519" s="13" t="s">
        <v>899</v>
      </c>
      <c r="J4519" s="2">
        <v>2023</v>
      </c>
      <c r="K4519" s="12" t="str">
        <f t="shared" si="70"/>
        <v>Apr</v>
      </c>
    </row>
    <row r="4520" spans="1:11" x14ac:dyDescent="0.25">
      <c r="A4520" s="1">
        <v>45031</v>
      </c>
      <c r="B4520" t="s">
        <v>232</v>
      </c>
      <c r="C4520" t="s">
        <v>9</v>
      </c>
      <c r="D4520" t="s">
        <v>10</v>
      </c>
      <c r="E4520" t="s">
        <v>19</v>
      </c>
      <c r="F4520">
        <v>33.49</v>
      </c>
      <c r="G4520">
        <v>7</v>
      </c>
      <c r="H4520">
        <v>5.86</v>
      </c>
      <c r="I4520" s="13" t="s">
        <v>899</v>
      </c>
      <c r="J4520" s="2">
        <v>2023</v>
      </c>
      <c r="K4520" s="12" t="str">
        <f t="shared" si="70"/>
        <v>Apr</v>
      </c>
    </row>
    <row r="4521" spans="1:11" x14ac:dyDescent="0.25">
      <c r="A4521" s="1">
        <v>45031</v>
      </c>
      <c r="B4521" t="s">
        <v>232</v>
      </c>
      <c r="C4521" t="s">
        <v>9</v>
      </c>
      <c r="D4521" t="s">
        <v>10</v>
      </c>
      <c r="E4521" t="s">
        <v>30</v>
      </c>
      <c r="F4521">
        <v>8.0399999999999991</v>
      </c>
      <c r="G4521">
        <v>5</v>
      </c>
      <c r="H4521">
        <v>2.91</v>
      </c>
      <c r="I4521" s="13" t="s">
        <v>899</v>
      </c>
      <c r="J4521" s="2">
        <v>2023</v>
      </c>
      <c r="K4521" s="12" t="str">
        <f t="shared" si="70"/>
        <v>Apr</v>
      </c>
    </row>
    <row r="4522" spans="1:11" x14ac:dyDescent="0.25">
      <c r="A4522" s="1">
        <v>45031</v>
      </c>
      <c r="B4522" t="s">
        <v>560</v>
      </c>
      <c r="C4522" t="s">
        <v>21</v>
      </c>
      <c r="D4522" t="s">
        <v>10</v>
      </c>
      <c r="E4522" t="s">
        <v>11</v>
      </c>
      <c r="F4522">
        <v>143.69999999999999</v>
      </c>
      <c r="G4522">
        <v>3</v>
      </c>
      <c r="H4522">
        <v>68.98</v>
      </c>
      <c r="I4522" s="13" t="s">
        <v>899</v>
      </c>
      <c r="J4522" s="2">
        <v>2023</v>
      </c>
      <c r="K4522" s="12" t="str">
        <f t="shared" si="70"/>
        <v>Apr</v>
      </c>
    </row>
    <row r="4523" spans="1:11" x14ac:dyDescent="0.25">
      <c r="A4523" s="1">
        <v>45032</v>
      </c>
      <c r="B4523" t="s">
        <v>428</v>
      </c>
      <c r="C4523" t="s">
        <v>23</v>
      </c>
      <c r="D4523" t="s">
        <v>10</v>
      </c>
      <c r="E4523" t="s">
        <v>19</v>
      </c>
      <c r="F4523">
        <v>12.84</v>
      </c>
      <c r="G4523">
        <v>3</v>
      </c>
      <c r="H4523">
        <v>3.72</v>
      </c>
      <c r="I4523" s="13" t="s">
        <v>900</v>
      </c>
      <c r="J4523" s="2">
        <v>2023</v>
      </c>
      <c r="K4523" s="12" t="str">
        <f t="shared" si="70"/>
        <v>Apr</v>
      </c>
    </row>
    <row r="4524" spans="1:11" x14ac:dyDescent="0.25">
      <c r="A4524" s="1">
        <v>45032</v>
      </c>
      <c r="B4524" t="s">
        <v>249</v>
      </c>
      <c r="C4524" t="s">
        <v>87</v>
      </c>
      <c r="D4524" t="s">
        <v>28</v>
      </c>
      <c r="E4524" t="s">
        <v>136</v>
      </c>
      <c r="F4524">
        <v>9099.93</v>
      </c>
      <c r="G4524">
        <v>7</v>
      </c>
      <c r="H4524">
        <v>2365.98</v>
      </c>
      <c r="I4524" s="13" t="s">
        <v>900</v>
      </c>
      <c r="J4524" s="2">
        <v>2023</v>
      </c>
      <c r="K4524" s="12" t="str">
        <f t="shared" si="70"/>
        <v>Apr</v>
      </c>
    </row>
    <row r="4525" spans="1:11" x14ac:dyDescent="0.25">
      <c r="A4525" s="1">
        <v>45032</v>
      </c>
      <c r="B4525" t="s">
        <v>249</v>
      </c>
      <c r="C4525" t="s">
        <v>87</v>
      </c>
      <c r="D4525" t="s">
        <v>26</v>
      </c>
      <c r="E4525" t="s">
        <v>32</v>
      </c>
      <c r="F4525">
        <v>9.9600000000000009</v>
      </c>
      <c r="G4525">
        <v>2</v>
      </c>
      <c r="H4525">
        <v>3.29</v>
      </c>
      <c r="I4525" s="13" t="s">
        <v>900</v>
      </c>
      <c r="J4525" s="2">
        <v>2023</v>
      </c>
      <c r="K4525" s="12" t="str">
        <f t="shared" si="70"/>
        <v>Apr</v>
      </c>
    </row>
    <row r="4526" spans="1:11" x14ac:dyDescent="0.25">
      <c r="A4526" s="1">
        <v>45032</v>
      </c>
      <c r="B4526" t="s">
        <v>249</v>
      </c>
      <c r="C4526" t="s">
        <v>87</v>
      </c>
      <c r="D4526" t="s">
        <v>10</v>
      </c>
      <c r="E4526" t="s">
        <v>16</v>
      </c>
      <c r="F4526">
        <v>25.3</v>
      </c>
      <c r="G4526">
        <v>5</v>
      </c>
      <c r="H4526">
        <v>11.89</v>
      </c>
      <c r="I4526" s="13" t="s">
        <v>900</v>
      </c>
      <c r="J4526" s="2">
        <v>2023</v>
      </c>
      <c r="K4526" s="12" t="str">
        <f t="shared" si="70"/>
        <v>Apr</v>
      </c>
    </row>
    <row r="4527" spans="1:11" x14ac:dyDescent="0.25">
      <c r="A4527" s="1">
        <v>45032</v>
      </c>
      <c r="B4527" t="s">
        <v>307</v>
      </c>
      <c r="C4527" t="s">
        <v>82</v>
      </c>
      <c r="D4527" t="s">
        <v>10</v>
      </c>
      <c r="E4527" t="s">
        <v>95</v>
      </c>
      <c r="F4527">
        <v>28.8</v>
      </c>
      <c r="G4527">
        <v>3</v>
      </c>
      <c r="H4527">
        <v>0.86</v>
      </c>
      <c r="I4527" s="13" t="s">
        <v>900</v>
      </c>
      <c r="J4527" s="2">
        <v>2023</v>
      </c>
      <c r="K4527" s="12" t="str">
        <f t="shared" si="70"/>
        <v>Apr</v>
      </c>
    </row>
    <row r="4528" spans="1:11" x14ac:dyDescent="0.25">
      <c r="A4528" s="1">
        <v>45032</v>
      </c>
      <c r="B4528" t="s">
        <v>572</v>
      </c>
      <c r="C4528" t="s">
        <v>62</v>
      </c>
      <c r="D4528" t="s">
        <v>28</v>
      </c>
      <c r="E4528" t="s">
        <v>34</v>
      </c>
      <c r="F4528">
        <v>35.17</v>
      </c>
      <c r="G4528">
        <v>4</v>
      </c>
      <c r="H4528">
        <v>8.35</v>
      </c>
      <c r="I4528" s="13" t="s">
        <v>900</v>
      </c>
      <c r="J4528" s="2">
        <v>2023</v>
      </c>
      <c r="K4528" s="12" t="str">
        <f t="shared" si="70"/>
        <v>Apr</v>
      </c>
    </row>
    <row r="4529" spans="1:11" x14ac:dyDescent="0.25">
      <c r="A4529" s="1">
        <v>45032</v>
      </c>
      <c r="B4529" t="s">
        <v>572</v>
      </c>
      <c r="C4529" t="s">
        <v>62</v>
      </c>
      <c r="D4529" t="s">
        <v>10</v>
      </c>
      <c r="E4529" t="s">
        <v>11</v>
      </c>
      <c r="F4529">
        <v>123.09</v>
      </c>
      <c r="G4529">
        <v>7</v>
      </c>
      <c r="H4529">
        <v>40</v>
      </c>
      <c r="I4529" s="13" t="s">
        <v>900</v>
      </c>
      <c r="J4529" s="2">
        <v>2023</v>
      </c>
      <c r="K4529" s="12" t="str">
        <f t="shared" si="70"/>
        <v>Apr</v>
      </c>
    </row>
    <row r="4530" spans="1:11" x14ac:dyDescent="0.25">
      <c r="A4530" s="1">
        <v>45033</v>
      </c>
      <c r="B4530" t="s">
        <v>214</v>
      </c>
      <c r="C4530" t="s">
        <v>115</v>
      </c>
      <c r="D4530" t="s">
        <v>28</v>
      </c>
      <c r="E4530" t="s">
        <v>29</v>
      </c>
      <c r="F4530">
        <v>36.79</v>
      </c>
      <c r="G4530">
        <v>1</v>
      </c>
      <c r="H4530">
        <v>4.1399999999999997</v>
      </c>
      <c r="I4530" s="13" t="s">
        <v>915</v>
      </c>
      <c r="J4530" s="2">
        <v>2023</v>
      </c>
      <c r="K4530" s="12" t="str">
        <f t="shared" si="70"/>
        <v>Apr</v>
      </c>
    </row>
    <row r="4531" spans="1:11" x14ac:dyDescent="0.25">
      <c r="A4531" s="1">
        <v>45033</v>
      </c>
      <c r="B4531" t="s">
        <v>214</v>
      </c>
      <c r="C4531" t="s">
        <v>115</v>
      </c>
      <c r="D4531" t="s">
        <v>26</v>
      </c>
      <c r="E4531" t="s">
        <v>32</v>
      </c>
      <c r="F4531">
        <v>18.62</v>
      </c>
      <c r="G4531">
        <v>8</v>
      </c>
      <c r="H4531">
        <v>6.29</v>
      </c>
      <c r="I4531" s="13" t="s">
        <v>915</v>
      </c>
      <c r="J4531" s="2">
        <v>2023</v>
      </c>
      <c r="K4531" s="12" t="str">
        <f t="shared" si="70"/>
        <v>Apr</v>
      </c>
    </row>
    <row r="4532" spans="1:11" x14ac:dyDescent="0.25">
      <c r="A4532" s="1">
        <v>45033</v>
      </c>
      <c r="B4532" t="s">
        <v>820</v>
      </c>
      <c r="C4532" t="s">
        <v>381</v>
      </c>
      <c r="D4532" t="s">
        <v>10</v>
      </c>
      <c r="E4532" t="s">
        <v>30</v>
      </c>
      <c r="F4532">
        <v>29.05</v>
      </c>
      <c r="G4532">
        <v>5</v>
      </c>
      <c r="H4532">
        <v>9.01</v>
      </c>
      <c r="I4532" s="13" t="s">
        <v>915</v>
      </c>
      <c r="J4532" s="2">
        <v>2023</v>
      </c>
      <c r="K4532" s="12" t="str">
        <f t="shared" si="70"/>
        <v>Apr</v>
      </c>
    </row>
    <row r="4533" spans="1:11" x14ac:dyDescent="0.25">
      <c r="A4533" s="1">
        <v>45033</v>
      </c>
      <c r="B4533" t="s">
        <v>472</v>
      </c>
      <c r="C4533" t="s">
        <v>21</v>
      </c>
      <c r="D4533" t="s">
        <v>26</v>
      </c>
      <c r="E4533" t="s">
        <v>45</v>
      </c>
      <c r="F4533">
        <v>257.5</v>
      </c>
      <c r="G4533">
        <v>3</v>
      </c>
      <c r="H4533">
        <v>24.24</v>
      </c>
      <c r="I4533" s="13" t="s">
        <v>915</v>
      </c>
      <c r="J4533" s="2">
        <v>2023</v>
      </c>
      <c r="K4533" s="12" t="str">
        <f t="shared" si="70"/>
        <v>Apr</v>
      </c>
    </row>
    <row r="4534" spans="1:11" x14ac:dyDescent="0.25">
      <c r="A4534" s="1">
        <v>45033</v>
      </c>
      <c r="B4534" t="s">
        <v>415</v>
      </c>
      <c r="C4534" t="s">
        <v>62</v>
      </c>
      <c r="D4534" t="s">
        <v>26</v>
      </c>
      <c r="E4534" t="s">
        <v>32</v>
      </c>
      <c r="F4534">
        <v>79.12</v>
      </c>
      <c r="G4534">
        <v>5</v>
      </c>
      <c r="H4534">
        <v>13.85</v>
      </c>
      <c r="I4534" s="13" t="s">
        <v>915</v>
      </c>
      <c r="J4534" s="2">
        <v>2023</v>
      </c>
      <c r="K4534" s="12" t="str">
        <f t="shared" si="70"/>
        <v>Apr</v>
      </c>
    </row>
    <row r="4535" spans="1:11" x14ac:dyDescent="0.25">
      <c r="A4535" s="1">
        <v>45034</v>
      </c>
      <c r="B4535" t="s">
        <v>822</v>
      </c>
      <c r="C4535" t="s">
        <v>13</v>
      </c>
      <c r="D4535" t="s">
        <v>10</v>
      </c>
      <c r="E4535" t="s">
        <v>15</v>
      </c>
      <c r="F4535">
        <v>230.38</v>
      </c>
      <c r="G4535">
        <v>3</v>
      </c>
      <c r="H4535">
        <v>-48.95</v>
      </c>
      <c r="I4535" s="13" t="s">
        <v>901</v>
      </c>
      <c r="J4535" s="2">
        <v>2023</v>
      </c>
      <c r="K4535" s="12" t="str">
        <f t="shared" si="70"/>
        <v>Apr</v>
      </c>
    </row>
    <row r="4536" spans="1:11" x14ac:dyDescent="0.25">
      <c r="A4536" s="1">
        <v>45034</v>
      </c>
      <c r="B4536" t="s">
        <v>822</v>
      </c>
      <c r="C4536" t="s">
        <v>13</v>
      </c>
      <c r="D4536" t="s">
        <v>10</v>
      </c>
      <c r="E4536" t="s">
        <v>11</v>
      </c>
      <c r="F4536">
        <v>9.66</v>
      </c>
      <c r="G4536">
        <v>2</v>
      </c>
      <c r="H4536">
        <v>3.26</v>
      </c>
      <c r="I4536" s="13" t="s">
        <v>901</v>
      </c>
      <c r="J4536" s="2">
        <v>2023</v>
      </c>
      <c r="K4536" s="12" t="str">
        <f t="shared" si="70"/>
        <v>Apr</v>
      </c>
    </row>
    <row r="4537" spans="1:11" x14ac:dyDescent="0.25">
      <c r="A4537" s="1">
        <v>45034</v>
      </c>
      <c r="B4537" t="s">
        <v>575</v>
      </c>
      <c r="C4537" t="s">
        <v>36</v>
      </c>
      <c r="D4537" t="s">
        <v>10</v>
      </c>
      <c r="E4537" t="s">
        <v>53</v>
      </c>
      <c r="F4537">
        <v>203.92</v>
      </c>
      <c r="G4537">
        <v>4</v>
      </c>
      <c r="H4537">
        <v>55.06</v>
      </c>
      <c r="I4537" s="13" t="s">
        <v>901</v>
      </c>
      <c r="J4537" s="2">
        <v>2023</v>
      </c>
      <c r="K4537" s="12" t="str">
        <f t="shared" si="70"/>
        <v>Apr</v>
      </c>
    </row>
    <row r="4538" spans="1:11" x14ac:dyDescent="0.25">
      <c r="A4538" s="1">
        <v>45034</v>
      </c>
      <c r="B4538" t="s">
        <v>575</v>
      </c>
      <c r="C4538" t="s">
        <v>36</v>
      </c>
      <c r="D4538" t="s">
        <v>28</v>
      </c>
      <c r="E4538" t="s">
        <v>29</v>
      </c>
      <c r="F4538">
        <v>29.56</v>
      </c>
      <c r="G4538">
        <v>4</v>
      </c>
      <c r="H4538">
        <v>7.98</v>
      </c>
      <c r="I4538" s="13" t="s">
        <v>901</v>
      </c>
      <c r="J4538" s="2">
        <v>2023</v>
      </c>
      <c r="K4538" s="12" t="str">
        <f t="shared" si="70"/>
        <v>Apr</v>
      </c>
    </row>
    <row r="4539" spans="1:11" x14ac:dyDescent="0.25">
      <c r="A4539" s="1">
        <v>45034</v>
      </c>
      <c r="B4539" t="s">
        <v>495</v>
      </c>
      <c r="C4539" t="s">
        <v>9</v>
      </c>
      <c r="D4539" t="s">
        <v>26</v>
      </c>
      <c r="E4539" t="s">
        <v>27</v>
      </c>
      <c r="F4539">
        <v>344.37</v>
      </c>
      <c r="G4539">
        <v>4</v>
      </c>
      <c r="H4539">
        <v>-93.47</v>
      </c>
      <c r="I4539" s="13" t="s">
        <v>901</v>
      </c>
      <c r="J4539" s="2">
        <v>2023</v>
      </c>
      <c r="K4539" s="12" t="str">
        <f t="shared" si="70"/>
        <v>Apr</v>
      </c>
    </row>
    <row r="4540" spans="1:11" x14ac:dyDescent="0.25">
      <c r="A4540" s="1">
        <v>45034</v>
      </c>
      <c r="B4540" t="s">
        <v>495</v>
      </c>
      <c r="C4540" t="s">
        <v>9</v>
      </c>
      <c r="D4540" t="s">
        <v>10</v>
      </c>
      <c r="E4540" t="s">
        <v>15</v>
      </c>
      <c r="F4540">
        <v>1554.94</v>
      </c>
      <c r="G4540">
        <v>3</v>
      </c>
      <c r="H4540">
        <v>77.75</v>
      </c>
      <c r="I4540" s="13" t="s">
        <v>901</v>
      </c>
      <c r="J4540" s="2">
        <v>2023</v>
      </c>
      <c r="K4540" s="12" t="str">
        <f t="shared" si="70"/>
        <v>Apr</v>
      </c>
    </row>
    <row r="4541" spans="1:11" x14ac:dyDescent="0.25">
      <c r="A4541" s="1">
        <v>45034</v>
      </c>
      <c r="B4541" t="s">
        <v>495</v>
      </c>
      <c r="C4541" t="s">
        <v>9</v>
      </c>
      <c r="D4541" t="s">
        <v>26</v>
      </c>
      <c r="E4541" t="s">
        <v>32</v>
      </c>
      <c r="F4541">
        <v>127.88</v>
      </c>
      <c r="G4541">
        <v>5</v>
      </c>
      <c r="H4541">
        <v>-67.14</v>
      </c>
      <c r="I4541" s="13" t="s">
        <v>901</v>
      </c>
      <c r="J4541" s="2">
        <v>2023</v>
      </c>
      <c r="K4541" s="12" t="str">
        <f t="shared" si="70"/>
        <v>Apr</v>
      </c>
    </row>
    <row r="4542" spans="1:11" x14ac:dyDescent="0.25">
      <c r="A4542" s="1">
        <v>45034</v>
      </c>
      <c r="B4542" t="s">
        <v>671</v>
      </c>
      <c r="C4542" t="s">
        <v>75</v>
      </c>
      <c r="D4542" t="s">
        <v>10</v>
      </c>
      <c r="E4542" t="s">
        <v>19</v>
      </c>
      <c r="F4542">
        <v>6.99</v>
      </c>
      <c r="G4542">
        <v>3</v>
      </c>
      <c r="H4542">
        <v>2.0299999999999998</v>
      </c>
      <c r="I4542" s="13" t="s">
        <v>901</v>
      </c>
      <c r="J4542" s="2">
        <v>2023</v>
      </c>
      <c r="K4542" s="12" t="str">
        <f t="shared" si="70"/>
        <v>Apr</v>
      </c>
    </row>
    <row r="4543" spans="1:11" x14ac:dyDescent="0.25">
      <c r="A4543" s="1">
        <v>45034</v>
      </c>
      <c r="B4543" t="s">
        <v>671</v>
      </c>
      <c r="C4543" t="s">
        <v>75</v>
      </c>
      <c r="D4543" t="s">
        <v>10</v>
      </c>
      <c r="E4543" t="s">
        <v>95</v>
      </c>
      <c r="F4543">
        <v>6.84</v>
      </c>
      <c r="G4543">
        <v>1</v>
      </c>
      <c r="H4543">
        <v>1.85</v>
      </c>
      <c r="I4543" s="13" t="s">
        <v>901</v>
      </c>
      <c r="J4543" s="2">
        <v>2023</v>
      </c>
      <c r="K4543" s="12" t="str">
        <f t="shared" si="70"/>
        <v>Apr</v>
      </c>
    </row>
    <row r="4544" spans="1:11" x14ac:dyDescent="0.25">
      <c r="A4544" s="1">
        <v>45035</v>
      </c>
      <c r="B4544" t="s">
        <v>208</v>
      </c>
      <c r="C4544" t="s">
        <v>47</v>
      </c>
      <c r="D4544" t="s">
        <v>26</v>
      </c>
      <c r="E4544" t="s">
        <v>73</v>
      </c>
      <c r="F4544">
        <v>205.18</v>
      </c>
      <c r="G4544">
        <v>2</v>
      </c>
      <c r="H4544">
        <v>-58.13</v>
      </c>
      <c r="I4544" s="13" t="s">
        <v>902</v>
      </c>
      <c r="J4544" s="2">
        <v>2023</v>
      </c>
      <c r="K4544" s="12" t="str">
        <f t="shared" si="70"/>
        <v>Apr</v>
      </c>
    </row>
    <row r="4545" spans="1:11" x14ac:dyDescent="0.25">
      <c r="A4545" s="1">
        <v>45035</v>
      </c>
      <c r="B4545" t="s">
        <v>208</v>
      </c>
      <c r="C4545" t="s">
        <v>47</v>
      </c>
      <c r="D4545" t="s">
        <v>10</v>
      </c>
      <c r="E4545" t="s">
        <v>11</v>
      </c>
      <c r="F4545">
        <v>419.4</v>
      </c>
      <c r="G4545">
        <v>5</v>
      </c>
      <c r="H4545">
        <v>146.79</v>
      </c>
      <c r="I4545" s="13" t="s">
        <v>902</v>
      </c>
      <c r="J4545" s="2">
        <v>2023</v>
      </c>
      <c r="K4545" s="12" t="str">
        <f t="shared" si="70"/>
        <v>Apr</v>
      </c>
    </row>
    <row r="4546" spans="1:11" x14ac:dyDescent="0.25">
      <c r="A4546" s="1">
        <v>45035</v>
      </c>
      <c r="B4546" t="s">
        <v>176</v>
      </c>
      <c r="C4546" t="s">
        <v>21</v>
      </c>
      <c r="D4546" t="s">
        <v>28</v>
      </c>
      <c r="E4546" t="s">
        <v>29</v>
      </c>
      <c r="F4546">
        <v>39.96</v>
      </c>
      <c r="G4546">
        <v>5</v>
      </c>
      <c r="H4546">
        <v>12.99</v>
      </c>
      <c r="I4546" s="13" t="s">
        <v>902</v>
      </c>
      <c r="J4546" s="2">
        <v>2023</v>
      </c>
      <c r="K4546" s="12" t="str">
        <f t="shared" ref="K4546:K4609" si="71">TEXT(A4546, "MMM")</f>
        <v>Apr</v>
      </c>
    </row>
    <row r="4547" spans="1:11" x14ac:dyDescent="0.25">
      <c r="A4547" s="1">
        <v>45035</v>
      </c>
      <c r="B4547" t="s">
        <v>176</v>
      </c>
      <c r="C4547" t="s">
        <v>21</v>
      </c>
      <c r="D4547" t="s">
        <v>10</v>
      </c>
      <c r="E4547" t="s">
        <v>19</v>
      </c>
      <c r="F4547">
        <v>5.46</v>
      </c>
      <c r="G4547">
        <v>3</v>
      </c>
      <c r="H4547">
        <v>1.53</v>
      </c>
      <c r="I4547" s="13" t="s">
        <v>902</v>
      </c>
      <c r="J4547" s="2">
        <v>2023</v>
      </c>
      <c r="K4547" s="12" t="str">
        <f t="shared" si="71"/>
        <v>Apr</v>
      </c>
    </row>
    <row r="4548" spans="1:11" x14ac:dyDescent="0.25">
      <c r="A4548" s="1">
        <v>45035</v>
      </c>
      <c r="B4548" t="s">
        <v>176</v>
      </c>
      <c r="C4548" t="s">
        <v>21</v>
      </c>
      <c r="D4548" t="s">
        <v>10</v>
      </c>
      <c r="E4548" t="s">
        <v>19</v>
      </c>
      <c r="F4548">
        <v>73.2</v>
      </c>
      <c r="G4548">
        <v>5</v>
      </c>
      <c r="H4548">
        <v>21.23</v>
      </c>
      <c r="I4548" s="13" t="s">
        <v>902</v>
      </c>
      <c r="J4548" s="2">
        <v>2023</v>
      </c>
      <c r="K4548" s="12" t="str">
        <f t="shared" si="71"/>
        <v>Apr</v>
      </c>
    </row>
    <row r="4549" spans="1:11" x14ac:dyDescent="0.25">
      <c r="A4549" s="1">
        <v>45035</v>
      </c>
      <c r="B4549" t="s">
        <v>176</v>
      </c>
      <c r="C4549" t="s">
        <v>21</v>
      </c>
      <c r="D4549" t="s">
        <v>10</v>
      </c>
      <c r="E4549" t="s">
        <v>16</v>
      </c>
      <c r="F4549">
        <v>5.84</v>
      </c>
      <c r="G4549">
        <v>1</v>
      </c>
      <c r="H4549">
        <v>1.97</v>
      </c>
      <c r="I4549" s="13" t="s">
        <v>902</v>
      </c>
      <c r="J4549" s="2">
        <v>2023</v>
      </c>
      <c r="K4549" s="12" t="str">
        <f t="shared" si="71"/>
        <v>Apr</v>
      </c>
    </row>
    <row r="4550" spans="1:11" x14ac:dyDescent="0.25">
      <c r="A4550" s="1">
        <v>45035</v>
      </c>
      <c r="B4550" t="s">
        <v>176</v>
      </c>
      <c r="C4550" t="s">
        <v>21</v>
      </c>
      <c r="D4550" t="s">
        <v>10</v>
      </c>
      <c r="E4550" t="s">
        <v>11</v>
      </c>
      <c r="F4550">
        <v>22.72</v>
      </c>
      <c r="G4550">
        <v>4</v>
      </c>
      <c r="H4550">
        <v>10.220000000000001</v>
      </c>
      <c r="I4550" s="13" t="s">
        <v>902</v>
      </c>
      <c r="J4550" s="2">
        <v>2023</v>
      </c>
      <c r="K4550" s="12" t="str">
        <f t="shared" si="71"/>
        <v>Apr</v>
      </c>
    </row>
    <row r="4551" spans="1:11" x14ac:dyDescent="0.25">
      <c r="A4551" s="1">
        <v>45035</v>
      </c>
      <c r="B4551" t="s">
        <v>176</v>
      </c>
      <c r="C4551" t="s">
        <v>21</v>
      </c>
      <c r="D4551" t="s">
        <v>10</v>
      </c>
      <c r="E4551" t="s">
        <v>16</v>
      </c>
      <c r="F4551">
        <v>9.34</v>
      </c>
      <c r="G4551">
        <v>3</v>
      </c>
      <c r="H4551">
        <v>3.27</v>
      </c>
      <c r="I4551" s="13" t="s">
        <v>902</v>
      </c>
      <c r="J4551" s="2">
        <v>2023</v>
      </c>
      <c r="K4551" s="12" t="str">
        <f t="shared" si="71"/>
        <v>Apr</v>
      </c>
    </row>
    <row r="4552" spans="1:11" x14ac:dyDescent="0.25">
      <c r="A4552" s="1">
        <v>45035</v>
      </c>
      <c r="B4552" t="s">
        <v>170</v>
      </c>
      <c r="C4552" t="s">
        <v>75</v>
      </c>
      <c r="D4552" t="s">
        <v>28</v>
      </c>
      <c r="E4552" t="s">
        <v>29</v>
      </c>
      <c r="F4552">
        <v>25.98</v>
      </c>
      <c r="G4552">
        <v>2</v>
      </c>
      <c r="H4552">
        <v>0.78</v>
      </c>
      <c r="I4552" s="13" t="s">
        <v>902</v>
      </c>
      <c r="J4552" s="2">
        <v>2023</v>
      </c>
      <c r="K4552" s="12" t="str">
        <f t="shared" si="71"/>
        <v>Apr</v>
      </c>
    </row>
    <row r="4553" spans="1:11" x14ac:dyDescent="0.25">
      <c r="A4553" s="1">
        <v>45035</v>
      </c>
      <c r="B4553" t="s">
        <v>170</v>
      </c>
      <c r="C4553" t="s">
        <v>75</v>
      </c>
      <c r="D4553" t="s">
        <v>10</v>
      </c>
      <c r="E4553" t="s">
        <v>19</v>
      </c>
      <c r="F4553">
        <v>3.28</v>
      </c>
      <c r="G4553">
        <v>2</v>
      </c>
      <c r="H4553">
        <v>1.48</v>
      </c>
      <c r="I4553" s="13" t="s">
        <v>902</v>
      </c>
      <c r="J4553" s="2">
        <v>2023</v>
      </c>
      <c r="K4553" s="12" t="str">
        <f t="shared" si="71"/>
        <v>Apr</v>
      </c>
    </row>
    <row r="4554" spans="1:11" x14ac:dyDescent="0.25">
      <c r="A4554" s="1">
        <v>45035</v>
      </c>
      <c r="B4554" t="s">
        <v>170</v>
      </c>
      <c r="C4554" t="s">
        <v>75</v>
      </c>
      <c r="D4554" t="s">
        <v>10</v>
      </c>
      <c r="E4554" t="s">
        <v>15</v>
      </c>
      <c r="F4554">
        <v>459.88</v>
      </c>
      <c r="G4554">
        <v>4</v>
      </c>
      <c r="H4554">
        <v>13.8</v>
      </c>
      <c r="I4554" s="13" t="s">
        <v>902</v>
      </c>
      <c r="J4554" s="2">
        <v>2023</v>
      </c>
      <c r="K4554" s="12" t="str">
        <f t="shared" si="71"/>
        <v>Apr</v>
      </c>
    </row>
    <row r="4555" spans="1:11" x14ac:dyDescent="0.25">
      <c r="A4555" s="1">
        <v>45035</v>
      </c>
      <c r="B4555" t="s">
        <v>170</v>
      </c>
      <c r="C4555" t="s">
        <v>75</v>
      </c>
      <c r="D4555" t="s">
        <v>10</v>
      </c>
      <c r="E4555" t="s">
        <v>95</v>
      </c>
      <c r="F4555">
        <v>7.76</v>
      </c>
      <c r="G4555">
        <v>2</v>
      </c>
      <c r="H4555">
        <v>2.25</v>
      </c>
      <c r="I4555" s="13" t="s">
        <v>902</v>
      </c>
      <c r="J4555" s="2">
        <v>2023</v>
      </c>
      <c r="K4555" s="12" t="str">
        <f t="shared" si="71"/>
        <v>Apr</v>
      </c>
    </row>
    <row r="4556" spans="1:11" x14ac:dyDescent="0.25">
      <c r="A4556" s="1">
        <v>45035</v>
      </c>
      <c r="B4556" t="s">
        <v>170</v>
      </c>
      <c r="C4556" t="s">
        <v>75</v>
      </c>
      <c r="D4556" t="s">
        <v>10</v>
      </c>
      <c r="E4556" t="s">
        <v>19</v>
      </c>
      <c r="F4556">
        <v>71.959999999999994</v>
      </c>
      <c r="G4556">
        <v>2</v>
      </c>
      <c r="H4556">
        <v>17.989999999999998</v>
      </c>
      <c r="I4556" s="13" t="s">
        <v>902</v>
      </c>
      <c r="J4556" s="2">
        <v>2023</v>
      </c>
      <c r="K4556" s="12" t="str">
        <f t="shared" si="71"/>
        <v>Apr</v>
      </c>
    </row>
    <row r="4557" spans="1:11" x14ac:dyDescent="0.25">
      <c r="A4557" s="1">
        <v>45035</v>
      </c>
      <c r="B4557" t="s">
        <v>170</v>
      </c>
      <c r="C4557" t="s">
        <v>75</v>
      </c>
      <c r="D4557" t="s">
        <v>10</v>
      </c>
      <c r="E4557" t="s">
        <v>95</v>
      </c>
      <c r="F4557">
        <v>54.9</v>
      </c>
      <c r="G4557">
        <v>5</v>
      </c>
      <c r="H4557">
        <v>15.37</v>
      </c>
      <c r="I4557" s="13" t="s">
        <v>902</v>
      </c>
      <c r="J4557" s="2">
        <v>2023</v>
      </c>
      <c r="K4557" s="12" t="str">
        <f t="shared" si="71"/>
        <v>Apr</v>
      </c>
    </row>
    <row r="4558" spans="1:11" x14ac:dyDescent="0.25">
      <c r="A4558" s="1">
        <v>45035</v>
      </c>
      <c r="B4558" t="s">
        <v>170</v>
      </c>
      <c r="C4558" t="s">
        <v>75</v>
      </c>
      <c r="D4558" t="s">
        <v>10</v>
      </c>
      <c r="E4558" t="s">
        <v>16</v>
      </c>
      <c r="F4558">
        <v>9.2799999999999994</v>
      </c>
      <c r="G4558">
        <v>2</v>
      </c>
      <c r="H4558">
        <v>3.25</v>
      </c>
      <c r="I4558" s="13" t="s">
        <v>902</v>
      </c>
      <c r="J4558" s="2">
        <v>2023</v>
      </c>
      <c r="K4558" s="12" t="str">
        <f t="shared" si="71"/>
        <v>Apr</v>
      </c>
    </row>
    <row r="4559" spans="1:11" x14ac:dyDescent="0.25">
      <c r="A4559" s="1">
        <v>45037</v>
      </c>
      <c r="B4559" t="s">
        <v>528</v>
      </c>
      <c r="C4559" t="s">
        <v>13</v>
      </c>
      <c r="D4559" t="s">
        <v>10</v>
      </c>
      <c r="E4559" t="s">
        <v>15</v>
      </c>
      <c r="F4559">
        <v>102.34</v>
      </c>
      <c r="G4559">
        <v>4</v>
      </c>
      <c r="H4559">
        <v>-12.79</v>
      </c>
      <c r="I4559" s="13" t="s">
        <v>904</v>
      </c>
      <c r="J4559" s="2">
        <v>2023</v>
      </c>
      <c r="K4559" s="12" t="str">
        <f t="shared" si="71"/>
        <v>Apr</v>
      </c>
    </row>
    <row r="4560" spans="1:11" x14ac:dyDescent="0.25">
      <c r="A4560" s="1">
        <v>45037</v>
      </c>
      <c r="B4560" t="s">
        <v>528</v>
      </c>
      <c r="C4560" t="s">
        <v>13</v>
      </c>
      <c r="D4560" t="s">
        <v>10</v>
      </c>
      <c r="E4560" t="s">
        <v>53</v>
      </c>
      <c r="F4560">
        <v>48.79</v>
      </c>
      <c r="G4560">
        <v>3</v>
      </c>
      <c r="H4560">
        <v>-126.86</v>
      </c>
      <c r="I4560" s="13" t="s">
        <v>904</v>
      </c>
      <c r="J4560" s="2">
        <v>2023</v>
      </c>
      <c r="K4560" s="12" t="str">
        <f t="shared" si="71"/>
        <v>Apr</v>
      </c>
    </row>
    <row r="4561" spans="1:11" x14ac:dyDescent="0.25">
      <c r="A4561" s="1">
        <v>45037</v>
      </c>
      <c r="B4561" t="s">
        <v>528</v>
      </c>
      <c r="C4561" t="s">
        <v>13</v>
      </c>
      <c r="D4561" t="s">
        <v>10</v>
      </c>
      <c r="E4561" t="s">
        <v>16</v>
      </c>
      <c r="F4561">
        <v>44.85</v>
      </c>
      <c r="G4561">
        <v>8</v>
      </c>
      <c r="H4561">
        <v>-67.27</v>
      </c>
      <c r="I4561" s="13" t="s">
        <v>904</v>
      </c>
      <c r="J4561" s="2">
        <v>2023</v>
      </c>
      <c r="K4561" s="12" t="str">
        <f t="shared" si="71"/>
        <v>Apr</v>
      </c>
    </row>
    <row r="4562" spans="1:11" x14ac:dyDescent="0.25">
      <c r="A4562" s="1">
        <v>45037</v>
      </c>
      <c r="B4562" t="s">
        <v>487</v>
      </c>
      <c r="C4562" t="s">
        <v>82</v>
      </c>
      <c r="D4562" t="s">
        <v>10</v>
      </c>
      <c r="E4562" t="s">
        <v>16</v>
      </c>
      <c r="F4562">
        <v>8.32</v>
      </c>
      <c r="G4562">
        <v>5</v>
      </c>
      <c r="H4562">
        <v>2.81</v>
      </c>
      <c r="I4562" s="13" t="s">
        <v>904</v>
      </c>
      <c r="J4562" s="2">
        <v>2023</v>
      </c>
      <c r="K4562" s="12" t="str">
        <f t="shared" si="71"/>
        <v>Apr</v>
      </c>
    </row>
    <row r="4563" spans="1:11" x14ac:dyDescent="0.25">
      <c r="A4563" s="1">
        <v>45037</v>
      </c>
      <c r="B4563" t="s">
        <v>614</v>
      </c>
      <c r="C4563" t="s">
        <v>248</v>
      </c>
      <c r="D4563" t="s">
        <v>10</v>
      </c>
      <c r="E4563" t="s">
        <v>19</v>
      </c>
      <c r="F4563">
        <v>15.48</v>
      </c>
      <c r="G4563">
        <v>3</v>
      </c>
      <c r="H4563">
        <v>4.49</v>
      </c>
      <c r="I4563" s="13" t="s">
        <v>904</v>
      </c>
      <c r="J4563" s="2">
        <v>2023</v>
      </c>
      <c r="K4563" s="12" t="str">
        <f t="shared" si="71"/>
        <v>Apr</v>
      </c>
    </row>
    <row r="4564" spans="1:11" x14ac:dyDescent="0.25">
      <c r="A4564" s="1">
        <v>45037</v>
      </c>
      <c r="B4564" t="s">
        <v>614</v>
      </c>
      <c r="C4564" t="s">
        <v>248</v>
      </c>
      <c r="D4564" t="s">
        <v>10</v>
      </c>
      <c r="E4564" t="s">
        <v>11</v>
      </c>
      <c r="F4564">
        <v>51.84</v>
      </c>
      <c r="G4564">
        <v>8</v>
      </c>
      <c r="H4564">
        <v>24.88</v>
      </c>
      <c r="I4564" s="13" t="s">
        <v>904</v>
      </c>
      <c r="J4564" s="2">
        <v>2023</v>
      </c>
      <c r="K4564" s="12" t="str">
        <f t="shared" si="71"/>
        <v>Apr</v>
      </c>
    </row>
    <row r="4565" spans="1:11" x14ac:dyDescent="0.25">
      <c r="A4565" s="1">
        <v>45038</v>
      </c>
      <c r="B4565" t="s">
        <v>522</v>
      </c>
      <c r="C4565" t="s">
        <v>55</v>
      </c>
      <c r="D4565" t="s">
        <v>26</v>
      </c>
      <c r="E4565" t="s">
        <v>32</v>
      </c>
      <c r="F4565">
        <v>23.56</v>
      </c>
      <c r="G4565">
        <v>5</v>
      </c>
      <c r="H4565">
        <v>7.07</v>
      </c>
      <c r="I4565" s="13" t="s">
        <v>916</v>
      </c>
      <c r="J4565" s="2">
        <v>2023</v>
      </c>
      <c r="K4565" s="12" t="str">
        <f t="shared" si="71"/>
        <v>Apr</v>
      </c>
    </row>
    <row r="4566" spans="1:11" x14ac:dyDescent="0.25">
      <c r="A4566" s="1">
        <v>45038</v>
      </c>
      <c r="B4566" t="s">
        <v>522</v>
      </c>
      <c r="C4566" t="s">
        <v>55</v>
      </c>
      <c r="D4566" t="s">
        <v>26</v>
      </c>
      <c r="E4566" t="s">
        <v>73</v>
      </c>
      <c r="F4566">
        <v>1272.6300000000001</v>
      </c>
      <c r="G4566">
        <v>6</v>
      </c>
      <c r="H4566">
        <v>-814.48</v>
      </c>
      <c r="I4566" s="13" t="s">
        <v>916</v>
      </c>
      <c r="J4566" s="2">
        <v>2023</v>
      </c>
      <c r="K4566" s="12" t="str">
        <f t="shared" si="71"/>
        <v>Apr</v>
      </c>
    </row>
    <row r="4567" spans="1:11" x14ac:dyDescent="0.25">
      <c r="A4567" s="1">
        <v>45038</v>
      </c>
      <c r="B4567" t="s">
        <v>522</v>
      </c>
      <c r="C4567" t="s">
        <v>55</v>
      </c>
      <c r="D4567" t="s">
        <v>10</v>
      </c>
      <c r="E4567" t="s">
        <v>16</v>
      </c>
      <c r="F4567">
        <v>28.49</v>
      </c>
      <c r="G4567">
        <v>5</v>
      </c>
      <c r="H4567">
        <v>-20.89</v>
      </c>
      <c r="I4567" s="13" t="s">
        <v>916</v>
      </c>
      <c r="J4567" s="2">
        <v>2023</v>
      </c>
      <c r="K4567" s="12" t="str">
        <f t="shared" si="71"/>
        <v>Apr</v>
      </c>
    </row>
    <row r="4568" spans="1:11" x14ac:dyDescent="0.25">
      <c r="A4568" s="1">
        <v>45038</v>
      </c>
      <c r="B4568" t="s">
        <v>522</v>
      </c>
      <c r="C4568" t="s">
        <v>55</v>
      </c>
      <c r="D4568" t="s">
        <v>10</v>
      </c>
      <c r="E4568" t="s">
        <v>95</v>
      </c>
      <c r="F4568">
        <v>185.38</v>
      </c>
      <c r="G4568">
        <v>2</v>
      </c>
      <c r="H4568">
        <v>-34.76</v>
      </c>
      <c r="I4568" s="13" t="s">
        <v>916</v>
      </c>
      <c r="J4568" s="2">
        <v>2023</v>
      </c>
      <c r="K4568" s="12" t="str">
        <f t="shared" si="71"/>
        <v>Apr</v>
      </c>
    </row>
    <row r="4569" spans="1:11" x14ac:dyDescent="0.25">
      <c r="A4569" s="1">
        <v>45038</v>
      </c>
      <c r="B4569" t="s">
        <v>522</v>
      </c>
      <c r="C4569" t="s">
        <v>55</v>
      </c>
      <c r="D4569" t="s">
        <v>10</v>
      </c>
      <c r="E4569" t="s">
        <v>53</v>
      </c>
      <c r="F4569">
        <v>78.27</v>
      </c>
      <c r="G4569">
        <v>2</v>
      </c>
      <c r="H4569">
        <v>5.87</v>
      </c>
      <c r="I4569" s="13" t="s">
        <v>916</v>
      </c>
      <c r="J4569" s="2">
        <v>2023</v>
      </c>
      <c r="K4569" s="12" t="str">
        <f t="shared" si="71"/>
        <v>Apr</v>
      </c>
    </row>
    <row r="4570" spans="1:11" x14ac:dyDescent="0.25">
      <c r="A4570" s="1">
        <v>45038</v>
      </c>
      <c r="B4570" t="s">
        <v>823</v>
      </c>
      <c r="C4570" t="s">
        <v>91</v>
      </c>
      <c r="D4570" t="s">
        <v>26</v>
      </c>
      <c r="E4570" t="s">
        <v>32</v>
      </c>
      <c r="F4570">
        <v>86.62</v>
      </c>
      <c r="G4570">
        <v>2</v>
      </c>
      <c r="H4570">
        <v>8.66</v>
      </c>
      <c r="I4570" s="13" t="s">
        <v>916</v>
      </c>
      <c r="J4570" s="2">
        <v>2023</v>
      </c>
      <c r="K4570" s="12" t="str">
        <f t="shared" si="71"/>
        <v>Apr</v>
      </c>
    </row>
    <row r="4571" spans="1:11" x14ac:dyDescent="0.25">
      <c r="A4571" s="1">
        <v>45038</v>
      </c>
      <c r="B4571" t="s">
        <v>796</v>
      </c>
      <c r="C4571" t="s">
        <v>13</v>
      </c>
      <c r="D4571" t="s">
        <v>10</v>
      </c>
      <c r="E4571" t="s">
        <v>15</v>
      </c>
      <c r="F4571">
        <v>23.95</v>
      </c>
      <c r="G4571">
        <v>2</v>
      </c>
      <c r="H4571">
        <v>2.4</v>
      </c>
      <c r="I4571" s="13" t="s">
        <v>916</v>
      </c>
      <c r="J4571" s="2">
        <v>2023</v>
      </c>
      <c r="K4571" s="12" t="str">
        <f t="shared" si="71"/>
        <v>Apr</v>
      </c>
    </row>
    <row r="4572" spans="1:11" x14ac:dyDescent="0.25">
      <c r="A4572" s="1">
        <v>45038</v>
      </c>
      <c r="B4572" t="s">
        <v>260</v>
      </c>
      <c r="C4572" t="s">
        <v>21</v>
      </c>
      <c r="D4572" t="s">
        <v>26</v>
      </c>
      <c r="E4572" t="s">
        <v>32</v>
      </c>
      <c r="F4572">
        <v>31.56</v>
      </c>
      <c r="G4572">
        <v>3</v>
      </c>
      <c r="H4572">
        <v>10.41</v>
      </c>
      <c r="I4572" s="13" t="s">
        <v>916</v>
      </c>
      <c r="J4572" s="2">
        <v>2023</v>
      </c>
      <c r="K4572" s="12" t="str">
        <f t="shared" si="71"/>
        <v>Apr</v>
      </c>
    </row>
    <row r="4573" spans="1:11" x14ac:dyDescent="0.25">
      <c r="A4573" s="1">
        <v>45038</v>
      </c>
      <c r="B4573" t="s">
        <v>46</v>
      </c>
      <c r="C4573" t="s">
        <v>75</v>
      </c>
      <c r="D4573" t="s">
        <v>10</v>
      </c>
      <c r="E4573" t="s">
        <v>19</v>
      </c>
      <c r="F4573">
        <v>32.130000000000003</v>
      </c>
      <c r="G4573">
        <v>9</v>
      </c>
      <c r="H4573">
        <v>8.35</v>
      </c>
      <c r="I4573" s="13" t="s">
        <v>916</v>
      </c>
      <c r="J4573" s="2">
        <v>2023</v>
      </c>
      <c r="K4573" s="12" t="str">
        <f t="shared" si="71"/>
        <v>Apr</v>
      </c>
    </row>
    <row r="4574" spans="1:11" x14ac:dyDescent="0.25">
      <c r="A4574" s="1">
        <v>45038</v>
      </c>
      <c r="B4574" t="s">
        <v>46</v>
      </c>
      <c r="C4574" t="s">
        <v>75</v>
      </c>
      <c r="D4574" t="s">
        <v>10</v>
      </c>
      <c r="E4574" t="s">
        <v>19</v>
      </c>
      <c r="F4574">
        <v>2.88</v>
      </c>
      <c r="G4574">
        <v>1</v>
      </c>
      <c r="H4574">
        <v>0.81</v>
      </c>
      <c r="I4574" s="13" t="s">
        <v>916</v>
      </c>
      <c r="J4574" s="2">
        <v>2023</v>
      </c>
      <c r="K4574" s="12" t="str">
        <f t="shared" si="71"/>
        <v>Apr</v>
      </c>
    </row>
    <row r="4575" spans="1:11" x14ac:dyDescent="0.25">
      <c r="A4575" s="1">
        <v>45039</v>
      </c>
      <c r="B4575" t="s">
        <v>339</v>
      </c>
      <c r="C4575" t="s">
        <v>21</v>
      </c>
      <c r="D4575" t="s">
        <v>10</v>
      </c>
      <c r="E4575" t="s">
        <v>16</v>
      </c>
      <c r="F4575">
        <v>251.52</v>
      </c>
      <c r="G4575">
        <v>6</v>
      </c>
      <c r="H4575">
        <v>81.739999999999995</v>
      </c>
      <c r="I4575" s="13" t="s">
        <v>905</v>
      </c>
      <c r="J4575" s="2">
        <v>2023</v>
      </c>
      <c r="K4575" s="12" t="str">
        <f t="shared" si="71"/>
        <v>Apr</v>
      </c>
    </row>
    <row r="4576" spans="1:11" x14ac:dyDescent="0.25">
      <c r="A4576" s="1">
        <v>45039</v>
      </c>
      <c r="B4576" t="s">
        <v>339</v>
      </c>
      <c r="C4576" t="s">
        <v>21</v>
      </c>
      <c r="D4576" t="s">
        <v>28</v>
      </c>
      <c r="E4576" t="s">
        <v>34</v>
      </c>
      <c r="F4576">
        <v>99.99</v>
      </c>
      <c r="G4576">
        <v>1</v>
      </c>
      <c r="H4576">
        <v>35</v>
      </c>
      <c r="I4576" s="13" t="s">
        <v>905</v>
      </c>
      <c r="J4576" s="2">
        <v>2023</v>
      </c>
      <c r="K4576" s="12" t="str">
        <f t="shared" si="71"/>
        <v>Apr</v>
      </c>
    </row>
    <row r="4577" spans="1:11" x14ac:dyDescent="0.25">
      <c r="A4577" s="1">
        <v>45039</v>
      </c>
      <c r="B4577" t="s">
        <v>319</v>
      </c>
      <c r="C4577" t="s">
        <v>115</v>
      </c>
      <c r="D4577" t="s">
        <v>10</v>
      </c>
      <c r="E4577" t="s">
        <v>11</v>
      </c>
      <c r="F4577">
        <v>36.24</v>
      </c>
      <c r="G4577">
        <v>5</v>
      </c>
      <c r="H4577">
        <v>11.33</v>
      </c>
      <c r="I4577" s="13" t="s">
        <v>905</v>
      </c>
      <c r="J4577" s="2">
        <v>2023</v>
      </c>
      <c r="K4577" s="12" t="str">
        <f t="shared" si="71"/>
        <v>Apr</v>
      </c>
    </row>
    <row r="4578" spans="1:11" x14ac:dyDescent="0.25">
      <c r="A4578" s="1">
        <v>45039</v>
      </c>
      <c r="B4578" t="s">
        <v>728</v>
      </c>
      <c r="C4578" t="s">
        <v>47</v>
      </c>
      <c r="D4578" t="s">
        <v>10</v>
      </c>
      <c r="E4578" t="s">
        <v>11</v>
      </c>
      <c r="F4578">
        <v>108.34</v>
      </c>
      <c r="G4578">
        <v>6</v>
      </c>
      <c r="H4578">
        <v>37.92</v>
      </c>
      <c r="I4578" s="13" t="s">
        <v>905</v>
      </c>
      <c r="J4578" s="2">
        <v>2023</v>
      </c>
      <c r="K4578" s="12" t="str">
        <f t="shared" si="71"/>
        <v>Apr</v>
      </c>
    </row>
    <row r="4579" spans="1:11" x14ac:dyDescent="0.25">
      <c r="A4579" s="1">
        <v>45039</v>
      </c>
      <c r="B4579" t="s">
        <v>728</v>
      </c>
      <c r="C4579" t="s">
        <v>47</v>
      </c>
      <c r="D4579" t="s">
        <v>10</v>
      </c>
      <c r="E4579" t="s">
        <v>15</v>
      </c>
      <c r="F4579">
        <v>55.92</v>
      </c>
      <c r="G4579">
        <v>5</v>
      </c>
      <c r="H4579">
        <v>6.29</v>
      </c>
      <c r="I4579" s="13" t="s">
        <v>905</v>
      </c>
      <c r="J4579" s="2">
        <v>2023</v>
      </c>
      <c r="K4579" s="12" t="str">
        <f t="shared" si="71"/>
        <v>Apr</v>
      </c>
    </row>
    <row r="4580" spans="1:11" x14ac:dyDescent="0.25">
      <c r="A4580" s="1">
        <v>45039</v>
      </c>
      <c r="B4580" t="s">
        <v>728</v>
      </c>
      <c r="C4580" t="s">
        <v>47</v>
      </c>
      <c r="D4580" t="s">
        <v>10</v>
      </c>
      <c r="E4580" t="s">
        <v>11</v>
      </c>
      <c r="F4580">
        <v>78.3</v>
      </c>
      <c r="G4580">
        <v>2</v>
      </c>
      <c r="H4580">
        <v>29.36</v>
      </c>
      <c r="I4580" s="13" t="s">
        <v>905</v>
      </c>
      <c r="J4580" s="2">
        <v>2023</v>
      </c>
      <c r="K4580" s="12" t="str">
        <f t="shared" si="71"/>
        <v>Apr</v>
      </c>
    </row>
    <row r="4581" spans="1:11" x14ac:dyDescent="0.25">
      <c r="A4581" s="1">
        <v>45039</v>
      </c>
      <c r="B4581" t="s">
        <v>795</v>
      </c>
      <c r="C4581" t="s">
        <v>21</v>
      </c>
      <c r="D4581" t="s">
        <v>10</v>
      </c>
      <c r="E4581" t="s">
        <v>16</v>
      </c>
      <c r="F4581">
        <v>18.09</v>
      </c>
      <c r="G4581">
        <v>7</v>
      </c>
      <c r="H4581">
        <v>6.56</v>
      </c>
      <c r="I4581" s="13" t="s">
        <v>905</v>
      </c>
      <c r="J4581" s="2">
        <v>2023</v>
      </c>
      <c r="K4581" s="12" t="str">
        <f t="shared" si="71"/>
        <v>Apr</v>
      </c>
    </row>
    <row r="4582" spans="1:11" x14ac:dyDescent="0.25">
      <c r="A4582" s="1">
        <v>45039</v>
      </c>
      <c r="B4582" t="s">
        <v>795</v>
      </c>
      <c r="C4582" t="s">
        <v>21</v>
      </c>
      <c r="D4582" t="s">
        <v>10</v>
      </c>
      <c r="E4582" t="s">
        <v>41</v>
      </c>
      <c r="F4582">
        <v>71.97</v>
      </c>
      <c r="G4582">
        <v>3</v>
      </c>
      <c r="H4582">
        <v>35.99</v>
      </c>
      <c r="I4582" s="13" t="s">
        <v>905</v>
      </c>
      <c r="J4582" s="2">
        <v>2023</v>
      </c>
      <c r="K4582" s="12" t="str">
        <f t="shared" si="71"/>
        <v>Apr</v>
      </c>
    </row>
    <row r="4583" spans="1:11" x14ac:dyDescent="0.25">
      <c r="A4583" s="1">
        <v>45040</v>
      </c>
      <c r="B4583" t="s">
        <v>756</v>
      </c>
      <c r="C4583" t="s">
        <v>9</v>
      </c>
      <c r="D4583" t="s">
        <v>28</v>
      </c>
      <c r="E4583" t="s">
        <v>34</v>
      </c>
      <c r="F4583">
        <v>258.7</v>
      </c>
      <c r="G4583">
        <v>3</v>
      </c>
      <c r="H4583">
        <v>64.67</v>
      </c>
      <c r="I4583" s="13" t="s">
        <v>917</v>
      </c>
      <c r="J4583" s="2">
        <v>2023</v>
      </c>
      <c r="K4583" s="12" t="str">
        <f t="shared" si="71"/>
        <v>Apr</v>
      </c>
    </row>
    <row r="4584" spans="1:11" x14ac:dyDescent="0.25">
      <c r="A4584" s="1">
        <v>45040</v>
      </c>
      <c r="B4584" t="s">
        <v>372</v>
      </c>
      <c r="C4584" t="s">
        <v>21</v>
      </c>
      <c r="D4584" t="s">
        <v>10</v>
      </c>
      <c r="E4584" t="s">
        <v>16</v>
      </c>
      <c r="F4584">
        <v>3.98</v>
      </c>
      <c r="G4584">
        <v>1</v>
      </c>
      <c r="H4584">
        <v>1.39</v>
      </c>
      <c r="I4584" s="13" t="s">
        <v>917</v>
      </c>
      <c r="J4584" s="2">
        <v>2023</v>
      </c>
      <c r="K4584" s="12" t="str">
        <f t="shared" si="71"/>
        <v>Apr</v>
      </c>
    </row>
    <row r="4585" spans="1:11" x14ac:dyDescent="0.25">
      <c r="A4585" s="1">
        <v>45040</v>
      </c>
      <c r="B4585" t="s">
        <v>824</v>
      </c>
      <c r="C4585" t="s">
        <v>126</v>
      </c>
      <c r="D4585" t="s">
        <v>10</v>
      </c>
      <c r="E4585" t="s">
        <v>11</v>
      </c>
      <c r="F4585">
        <v>15.55</v>
      </c>
      <c r="G4585">
        <v>3</v>
      </c>
      <c r="H4585">
        <v>5.44</v>
      </c>
      <c r="I4585" s="13" t="s">
        <v>917</v>
      </c>
      <c r="J4585" s="2">
        <v>2023</v>
      </c>
      <c r="K4585" s="12" t="str">
        <f t="shared" si="71"/>
        <v>Apr</v>
      </c>
    </row>
    <row r="4586" spans="1:11" x14ac:dyDescent="0.25">
      <c r="A4586" s="1">
        <v>45040</v>
      </c>
      <c r="B4586" t="s">
        <v>824</v>
      </c>
      <c r="C4586" t="s">
        <v>126</v>
      </c>
      <c r="D4586" t="s">
        <v>26</v>
      </c>
      <c r="E4586" t="s">
        <v>27</v>
      </c>
      <c r="F4586">
        <v>1325.76</v>
      </c>
      <c r="G4586">
        <v>6</v>
      </c>
      <c r="H4586">
        <v>149.15</v>
      </c>
      <c r="I4586" s="13" t="s">
        <v>917</v>
      </c>
      <c r="J4586" s="2">
        <v>2023</v>
      </c>
      <c r="K4586" s="12" t="str">
        <f t="shared" si="71"/>
        <v>Apr</v>
      </c>
    </row>
    <row r="4587" spans="1:11" x14ac:dyDescent="0.25">
      <c r="A4587" s="1">
        <v>45040</v>
      </c>
      <c r="B4587" t="s">
        <v>824</v>
      </c>
      <c r="C4587" t="s">
        <v>126</v>
      </c>
      <c r="D4587" t="s">
        <v>10</v>
      </c>
      <c r="E4587" t="s">
        <v>16</v>
      </c>
      <c r="F4587">
        <v>3.11</v>
      </c>
      <c r="G4587">
        <v>2</v>
      </c>
      <c r="H4587">
        <v>-2.1800000000000002</v>
      </c>
      <c r="I4587" s="13" t="s">
        <v>917</v>
      </c>
      <c r="J4587" s="2">
        <v>2023</v>
      </c>
      <c r="K4587" s="12" t="str">
        <f t="shared" si="71"/>
        <v>Apr</v>
      </c>
    </row>
    <row r="4588" spans="1:11" x14ac:dyDescent="0.25">
      <c r="A4588" s="1">
        <v>45041</v>
      </c>
      <c r="B4588" t="s">
        <v>384</v>
      </c>
      <c r="C4588" t="s">
        <v>18</v>
      </c>
      <c r="D4588" t="s">
        <v>28</v>
      </c>
      <c r="E4588" t="s">
        <v>29</v>
      </c>
      <c r="F4588">
        <v>82.8</v>
      </c>
      <c r="G4588">
        <v>2</v>
      </c>
      <c r="H4588">
        <v>-20.7</v>
      </c>
      <c r="I4588" s="13" t="s">
        <v>918</v>
      </c>
      <c r="J4588" s="2">
        <v>2023</v>
      </c>
      <c r="K4588" s="12" t="str">
        <f t="shared" si="71"/>
        <v>Apr</v>
      </c>
    </row>
    <row r="4589" spans="1:11" x14ac:dyDescent="0.25">
      <c r="A4589" s="1">
        <v>45041</v>
      </c>
      <c r="B4589" t="s">
        <v>384</v>
      </c>
      <c r="C4589" t="s">
        <v>18</v>
      </c>
      <c r="D4589" t="s">
        <v>10</v>
      </c>
      <c r="E4589" t="s">
        <v>16</v>
      </c>
      <c r="F4589">
        <v>20.72</v>
      </c>
      <c r="G4589">
        <v>2</v>
      </c>
      <c r="H4589">
        <v>-13.82</v>
      </c>
      <c r="I4589" s="13" t="s">
        <v>918</v>
      </c>
      <c r="J4589" s="2">
        <v>2023</v>
      </c>
      <c r="K4589" s="12" t="str">
        <f t="shared" si="71"/>
        <v>Apr</v>
      </c>
    </row>
    <row r="4590" spans="1:11" x14ac:dyDescent="0.25">
      <c r="A4590" s="1">
        <v>45041</v>
      </c>
      <c r="B4590" t="s">
        <v>384</v>
      </c>
      <c r="C4590" t="s">
        <v>18</v>
      </c>
      <c r="D4590" t="s">
        <v>10</v>
      </c>
      <c r="E4590" t="s">
        <v>16</v>
      </c>
      <c r="F4590">
        <v>4.9000000000000004</v>
      </c>
      <c r="G4590">
        <v>3</v>
      </c>
      <c r="H4590">
        <v>-3.43</v>
      </c>
      <c r="I4590" s="13" t="s">
        <v>918</v>
      </c>
      <c r="J4590" s="2">
        <v>2023</v>
      </c>
      <c r="K4590" s="12" t="str">
        <f t="shared" si="71"/>
        <v>Apr</v>
      </c>
    </row>
    <row r="4591" spans="1:11" x14ac:dyDescent="0.25">
      <c r="A4591" s="1">
        <v>45042</v>
      </c>
      <c r="B4591" t="s">
        <v>596</v>
      </c>
      <c r="C4591" t="s">
        <v>75</v>
      </c>
      <c r="D4591" t="s">
        <v>26</v>
      </c>
      <c r="E4591" t="s">
        <v>27</v>
      </c>
      <c r="F4591">
        <v>434.65</v>
      </c>
      <c r="G4591">
        <v>3</v>
      </c>
      <c r="H4591">
        <v>62.78</v>
      </c>
      <c r="I4591" s="13" t="s">
        <v>906</v>
      </c>
      <c r="J4591" s="2">
        <v>2023</v>
      </c>
      <c r="K4591" s="12" t="str">
        <f t="shared" si="71"/>
        <v>Apr</v>
      </c>
    </row>
    <row r="4592" spans="1:11" x14ac:dyDescent="0.25">
      <c r="A4592" s="1">
        <v>45044</v>
      </c>
      <c r="B4592" t="s">
        <v>627</v>
      </c>
      <c r="C4592" t="s">
        <v>9</v>
      </c>
      <c r="D4592" t="s">
        <v>28</v>
      </c>
      <c r="E4592" t="s">
        <v>29</v>
      </c>
      <c r="F4592">
        <v>369.58</v>
      </c>
      <c r="G4592">
        <v>3</v>
      </c>
      <c r="H4592">
        <v>41.58</v>
      </c>
      <c r="I4592" s="13" t="s">
        <v>908</v>
      </c>
      <c r="J4592" s="2">
        <v>2023</v>
      </c>
      <c r="K4592" s="12" t="str">
        <f t="shared" si="71"/>
        <v>Apr</v>
      </c>
    </row>
    <row r="4593" spans="1:11" x14ac:dyDescent="0.25">
      <c r="A4593" s="1">
        <v>45044</v>
      </c>
      <c r="B4593" t="s">
        <v>627</v>
      </c>
      <c r="C4593" t="s">
        <v>9</v>
      </c>
      <c r="D4593" t="s">
        <v>10</v>
      </c>
      <c r="E4593" t="s">
        <v>14</v>
      </c>
      <c r="F4593">
        <v>15.71</v>
      </c>
      <c r="G4593">
        <v>4</v>
      </c>
      <c r="H4593">
        <v>5.7</v>
      </c>
      <c r="I4593" s="13" t="s">
        <v>908</v>
      </c>
      <c r="J4593" s="2">
        <v>2023</v>
      </c>
      <c r="K4593" s="12" t="str">
        <f t="shared" si="71"/>
        <v>Apr</v>
      </c>
    </row>
    <row r="4594" spans="1:11" x14ac:dyDescent="0.25">
      <c r="A4594" s="1">
        <v>45044</v>
      </c>
      <c r="B4594" t="s">
        <v>266</v>
      </c>
      <c r="C4594" t="s">
        <v>126</v>
      </c>
      <c r="D4594" t="s">
        <v>10</v>
      </c>
      <c r="E4594" t="s">
        <v>11</v>
      </c>
      <c r="F4594">
        <v>29.47</v>
      </c>
      <c r="G4594">
        <v>3</v>
      </c>
      <c r="H4594">
        <v>9.9499999999999993</v>
      </c>
      <c r="I4594" s="13" t="s">
        <v>908</v>
      </c>
      <c r="J4594" s="2">
        <v>2023</v>
      </c>
      <c r="K4594" s="12" t="str">
        <f t="shared" si="71"/>
        <v>Apr</v>
      </c>
    </row>
    <row r="4595" spans="1:11" x14ac:dyDescent="0.25">
      <c r="A4595" s="1">
        <v>45044</v>
      </c>
      <c r="B4595" t="s">
        <v>805</v>
      </c>
      <c r="C4595" t="s">
        <v>21</v>
      </c>
      <c r="D4595" t="s">
        <v>26</v>
      </c>
      <c r="E4595" t="s">
        <v>27</v>
      </c>
      <c r="F4595">
        <v>41.57</v>
      </c>
      <c r="G4595">
        <v>2</v>
      </c>
      <c r="H4595">
        <v>2.6</v>
      </c>
      <c r="I4595" s="13" t="s">
        <v>908</v>
      </c>
      <c r="J4595" s="2">
        <v>2023</v>
      </c>
      <c r="K4595" s="12" t="str">
        <f t="shared" si="71"/>
        <v>Apr</v>
      </c>
    </row>
    <row r="4596" spans="1:11" x14ac:dyDescent="0.25">
      <c r="A4596" s="1">
        <v>45044</v>
      </c>
      <c r="B4596" t="s">
        <v>825</v>
      </c>
      <c r="C4596" t="s">
        <v>13</v>
      </c>
      <c r="D4596" t="s">
        <v>26</v>
      </c>
      <c r="E4596" t="s">
        <v>32</v>
      </c>
      <c r="F4596">
        <v>30.34</v>
      </c>
      <c r="G4596">
        <v>2</v>
      </c>
      <c r="H4596">
        <v>-31.86</v>
      </c>
      <c r="I4596" s="13" t="s">
        <v>908</v>
      </c>
      <c r="J4596" s="2">
        <v>2023</v>
      </c>
      <c r="K4596" s="12" t="str">
        <f t="shared" si="71"/>
        <v>Apr</v>
      </c>
    </row>
    <row r="4597" spans="1:11" x14ac:dyDescent="0.25">
      <c r="A4597" s="1">
        <v>45046</v>
      </c>
      <c r="B4597" t="s">
        <v>218</v>
      </c>
      <c r="C4597" t="s">
        <v>75</v>
      </c>
      <c r="D4597" t="s">
        <v>10</v>
      </c>
      <c r="E4597" t="s">
        <v>16</v>
      </c>
      <c r="F4597">
        <v>7.71</v>
      </c>
      <c r="G4597">
        <v>2</v>
      </c>
      <c r="H4597">
        <v>2.8</v>
      </c>
      <c r="I4597" s="13" t="s">
        <v>909</v>
      </c>
      <c r="J4597" s="2">
        <v>2023</v>
      </c>
      <c r="K4597" s="12" t="str">
        <f t="shared" si="71"/>
        <v>Apr</v>
      </c>
    </row>
    <row r="4598" spans="1:11" x14ac:dyDescent="0.25">
      <c r="A4598" s="1">
        <v>45046</v>
      </c>
      <c r="B4598" t="s">
        <v>214</v>
      </c>
      <c r="C4598" t="s">
        <v>9</v>
      </c>
      <c r="D4598" t="s">
        <v>26</v>
      </c>
      <c r="E4598" t="s">
        <v>32</v>
      </c>
      <c r="F4598">
        <v>22.61</v>
      </c>
      <c r="G4598">
        <v>3</v>
      </c>
      <c r="H4598">
        <v>-10.17</v>
      </c>
      <c r="I4598" s="13" t="s">
        <v>909</v>
      </c>
      <c r="J4598" s="2">
        <v>2023</v>
      </c>
      <c r="K4598" s="12" t="str">
        <f t="shared" si="71"/>
        <v>Apr</v>
      </c>
    </row>
    <row r="4599" spans="1:11" x14ac:dyDescent="0.25">
      <c r="A4599" s="1">
        <v>45046</v>
      </c>
      <c r="B4599" t="s">
        <v>760</v>
      </c>
      <c r="C4599" t="s">
        <v>55</v>
      </c>
      <c r="D4599" t="s">
        <v>26</v>
      </c>
      <c r="E4599" t="s">
        <v>32</v>
      </c>
      <c r="F4599">
        <v>111.89</v>
      </c>
      <c r="G4599">
        <v>7</v>
      </c>
      <c r="H4599">
        <v>22.38</v>
      </c>
      <c r="I4599" s="13" t="s">
        <v>909</v>
      </c>
      <c r="J4599" s="2">
        <v>2023</v>
      </c>
      <c r="K4599" s="12" t="str">
        <f t="shared" si="71"/>
        <v>Apr</v>
      </c>
    </row>
    <row r="4600" spans="1:11" x14ac:dyDescent="0.25">
      <c r="A4600" s="1">
        <v>45047</v>
      </c>
      <c r="B4600" t="s">
        <v>288</v>
      </c>
      <c r="C4600" t="s">
        <v>62</v>
      </c>
      <c r="D4600" t="s">
        <v>10</v>
      </c>
      <c r="E4600" t="s">
        <v>14</v>
      </c>
      <c r="F4600">
        <v>3.98</v>
      </c>
      <c r="G4600">
        <v>1</v>
      </c>
      <c r="H4600">
        <v>1.29</v>
      </c>
      <c r="I4600" s="13" t="s">
        <v>911</v>
      </c>
      <c r="J4600" s="2">
        <v>2023</v>
      </c>
      <c r="K4600" s="12" t="str">
        <f t="shared" si="71"/>
        <v>May</v>
      </c>
    </row>
    <row r="4601" spans="1:11" x14ac:dyDescent="0.25">
      <c r="A4601" s="1">
        <v>45047</v>
      </c>
      <c r="B4601" t="s">
        <v>288</v>
      </c>
      <c r="C4601" t="s">
        <v>62</v>
      </c>
      <c r="D4601" t="s">
        <v>26</v>
      </c>
      <c r="E4601" t="s">
        <v>73</v>
      </c>
      <c r="F4601">
        <v>370.62</v>
      </c>
      <c r="G4601">
        <v>3</v>
      </c>
      <c r="H4601">
        <v>-142.07</v>
      </c>
      <c r="I4601" s="13" t="s">
        <v>911</v>
      </c>
      <c r="J4601" s="2">
        <v>2023</v>
      </c>
      <c r="K4601" s="12" t="str">
        <f t="shared" si="71"/>
        <v>May</v>
      </c>
    </row>
    <row r="4602" spans="1:11" x14ac:dyDescent="0.25">
      <c r="A4602" s="1">
        <v>45047</v>
      </c>
      <c r="B4602" t="s">
        <v>288</v>
      </c>
      <c r="C4602" t="s">
        <v>62</v>
      </c>
      <c r="D4602" t="s">
        <v>10</v>
      </c>
      <c r="E4602" t="s">
        <v>16</v>
      </c>
      <c r="F4602">
        <v>2.74</v>
      </c>
      <c r="G4602">
        <v>2</v>
      </c>
      <c r="H4602">
        <v>-2.0099999999999998</v>
      </c>
      <c r="I4602" s="13" t="s">
        <v>911</v>
      </c>
      <c r="J4602" s="2">
        <v>2023</v>
      </c>
      <c r="K4602" s="12" t="str">
        <f t="shared" si="71"/>
        <v>May</v>
      </c>
    </row>
    <row r="4603" spans="1:11" x14ac:dyDescent="0.25">
      <c r="A4603" s="1">
        <v>45047</v>
      </c>
      <c r="B4603" t="s">
        <v>826</v>
      </c>
      <c r="C4603" t="s">
        <v>57</v>
      </c>
      <c r="D4603" t="s">
        <v>10</v>
      </c>
      <c r="E4603" t="s">
        <v>11</v>
      </c>
      <c r="F4603">
        <v>109.92</v>
      </c>
      <c r="G4603">
        <v>2</v>
      </c>
      <c r="H4603">
        <v>53.86</v>
      </c>
      <c r="I4603" s="13" t="s">
        <v>911</v>
      </c>
      <c r="J4603" s="2">
        <v>2023</v>
      </c>
      <c r="K4603" s="12" t="str">
        <f t="shared" si="71"/>
        <v>May</v>
      </c>
    </row>
    <row r="4604" spans="1:11" x14ac:dyDescent="0.25">
      <c r="A4604" s="1">
        <v>45047</v>
      </c>
      <c r="B4604" t="s">
        <v>826</v>
      </c>
      <c r="C4604" t="s">
        <v>57</v>
      </c>
      <c r="D4604" t="s">
        <v>10</v>
      </c>
      <c r="E4604" t="s">
        <v>11</v>
      </c>
      <c r="F4604">
        <v>19.440000000000001</v>
      </c>
      <c r="G4604">
        <v>3</v>
      </c>
      <c r="H4604">
        <v>9.33</v>
      </c>
      <c r="I4604" s="13" t="s">
        <v>911</v>
      </c>
      <c r="J4604" s="2">
        <v>2023</v>
      </c>
      <c r="K4604" s="12" t="str">
        <f t="shared" si="71"/>
        <v>May</v>
      </c>
    </row>
    <row r="4605" spans="1:11" x14ac:dyDescent="0.25">
      <c r="A4605" s="1">
        <v>45047</v>
      </c>
      <c r="B4605" t="s">
        <v>826</v>
      </c>
      <c r="C4605" t="s">
        <v>57</v>
      </c>
      <c r="D4605" t="s">
        <v>10</v>
      </c>
      <c r="E4605" t="s">
        <v>19</v>
      </c>
      <c r="F4605">
        <v>11.16</v>
      </c>
      <c r="G4605">
        <v>2</v>
      </c>
      <c r="H4605">
        <v>4.3499999999999996</v>
      </c>
      <c r="I4605" s="13" t="s">
        <v>911</v>
      </c>
      <c r="J4605" s="2">
        <v>2023</v>
      </c>
      <c r="K4605" s="12" t="str">
        <f t="shared" si="71"/>
        <v>May</v>
      </c>
    </row>
    <row r="4606" spans="1:11" x14ac:dyDescent="0.25">
      <c r="A4606" s="1">
        <v>45048</v>
      </c>
      <c r="B4606" t="s">
        <v>815</v>
      </c>
      <c r="C4606" t="s">
        <v>9</v>
      </c>
      <c r="D4606" t="s">
        <v>10</v>
      </c>
      <c r="E4606" t="s">
        <v>19</v>
      </c>
      <c r="F4606">
        <v>86.35</v>
      </c>
      <c r="G4606">
        <v>3</v>
      </c>
      <c r="H4606">
        <v>5.4</v>
      </c>
      <c r="I4606" s="13" t="s">
        <v>912</v>
      </c>
      <c r="J4606" s="2">
        <v>2023</v>
      </c>
      <c r="K4606" s="12" t="str">
        <f t="shared" si="71"/>
        <v>May</v>
      </c>
    </row>
    <row r="4607" spans="1:11" x14ac:dyDescent="0.25">
      <c r="A4607" s="1">
        <v>45048</v>
      </c>
      <c r="B4607" t="s">
        <v>270</v>
      </c>
      <c r="C4607" t="s">
        <v>75</v>
      </c>
      <c r="D4607" t="s">
        <v>10</v>
      </c>
      <c r="E4607" t="s">
        <v>15</v>
      </c>
      <c r="F4607">
        <v>44.94</v>
      </c>
      <c r="G4607">
        <v>3</v>
      </c>
      <c r="H4607">
        <v>12.58</v>
      </c>
      <c r="I4607" s="13" t="s">
        <v>912</v>
      </c>
      <c r="J4607" s="2">
        <v>2023</v>
      </c>
      <c r="K4607" s="12" t="str">
        <f t="shared" si="71"/>
        <v>May</v>
      </c>
    </row>
    <row r="4608" spans="1:11" x14ac:dyDescent="0.25">
      <c r="A4608" s="1">
        <v>45048</v>
      </c>
      <c r="B4608" t="s">
        <v>270</v>
      </c>
      <c r="C4608" t="s">
        <v>75</v>
      </c>
      <c r="D4608" t="s">
        <v>10</v>
      </c>
      <c r="E4608" t="s">
        <v>16</v>
      </c>
      <c r="F4608">
        <v>45.58</v>
      </c>
      <c r="G4608">
        <v>3</v>
      </c>
      <c r="H4608">
        <v>15.95</v>
      </c>
      <c r="I4608" s="13" t="s">
        <v>912</v>
      </c>
      <c r="J4608" s="2">
        <v>2023</v>
      </c>
      <c r="K4608" s="12" t="str">
        <f t="shared" si="71"/>
        <v>May</v>
      </c>
    </row>
    <row r="4609" spans="1:11" x14ac:dyDescent="0.25">
      <c r="A4609" s="1">
        <v>45048</v>
      </c>
      <c r="B4609" t="s">
        <v>343</v>
      </c>
      <c r="C4609" t="s">
        <v>115</v>
      </c>
      <c r="D4609" t="s">
        <v>26</v>
      </c>
      <c r="E4609" t="s">
        <v>27</v>
      </c>
      <c r="F4609">
        <v>187.06</v>
      </c>
      <c r="G4609">
        <v>9</v>
      </c>
      <c r="H4609">
        <v>11.69</v>
      </c>
      <c r="I4609" s="13" t="s">
        <v>912</v>
      </c>
      <c r="J4609" s="2">
        <v>2023</v>
      </c>
      <c r="K4609" s="12" t="str">
        <f t="shared" si="71"/>
        <v>May</v>
      </c>
    </row>
    <row r="4610" spans="1:11" x14ac:dyDescent="0.25">
      <c r="A4610" s="1">
        <v>45048</v>
      </c>
      <c r="B4610" t="s">
        <v>494</v>
      </c>
      <c r="C4610" t="s">
        <v>9</v>
      </c>
      <c r="D4610" t="s">
        <v>10</v>
      </c>
      <c r="E4610" t="s">
        <v>15</v>
      </c>
      <c r="F4610">
        <v>18.940000000000001</v>
      </c>
      <c r="G4610">
        <v>3</v>
      </c>
      <c r="H4610">
        <v>-3.79</v>
      </c>
      <c r="I4610" s="13" t="s">
        <v>912</v>
      </c>
      <c r="J4610" s="2">
        <v>2023</v>
      </c>
      <c r="K4610" s="12" t="str">
        <f t="shared" ref="K4610:K4673" si="72">TEXT(A4610, "MMM")</f>
        <v>May</v>
      </c>
    </row>
    <row r="4611" spans="1:11" x14ac:dyDescent="0.25">
      <c r="A4611" s="1">
        <v>45048</v>
      </c>
      <c r="B4611" t="s">
        <v>494</v>
      </c>
      <c r="C4611" t="s">
        <v>9</v>
      </c>
      <c r="D4611" t="s">
        <v>10</v>
      </c>
      <c r="E4611" t="s">
        <v>15</v>
      </c>
      <c r="F4611">
        <v>12.67</v>
      </c>
      <c r="G4611">
        <v>3</v>
      </c>
      <c r="H4611">
        <v>-3.17</v>
      </c>
      <c r="I4611" s="13" t="s">
        <v>912</v>
      </c>
      <c r="J4611" s="2">
        <v>2023</v>
      </c>
      <c r="K4611" s="12" t="str">
        <f t="shared" si="72"/>
        <v>May</v>
      </c>
    </row>
    <row r="4612" spans="1:11" x14ac:dyDescent="0.25">
      <c r="A4612" s="1">
        <v>45048</v>
      </c>
      <c r="B4612" t="s">
        <v>494</v>
      </c>
      <c r="C4612" t="s">
        <v>9</v>
      </c>
      <c r="D4612" t="s">
        <v>10</v>
      </c>
      <c r="E4612" t="s">
        <v>14</v>
      </c>
      <c r="F4612">
        <v>5.04</v>
      </c>
      <c r="G4612">
        <v>2</v>
      </c>
      <c r="H4612">
        <v>1.76</v>
      </c>
      <c r="I4612" s="13" t="s">
        <v>912</v>
      </c>
      <c r="J4612" s="2">
        <v>2023</v>
      </c>
      <c r="K4612" s="12" t="str">
        <f t="shared" si="72"/>
        <v>May</v>
      </c>
    </row>
    <row r="4613" spans="1:11" x14ac:dyDescent="0.25">
      <c r="A4613" s="1">
        <v>45048</v>
      </c>
      <c r="B4613" t="s">
        <v>312</v>
      </c>
      <c r="C4613" t="s">
        <v>9</v>
      </c>
      <c r="D4613" t="s">
        <v>26</v>
      </c>
      <c r="E4613" t="s">
        <v>27</v>
      </c>
      <c r="F4613">
        <v>366.74</v>
      </c>
      <c r="G4613">
        <v>4</v>
      </c>
      <c r="H4613">
        <v>-110.02</v>
      </c>
      <c r="I4613" s="13" t="s">
        <v>912</v>
      </c>
      <c r="J4613" s="2">
        <v>2023</v>
      </c>
      <c r="K4613" s="12" t="str">
        <f t="shared" si="72"/>
        <v>May</v>
      </c>
    </row>
    <row r="4614" spans="1:11" x14ac:dyDescent="0.25">
      <c r="A4614" s="1">
        <v>45048</v>
      </c>
      <c r="B4614" t="s">
        <v>213</v>
      </c>
      <c r="C4614" t="s">
        <v>75</v>
      </c>
      <c r="D4614" t="s">
        <v>26</v>
      </c>
      <c r="E4614" t="s">
        <v>32</v>
      </c>
      <c r="F4614">
        <v>12.56</v>
      </c>
      <c r="G4614">
        <v>2</v>
      </c>
      <c r="H4614">
        <v>4.0199999999999996</v>
      </c>
      <c r="I4614" s="13" t="s">
        <v>912</v>
      </c>
      <c r="J4614" s="2">
        <v>2023</v>
      </c>
      <c r="K4614" s="12" t="str">
        <f t="shared" si="72"/>
        <v>May</v>
      </c>
    </row>
    <row r="4615" spans="1:11" x14ac:dyDescent="0.25">
      <c r="A4615" s="1">
        <v>45048</v>
      </c>
      <c r="B4615" t="s">
        <v>213</v>
      </c>
      <c r="C4615" t="s">
        <v>75</v>
      </c>
      <c r="D4615" t="s">
        <v>10</v>
      </c>
      <c r="E4615" t="s">
        <v>16</v>
      </c>
      <c r="F4615">
        <v>90.48</v>
      </c>
      <c r="G4615">
        <v>3</v>
      </c>
      <c r="H4615">
        <v>33.93</v>
      </c>
      <c r="I4615" s="13" t="s">
        <v>912</v>
      </c>
      <c r="J4615" s="2">
        <v>2023</v>
      </c>
      <c r="K4615" s="12" t="str">
        <f t="shared" si="72"/>
        <v>May</v>
      </c>
    </row>
    <row r="4616" spans="1:11" x14ac:dyDescent="0.25">
      <c r="A4616" s="1">
        <v>45048</v>
      </c>
      <c r="B4616" t="s">
        <v>213</v>
      </c>
      <c r="C4616" t="s">
        <v>75</v>
      </c>
      <c r="D4616" t="s">
        <v>10</v>
      </c>
      <c r="E4616" t="s">
        <v>11</v>
      </c>
      <c r="F4616">
        <v>13.08</v>
      </c>
      <c r="G4616">
        <v>2</v>
      </c>
      <c r="H4616">
        <v>6.02</v>
      </c>
      <c r="I4616" s="13" t="s">
        <v>912</v>
      </c>
      <c r="J4616" s="2">
        <v>2023</v>
      </c>
      <c r="K4616" s="12" t="str">
        <f t="shared" si="72"/>
        <v>May</v>
      </c>
    </row>
    <row r="4617" spans="1:11" x14ac:dyDescent="0.25">
      <c r="A4617" s="1">
        <v>45048</v>
      </c>
      <c r="B4617" t="s">
        <v>213</v>
      </c>
      <c r="C4617" t="s">
        <v>75</v>
      </c>
      <c r="D4617" t="s">
        <v>26</v>
      </c>
      <c r="E4617" t="s">
        <v>32</v>
      </c>
      <c r="F4617">
        <v>214.7</v>
      </c>
      <c r="G4617">
        <v>5</v>
      </c>
      <c r="H4617">
        <v>83.73</v>
      </c>
      <c r="I4617" s="13" t="s">
        <v>912</v>
      </c>
      <c r="J4617" s="2">
        <v>2023</v>
      </c>
      <c r="K4617" s="12" t="str">
        <f t="shared" si="72"/>
        <v>May</v>
      </c>
    </row>
    <row r="4618" spans="1:11" x14ac:dyDescent="0.25">
      <c r="A4618" s="1">
        <v>45049</v>
      </c>
      <c r="B4618" t="s">
        <v>783</v>
      </c>
      <c r="C4618" t="s">
        <v>13</v>
      </c>
      <c r="D4618" t="s">
        <v>10</v>
      </c>
      <c r="E4618" t="s">
        <v>16</v>
      </c>
      <c r="F4618">
        <v>2.1800000000000002</v>
      </c>
      <c r="G4618">
        <v>1</v>
      </c>
      <c r="H4618">
        <v>-3.6</v>
      </c>
      <c r="I4618" s="13" t="s">
        <v>889</v>
      </c>
      <c r="J4618" s="2">
        <v>2023</v>
      </c>
      <c r="K4618" s="12" t="str">
        <f t="shared" si="72"/>
        <v>May</v>
      </c>
    </row>
    <row r="4619" spans="1:11" x14ac:dyDescent="0.25">
      <c r="A4619" s="1">
        <v>45049</v>
      </c>
      <c r="B4619" t="s">
        <v>783</v>
      </c>
      <c r="C4619" t="s">
        <v>13</v>
      </c>
      <c r="D4619" t="s">
        <v>10</v>
      </c>
      <c r="E4619" t="s">
        <v>19</v>
      </c>
      <c r="F4619">
        <v>27.38</v>
      </c>
      <c r="G4619">
        <v>7</v>
      </c>
      <c r="H4619">
        <v>2.74</v>
      </c>
      <c r="I4619" s="13" t="s">
        <v>889</v>
      </c>
      <c r="J4619" s="2">
        <v>2023</v>
      </c>
      <c r="K4619" s="12" t="str">
        <f t="shared" si="72"/>
        <v>May</v>
      </c>
    </row>
    <row r="4620" spans="1:11" x14ac:dyDescent="0.25">
      <c r="A4620" s="1">
        <v>45049</v>
      </c>
      <c r="B4620" t="s">
        <v>783</v>
      </c>
      <c r="C4620" t="s">
        <v>13</v>
      </c>
      <c r="D4620" t="s">
        <v>10</v>
      </c>
      <c r="E4620" t="s">
        <v>53</v>
      </c>
      <c r="F4620">
        <v>26.41</v>
      </c>
      <c r="G4620">
        <v>3</v>
      </c>
      <c r="H4620">
        <v>-71.3</v>
      </c>
      <c r="I4620" s="13" t="s">
        <v>889</v>
      </c>
      <c r="J4620" s="2">
        <v>2023</v>
      </c>
      <c r="K4620" s="12" t="str">
        <f t="shared" si="72"/>
        <v>May</v>
      </c>
    </row>
    <row r="4621" spans="1:11" x14ac:dyDescent="0.25">
      <c r="A4621" s="1">
        <v>45049</v>
      </c>
      <c r="B4621" t="s">
        <v>827</v>
      </c>
      <c r="C4621" t="s">
        <v>47</v>
      </c>
      <c r="D4621" t="s">
        <v>28</v>
      </c>
      <c r="E4621" t="s">
        <v>34</v>
      </c>
      <c r="F4621">
        <v>132.52000000000001</v>
      </c>
      <c r="G4621">
        <v>5</v>
      </c>
      <c r="H4621">
        <v>34.79</v>
      </c>
      <c r="I4621" s="13" t="s">
        <v>889</v>
      </c>
      <c r="J4621" s="2">
        <v>2023</v>
      </c>
      <c r="K4621" s="12" t="str">
        <f t="shared" si="72"/>
        <v>May</v>
      </c>
    </row>
    <row r="4622" spans="1:11" x14ac:dyDescent="0.25">
      <c r="A4622" s="1">
        <v>45049</v>
      </c>
      <c r="B4622" t="s">
        <v>827</v>
      </c>
      <c r="C4622" t="s">
        <v>47</v>
      </c>
      <c r="D4622" t="s">
        <v>10</v>
      </c>
      <c r="E4622" t="s">
        <v>15</v>
      </c>
      <c r="F4622">
        <v>195.64</v>
      </c>
      <c r="G4622">
        <v>5</v>
      </c>
      <c r="H4622">
        <v>-44.02</v>
      </c>
      <c r="I4622" s="13" t="s">
        <v>889</v>
      </c>
      <c r="J4622" s="2">
        <v>2023</v>
      </c>
      <c r="K4622" s="12" t="str">
        <f t="shared" si="72"/>
        <v>May</v>
      </c>
    </row>
    <row r="4623" spans="1:11" x14ac:dyDescent="0.25">
      <c r="A4623" s="1">
        <v>45049</v>
      </c>
      <c r="B4623" t="s">
        <v>827</v>
      </c>
      <c r="C4623" t="s">
        <v>47</v>
      </c>
      <c r="D4623" t="s">
        <v>26</v>
      </c>
      <c r="E4623" t="s">
        <v>32</v>
      </c>
      <c r="F4623">
        <v>51.97</v>
      </c>
      <c r="G4623">
        <v>2</v>
      </c>
      <c r="H4623">
        <v>10.39</v>
      </c>
      <c r="I4623" s="13" t="s">
        <v>889</v>
      </c>
      <c r="J4623" s="2">
        <v>2023</v>
      </c>
      <c r="K4623" s="12" t="str">
        <f t="shared" si="72"/>
        <v>May</v>
      </c>
    </row>
    <row r="4624" spans="1:11" x14ac:dyDescent="0.25">
      <c r="A4624" s="1">
        <v>45049</v>
      </c>
      <c r="B4624" t="s">
        <v>827</v>
      </c>
      <c r="C4624" t="s">
        <v>47</v>
      </c>
      <c r="D4624" t="s">
        <v>28</v>
      </c>
      <c r="E4624" t="s">
        <v>34</v>
      </c>
      <c r="F4624">
        <v>431.98</v>
      </c>
      <c r="G4624">
        <v>3</v>
      </c>
      <c r="H4624">
        <v>-75.599999999999994</v>
      </c>
      <c r="I4624" s="13" t="s">
        <v>889</v>
      </c>
      <c r="J4624" s="2">
        <v>2023</v>
      </c>
      <c r="K4624" s="12" t="str">
        <f t="shared" si="72"/>
        <v>May</v>
      </c>
    </row>
    <row r="4625" spans="1:11" x14ac:dyDescent="0.25">
      <c r="A4625" s="1">
        <v>45049</v>
      </c>
      <c r="B4625" t="s">
        <v>827</v>
      </c>
      <c r="C4625" t="s">
        <v>47</v>
      </c>
      <c r="D4625" t="s">
        <v>28</v>
      </c>
      <c r="E4625" t="s">
        <v>136</v>
      </c>
      <c r="F4625">
        <v>224.94</v>
      </c>
      <c r="G4625">
        <v>3</v>
      </c>
      <c r="H4625">
        <v>-164.95</v>
      </c>
      <c r="I4625" s="13" t="s">
        <v>889</v>
      </c>
      <c r="J4625" s="2">
        <v>2023</v>
      </c>
      <c r="K4625" s="12" t="str">
        <f t="shared" si="72"/>
        <v>May</v>
      </c>
    </row>
    <row r="4626" spans="1:11" x14ac:dyDescent="0.25">
      <c r="A4626" s="1">
        <v>45049</v>
      </c>
      <c r="B4626" t="s">
        <v>827</v>
      </c>
      <c r="C4626" t="s">
        <v>47</v>
      </c>
      <c r="D4626" t="s">
        <v>10</v>
      </c>
      <c r="E4626" t="s">
        <v>14</v>
      </c>
      <c r="F4626">
        <v>6</v>
      </c>
      <c r="G4626">
        <v>2</v>
      </c>
      <c r="H4626">
        <v>2.1</v>
      </c>
      <c r="I4626" s="13" t="s">
        <v>889</v>
      </c>
      <c r="J4626" s="2">
        <v>2023</v>
      </c>
      <c r="K4626" s="12" t="str">
        <f t="shared" si="72"/>
        <v>May</v>
      </c>
    </row>
    <row r="4627" spans="1:11" x14ac:dyDescent="0.25">
      <c r="A4627" s="1">
        <v>45051</v>
      </c>
      <c r="B4627" t="s">
        <v>42</v>
      </c>
      <c r="C4627" t="s">
        <v>25</v>
      </c>
      <c r="D4627" t="s">
        <v>10</v>
      </c>
      <c r="E4627" t="s">
        <v>11</v>
      </c>
      <c r="F4627">
        <v>79.14</v>
      </c>
      <c r="G4627">
        <v>3</v>
      </c>
      <c r="H4627">
        <v>36.4</v>
      </c>
      <c r="I4627" s="13" t="s">
        <v>891</v>
      </c>
      <c r="J4627" s="2">
        <v>2023</v>
      </c>
      <c r="K4627" s="12" t="str">
        <f t="shared" si="72"/>
        <v>May</v>
      </c>
    </row>
    <row r="4628" spans="1:11" x14ac:dyDescent="0.25">
      <c r="A4628" s="1">
        <v>45051</v>
      </c>
      <c r="B4628" t="s">
        <v>292</v>
      </c>
      <c r="C4628" t="s">
        <v>62</v>
      </c>
      <c r="D4628" t="s">
        <v>10</v>
      </c>
      <c r="E4628" t="s">
        <v>11</v>
      </c>
      <c r="F4628">
        <v>14.35</v>
      </c>
      <c r="G4628">
        <v>3</v>
      </c>
      <c r="H4628">
        <v>5.2</v>
      </c>
      <c r="I4628" s="13" t="s">
        <v>891</v>
      </c>
      <c r="J4628" s="2">
        <v>2023</v>
      </c>
      <c r="K4628" s="12" t="str">
        <f t="shared" si="72"/>
        <v>May</v>
      </c>
    </row>
    <row r="4629" spans="1:11" x14ac:dyDescent="0.25">
      <c r="A4629" s="1">
        <v>45051</v>
      </c>
      <c r="B4629" t="s">
        <v>500</v>
      </c>
      <c r="C4629" t="s">
        <v>21</v>
      </c>
      <c r="D4629" t="s">
        <v>10</v>
      </c>
      <c r="E4629" t="s">
        <v>15</v>
      </c>
      <c r="F4629">
        <v>5.98</v>
      </c>
      <c r="G4629">
        <v>1</v>
      </c>
      <c r="H4629">
        <v>1.02</v>
      </c>
      <c r="I4629" s="13" t="s">
        <v>891</v>
      </c>
      <c r="J4629" s="2">
        <v>2023</v>
      </c>
      <c r="K4629" s="12" t="str">
        <f t="shared" si="72"/>
        <v>May</v>
      </c>
    </row>
    <row r="4630" spans="1:11" x14ac:dyDescent="0.25">
      <c r="A4630" s="1">
        <v>45051</v>
      </c>
      <c r="B4630" t="s">
        <v>500</v>
      </c>
      <c r="C4630" t="s">
        <v>21</v>
      </c>
      <c r="D4630" t="s">
        <v>28</v>
      </c>
      <c r="E4630" t="s">
        <v>29</v>
      </c>
      <c r="F4630">
        <v>246.17</v>
      </c>
      <c r="G4630">
        <v>3</v>
      </c>
      <c r="H4630">
        <v>21.54</v>
      </c>
      <c r="I4630" s="13" t="s">
        <v>891</v>
      </c>
      <c r="J4630" s="2">
        <v>2023</v>
      </c>
      <c r="K4630" s="12" t="str">
        <f t="shared" si="72"/>
        <v>May</v>
      </c>
    </row>
    <row r="4631" spans="1:11" x14ac:dyDescent="0.25">
      <c r="A4631" s="1">
        <v>45051</v>
      </c>
      <c r="B4631" t="s">
        <v>477</v>
      </c>
      <c r="C4631" t="s">
        <v>21</v>
      </c>
      <c r="D4631" t="s">
        <v>10</v>
      </c>
      <c r="E4631" t="s">
        <v>16</v>
      </c>
      <c r="F4631">
        <v>6.72</v>
      </c>
      <c r="G4631">
        <v>5</v>
      </c>
      <c r="H4631">
        <v>2.35</v>
      </c>
      <c r="I4631" s="13" t="s">
        <v>891</v>
      </c>
      <c r="J4631" s="2">
        <v>2023</v>
      </c>
      <c r="K4631" s="12" t="str">
        <f t="shared" si="72"/>
        <v>May</v>
      </c>
    </row>
    <row r="4632" spans="1:11" x14ac:dyDescent="0.25">
      <c r="A4632" s="1">
        <v>45051</v>
      </c>
      <c r="B4632" t="s">
        <v>477</v>
      </c>
      <c r="C4632" t="s">
        <v>21</v>
      </c>
      <c r="D4632" t="s">
        <v>26</v>
      </c>
      <c r="E4632" t="s">
        <v>73</v>
      </c>
      <c r="F4632">
        <v>298.77999999999997</v>
      </c>
      <c r="G4632">
        <v>3</v>
      </c>
      <c r="H4632">
        <v>7.47</v>
      </c>
      <c r="I4632" s="13" t="s">
        <v>891</v>
      </c>
      <c r="J4632" s="2">
        <v>2023</v>
      </c>
      <c r="K4632" s="12" t="str">
        <f t="shared" si="72"/>
        <v>May</v>
      </c>
    </row>
    <row r="4633" spans="1:11" x14ac:dyDescent="0.25">
      <c r="A4633" s="1">
        <v>45051</v>
      </c>
      <c r="B4633" t="s">
        <v>438</v>
      </c>
      <c r="C4633" t="s">
        <v>62</v>
      </c>
      <c r="D4633" t="s">
        <v>26</v>
      </c>
      <c r="E4633" t="s">
        <v>32</v>
      </c>
      <c r="F4633">
        <v>16.72</v>
      </c>
      <c r="G4633">
        <v>5</v>
      </c>
      <c r="H4633">
        <v>3.34</v>
      </c>
      <c r="I4633" s="13" t="s">
        <v>891</v>
      </c>
      <c r="J4633" s="2">
        <v>2023</v>
      </c>
      <c r="K4633" s="12" t="str">
        <f t="shared" si="72"/>
        <v>May</v>
      </c>
    </row>
    <row r="4634" spans="1:11" x14ac:dyDescent="0.25">
      <c r="A4634" s="1">
        <v>45051</v>
      </c>
      <c r="B4634" t="s">
        <v>668</v>
      </c>
      <c r="C4634" t="s">
        <v>21</v>
      </c>
      <c r="D4634" t="s">
        <v>26</v>
      </c>
      <c r="E4634" t="s">
        <v>73</v>
      </c>
      <c r="F4634">
        <v>71.09</v>
      </c>
      <c r="G4634">
        <v>2</v>
      </c>
      <c r="H4634">
        <v>-1.78</v>
      </c>
      <c r="I4634" s="13" t="s">
        <v>891</v>
      </c>
      <c r="J4634" s="2">
        <v>2023</v>
      </c>
      <c r="K4634" s="12" t="str">
        <f t="shared" si="72"/>
        <v>May</v>
      </c>
    </row>
    <row r="4635" spans="1:11" x14ac:dyDescent="0.25">
      <c r="A4635" s="1">
        <v>45051</v>
      </c>
      <c r="B4635" t="s">
        <v>828</v>
      </c>
      <c r="C4635" t="s">
        <v>66</v>
      </c>
      <c r="D4635" t="s">
        <v>26</v>
      </c>
      <c r="E4635" t="s">
        <v>73</v>
      </c>
      <c r="F4635">
        <v>1685.88</v>
      </c>
      <c r="G4635">
        <v>6</v>
      </c>
      <c r="H4635">
        <v>320.32</v>
      </c>
      <c r="I4635" s="13" t="s">
        <v>891</v>
      </c>
      <c r="J4635" s="2">
        <v>2023</v>
      </c>
      <c r="K4635" s="12" t="str">
        <f t="shared" si="72"/>
        <v>May</v>
      </c>
    </row>
    <row r="4636" spans="1:11" x14ac:dyDescent="0.25">
      <c r="A4636" s="1">
        <v>45051</v>
      </c>
      <c r="B4636" t="s">
        <v>828</v>
      </c>
      <c r="C4636" t="s">
        <v>66</v>
      </c>
      <c r="D4636" t="s">
        <v>10</v>
      </c>
      <c r="E4636" t="s">
        <v>16</v>
      </c>
      <c r="F4636">
        <v>5.73</v>
      </c>
      <c r="G4636">
        <v>2</v>
      </c>
      <c r="H4636">
        <v>2</v>
      </c>
      <c r="I4636" s="13" t="s">
        <v>891</v>
      </c>
      <c r="J4636" s="2">
        <v>2023</v>
      </c>
      <c r="K4636" s="12" t="str">
        <f t="shared" si="72"/>
        <v>May</v>
      </c>
    </row>
    <row r="4637" spans="1:11" x14ac:dyDescent="0.25">
      <c r="A4637" s="1">
        <v>45051</v>
      </c>
      <c r="B4637" t="s">
        <v>135</v>
      </c>
      <c r="C4637" t="s">
        <v>64</v>
      </c>
      <c r="D4637" t="s">
        <v>10</v>
      </c>
      <c r="E4637" t="s">
        <v>11</v>
      </c>
      <c r="F4637">
        <v>93.25</v>
      </c>
      <c r="G4637">
        <v>4</v>
      </c>
      <c r="H4637">
        <v>31.47</v>
      </c>
      <c r="I4637" s="13" t="s">
        <v>891</v>
      </c>
      <c r="J4637" s="2">
        <v>2023</v>
      </c>
      <c r="K4637" s="12" t="str">
        <f t="shared" si="72"/>
        <v>May</v>
      </c>
    </row>
    <row r="4638" spans="1:11" x14ac:dyDescent="0.25">
      <c r="A4638" s="1">
        <v>45051</v>
      </c>
      <c r="B4638" t="s">
        <v>135</v>
      </c>
      <c r="C4638" t="s">
        <v>64</v>
      </c>
      <c r="D4638" t="s">
        <v>28</v>
      </c>
      <c r="E4638" t="s">
        <v>29</v>
      </c>
      <c r="F4638">
        <v>177.48</v>
      </c>
      <c r="G4638">
        <v>3</v>
      </c>
      <c r="H4638">
        <v>19.97</v>
      </c>
      <c r="I4638" s="13" t="s">
        <v>891</v>
      </c>
      <c r="J4638" s="2">
        <v>2023</v>
      </c>
      <c r="K4638" s="12" t="str">
        <f t="shared" si="72"/>
        <v>May</v>
      </c>
    </row>
    <row r="4639" spans="1:11" x14ac:dyDescent="0.25">
      <c r="A4639" s="1">
        <v>45052</v>
      </c>
      <c r="B4639" t="s">
        <v>744</v>
      </c>
      <c r="C4639" t="s">
        <v>47</v>
      </c>
      <c r="D4639" t="s">
        <v>10</v>
      </c>
      <c r="E4639" t="s">
        <v>30</v>
      </c>
      <c r="F4639">
        <v>7.22</v>
      </c>
      <c r="G4639">
        <v>2</v>
      </c>
      <c r="H4639">
        <v>1.71</v>
      </c>
      <c r="I4639" s="13" t="s">
        <v>892</v>
      </c>
      <c r="J4639" s="2">
        <v>2023</v>
      </c>
      <c r="K4639" s="12" t="str">
        <f t="shared" si="72"/>
        <v>May</v>
      </c>
    </row>
    <row r="4640" spans="1:11" x14ac:dyDescent="0.25">
      <c r="A4640" s="1">
        <v>45052</v>
      </c>
      <c r="B4640" t="s">
        <v>744</v>
      </c>
      <c r="C4640" t="s">
        <v>47</v>
      </c>
      <c r="D4640" t="s">
        <v>10</v>
      </c>
      <c r="E4640" t="s">
        <v>11</v>
      </c>
      <c r="F4640">
        <v>49.57</v>
      </c>
      <c r="G4640">
        <v>2</v>
      </c>
      <c r="H4640">
        <v>15.49</v>
      </c>
      <c r="I4640" s="13" t="s">
        <v>892</v>
      </c>
      <c r="J4640" s="2">
        <v>2023</v>
      </c>
      <c r="K4640" s="12" t="str">
        <f t="shared" si="72"/>
        <v>May</v>
      </c>
    </row>
    <row r="4641" spans="1:11" x14ac:dyDescent="0.25">
      <c r="A4641" s="1">
        <v>45052</v>
      </c>
      <c r="B4641" t="s">
        <v>744</v>
      </c>
      <c r="C4641" t="s">
        <v>47</v>
      </c>
      <c r="D4641" t="s">
        <v>26</v>
      </c>
      <c r="E4641" t="s">
        <v>32</v>
      </c>
      <c r="F4641">
        <v>54.71</v>
      </c>
      <c r="G4641">
        <v>7</v>
      </c>
      <c r="H4641">
        <v>11.63</v>
      </c>
      <c r="I4641" s="13" t="s">
        <v>892</v>
      </c>
      <c r="J4641" s="2">
        <v>2023</v>
      </c>
      <c r="K4641" s="12" t="str">
        <f t="shared" si="72"/>
        <v>May</v>
      </c>
    </row>
    <row r="4642" spans="1:11" x14ac:dyDescent="0.25">
      <c r="A4642" s="1">
        <v>45052</v>
      </c>
      <c r="B4642" t="s">
        <v>795</v>
      </c>
      <c r="C4642" t="s">
        <v>13</v>
      </c>
      <c r="D4642" t="s">
        <v>10</v>
      </c>
      <c r="E4642" t="s">
        <v>16</v>
      </c>
      <c r="F4642">
        <v>3.21</v>
      </c>
      <c r="G4642">
        <v>2</v>
      </c>
      <c r="H4642">
        <v>-5.29</v>
      </c>
      <c r="I4642" s="13" t="s">
        <v>892</v>
      </c>
      <c r="J4642" s="2">
        <v>2023</v>
      </c>
      <c r="K4642" s="12" t="str">
        <f t="shared" si="72"/>
        <v>May</v>
      </c>
    </row>
    <row r="4643" spans="1:11" x14ac:dyDescent="0.25">
      <c r="A4643" s="1">
        <v>45052</v>
      </c>
      <c r="B4643" t="s">
        <v>795</v>
      </c>
      <c r="C4643" t="s">
        <v>13</v>
      </c>
      <c r="D4643" t="s">
        <v>28</v>
      </c>
      <c r="E4643" t="s">
        <v>34</v>
      </c>
      <c r="F4643">
        <v>26.18</v>
      </c>
      <c r="G4643">
        <v>2</v>
      </c>
      <c r="H4643">
        <v>-3.27</v>
      </c>
      <c r="I4643" s="13" t="s">
        <v>892</v>
      </c>
      <c r="J4643" s="2">
        <v>2023</v>
      </c>
      <c r="K4643" s="12" t="str">
        <f t="shared" si="72"/>
        <v>May</v>
      </c>
    </row>
    <row r="4644" spans="1:11" x14ac:dyDescent="0.25">
      <c r="A4644" s="1">
        <v>45052</v>
      </c>
      <c r="B4644" t="s">
        <v>744</v>
      </c>
      <c r="C4644" t="s">
        <v>91</v>
      </c>
      <c r="D4644" t="s">
        <v>10</v>
      </c>
      <c r="E4644" t="s">
        <v>53</v>
      </c>
      <c r="F4644">
        <v>54.48</v>
      </c>
      <c r="G4644">
        <v>1</v>
      </c>
      <c r="H4644">
        <v>15.25</v>
      </c>
      <c r="I4644" s="13" t="s">
        <v>892</v>
      </c>
      <c r="J4644" s="2">
        <v>2023</v>
      </c>
      <c r="K4644" s="12" t="str">
        <f t="shared" si="72"/>
        <v>May</v>
      </c>
    </row>
    <row r="4645" spans="1:11" x14ac:dyDescent="0.25">
      <c r="A4645" s="1">
        <v>45052</v>
      </c>
      <c r="B4645" t="s">
        <v>414</v>
      </c>
      <c r="C4645" t="s">
        <v>21</v>
      </c>
      <c r="D4645" t="s">
        <v>26</v>
      </c>
      <c r="E4645" t="s">
        <v>32</v>
      </c>
      <c r="F4645">
        <v>41.6</v>
      </c>
      <c r="G4645">
        <v>4</v>
      </c>
      <c r="H4645">
        <v>14.14</v>
      </c>
      <c r="I4645" s="13" t="s">
        <v>892</v>
      </c>
      <c r="J4645" s="2">
        <v>2023</v>
      </c>
      <c r="K4645" s="12" t="str">
        <f t="shared" si="72"/>
        <v>May</v>
      </c>
    </row>
    <row r="4646" spans="1:11" x14ac:dyDescent="0.25">
      <c r="A4646" s="1">
        <v>45053</v>
      </c>
      <c r="B4646" t="s">
        <v>814</v>
      </c>
      <c r="C4646" t="s">
        <v>75</v>
      </c>
      <c r="D4646" t="s">
        <v>10</v>
      </c>
      <c r="E4646" t="s">
        <v>16</v>
      </c>
      <c r="F4646">
        <v>85.23</v>
      </c>
      <c r="G4646">
        <v>7</v>
      </c>
      <c r="H4646">
        <v>30.9</v>
      </c>
      <c r="I4646" s="13" t="s">
        <v>893</v>
      </c>
      <c r="J4646" s="2">
        <v>2023</v>
      </c>
      <c r="K4646" s="12" t="str">
        <f t="shared" si="72"/>
        <v>May</v>
      </c>
    </row>
    <row r="4647" spans="1:11" x14ac:dyDescent="0.25">
      <c r="A4647" s="1">
        <v>45053</v>
      </c>
      <c r="B4647" t="s">
        <v>814</v>
      </c>
      <c r="C4647" t="s">
        <v>75</v>
      </c>
      <c r="D4647" t="s">
        <v>10</v>
      </c>
      <c r="E4647" t="s">
        <v>14</v>
      </c>
      <c r="F4647">
        <v>44.4</v>
      </c>
      <c r="G4647">
        <v>3</v>
      </c>
      <c r="H4647">
        <v>22.2</v>
      </c>
      <c r="I4647" s="13" t="s">
        <v>893</v>
      </c>
      <c r="J4647" s="2">
        <v>2023</v>
      </c>
      <c r="K4647" s="12" t="str">
        <f t="shared" si="72"/>
        <v>May</v>
      </c>
    </row>
    <row r="4648" spans="1:11" x14ac:dyDescent="0.25">
      <c r="A4648" s="1">
        <v>45053</v>
      </c>
      <c r="B4648" t="s">
        <v>814</v>
      </c>
      <c r="C4648" t="s">
        <v>75</v>
      </c>
      <c r="D4648" t="s">
        <v>26</v>
      </c>
      <c r="E4648" t="s">
        <v>27</v>
      </c>
      <c r="F4648">
        <v>442.76</v>
      </c>
      <c r="G4648">
        <v>4</v>
      </c>
      <c r="H4648">
        <v>59.04</v>
      </c>
      <c r="I4648" s="13" t="s">
        <v>893</v>
      </c>
      <c r="J4648" s="2">
        <v>2023</v>
      </c>
      <c r="K4648" s="12" t="str">
        <f t="shared" si="72"/>
        <v>May</v>
      </c>
    </row>
    <row r="4649" spans="1:11" x14ac:dyDescent="0.25">
      <c r="A4649" s="1">
        <v>45053</v>
      </c>
      <c r="B4649" t="s">
        <v>814</v>
      </c>
      <c r="C4649" t="s">
        <v>75</v>
      </c>
      <c r="D4649" t="s">
        <v>28</v>
      </c>
      <c r="E4649" t="s">
        <v>136</v>
      </c>
      <c r="F4649">
        <v>3999.95</v>
      </c>
      <c r="G4649">
        <v>5</v>
      </c>
      <c r="H4649">
        <v>1159.99</v>
      </c>
      <c r="I4649" s="13" t="s">
        <v>893</v>
      </c>
      <c r="J4649" s="2">
        <v>2023</v>
      </c>
      <c r="K4649" s="12" t="str">
        <f t="shared" si="72"/>
        <v>May</v>
      </c>
    </row>
    <row r="4650" spans="1:11" x14ac:dyDescent="0.25">
      <c r="A4650" s="1">
        <v>45053</v>
      </c>
      <c r="B4650" t="s">
        <v>814</v>
      </c>
      <c r="C4650" t="s">
        <v>75</v>
      </c>
      <c r="D4650" t="s">
        <v>28</v>
      </c>
      <c r="E4650" t="s">
        <v>34</v>
      </c>
      <c r="F4650">
        <v>199.95</v>
      </c>
      <c r="G4650">
        <v>5</v>
      </c>
      <c r="H4650">
        <v>21.99</v>
      </c>
      <c r="I4650" s="13" t="s">
        <v>893</v>
      </c>
      <c r="J4650" s="2">
        <v>2023</v>
      </c>
      <c r="K4650" s="12" t="str">
        <f t="shared" si="72"/>
        <v>May</v>
      </c>
    </row>
    <row r="4651" spans="1:11" x14ac:dyDescent="0.25">
      <c r="A4651" s="1">
        <v>45053</v>
      </c>
      <c r="B4651" t="s">
        <v>814</v>
      </c>
      <c r="C4651" t="s">
        <v>75</v>
      </c>
      <c r="D4651" t="s">
        <v>26</v>
      </c>
      <c r="E4651" t="s">
        <v>32</v>
      </c>
      <c r="F4651">
        <v>63.68</v>
      </c>
      <c r="G4651">
        <v>8</v>
      </c>
      <c r="H4651">
        <v>28.02</v>
      </c>
      <c r="I4651" s="13" t="s">
        <v>893</v>
      </c>
      <c r="J4651" s="2">
        <v>2023</v>
      </c>
      <c r="K4651" s="12" t="str">
        <f t="shared" si="72"/>
        <v>May</v>
      </c>
    </row>
    <row r="4652" spans="1:11" x14ac:dyDescent="0.25">
      <c r="A4652" s="1">
        <v>45054</v>
      </c>
      <c r="B4652" t="s">
        <v>233</v>
      </c>
      <c r="C4652" t="s">
        <v>38</v>
      </c>
      <c r="D4652" t="s">
        <v>26</v>
      </c>
      <c r="E4652" t="s">
        <v>32</v>
      </c>
      <c r="F4652">
        <v>211.96</v>
      </c>
      <c r="G4652">
        <v>2</v>
      </c>
      <c r="H4652">
        <v>42.39</v>
      </c>
      <c r="I4652" s="13" t="s">
        <v>913</v>
      </c>
      <c r="J4652" s="2">
        <v>2023</v>
      </c>
      <c r="K4652" s="12" t="str">
        <f t="shared" si="72"/>
        <v>May</v>
      </c>
    </row>
    <row r="4653" spans="1:11" x14ac:dyDescent="0.25">
      <c r="A4653" s="1">
        <v>45054</v>
      </c>
      <c r="B4653" t="s">
        <v>120</v>
      </c>
      <c r="C4653" t="s">
        <v>47</v>
      </c>
      <c r="D4653" t="s">
        <v>10</v>
      </c>
      <c r="E4653" t="s">
        <v>15</v>
      </c>
      <c r="F4653">
        <v>1006.06</v>
      </c>
      <c r="G4653">
        <v>3</v>
      </c>
      <c r="H4653">
        <v>88.03</v>
      </c>
      <c r="I4653" s="13" t="s">
        <v>913</v>
      </c>
      <c r="J4653" s="2">
        <v>2023</v>
      </c>
      <c r="K4653" s="12" t="str">
        <f t="shared" si="72"/>
        <v>May</v>
      </c>
    </row>
    <row r="4654" spans="1:11" x14ac:dyDescent="0.25">
      <c r="A4654" s="1">
        <v>45054</v>
      </c>
      <c r="B4654" t="s">
        <v>120</v>
      </c>
      <c r="C4654" t="s">
        <v>47</v>
      </c>
      <c r="D4654" t="s">
        <v>10</v>
      </c>
      <c r="E4654" t="s">
        <v>11</v>
      </c>
      <c r="F4654">
        <v>10.69</v>
      </c>
      <c r="G4654">
        <v>2</v>
      </c>
      <c r="H4654">
        <v>3.74</v>
      </c>
      <c r="I4654" s="13" t="s">
        <v>913</v>
      </c>
      <c r="J4654" s="2">
        <v>2023</v>
      </c>
      <c r="K4654" s="12" t="str">
        <f t="shared" si="72"/>
        <v>May</v>
      </c>
    </row>
    <row r="4655" spans="1:11" x14ac:dyDescent="0.25">
      <c r="A4655" s="1">
        <v>45054</v>
      </c>
      <c r="B4655" t="s">
        <v>120</v>
      </c>
      <c r="C4655" t="s">
        <v>47</v>
      </c>
      <c r="D4655" t="s">
        <v>10</v>
      </c>
      <c r="E4655" t="s">
        <v>11</v>
      </c>
      <c r="F4655">
        <v>10.37</v>
      </c>
      <c r="G4655">
        <v>2</v>
      </c>
      <c r="H4655">
        <v>3.63</v>
      </c>
      <c r="I4655" s="13" t="s">
        <v>913</v>
      </c>
      <c r="J4655" s="2">
        <v>2023</v>
      </c>
      <c r="K4655" s="12" t="str">
        <f t="shared" si="72"/>
        <v>May</v>
      </c>
    </row>
    <row r="4656" spans="1:11" x14ac:dyDescent="0.25">
      <c r="A4656" s="1">
        <v>45054</v>
      </c>
      <c r="B4656" t="s">
        <v>120</v>
      </c>
      <c r="C4656" t="s">
        <v>47</v>
      </c>
      <c r="D4656" t="s">
        <v>10</v>
      </c>
      <c r="E4656" t="s">
        <v>15</v>
      </c>
      <c r="F4656">
        <v>25.12</v>
      </c>
      <c r="G4656">
        <v>2</v>
      </c>
      <c r="H4656">
        <v>1.57</v>
      </c>
      <c r="I4656" s="13" t="s">
        <v>913</v>
      </c>
      <c r="J4656" s="2">
        <v>2023</v>
      </c>
      <c r="K4656" s="12" t="str">
        <f t="shared" si="72"/>
        <v>May</v>
      </c>
    </row>
    <row r="4657" spans="1:11" x14ac:dyDescent="0.25">
      <c r="A4657" s="1">
        <v>45054</v>
      </c>
      <c r="B4657" t="s">
        <v>120</v>
      </c>
      <c r="C4657" t="s">
        <v>47</v>
      </c>
      <c r="D4657" t="s">
        <v>28</v>
      </c>
      <c r="E4657" t="s">
        <v>34</v>
      </c>
      <c r="F4657">
        <v>58.11</v>
      </c>
      <c r="G4657">
        <v>2</v>
      </c>
      <c r="H4657">
        <v>7.26</v>
      </c>
      <c r="I4657" s="13" t="s">
        <v>913</v>
      </c>
      <c r="J4657" s="2">
        <v>2023</v>
      </c>
      <c r="K4657" s="12" t="str">
        <f t="shared" si="72"/>
        <v>May</v>
      </c>
    </row>
    <row r="4658" spans="1:11" x14ac:dyDescent="0.25">
      <c r="A4658" s="1">
        <v>45054</v>
      </c>
      <c r="B4658" t="s">
        <v>405</v>
      </c>
      <c r="C4658" t="s">
        <v>21</v>
      </c>
      <c r="D4658" t="s">
        <v>10</v>
      </c>
      <c r="E4658" t="s">
        <v>11</v>
      </c>
      <c r="F4658">
        <v>17.940000000000001</v>
      </c>
      <c r="G4658">
        <v>3</v>
      </c>
      <c r="H4658">
        <v>8.07</v>
      </c>
      <c r="I4658" s="13" t="s">
        <v>913</v>
      </c>
      <c r="J4658" s="2">
        <v>2023</v>
      </c>
      <c r="K4658" s="12" t="str">
        <f t="shared" si="72"/>
        <v>May</v>
      </c>
    </row>
    <row r="4659" spans="1:11" x14ac:dyDescent="0.25">
      <c r="A4659" s="1">
        <v>45055</v>
      </c>
      <c r="B4659" t="s">
        <v>401</v>
      </c>
      <c r="C4659" t="s">
        <v>82</v>
      </c>
      <c r="D4659" t="s">
        <v>28</v>
      </c>
      <c r="E4659" t="s">
        <v>34</v>
      </c>
      <c r="F4659">
        <v>93.98</v>
      </c>
      <c r="G4659">
        <v>2</v>
      </c>
      <c r="H4659">
        <v>13.16</v>
      </c>
      <c r="I4659" s="13" t="s">
        <v>894</v>
      </c>
      <c r="J4659" s="2">
        <v>2023</v>
      </c>
      <c r="K4659" s="12" t="str">
        <f t="shared" si="72"/>
        <v>May</v>
      </c>
    </row>
    <row r="4660" spans="1:11" x14ac:dyDescent="0.25">
      <c r="A4660" s="1">
        <v>45055</v>
      </c>
      <c r="B4660" t="s">
        <v>693</v>
      </c>
      <c r="C4660" t="s">
        <v>18</v>
      </c>
      <c r="D4660" t="s">
        <v>10</v>
      </c>
      <c r="E4660" t="s">
        <v>41</v>
      </c>
      <c r="F4660">
        <v>9.34</v>
      </c>
      <c r="G4660">
        <v>1</v>
      </c>
      <c r="H4660">
        <v>3.5</v>
      </c>
      <c r="I4660" s="13" t="s">
        <v>894</v>
      </c>
      <c r="J4660" s="2">
        <v>2023</v>
      </c>
      <c r="K4660" s="12" t="str">
        <f t="shared" si="72"/>
        <v>May</v>
      </c>
    </row>
    <row r="4661" spans="1:11" x14ac:dyDescent="0.25">
      <c r="A4661" s="1">
        <v>45055</v>
      </c>
      <c r="B4661" t="s">
        <v>693</v>
      </c>
      <c r="C4661" t="s">
        <v>18</v>
      </c>
      <c r="D4661" t="s">
        <v>10</v>
      </c>
      <c r="E4661" t="s">
        <v>19</v>
      </c>
      <c r="F4661">
        <v>79.36</v>
      </c>
      <c r="G4661">
        <v>5</v>
      </c>
      <c r="H4661">
        <v>9.92</v>
      </c>
      <c r="I4661" s="13" t="s">
        <v>894</v>
      </c>
      <c r="J4661" s="2">
        <v>2023</v>
      </c>
      <c r="K4661" s="12" t="str">
        <f t="shared" si="72"/>
        <v>May</v>
      </c>
    </row>
    <row r="4662" spans="1:11" x14ac:dyDescent="0.25">
      <c r="A4662" s="1">
        <v>45055</v>
      </c>
      <c r="B4662" t="s">
        <v>216</v>
      </c>
      <c r="C4662" t="s">
        <v>75</v>
      </c>
      <c r="D4662" t="s">
        <v>10</v>
      </c>
      <c r="E4662" t="s">
        <v>19</v>
      </c>
      <c r="F4662">
        <v>8</v>
      </c>
      <c r="G4662">
        <v>5</v>
      </c>
      <c r="H4662">
        <v>3.44</v>
      </c>
      <c r="I4662" s="13" t="s">
        <v>894</v>
      </c>
      <c r="J4662" s="2">
        <v>2023</v>
      </c>
      <c r="K4662" s="12" t="str">
        <f t="shared" si="72"/>
        <v>May</v>
      </c>
    </row>
    <row r="4663" spans="1:11" x14ac:dyDescent="0.25">
      <c r="A4663" s="1">
        <v>45055</v>
      </c>
      <c r="B4663" t="s">
        <v>402</v>
      </c>
      <c r="C4663" t="s">
        <v>21</v>
      </c>
      <c r="D4663" t="s">
        <v>10</v>
      </c>
      <c r="E4663" t="s">
        <v>11</v>
      </c>
      <c r="F4663">
        <v>32.04</v>
      </c>
      <c r="G4663">
        <v>4</v>
      </c>
      <c r="H4663">
        <v>14.42</v>
      </c>
      <c r="I4663" s="13" t="s">
        <v>894</v>
      </c>
      <c r="J4663" s="2">
        <v>2023</v>
      </c>
      <c r="K4663" s="12" t="str">
        <f t="shared" si="72"/>
        <v>May</v>
      </c>
    </row>
    <row r="4664" spans="1:11" x14ac:dyDescent="0.25">
      <c r="A4664" s="1">
        <v>45055</v>
      </c>
      <c r="B4664" t="s">
        <v>17</v>
      </c>
      <c r="C4664" t="s">
        <v>9</v>
      </c>
      <c r="D4664" t="s">
        <v>28</v>
      </c>
      <c r="E4664" t="s">
        <v>29</v>
      </c>
      <c r="F4664">
        <v>19.14</v>
      </c>
      <c r="G4664">
        <v>2</v>
      </c>
      <c r="H4664">
        <v>1.91</v>
      </c>
      <c r="I4664" s="13" t="s">
        <v>894</v>
      </c>
      <c r="J4664" s="2">
        <v>2023</v>
      </c>
      <c r="K4664" s="12" t="str">
        <f t="shared" si="72"/>
        <v>May</v>
      </c>
    </row>
    <row r="4665" spans="1:11" x14ac:dyDescent="0.25">
      <c r="A4665" s="1">
        <v>45055</v>
      </c>
      <c r="B4665" t="s">
        <v>504</v>
      </c>
      <c r="C4665" t="s">
        <v>36</v>
      </c>
      <c r="D4665" t="s">
        <v>10</v>
      </c>
      <c r="E4665" t="s">
        <v>19</v>
      </c>
      <c r="F4665">
        <v>27.86</v>
      </c>
      <c r="G4665">
        <v>7</v>
      </c>
      <c r="H4665">
        <v>9.19</v>
      </c>
      <c r="I4665" s="13" t="s">
        <v>894</v>
      </c>
      <c r="J4665" s="2">
        <v>2023</v>
      </c>
      <c r="K4665" s="12" t="str">
        <f t="shared" si="72"/>
        <v>May</v>
      </c>
    </row>
    <row r="4666" spans="1:11" x14ac:dyDescent="0.25">
      <c r="A4666" s="1">
        <v>45055</v>
      </c>
      <c r="B4666" t="s">
        <v>829</v>
      </c>
      <c r="C4666" t="s">
        <v>9</v>
      </c>
      <c r="D4666" t="s">
        <v>10</v>
      </c>
      <c r="E4666" t="s">
        <v>15</v>
      </c>
      <c r="F4666">
        <v>856.66</v>
      </c>
      <c r="G4666">
        <v>6</v>
      </c>
      <c r="H4666">
        <v>107.08</v>
      </c>
      <c r="I4666" s="13" t="s">
        <v>894</v>
      </c>
      <c r="J4666" s="2">
        <v>2023</v>
      </c>
      <c r="K4666" s="12" t="str">
        <f t="shared" si="72"/>
        <v>May</v>
      </c>
    </row>
    <row r="4667" spans="1:11" x14ac:dyDescent="0.25">
      <c r="A4667" s="1">
        <v>45055</v>
      </c>
      <c r="B4667" t="s">
        <v>829</v>
      </c>
      <c r="C4667" t="s">
        <v>9</v>
      </c>
      <c r="D4667" t="s">
        <v>10</v>
      </c>
      <c r="E4667" t="s">
        <v>16</v>
      </c>
      <c r="F4667">
        <v>13.18</v>
      </c>
      <c r="G4667">
        <v>4</v>
      </c>
      <c r="H4667">
        <v>-20.440000000000001</v>
      </c>
      <c r="I4667" s="13" t="s">
        <v>894</v>
      </c>
      <c r="J4667" s="2">
        <v>2023</v>
      </c>
      <c r="K4667" s="12" t="str">
        <f t="shared" si="72"/>
        <v>May</v>
      </c>
    </row>
    <row r="4668" spans="1:11" x14ac:dyDescent="0.25">
      <c r="A4668" s="1">
        <v>45055</v>
      </c>
      <c r="B4668" t="s">
        <v>829</v>
      </c>
      <c r="C4668" t="s">
        <v>9</v>
      </c>
      <c r="D4668" t="s">
        <v>10</v>
      </c>
      <c r="E4668" t="s">
        <v>53</v>
      </c>
      <c r="F4668">
        <v>48.78</v>
      </c>
      <c r="G4668">
        <v>4</v>
      </c>
      <c r="H4668">
        <v>-131.72</v>
      </c>
      <c r="I4668" s="13" t="s">
        <v>894</v>
      </c>
      <c r="J4668" s="2">
        <v>2023</v>
      </c>
      <c r="K4668" s="12" t="str">
        <f t="shared" si="72"/>
        <v>May</v>
      </c>
    </row>
    <row r="4669" spans="1:11" x14ac:dyDescent="0.25">
      <c r="A4669" s="1">
        <v>45055</v>
      </c>
      <c r="B4669" t="s">
        <v>829</v>
      </c>
      <c r="C4669" t="s">
        <v>9</v>
      </c>
      <c r="D4669" t="s">
        <v>10</v>
      </c>
      <c r="E4669" t="s">
        <v>11</v>
      </c>
      <c r="F4669">
        <v>76.64</v>
      </c>
      <c r="G4669">
        <v>2</v>
      </c>
      <c r="H4669">
        <v>26.82</v>
      </c>
      <c r="I4669" s="13" t="s">
        <v>894</v>
      </c>
      <c r="J4669" s="2">
        <v>2023</v>
      </c>
      <c r="K4669" s="12" t="str">
        <f t="shared" si="72"/>
        <v>May</v>
      </c>
    </row>
    <row r="4670" spans="1:11" x14ac:dyDescent="0.25">
      <c r="A4670" s="1">
        <v>45055</v>
      </c>
      <c r="B4670" t="s">
        <v>829</v>
      </c>
      <c r="C4670" t="s">
        <v>9</v>
      </c>
      <c r="D4670" t="s">
        <v>10</v>
      </c>
      <c r="E4670" t="s">
        <v>16</v>
      </c>
      <c r="F4670">
        <v>18.53</v>
      </c>
      <c r="G4670">
        <v>6</v>
      </c>
      <c r="H4670">
        <v>-27.79</v>
      </c>
      <c r="I4670" s="13" t="s">
        <v>894</v>
      </c>
      <c r="J4670" s="2">
        <v>2023</v>
      </c>
      <c r="K4670" s="12" t="str">
        <f t="shared" si="72"/>
        <v>May</v>
      </c>
    </row>
    <row r="4671" spans="1:11" x14ac:dyDescent="0.25">
      <c r="A4671" s="1">
        <v>45056</v>
      </c>
      <c r="B4671" t="s">
        <v>378</v>
      </c>
      <c r="C4671" t="s">
        <v>82</v>
      </c>
      <c r="D4671" t="s">
        <v>10</v>
      </c>
      <c r="E4671" t="s">
        <v>11</v>
      </c>
      <c r="F4671">
        <v>11.96</v>
      </c>
      <c r="G4671">
        <v>2</v>
      </c>
      <c r="H4671">
        <v>5.86</v>
      </c>
      <c r="I4671" s="13" t="s">
        <v>895</v>
      </c>
      <c r="J4671" s="2">
        <v>2023</v>
      </c>
      <c r="K4671" s="12" t="str">
        <f t="shared" si="72"/>
        <v>May</v>
      </c>
    </row>
    <row r="4672" spans="1:11" x14ac:dyDescent="0.25">
      <c r="A4672" s="1">
        <v>45056</v>
      </c>
      <c r="B4672" t="s">
        <v>502</v>
      </c>
      <c r="C4672" t="s">
        <v>18</v>
      </c>
      <c r="D4672" t="s">
        <v>28</v>
      </c>
      <c r="E4672" t="s">
        <v>29</v>
      </c>
      <c r="F4672">
        <v>743.99</v>
      </c>
      <c r="G4672">
        <v>2</v>
      </c>
      <c r="H4672">
        <v>-124</v>
      </c>
      <c r="I4672" s="13" t="s">
        <v>895</v>
      </c>
      <c r="J4672" s="2">
        <v>2023</v>
      </c>
      <c r="K4672" s="12" t="str">
        <f t="shared" si="72"/>
        <v>May</v>
      </c>
    </row>
    <row r="4673" spans="1:11" x14ac:dyDescent="0.25">
      <c r="A4673" s="1">
        <v>45056</v>
      </c>
      <c r="B4673" t="s">
        <v>414</v>
      </c>
      <c r="C4673" t="s">
        <v>13</v>
      </c>
      <c r="D4673" t="s">
        <v>10</v>
      </c>
      <c r="E4673" t="s">
        <v>41</v>
      </c>
      <c r="F4673">
        <v>7.07</v>
      </c>
      <c r="G4673">
        <v>2</v>
      </c>
      <c r="H4673">
        <v>2.39</v>
      </c>
      <c r="I4673" s="13" t="s">
        <v>895</v>
      </c>
      <c r="J4673" s="2">
        <v>2023</v>
      </c>
      <c r="K4673" s="12" t="str">
        <f t="shared" si="72"/>
        <v>May</v>
      </c>
    </row>
    <row r="4674" spans="1:11" x14ac:dyDescent="0.25">
      <c r="A4674" s="1">
        <v>45057</v>
      </c>
      <c r="B4674" t="s">
        <v>273</v>
      </c>
      <c r="C4674" t="s">
        <v>21</v>
      </c>
      <c r="D4674" t="s">
        <v>10</v>
      </c>
      <c r="E4674" t="s">
        <v>11</v>
      </c>
      <c r="F4674">
        <v>5.98</v>
      </c>
      <c r="G4674">
        <v>1</v>
      </c>
      <c r="H4674">
        <v>2.69</v>
      </c>
      <c r="I4674" s="13" t="s">
        <v>896</v>
      </c>
      <c r="J4674" s="2">
        <v>2023</v>
      </c>
      <c r="K4674" s="12" t="str">
        <f t="shared" ref="K4674:K4737" si="73">TEXT(A4674, "MMM")</f>
        <v>May</v>
      </c>
    </row>
    <row r="4675" spans="1:11" x14ac:dyDescent="0.25">
      <c r="A4675" s="1">
        <v>45058</v>
      </c>
      <c r="B4675" t="s">
        <v>493</v>
      </c>
      <c r="C4675" t="s">
        <v>36</v>
      </c>
      <c r="D4675" t="s">
        <v>10</v>
      </c>
      <c r="E4675" t="s">
        <v>19</v>
      </c>
      <c r="F4675">
        <v>10.96</v>
      </c>
      <c r="G4675">
        <v>4</v>
      </c>
      <c r="H4675">
        <v>2.96</v>
      </c>
      <c r="I4675" s="13" t="s">
        <v>914</v>
      </c>
      <c r="J4675" s="2">
        <v>2023</v>
      </c>
      <c r="K4675" s="12" t="str">
        <f t="shared" si="73"/>
        <v>May</v>
      </c>
    </row>
    <row r="4676" spans="1:11" x14ac:dyDescent="0.25">
      <c r="A4676" s="1">
        <v>45058</v>
      </c>
      <c r="B4676" t="s">
        <v>129</v>
      </c>
      <c r="C4676" t="s">
        <v>18</v>
      </c>
      <c r="D4676" t="s">
        <v>10</v>
      </c>
      <c r="E4676" t="s">
        <v>15</v>
      </c>
      <c r="F4676">
        <v>82.37</v>
      </c>
      <c r="G4676">
        <v>2</v>
      </c>
      <c r="H4676">
        <v>-19.559999999999999</v>
      </c>
      <c r="I4676" s="13" t="s">
        <v>914</v>
      </c>
      <c r="J4676" s="2">
        <v>2023</v>
      </c>
      <c r="K4676" s="12" t="str">
        <f t="shared" si="73"/>
        <v>May</v>
      </c>
    </row>
    <row r="4677" spans="1:11" x14ac:dyDescent="0.25">
      <c r="A4677" s="1">
        <v>45058</v>
      </c>
      <c r="B4677" t="s">
        <v>821</v>
      </c>
      <c r="C4677" t="s">
        <v>82</v>
      </c>
      <c r="D4677" t="s">
        <v>10</v>
      </c>
      <c r="E4677" t="s">
        <v>41</v>
      </c>
      <c r="F4677">
        <v>54.9</v>
      </c>
      <c r="G4677">
        <v>5</v>
      </c>
      <c r="H4677">
        <v>26.9</v>
      </c>
      <c r="I4677" s="13" t="s">
        <v>914</v>
      </c>
      <c r="J4677" s="2">
        <v>2023</v>
      </c>
      <c r="K4677" s="12" t="str">
        <f t="shared" si="73"/>
        <v>May</v>
      </c>
    </row>
    <row r="4678" spans="1:11" x14ac:dyDescent="0.25">
      <c r="A4678" s="1">
        <v>45058</v>
      </c>
      <c r="B4678" t="s">
        <v>380</v>
      </c>
      <c r="C4678" t="s">
        <v>75</v>
      </c>
      <c r="D4678" t="s">
        <v>26</v>
      </c>
      <c r="E4678" t="s">
        <v>32</v>
      </c>
      <c r="F4678">
        <v>10.02</v>
      </c>
      <c r="G4678">
        <v>3</v>
      </c>
      <c r="H4678">
        <v>4.41</v>
      </c>
      <c r="I4678" s="13" t="s">
        <v>914</v>
      </c>
      <c r="J4678" s="2">
        <v>2023</v>
      </c>
      <c r="K4678" s="12" t="str">
        <f t="shared" si="73"/>
        <v>May</v>
      </c>
    </row>
    <row r="4679" spans="1:11" x14ac:dyDescent="0.25">
      <c r="A4679" s="1">
        <v>45058</v>
      </c>
      <c r="B4679" t="s">
        <v>380</v>
      </c>
      <c r="C4679" t="s">
        <v>75</v>
      </c>
      <c r="D4679" t="s">
        <v>28</v>
      </c>
      <c r="E4679" t="s">
        <v>29</v>
      </c>
      <c r="F4679">
        <v>631.96</v>
      </c>
      <c r="G4679">
        <v>4</v>
      </c>
      <c r="H4679">
        <v>303.33999999999997</v>
      </c>
      <c r="I4679" s="13" t="s">
        <v>914</v>
      </c>
      <c r="J4679" s="2">
        <v>2023</v>
      </c>
      <c r="K4679" s="12" t="str">
        <f t="shared" si="73"/>
        <v>May</v>
      </c>
    </row>
    <row r="4680" spans="1:11" x14ac:dyDescent="0.25">
      <c r="A4680" s="1">
        <v>45058</v>
      </c>
      <c r="B4680" t="s">
        <v>155</v>
      </c>
      <c r="C4680" t="s">
        <v>21</v>
      </c>
      <c r="D4680" t="s">
        <v>28</v>
      </c>
      <c r="E4680" t="s">
        <v>34</v>
      </c>
      <c r="F4680">
        <v>120</v>
      </c>
      <c r="G4680">
        <v>6</v>
      </c>
      <c r="H4680">
        <v>46.8</v>
      </c>
      <c r="I4680" s="13" t="s">
        <v>914</v>
      </c>
      <c r="J4680" s="2">
        <v>2023</v>
      </c>
      <c r="K4680" s="12" t="str">
        <f t="shared" si="73"/>
        <v>May</v>
      </c>
    </row>
    <row r="4681" spans="1:11" x14ac:dyDescent="0.25">
      <c r="A4681" s="1">
        <v>45058</v>
      </c>
      <c r="B4681" t="s">
        <v>155</v>
      </c>
      <c r="C4681" t="s">
        <v>21</v>
      </c>
      <c r="D4681" t="s">
        <v>10</v>
      </c>
      <c r="E4681" t="s">
        <v>53</v>
      </c>
      <c r="F4681">
        <v>8.67</v>
      </c>
      <c r="G4681">
        <v>1</v>
      </c>
      <c r="H4681">
        <v>2.34</v>
      </c>
      <c r="I4681" s="13" t="s">
        <v>914</v>
      </c>
      <c r="J4681" s="2">
        <v>2023</v>
      </c>
      <c r="K4681" s="12" t="str">
        <f t="shared" si="73"/>
        <v>May</v>
      </c>
    </row>
    <row r="4682" spans="1:11" x14ac:dyDescent="0.25">
      <c r="A4682" s="1">
        <v>45060</v>
      </c>
      <c r="B4682" t="s">
        <v>636</v>
      </c>
      <c r="C4682" t="s">
        <v>47</v>
      </c>
      <c r="D4682" t="s">
        <v>26</v>
      </c>
      <c r="E4682" t="s">
        <v>32</v>
      </c>
      <c r="F4682">
        <v>79.38</v>
      </c>
      <c r="G4682">
        <v>1</v>
      </c>
      <c r="H4682">
        <v>29.77</v>
      </c>
      <c r="I4682" s="13" t="s">
        <v>898</v>
      </c>
      <c r="J4682" s="2">
        <v>2023</v>
      </c>
      <c r="K4682" s="12" t="str">
        <f t="shared" si="73"/>
        <v>May</v>
      </c>
    </row>
    <row r="4683" spans="1:11" x14ac:dyDescent="0.25">
      <c r="A4683" s="1">
        <v>45060</v>
      </c>
      <c r="B4683" t="s">
        <v>593</v>
      </c>
      <c r="C4683" t="s">
        <v>64</v>
      </c>
      <c r="D4683" t="s">
        <v>10</v>
      </c>
      <c r="E4683" t="s">
        <v>16</v>
      </c>
      <c r="F4683">
        <v>57.58</v>
      </c>
      <c r="G4683">
        <v>3</v>
      </c>
      <c r="H4683">
        <v>-44.15</v>
      </c>
      <c r="I4683" s="13" t="s">
        <v>898</v>
      </c>
      <c r="J4683" s="2">
        <v>2023</v>
      </c>
      <c r="K4683" s="12" t="str">
        <f t="shared" si="73"/>
        <v>May</v>
      </c>
    </row>
    <row r="4684" spans="1:11" x14ac:dyDescent="0.25">
      <c r="A4684" s="1">
        <v>45060</v>
      </c>
      <c r="B4684" t="s">
        <v>593</v>
      </c>
      <c r="C4684" t="s">
        <v>64</v>
      </c>
      <c r="D4684" t="s">
        <v>10</v>
      </c>
      <c r="E4684" t="s">
        <v>11</v>
      </c>
      <c r="F4684">
        <v>31.1</v>
      </c>
      <c r="G4684">
        <v>6</v>
      </c>
      <c r="H4684">
        <v>10.89</v>
      </c>
      <c r="I4684" s="13" t="s">
        <v>898</v>
      </c>
      <c r="J4684" s="2">
        <v>2023</v>
      </c>
      <c r="K4684" s="12" t="str">
        <f t="shared" si="73"/>
        <v>May</v>
      </c>
    </row>
    <row r="4685" spans="1:11" x14ac:dyDescent="0.25">
      <c r="A4685" s="1">
        <v>45060</v>
      </c>
      <c r="B4685" t="s">
        <v>593</v>
      </c>
      <c r="C4685" t="s">
        <v>64</v>
      </c>
      <c r="D4685" t="s">
        <v>26</v>
      </c>
      <c r="E4685" t="s">
        <v>32</v>
      </c>
      <c r="F4685">
        <v>30.19</v>
      </c>
      <c r="G4685">
        <v>3</v>
      </c>
      <c r="H4685">
        <v>8.3000000000000007</v>
      </c>
      <c r="I4685" s="13" t="s">
        <v>898</v>
      </c>
      <c r="J4685" s="2">
        <v>2023</v>
      </c>
      <c r="K4685" s="12" t="str">
        <f t="shared" si="73"/>
        <v>May</v>
      </c>
    </row>
    <row r="4686" spans="1:11" x14ac:dyDescent="0.25">
      <c r="A4686" s="1">
        <v>45060</v>
      </c>
      <c r="B4686" t="s">
        <v>593</v>
      </c>
      <c r="C4686" t="s">
        <v>64</v>
      </c>
      <c r="D4686" t="s">
        <v>28</v>
      </c>
      <c r="E4686" t="s">
        <v>29</v>
      </c>
      <c r="F4686">
        <v>43.6</v>
      </c>
      <c r="G4686">
        <v>5</v>
      </c>
      <c r="H4686">
        <v>4.3600000000000003</v>
      </c>
      <c r="I4686" s="13" t="s">
        <v>898</v>
      </c>
      <c r="J4686" s="2">
        <v>2023</v>
      </c>
      <c r="K4686" s="12" t="str">
        <f t="shared" si="73"/>
        <v>May</v>
      </c>
    </row>
    <row r="4687" spans="1:11" x14ac:dyDescent="0.25">
      <c r="A4687" s="1">
        <v>45060</v>
      </c>
      <c r="B4687" t="s">
        <v>593</v>
      </c>
      <c r="C4687" t="s">
        <v>64</v>
      </c>
      <c r="D4687" t="s">
        <v>10</v>
      </c>
      <c r="E4687" t="s">
        <v>19</v>
      </c>
      <c r="F4687">
        <v>4.7699999999999996</v>
      </c>
      <c r="G4687">
        <v>2</v>
      </c>
      <c r="H4687">
        <v>0.42</v>
      </c>
      <c r="I4687" s="13" t="s">
        <v>898</v>
      </c>
      <c r="J4687" s="2">
        <v>2023</v>
      </c>
      <c r="K4687" s="12" t="str">
        <f t="shared" si="73"/>
        <v>May</v>
      </c>
    </row>
    <row r="4688" spans="1:11" x14ac:dyDescent="0.25">
      <c r="A4688" s="1">
        <v>45060</v>
      </c>
      <c r="B4688" t="s">
        <v>593</v>
      </c>
      <c r="C4688" t="s">
        <v>64</v>
      </c>
      <c r="D4688" t="s">
        <v>10</v>
      </c>
      <c r="E4688" t="s">
        <v>16</v>
      </c>
      <c r="F4688">
        <v>10.38</v>
      </c>
      <c r="G4688">
        <v>2</v>
      </c>
      <c r="H4688">
        <v>-7.61</v>
      </c>
      <c r="I4688" s="13" t="s">
        <v>898</v>
      </c>
      <c r="J4688" s="2">
        <v>2023</v>
      </c>
      <c r="K4688" s="12" t="str">
        <f t="shared" si="73"/>
        <v>May</v>
      </c>
    </row>
    <row r="4689" spans="1:11" x14ac:dyDescent="0.25">
      <c r="A4689" s="1">
        <v>45060</v>
      </c>
      <c r="B4689" t="s">
        <v>593</v>
      </c>
      <c r="C4689" t="s">
        <v>64</v>
      </c>
      <c r="D4689" t="s">
        <v>10</v>
      </c>
      <c r="E4689" t="s">
        <v>16</v>
      </c>
      <c r="F4689">
        <v>13.39</v>
      </c>
      <c r="G4689">
        <v>8</v>
      </c>
      <c r="H4689">
        <v>-9.82</v>
      </c>
      <c r="I4689" s="13" t="s">
        <v>898</v>
      </c>
      <c r="J4689" s="2">
        <v>2023</v>
      </c>
      <c r="K4689" s="12" t="str">
        <f t="shared" si="73"/>
        <v>May</v>
      </c>
    </row>
    <row r="4690" spans="1:11" x14ac:dyDescent="0.25">
      <c r="A4690" s="1">
        <v>45060</v>
      </c>
      <c r="B4690" t="s">
        <v>567</v>
      </c>
      <c r="C4690" t="s">
        <v>55</v>
      </c>
      <c r="D4690" t="s">
        <v>28</v>
      </c>
      <c r="E4690" t="s">
        <v>34</v>
      </c>
      <c r="F4690">
        <v>185.53</v>
      </c>
      <c r="G4690">
        <v>7</v>
      </c>
      <c r="H4690">
        <v>48.7</v>
      </c>
      <c r="I4690" s="13" t="s">
        <v>898</v>
      </c>
      <c r="J4690" s="2">
        <v>2023</v>
      </c>
      <c r="K4690" s="12" t="str">
        <f t="shared" si="73"/>
        <v>May</v>
      </c>
    </row>
    <row r="4691" spans="1:11" x14ac:dyDescent="0.25">
      <c r="A4691" s="1">
        <v>45061</v>
      </c>
      <c r="B4691" t="s">
        <v>254</v>
      </c>
      <c r="C4691" t="s">
        <v>143</v>
      </c>
      <c r="D4691" t="s">
        <v>10</v>
      </c>
      <c r="E4691" t="s">
        <v>16</v>
      </c>
      <c r="F4691">
        <v>511.84</v>
      </c>
      <c r="G4691">
        <v>8</v>
      </c>
      <c r="H4691">
        <v>240.56</v>
      </c>
      <c r="I4691" s="13" t="s">
        <v>899</v>
      </c>
      <c r="J4691" s="2">
        <v>2023</v>
      </c>
      <c r="K4691" s="12" t="str">
        <f t="shared" si="73"/>
        <v>May</v>
      </c>
    </row>
    <row r="4692" spans="1:11" x14ac:dyDescent="0.25">
      <c r="A4692" s="1">
        <v>45061</v>
      </c>
      <c r="B4692" t="s">
        <v>254</v>
      </c>
      <c r="C4692" t="s">
        <v>143</v>
      </c>
      <c r="D4692" t="s">
        <v>10</v>
      </c>
      <c r="E4692" t="s">
        <v>19</v>
      </c>
      <c r="F4692">
        <v>91.96</v>
      </c>
      <c r="G4692">
        <v>4</v>
      </c>
      <c r="H4692">
        <v>25.75</v>
      </c>
      <c r="I4692" s="13" t="s">
        <v>899</v>
      </c>
      <c r="J4692" s="2">
        <v>2023</v>
      </c>
      <c r="K4692" s="12" t="str">
        <f t="shared" si="73"/>
        <v>May</v>
      </c>
    </row>
    <row r="4693" spans="1:11" x14ac:dyDescent="0.25">
      <c r="A4693" s="1">
        <v>45061</v>
      </c>
      <c r="B4693" t="s">
        <v>254</v>
      </c>
      <c r="C4693" t="s">
        <v>143</v>
      </c>
      <c r="D4693" t="s">
        <v>10</v>
      </c>
      <c r="E4693" t="s">
        <v>19</v>
      </c>
      <c r="F4693">
        <v>8.34</v>
      </c>
      <c r="G4693">
        <v>3</v>
      </c>
      <c r="H4693">
        <v>2.17</v>
      </c>
      <c r="I4693" s="13" t="s">
        <v>899</v>
      </c>
      <c r="J4693" s="2">
        <v>2023</v>
      </c>
      <c r="K4693" s="12" t="str">
        <f t="shared" si="73"/>
        <v>May</v>
      </c>
    </row>
    <row r="4694" spans="1:11" x14ac:dyDescent="0.25">
      <c r="A4694" s="1">
        <v>45061</v>
      </c>
      <c r="B4694" t="s">
        <v>497</v>
      </c>
      <c r="C4694" t="s">
        <v>75</v>
      </c>
      <c r="D4694" t="s">
        <v>10</v>
      </c>
      <c r="E4694" t="s">
        <v>16</v>
      </c>
      <c r="F4694">
        <v>13.78</v>
      </c>
      <c r="G4694">
        <v>3</v>
      </c>
      <c r="H4694">
        <v>4.4800000000000004</v>
      </c>
      <c r="I4694" s="13" t="s">
        <v>899</v>
      </c>
      <c r="J4694" s="2">
        <v>2023</v>
      </c>
      <c r="K4694" s="12" t="str">
        <f t="shared" si="73"/>
        <v>May</v>
      </c>
    </row>
    <row r="4695" spans="1:11" x14ac:dyDescent="0.25">
      <c r="A4695" s="1">
        <v>45061</v>
      </c>
      <c r="B4695" t="s">
        <v>8</v>
      </c>
      <c r="C4695" t="s">
        <v>64</v>
      </c>
      <c r="D4695" t="s">
        <v>10</v>
      </c>
      <c r="E4695" t="s">
        <v>16</v>
      </c>
      <c r="F4695">
        <v>7.76</v>
      </c>
      <c r="G4695">
        <v>4</v>
      </c>
      <c r="H4695">
        <v>-5.18</v>
      </c>
      <c r="I4695" s="13" t="s">
        <v>899</v>
      </c>
      <c r="J4695" s="2">
        <v>2023</v>
      </c>
      <c r="K4695" s="12" t="str">
        <f t="shared" si="73"/>
        <v>May</v>
      </c>
    </row>
    <row r="4696" spans="1:11" x14ac:dyDescent="0.25">
      <c r="A4696" s="1">
        <v>45061</v>
      </c>
      <c r="B4696" t="s">
        <v>97</v>
      </c>
      <c r="C4696" t="s">
        <v>47</v>
      </c>
      <c r="D4696" t="s">
        <v>10</v>
      </c>
      <c r="E4696" t="s">
        <v>11</v>
      </c>
      <c r="F4696">
        <v>15.23</v>
      </c>
      <c r="G4696">
        <v>4</v>
      </c>
      <c r="H4696">
        <v>5.52</v>
      </c>
      <c r="I4696" s="13" t="s">
        <v>899</v>
      </c>
      <c r="J4696" s="2">
        <v>2023</v>
      </c>
      <c r="K4696" s="12" t="str">
        <f t="shared" si="73"/>
        <v>May</v>
      </c>
    </row>
    <row r="4697" spans="1:11" x14ac:dyDescent="0.25">
      <c r="A4697" s="1">
        <v>45062</v>
      </c>
      <c r="B4697" t="s">
        <v>802</v>
      </c>
      <c r="C4697" t="s">
        <v>248</v>
      </c>
      <c r="D4697" t="s">
        <v>10</v>
      </c>
      <c r="E4697" t="s">
        <v>15</v>
      </c>
      <c r="F4697">
        <v>552.55999999999995</v>
      </c>
      <c r="G4697">
        <v>4</v>
      </c>
      <c r="H4697">
        <v>0</v>
      </c>
      <c r="I4697" s="13" t="s">
        <v>900</v>
      </c>
      <c r="J4697" s="2">
        <v>2023</v>
      </c>
      <c r="K4697" s="12" t="str">
        <f t="shared" si="73"/>
        <v>May</v>
      </c>
    </row>
    <row r="4698" spans="1:11" x14ac:dyDescent="0.25">
      <c r="A4698" s="1">
        <v>45062</v>
      </c>
      <c r="B4698" t="s">
        <v>516</v>
      </c>
      <c r="C4698" t="s">
        <v>21</v>
      </c>
      <c r="D4698" t="s">
        <v>10</v>
      </c>
      <c r="E4698" t="s">
        <v>11</v>
      </c>
      <c r="F4698">
        <v>17.34</v>
      </c>
      <c r="G4698">
        <v>3</v>
      </c>
      <c r="H4698">
        <v>8.5</v>
      </c>
      <c r="I4698" s="13" t="s">
        <v>900</v>
      </c>
      <c r="J4698" s="2">
        <v>2023</v>
      </c>
      <c r="K4698" s="12" t="str">
        <f t="shared" si="73"/>
        <v>May</v>
      </c>
    </row>
    <row r="4699" spans="1:11" x14ac:dyDescent="0.25">
      <c r="A4699" s="1">
        <v>45062</v>
      </c>
      <c r="B4699" t="s">
        <v>92</v>
      </c>
      <c r="C4699" t="s">
        <v>21</v>
      </c>
      <c r="D4699" t="s">
        <v>26</v>
      </c>
      <c r="E4699" t="s">
        <v>32</v>
      </c>
      <c r="F4699">
        <v>282.83999999999997</v>
      </c>
      <c r="G4699">
        <v>4</v>
      </c>
      <c r="H4699">
        <v>19.8</v>
      </c>
      <c r="I4699" s="13" t="s">
        <v>900</v>
      </c>
      <c r="J4699" s="2">
        <v>2023</v>
      </c>
      <c r="K4699" s="12" t="str">
        <f t="shared" si="73"/>
        <v>May</v>
      </c>
    </row>
    <row r="4700" spans="1:11" x14ac:dyDescent="0.25">
      <c r="A4700" s="1">
        <v>45062</v>
      </c>
      <c r="B4700" t="s">
        <v>92</v>
      </c>
      <c r="C4700" t="s">
        <v>21</v>
      </c>
      <c r="D4700" t="s">
        <v>10</v>
      </c>
      <c r="E4700" t="s">
        <v>14</v>
      </c>
      <c r="F4700">
        <v>27.72</v>
      </c>
      <c r="G4700">
        <v>9</v>
      </c>
      <c r="H4700">
        <v>13.31</v>
      </c>
      <c r="I4700" s="13" t="s">
        <v>900</v>
      </c>
      <c r="J4700" s="2">
        <v>2023</v>
      </c>
      <c r="K4700" s="12" t="str">
        <f t="shared" si="73"/>
        <v>May</v>
      </c>
    </row>
    <row r="4701" spans="1:11" x14ac:dyDescent="0.25">
      <c r="A4701" s="1">
        <v>45063</v>
      </c>
      <c r="B4701" t="s">
        <v>192</v>
      </c>
      <c r="C4701" t="s">
        <v>64</v>
      </c>
      <c r="D4701" t="s">
        <v>10</v>
      </c>
      <c r="E4701" t="s">
        <v>16</v>
      </c>
      <c r="F4701">
        <v>2.95</v>
      </c>
      <c r="G4701">
        <v>2</v>
      </c>
      <c r="H4701">
        <v>-2.16</v>
      </c>
      <c r="I4701" s="13" t="s">
        <v>915</v>
      </c>
      <c r="J4701" s="2">
        <v>2023</v>
      </c>
      <c r="K4701" s="12" t="str">
        <f t="shared" si="73"/>
        <v>May</v>
      </c>
    </row>
    <row r="4702" spans="1:11" x14ac:dyDescent="0.25">
      <c r="A4702" s="1">
        <v>45063</v>
      </c>
      <c r="B4702" t="s">
        <v>192</v>
      </c>
      <c r="C4702" t="s">
        <v>64</v>
      </c>
      <c r="D4702" t="s">
        <v>10</v>
      </c>
      <c r="E4702" t="s">
        <v>16</v>
      </c>
      <c r="F4702">
        <v>27.02</v>
      </c>
      <c r="G4702">
        <v>6</v>
      </c>
      <c r="H4702">
        <v>-21.61</v>
      </c>
      <c r="I4702" s="13" t="s">
        <v>915</v>
      </c>
      <c r="J4702" s="2">
        <v>2023</v>
      </c>
      <c r="K4702" s="12" t="str">
        <f t="shared" si="73"/>
        <v>May</v>
      </c>
    </row>
    <row r="4703" spans="1:11" x14ac:dyDescent="0.25">
      <c r="A4703" s="1">
        <v>45063</v>
      </c>
      <c r="B4703" t="s">
        <v>385</v>
      </c>
      <c r="C4703" t="s">
        <v>248</v>
      </c>
      <c r="D4703" t="s">
        <v>10</v>
      </c>
      <c r="E4703" t="s">
        <v>95</v>
      </c>
      <c r="F4703">
        <v>65.17</v>
      </c>
      <c r="G4703">
        <v>7</v>
      </c>
      <c r="H4703">
        <v>18.899999999999999</v>
      </c>
      <c r="I4703" s="13" t="s">
        <v>915</v>
      </c>
      <c r="J4703" s="2">
        <v>2023</v>
      </c>
      <c r="K4703" s="12" t="str">
        <f t="shared" si="73"/>
        <v>May</v>
      </c>
    </row>
    <row r="4704" spans="1:11" x14ac:dyDescent="0.25">
      <c r="A4704" s="1">
        <v>45063</v>
      </c>
      <c r="B4704" t="s">
        <v>385</v>
      </c>
      <c r="C4704" t="s">
        <v>248</v>
      </c>
      <c r="D4704" t="s">
        <v>10</v>
      </c>
      <c r="E4704" t="s">
        <v>14</v>
      </c>
      <c r="F4704">
        <v>14.62</v>
      </c>
      <c r="G4704">
        <v>2</v>
      </c>
      <c r="H4704">
        <v>6.87</v>
      </c>
      <c r="I4704" s="13" t="s">
        <v>915</v>
      </c>
      <c r="J4704" s="2">
        <v>2023</v>
      </c>
      <c r="K4704" s="12" t="str">
        <f t="shared" si="73"/>
        <v>May</v>
      </c>
    </row>
    <row r="4705" spans="1:11" x14ac:dyDescent="0.25">
      <c r="A4705" s="1">
        <v>45063</v>
      </c>
      <c r="B4705" t="s">
        <v>385</v>
      </c>
      <c r="C4705" t="s">
        <v>248</v>
      </c>
      <c r="D4705" t="s">
        <v>26</v>
      </c>
      <c r="E4705" t="s">
        <v>32</v>
      </c>
      <c r="F4705">
        <v>173.24</v>
      </c>
      <c r="G4705">
        <v>4</v>
      </c>
      <c r="H4705">
        <v>17.32</v>
      </c>
      <c r="I4705" s="13" t="s">
        <v>915</v>
      </c>
      <c r="J4705" s="2">
        <v>2023</v>
      </c>
      <c r="K4705" s="12" t="str">
        <f t="shared" si="73"/>
        <v>May</v>
      </c>
    </row>
    <row r="4706" spans="1:11" x14ac:dyDescent="0.25">
      <c r="A4706" s="1">
        <v>45063</v>
      </c>
      <c r="B4706" t="s">
        <v>470</v>
      </c>
      <c r="C4706" t="s">
        <v>13</v>
      </c>
      <c r="D4706" t="s">
        <v>10</v>
      </c>
      <c r="E4706" t="s">
        <v>16</v>
      </c>
      <c r="F4706">
        <v>2.89</v>
      </c>
      <c r="G4706">
        <v>1</v>
      </c>
      <c r="H4706">
        <v>-4.7699999999999996</v>
      </c>
      <c r="I4706" s="13" t="s">
        <v>915</v>
      </c>
      <c r="J4706" s="2">
        <v>2023</v>
      </c>
      <c r="K4706" s="12" t="str">
        <f t="shared" si="73"/>
        <v>May</v>
      </c>
    </row>
    <row r="4707" spans="1:11" x14ac:dyDescent="0.25">
      <c r="A4707" s="1">
        <v>45063</v>
      </c>
      <c r="B4707" t="s">
        <v>470</v>
      </c>
      <c r="C4707" t="s">
        <v>13</v>
      </c>
      <c r="D4707" t="s">
        <v>10</v>
      </c>
      <c r="E4707" t="s">
        <v>30</v>
      </c>
      <c r="F4707">
        <v>7.9</v>
      </c>
      <c r="G4707">
        <v>3</v>
      </c>
      <c r="H4707">
        <v>2.4700000000000002</v>
      </c>
      <c r="I4707" s="13" t="s">
        <v>915</v>
      </c>
      <c r="J4707" s="2">
        <v>2023</v>
      </c>
      <c r="K4707" s="12" t="str">
        <f t="shared" si="73"/>
        <v>May</v>
      </c>
    </row>
    <row r="4708" spans="1:11" x14ac:dyDescent="0.25">
      <c r="A4708" s="1">
        <v>45063</v>
      </c>
      <c r="B4708" t="s">
        <v>470</v>
      </c>
      <c r="C4708" t="s">
        <v>13</v>
      </c>
      <c r="D4708" t="s">
        <v>26</v>
      </c>
      <c r="E4708" t="s">
        <v>32</v>
      </c>
      <c r="F4708">
        <v>22.61</v>
      </c>
      <c r="G4708">
        <v>3</v>
      </c>
      <c r="H4708">
        <v>-10.17</v>
      </c>
      <c r="I4708" s="13" t="s">
        <v>915</v>
      </c>
      <c r="J4708" s="2">
        <v>2023</v>
      </c>
      <c r="K4708" s="12" t="str">
        <f t="shared" si="73"/>
        <v>May</v>
      </c>
    </row>
    <row r="4709" spans="1:11" x14ac:dyDescent="0.25">
      <c r="A4709" s="1">
        <v>45063</v>
      </c>
      <c r="B4709" t="s">
        <v>470</v>
      </c>
      <c r="C4709" t="s">
        <v>13</v>
      </c>
      <c r="D4709" t="s">
        <v>10</v>
      </c>
      <c r="E4709" t="s">
        <v>11</v>
      </c>
      <c r="F4709">
        <v>30.53</v>
      </c>
      <c r="G4709">
        <v>8</v>
      </c>
      <c r="H4709">
        <v>9.5399999999999991</v>
      </c>
      <c r="I4709" s="13" t="s">
        <v>915</v>
      </c>
      <c r="J4709" s="2">
        <v>2023</v>
      </c>
      <c r="K4709" s="12" t="str">
        <f t="shared" si="73"/>
        <v>May</v>
      </c>
    </row>
    <row r="4710" spans="1:11" x14ac:dyDescent="0.25">
      <c r="A4710" s="1">
        <v>45064</v>
      </c>
      <c r="B4710" t="s">
        <v>81</v>
      </c>
      <c r="C4710" t="s">
        <v>21</v>
      </c>
      <c r="D4710" t="s">
        <v>10</v>
      </c>
      <c r="E4710" t="s">
        <v>15</v>
      </c>
      <c r="F4710">
        <v>104.28</v>
      </c>
      <c r="G4710">
        <v>3</v>
      </c>
      <c r="H4710">
        <v>26.07</v>
      </c>
      <c r="I4710" s="13" t="s">
        <v>901</v>
      </c>
      <c r="J4710" s="2">
        <v>2023</v>
      </c>
      <c r="K4710" s="12" t="str">
        <f t="shared" si="73"/>
        <v>May</v>
      </c>
    </row>
    <row r="4711" spans="1:11" x14ac:dyDescent="0.25">
      <c r="A4711" s="1">
        <v>45064</v>
      </c>
      <c r="B4711" t="s">
        <v>81</v>
      </c>
      <c r="C4711" t="s">
        <v>21</v>
      </c>
      <c r="D4711" t="s">
        <v>10</v>
      </c>
      <c r="E4711" t="s">
        <v>11</v>
      </c>
      <c r="F4711">
        <v>17.940000000000001</v>
      </c>
      <c r="G4711">
        <v>3</v>
      </c>
      <c r="H4711">
        <v>8.7899999999999991</v>
      </c>
      <c r="I4711" s="13" t="s">
        <v>901</v>
      </c>
      <c r="J4711" s="2">
        <v>2023</v>
      </c>
      <c r="K4711" s="12" t="str">
        <f t="shared" si="73"/>
        <v>May</v>
      </c>
    </row>
    <row r="4712" spans="1:11" x14ac:dyDescent="0.25">
      <c r="A4712" s="1">
        <v>45065</v>
      </c>
      <c r="B4712" t="s">
        <v>291</v>
      </c>
      <c r="C4712" t="s">
        <v>36</v>
      </c>
      <c r="D4712" t="s">
        <v>26</v>
      </c>
      <c r="E4712" t="s">
        <v>27</v>
      </c>
      <c r="F4712">
        <v>641.96</v>
      </c>
      <c r="G4712">
        <v>2</v>
      </c>
      <c r="H4712">
        <v>179.75</v>
      </c>
      <c r="I4712" s="13" t="s">
        <v>902</v>
      </c>
      <c r="J4712" s="2">
        <v>2023</v>
      </c>
      <c r="K4712" s="12" t="str">
        <f t="shared" si="73"/>
        <v>May</v>
      </c>
    </row>
    <row r="4713" spans="1:11" x14ac:dyDescent="0.25">
      <c r="A4713" s="1">
        <v>45065</v>
      </c>
      <c r="B4713" t="s">
        <v>139</v>
      </c>
      <c r="C4713" t="s">
        <v>75</v>
      </c>
      <c r="D4713" t="s">
        <v>10</v>
      </c>
      <c r="E4713" t="s">
        <v>53</v>
      </c>
      <c r="F4713">
        <v>242.9</v>
      </c>
      <c r="G4713">
        <v>5</v>
      </c>
      <c r="H4713">
        <v>70.44</v>
      </c>
      <c r="I4713" s="13" t="s">
        <v>902</v>
      </c>
      <c r="J4713" s="2">
        <v>2023</v>
      </c>
      <c r="K4713" s="12" t="str">
        <f t="shared" si="73"/>
        <v>May</v>
      </c>
    </row>
    <row r="4714" spans="1:11" x14ac:dyDescent="0.25">
      <c r="A4714" s="1">
        <v>45065</v>
      </c>
      <c r="B4714" t="s">
        <v>139</v>
      </c>
      <c r="C4714" t="s">
        <v>75</v>
      </c>
      <c r="D4714" t="s">
        <v>10</v>
      </c>
      <c r="E4714" t="s">
        <v>15</v>
      </c>
      <c r="F4714">
        <v>454.9</v>
      </c>
      <c r="G4714">
        <v>5</v>
      </c>
      <c r="H4714">
        <v>0</v>
      </c>
      <c r="I4714" s="13" t="s">
        <v>902</v>
      </c>
      <c r="J4714" s="2">
        <v>2023</v>
      </c>
      <c r="K4714" s="12" t="str">
        <f t="shared" si="73"/>
        <v>May</v>
      </c>
    </row>
    <row r="4715" spans="1:11" x14ac:dyDescent="0.25">
      <c r="A4715" s="1">
        <v>45065</v>
      </c>
      <c r="B4715" t="s">
        <v>139</v>
      </c>
      <c r="C4715" t="s">
        <v>75</v>
      </c>
      <c r="D4715" t="s">
        <v>26</v>
      </c>
      <c r="E4715" t="s">
        <v>32</v>
      </c>
      <c r="F4715">
        <v>35.92</v>
      </c>
      <c r="G4715">
        <v>4</v>
      </c>
      <c r="H4715">
        <v>15.09</v>
      </c>
      <c r="I4715" s="13" t="s">
        <v>902</v>
      </c>
      <c r="J4715" s="2">
        <v>2023</v>
      </c>
      <c r="K4715" s="12" t="str">
        <f t="shared" si="73"/>
        <v>May</v>
      </c>
    </row>
    <row r="4716" spans="1:11" x14ac:dyDescent="0.25">
      <c r="A4716" s="1">
        <v>45065</v>
      </c>
      <c r="B4716" t="s">
        <v>139</v>
      </c>
      <c r="C4716" t="s">
        <v>75</v>
      </c>
      <c r="D4716" t="s">
        <v>26</v>
      </c>
      <c r="E4716" t="s">
        <v>32</v>
      </c>
      <c r="F4716">
        <v>39.76</v>
      </c>
      <c r="G4716">
        <v>8</v>
      </c>
      <c r="H4716">
        <v>12.33</v>
      </c>
      <c r="I4716" s="13" t="s">
        <v>902</v>
      </c>
      <c r="J4716" s="2">
        <v>2023</v>
      </c>
      <c r="K4716" s="12" t="str">
        <f t="shared" si="73"/>
        <v>May</v>
      </c>
    </row>
    <row r="4717" spans="1:11" x14ac:dyDescent="0.25">
      <c r="A4717" s="1">
        <v>45065</v>
      </c>
      <c r="B4717" t="s">
        <v>139</v>
      </c>
      <c r="C4717" t="s">
        <v>75</v>
      </c>
      <c r="D4717" t="s">
        <v>10</v>
      </c>
      <c r="E4717" t="s">
        <v>16</v>
      </c>
      <c r="F4717">
        <v>47.74</v>
      </c>
      <c r="G4717">
        <v>4</v>
      </c>
      <c r="H4717">
        <v>14.92</v>
      </c>
      <c r="I4717" s="13" t="s">
        <v>902</v>
      </c>
      <c r="J4717" s="2">
        <v>2023</v>
      </c>
      <c r="K4717" s="12" t="str">
        <f t="shared" si="73"/>
        <v>May</v>
      </c>
    </row>
    <row r="4718" spans="1:11" x14ac:dyDescent="0.25">
      <c r="A4718" s="1">
        <v>45065</v>
      </c>
      <c r="B4718" t="s">
        <v>549</v>
      </c>
      <c r="C4718" t="s">
        <v>21</v>
      </c>
      <c r="D4718" t="s">
        <v>10</v>
      </c>
      <c r="E4718" t="s">
        <v>16</v>
      </c>
      <c r="F4718">
        <v>9.58</v>
      </c>
      <c r="G4718">
        <v>1</v>
      </c>
      <c r="H4718">
        <v>3.35</v>
      </c>
      <c r="I4718" s="13" t="s">
        <v>902</v>
      </c>
      <c r="J4718" s="2">
        <v>2023</v>
      </c>
      <c r="K4718" s="12" t="str">
        <f t="shared" si="73"/>
        <v>May</v>
      </c>
    </row>
    <row r="4719" spans="1:11" x14ac:dyDescent="0.25">
      <c r="A4719" s="1">
        <v>45065</v>
      </c>
      <c r="B4719" t="s">
        <v>192</v>
      </c>
      <c r="C4719" t="s">
        <v>68</v>
      </c>
      <c r="D4719" t="s">
        <v>10</v>
      </c>
      <c r="E4719" t="s">
        <v>19</v>
      </c>
      <c r="F4719">
        <v>21.4</v>
      </c>
      <c r="G4719">
        <v>5</v>
      </c>
      <c r="H4719">
        <v>6.21</v>
      </c>
      <c r="I4719" s="13" t="s">
        <v>902</v>
      </c>
      <c r="J4719" s="2">
        <v>2023</v>
      </c>
      <c r="K4719" s="12" t="str">
        <f t="shared" si="73"/>
        <v>May</v>
      </c>
    </row>
    <row r="4720" spans="1:11" x14ac:dyDescent="0.25">
      <c r="A4720" s="1">
        <v>45065</v>
      </c>
      <c r="B4720" t="s">
        <v>183</v>
      </c>
      <c r="C4720" t="s">
        <v>21</v>
      </c>
      <c r="D4720" t="s">
        <v>10</v>
      </c>
      <c r="E4720" t="s">
        <v>53</v>
      </c>
      <c r="F4720">
        <v>87.84</v>
      </c>
      <c r="G4720">
        <v>8</v>
      </c>
      <c r="H4720">
        <v>23.72</v>
      </c>
      <c r="I4720" s="13" t="s">
        <v>902</v>
      </c>
      <c r="J4720" s="2">
        <v>2023</v>
      </c>
      <c r="K4720" s="12" t="str">
        <f t="shared" si="73"/>
        <v>May</v>
      </c>
    </row>
    <row r="4721" spans="1:11" x14ac:dyDescent="0.25">
      <c r="A4721" s="1">
        <v>45066</v>
      </c>
      <c r="B4721" t="s">
        <v>135</v>
      </c>
      <c r="C4721" t="s">
        <v>21</v>
      </c>
      <c r="D4721" t="s">
        <v>26</v>
      </c>
      <c r="E4721" t="s">
        <v>32</v>
      </c>
      <c r="F4721">
        <v>1049.2</v>
      </c>
      <c r="G4721">
        <v>5</v>
      </c>
      <c r="H4721">
        <v>272.79000000000002</v>
      </c>
      <c r="I4721" s="13" t="s">
        <v>903</v>
      </c>
      <c r="J4721" s="2">
        <v>2023</v>
      </c>
      <c r="K4721" s="12" t="str">
        <f t="shared" si="73"/>
        <v>May</v>
      </c>
    </row>
    <row r="4722" spans="1:11" x14ac:dyDescent="0.25">
      <c r="A4722" s="1">
        <v>45066</v>
      </c>
      <c r="B4722" t="s">
        <v>135</v>
      </c>
      <c r="C4722" t="s">
        <v>21</v>
      </c>
      <c r="D4722" t="s">
        <v>10</v>
      </c>
      <c r="E4722" t="s">
        <v>16</v>
      </c>
      <c r="F4722">
        <v>15.42</v>
      </c>
      <c r="G4722">
        <v>4</v>
      </c>
      <c r="H4722">
        <v>5.01</v>
      </c>
      <c r="I4722" s="13" t="s">
        <v>903</v>
      </c>
      <c r="J4722" s="2">
        <v>2023</v>
      </c>
      <c r="K4722" s="12" t="str">
        <f t="shared" si="73"/>
        <v>May</v>
      </c>
    </row>
    <row r="4723" spans="1:11" x14ac:dyDescent="0.25">
      <c r="A4723" s="1">
        <v>45066</v>
      </c>
      <c r="B4723" t="s">
        <v>591</v>
      </c>
      <c r="C4723" t="s">
        <v>115</v>
      </c>
      <c r="D4723" t="s">
        <v>28</v>
      </c>
      <c r="E4723" t="s">
        <v>29</v>
      </c>
      <c r="F4723">
        <v>1363.96</v>
      </c>
      <c r="G4723">
        <v>5</v>
      </c>
      <c r="H4723">
        <v>85.25</v>
      </c>
      <c r="I4723" s="13" t="s">
        <v>903</v>
      </c>
      <c r="J4723" s="2">
        <v>2023</v>
      </c>
      <c r="K4723" s="12" t="str">
        <f t="shared" si="73"/>
        <v>May</v>
      </c>
    </row>
    <row r="4724" spans="1:11" x14ac:dyDescent="0.25">
      <c r="A4724" s="1">
        <v>45066</v>
      </c>
      <c r="B4724" t="s">
        <v>694</v>
      </c>
      <c r="C4724" t="s">
        <v>64</v>
      </c>
      <c r="D4724" t="s">
        <v>10</v>
      </c>
      <c r="E4724" t="s">
        <v>16</v>
      </c>
      <c r="F4724">
        <v>2.69</v>
      </c>
      <c r="G4724">
        <v>2</v>
      </c>
      <c r="H4724">
        <v>-2.25</v>
      </c>
      <c r="I4724" s="13" t="s">
        <v>903</v>
      </c>
      <c r="J4724" s="2">
        <v>2023</v>
      </c>
      <c r="K4724" s="12" t="str">
        <f t="shared" si="73"/>
        <v>May</v>
      </c>
    </row>
    <row r="4725" spans="1:11" x14ac:dyDescent="0.25">
      <c r="A4725" s="1">
        <v>45066</v>
      </c>
      <c r="B4725" t="s">
        <v>540</v>
      </c>
      <c r="C4725" t="s">
        <v>126</v>
      </c>
      <c r="D4725" t="s">
        <v>10</v>
      </c>
      <c r="E4725" t="s">
        <v>16</v>
      </c>
      <c r="F4725">
        <v>40.64</v>
      </c>
      <c r="G4725">
        <v>7</v>
      </c>
      <c r="H4725">
        <v>-32.51</v>
      </c>
      <c r="I4725" s="13" t="s">
        <v>903</v>
      </c>
      <c r="J4725" s="2">
        <v>2023</v>
      </c>
      <c r="K4725" s="12" t="str">
        <f t="shared" si="73"/>
        <v>May</v>
      </c>
    </row>
    <row r="4726" spans="1:11" x14ac:dyDescent="0.25">
      <c r="A4726" s="1">
        <v>45067</v>
      </c>
      <c r="B4726" t="s">
        <v>636</v>
      </c>
      <c r="C4726" t="s">
        <v>21</v>
      </c>
      <c r="D4726" t="s">
        <v>28</v>
      </c>
      <c r="E4726" t="s">
        <v>29</v>
      </c>
      <c r="F4726">
        <v>55.18</v>
      </c>
      <c r="G4726">
        <v>3</v>
      </c>
      <c r="H4726">
        <v>-12.41</v>
      </c>
      <c r="I4726" s="13" t="s">
        <v>904</v>
      </c>
      <c r="J4726" s="2">
        <v>2023</v>
      </c>
      <c r="K4726" s="12" t="str">
        <f t="shared" si="73"/>
        <v>May</v>
      </c>
    </row>
    <row r="4727" spans="1:11" x14ac:dyDescent="0.25">
      <c r="A4727" s="1">
        <v>45067</v>
      </c>
      <c r="B4727" t="s">
        <v>636</v>
      </c>
      <c r="C4727" t="s">
        <v>21</v>
      </c>
      <c r="D4727" t="s">
        <v>28</v>
      </c>
      <c r="E4727" t="s">
        <v>34</v>
      </c>
      <c r="F4727">
        <v>66.260000000000005</v>
      </c>
      <c r="G4727">
        <v>2</v>
      </c>
      <c r="H4727">
        <v>27.17</v>
      </c>
      <c r="I4727" s="13" t="s">
        <v>904</v>
      </c>
      <c r="J4727" s="2">
        <v>2023</v>
      </c>
      <c r="K4727" s="12" t="str">
        <f t="shared" si="73"/>
        <v>May</v>
      </c>
    </row>
    <row r="4728" spans="1:11" x14ac:dyDescent="0.25">
      <c r="A4728" s="1">
        <v>45067</v>
      </c>
      <c r="B4728" t="s">
        <v>100</v>
      </c>
      <c r="C4728" t="s">
        <v>66</v>
      </c>
      <c r="D4728" t="s">
        <v>28</v>
      </c>
      <c r="E4728" t="s">
        <v>136</v>
      </c>
      <c r="F4728">
        <v>2396.4</v>
      </c>
      <c r="G4728">
        <v>10</v>
      </c>
      <c r="H4728">
        <v>179.73</v>
      </c>
      <c r="I4728" s="13" t="s">
        <v>904</v>
      </c>
      <c r="J4728" s="2">
        <v>2023</v>
      </c>
      <c r="K4728" s="12" t="str">
        <f t="shared" si="73"/>
        <v>May</v>
      </c>
    </row>
    <row r="4729" spans="1:11" x14ac:dyDescent="0.25">
      <c r="A4729" s="1">
        <v>45067</v>
      </c>
      <c r="B4729" t="s">
        <v>141</v>
      </c>
      <c r="C4729" t="s">
        <v>553</v>
      </c>
      <c r="D4729" t="s">
        <v>10</v>
      </c>
      <c r="E4729" t="s">
        <v>11</v>
      </c>
      <c r="F4729">
        <v>111.96</v>
      </c>
      <c r="G4729">
        <v>2</v>
      </c>
      <c r="H4729">
        <v>54.86</v>
      </c>
      <c r="I4729" s="13" t="s">
        <v>904</v>
      </c>
      <c r="J4729" s="2">
        <v>2023</v>
      </c>
      <c r="K4729" s="12" t="str">
        <f t="shared" si="73"/>
        <v>May</v>
      </c>
    </row>
    <row r="4730" spans="1:11" x14ac:dyDescent="0.25">
      <c r="A4730" s="1">
        <v>45067</v>
      </c>
      <c r="B4730" t="s">
        <v>830</v>
      </c>
      <c r="C4730" t="s">
        <v>9</v>
      </c>
      <c r="D4730" t="s">
        <v>10</v>
      </c>
      <c r="E4730" t="s">
        <v>16</v>
      </c>
      <c r="F4730">
        <v>1.96</v>
      </c>
      <c r="G4730">
        <v>2</v>
      </c>
      <c r="H4730">
        <v>-3.24</v>
      </c>
      <c r="I4730" s="13" t="s">
        <v>904</v>
      </c>
      <c r="J4730" s="2">
        <v>2023</v>
      </c>
      <c r="K4730" s="12" t="str">
        <f t="shared" si="73"/>
        <v>May</v>
      </c>
    </row>
    <row r="4731" spans="1:11" x14ac:dyDescent="0.25">
      <c r="A4731" s="1">
        <v>45067</v>
      </c>
      <c r="B4731" t="s">
        <v>830</v>
      </c>
      <c r="C4731" t="s">
        <v>9</v>
      </c>
      <c r="D4731" t="s">
        <v>10</v>
      </c>
      <c r="E4731" t="s">
        <v>11</v>
      </c>
      <c r="F4731">
        <v>82.66</v>
      </c>
      <c r="G4731">
        <v>9</v>
      </c>
      <c r="H4731">
        <v>31</v>
      </c>
      <c r="I4731" s="13" t="s">
        <v>904</v>
      </c>
      <c r="J4731" s="2">
        <v>2023</v>
      </c>
      <c r="K4731" s="12" t="str">
        <f t="shared" si="73"/>
        <v>May</v>
      </c>
    </row>
    <row r="4732" spans="1:11" x14ac:dyDescent="0.25">
      <c r="A4732" s="1">
        <v>45067</v>
      </c>
      <c r="B4732" t="s">
        <v>634</v>
      </c>
      <c r="C4732" t="s">
        <v>13</v>
      </c>
      <c r="D4732" t="s">
        <v>10</v>
      </c>
      <c r="E4732" t="s">
        <v>16</v>
      </c>
      <c r="F4732">
        <v>3.8</v>
      </c>
      <c r="G4732">
        <v>3</v>
      </c>
      <c r="H4732">
        <v>-5.89</v>
      </c>
      <c r="I4732" s="13" t="s">
        <v>904</v>
      </c>
      <c r="J4732" s="2">
        <v>2023</v>
      </c>
      <c r="K4732" s="12" t="str">
        <f t="shared" si="73"/>
        <v>May</v>
      </c>
    </row>
    <row r="4733" spans="1:11" x14ac:dyDescent="0.25">
      <c r="A4733" s="1">
        <v>45068</v>
      </c>
      <c r="B4733" t="s">
        <v>795</v>
      </c>
      <c r="C4733" t="s">
        <v>87</v>
      </c>
      <c r="D4733" t="s">
        <v>28</v>
      </c>
      <c r="E4733" t="s">
        <v>29</v>
      </c>
      <c r="F4733">
        <v>345</v>
      </c>
      <c r="G4733">
        <v>5</v>
      </c>
      <c r="H4733">
        <v>86.25</v>
      </c>
      <c r="I4733" s="13" t="s">
        <v>916</v>
      </c>
      <c r="J4733" s="2">
        <v>2023</v>
      </c>
      <c r="K4733" s="12" t="str">
        <f t="shared" si="73"/>
        <v>May</v>
      </c>
    </row>
    <row r="4734" spans="1:11" x14ac:dyDescent="0.25">
      <c r="A4734" s="1">
        <v>45068</v>
      </c>
      <c r="B4734" t="s">
        <v>795</v>
      </c>
      <c r="C4734" t="s">
        <v>87</v>
      </c>
      <c r="D4734" t="s">
        <v>26</v>
      </c>
      <c r="E4734" t="s">
        <v>73</v>
      </c>
      <c r="F4734">
        <v>174.29</v>
      </c>
      <c r="G4734">
        <v>2</v>
      </c>
      <c r="H4734">
        <v>-19.920000000000002</v>
      </c>
      <c r="I4734" s="13" t="s">
        <v>916</v>
      </c>
      <c r="J4734" s="2">
        <v>2023</v>
      </c>
      <c r="K4734" s="12" t="str">
        <f t="shared" si="73"/>
        <v>May</v>
      </c>
    </row>
    <row r="4735" spans="1:11" x14ac:dyDescent="0.25">
      <c r="A4735" s="1">
        <v>45068</v>
      </c>
      <c r="B4735" t="s">
        <v>795</v>
      </c>
      <c r="C4735" t="s">
        <v>87</v>
      </c>
      <c r="D4735" t="s">
        <v>10</v>
      </c>
      <c r="E4735" t="s">
        <v>53</v>
      </c>
      <c r="F4735">
        <v>662.84</v>
      </c>
      <c r="G4735">
        <v>4</v>
      </c>
      <c r="H4735">
        <v>172.34</v>
      </c>
      <c r="I4735" s="13" t="s">
        <v>916</v>
      </c>
      <c r="J4735" s="2">
        <v>2023</v>
      </c>
      <c r="K4735" s="12" t="str">
        <f t="shared" si="73"/>
        <v>May</v>
      </c>
    </row>
    <row r="4736" spans="1:11" x14ac:dyDescent="0.25">
      <c r="A4736" s="1">
        <v>45068</v>
      </c>
      <c r="B4736" t="s">
        <v>795</v>
      </c>
      <c r="C4736" t="s">
        <v>87</v>
      </c>
      <c r="D4736" t="s">
        <v>28</v>
      </c>
      <c r="E4736" t="s">
        <v>34</v>
      </c>
      <c r="F4736">
        <v>95.1</v>
      </c>
      <c r="G4736">
        <v>5</v>
      </c>
      <c r="H4736">
        <v>30.43</v>
      </c>
      <c r="I4736" s="13" t="s">
        <v>916</v>
      </c>
      <c r="J4736" s="2">
        <v>2023</v>
      </c>
      <c r="K4736" s="12" t="str">
        <f t="shared" si="73"/>
        <v>May</v>
      </c>
    </row>
    <row r="4737" spans="1:11" x14ac:dyDescent="0.25">
      <c r="A4737" s="1">
        <v>45068</v>
      </c>
      <c r="B4737" t="s">
        <v>795</v>
      </c>
      <c r="C4737" t="s">
        <v>87</v>
      </c>
      <c r="D4737" t="s">
        <v>10</v>
      </c>
      <c r="E4737" t="s">
        <v>41</v>
      </c>
      <c r="F4737">
        <v>26.88</v>
      </c>
      <c r="G4737">
        <v>6</v>
      </c>
      <c r="H4737">
        <v>12.9</v>
      </c>
      <c r="I4737" s="13" t="s">
        <v>916</v>
      </c>
      <c r="J4737" s="2">
        <v>2023</v>
      </c>
      <c r="K4737" s="12" t="str">
        <f t="shared" si="73"/>
        <v>May</v>
      </c>
    </row>
    <row r="4738" spans="1:11" x14ac:dyDescent="0.25">
      <c r="A4738" s="1">
        <v>45068</v>
      </c>
      <c r="B4738" t="s">
        <v>795</v>
      </c>
      <c r="C4738" t="s">
        <v>87</v>
      </c>
      <c r="D4738" t="s">
        <v>28</v>
      </c>
      <c r="E4738" t="s">
        <v>29</v>
      </c>
      <c r="F4738">
        <v>257.98</v>
      </c>
      <c r="G4738">
        <v>2</v>
      </c>
      <c r="H4738">
        <v>74.81</v>
      </c>
      <c r="I4738" s="13" t="s">
        <v>916</v>
      </c>
      <c r="J4738" s="2">
        <v>2023</v>
      </c>
      <c r="K4738" s="12" t="str">
        <f t="shared" ref="K4738:K4801" si="74">TEXT(A4738, "MMM")</f>
        <v>May</v>
      </c>
    </row>
    <row r="4739" spans="1:11" x14ac:dyDescent="0.25">
      <c r="A4739" s="1">
        <v>45068</v>
      </c>
      <c r="B4739" t="s">
        <v>538</v>
      </c>
      <c r="C4739" t="s">
        <v>23</v>
      </c>
      <c r="D4739" t="s">
        <v>10</v>
      </c>
      <c r="E4739" t="s">
        <v>14</v>
      </c>
      <c r="F4739">
        <v>14.73</v>
      </c>
      <c r="G4739">
        <v>3</v>
      </c>
      <c r="H4739">
        <v>7.22</v>
      </c>
      <c r="I4739" s="13" t="s">
        <v>916</v>
      </c>
      <c r="J4739" s="2">
        <v>2023</v>
      </c>
      <c r="K4739" s="12" t="str">
        <f t="shared" si="74"/>
        <v>May</v>
      </c>
    </row>
    <row r="4740" spans="1:11" x14ac:dyDescent="0.25">
      <c r="A4740" s="1">
        <v>45068</v>
      </c>
      <c r="B4740" t="s">
        <v>529</v>
      </c>
      <c r="C4740" t="s">
        <v>21</v>
      </c>
      <c r="D4740" t="s">
        <v>28</v>
      </c>
      <c r="E4740" t="s">
        <v>29</v>
      </c>
      <c r="F4740">
        <v>222.38</v>
      </c>
      <c r="G4740">
        <v>2</v>
      </c>
      <c r="H4740">
        <v>22.24</v>
      </c>
      <c r="I4740" s="13" t="s">
        <v>916</v>
      </c>
      <c r="J4740" s="2">
        <v>2023</v>
      </c>
      <c r="K4740" s="12" t="str">
        <f t="shared" si="74"/>
        <v>May</v>
      </c>
    </row>
    <row r="4741" spans="1:11" x14ac:dyDescent="0.25">
      <c r="A4741" s="1">
        <v>45069</v>
      </c>
      <c r="B4741" t="s">
        <v>508</v>
      </c>
      <c r="C4741" t="s">
        <v>21</v>
      </c>
      <c r="D4741" t="s">
        <v>26</v>
      </c>
      <c r="E4741" t="s">
        <v>32</v>
      </c>
      <c r="F4741">
        <v>37.049999999999997</v>
      </c>
      <c r="G4741">
        <v>3</v>
      </c>
      <c r="H4741">
        <v>16.3</v>
      </c>
      <c r="I4741" s="13" t="s">
        <v>905</v>
      </c>
      <c r="J4741" s="2">
        <v>2023</v>
      </c>
      <c r="K4741" s="12" t="str">
        <f t="shared" si="74"/>
        <v>May</v>
      </c>
    </row>
    <row r="4742" spans="1:11" x14ac:dyDescent="0.25">
      <c r="A4742" s="1">
        <v>45069</v>
      </c>
      <c r="B4742" t="s">
        <v>387</v>
      </c>
      <c r="C4742" t="s">
        <v>13</v>
      </c>
      <c r="D4742" t="s">
        <v>28</v>
      </c>
      <c r="E4742" t="s">
        <v>29</v>
      </c>
      <c r="F4742">
        <v>1979.93</v>
      </c>
      <c r="G4742">
        <v>9</v>
      </c>
      <c r="H4742">
        <v>148.49</v>
      </c>
      <c r="I4742" s="13" t="s">
        <v>905</v>
      </c>
      <c r="J4742" s="2">
        <v>2023</v>
      </c>
      <c r="K4742" s="12" t="str">
        <f t="shared" si="74"/>
        <v>May</v>
      </c>
    </row>
    <row r="4743" spans="1:11" x14ac:dyDescent="0.25">
      <c r="A4743" s="1">
        <v>45069</v>
      </c>
      <c r="B4743" t="s">
        <v>116</v>
      </c>
      <c r="C4743" t="s">
        <v>198</v>
      </c>
      <c r="D4743" t="s">
        <v>10</v>
      </c>
      <c r="E4743" t="s">
        <v>11</v>
      </c>
      <c r="F4743">
        <v>4.9800000000000004</v>
      </c>
      <c r="G4743">
        <v>1</v>
      </c>
      <c r="H4743">
        <v>2.44</v>
      </c>
      <c r="I4743" s="13" t="s">
        <v>905</v>
      </c>
      <c r="J4743" s="2">
        <v>2023</v>
      </c>
      <c r="K4743" s="12" t="str">
        <f t="shared" si="74"/>
        <v>May</v>
      </c>
    </row>
    <row r="4744" spans="1:11" x14ac:dyDescent="0.25">
      <c r="A4744" s="1">
        <v>45069</v>
      </c>
      <c r="B4744" t="s">
        <v>831</v>
      </c>
      <c r="C4744" t="s">
        <v>18</v>
      </c>
      <c r="D4744" t="s">
        <v>28</v>
      </c>
      <c r="E4744" t="s">
        <v>243</v>
      </c>
      <c r="F4744">
        <v>8399.98</v>
      </c>
      <c r="G4744">
        <v>4</v>
      </c>
      <c r="H4744">
        <v>1120</v>
      </c>
      <c r="I4744" s="13" t="s">
        <v>905</v>
      </c>
      <c r="J4744" s="2">
        <v>2023</v>
      </c>
      <c r="K4744" s="12" t="str">
        <f t="shared" si="74"/>
        <v>May</v>
      </c>
    </row>
    <row r="4745" spans="1:11" x14ac:dyDescent="0.25">
      <c r="A4745" s="1">
        <v>45069</v>
      </c>
      <c r="B4745" t="s">
        <v>831</v>
      </c>
      <c r="C4745" t="s">
        <v>18</v>
      </c>
      <c r="D4745" t="s">
        <v>10</v>
      </c>
      <c r="E4745" t="s">
        <v>16</v>
      </c>
      <c r="F4745">
        <v>6.29</v>
      </c>
      <c r="G4745">
        <v>1</v>
      </c>
      <c r="H4745">
        <v>-4.2</v>
      </c>
      <c r="I4745" s="13" t="s">
        <v>905</v>
      </c>
      <c r="J4745" s="2">
        <v>2023</v>
      </c>
      <c r="K4745" s="12" t="str">
        <f t="shared" si="74"/>
        <v>May</v>
      </c>
    </row>
    <row r="4746" spans="1:11" x14ac:dyDescent="0.25">
      <c r="A4746" s="1">
        <v>45069</v>
      </c>
      <c r="B4746" t="s">
        <v>831</v>
      </c>
      <c r="C4746" t="s">
        <v>18</v>
      </c>
      <c r="D4746" t="s">
        <v>10</v>
      </c>
      <c r="E4746" t="s">
        <v>11</v>
      </c>
      <c r="F4746">
        <v>10.37</v>
      </c>
      <c r="G4746">
        <v>2</v>
      </c>
      <c r="H4746">
        <v>3.63</v>
      </c>
      <c r="I4746" s="13" t="s">
        <v>905</v>
      </c>
      <c r="J4746" s="2">
        <v>2023</v>
      </c>
      <c r="K4746" s="12" t="str">
        <f t="shared" si="74"/>
        <v>May</v>
      </c>
    </row>
    <row r="4747" spans="1:11" x14ac:dyDescent="0.25">
      <c r="A4747" s="1">
        <v>45069</v>
      </c>
      <c r="B4747" t="s">
        <v>831</v>
      </c>
      <c r="C4747" t="s">
        <v>18</v>
      </c>
      <c r="D4747" t="s">
        <v>28</v>
      </c>
      <c r="E4747" t="s">
        <v>29</v>
      </c>
      <c r="F4747">
        <v>122.38</v>
      </c>
      <c r="G4747">
        <v>3</v>
      </c>
      <c r="H4747">
        <v>-24.48</v>
      </c>
      <c r="I4747" s="13" t="s">
        <v>905</v>
      </c>
      <c r="J4747" s="2">
        <v>2023</v>
      </c>
      <c r="K4747" s="12" t="str">
        <f t="shared" si="74"/>
        <v>May</v>
      </c>
    </row>
    <row r="4748" spans="1:11" x14ac:dyDescent="0.25">
      <c r="A4748" s="1">
        <v>45070</v>
      </c>
      <c r="B4748" t="s">
        <v>540</v>
      </c>
      <c r="C4748" t="s">
        <v>36</v>
      </c>
      <c r="D4748" t="s">
        <v>10</v>
      </c>
      <c r="E4748" t="s">
        <v>95</v>
      </c>
      <c r="F4748">
        <v>69.5</v>
      </c>
      <c r="G4748">
        <v>5</v>
      </c>
      <c r="H4748">
        <v>20.16</v>
      </c>
      <c r="I4748" s="13" t="s">
        <v>917</v>
      </c>
      <c r="J4748" s="2">
        <v>2023</v>
      </c>
      <c r="K4748" s="12" t="str">
        <f t="shared" si="74"/>
        <v>May</v>
      </c>
    </row>
    <row r="4749" spans="1:11" x14ac:dyDescent="0.25">
      <c r="A4749" s="1">
        <v>45070</v>
      </c>
      <c r="B4749" t="s">
        <v>540</v>
      </c>
      <c r="C4749" t="s">
        <v>36</v>
      </c>
      <c r="D4749" t="s">
        <v>10</v>
      </c>
      <c r="E4749" t="s">
        <v>11</v>
      </c>
      <c r="F4749">
        <v>191.6</v>
      </c>
      <c r="G4749">
        <v>4</v>
      </c>
      <c r="H4749">
        <v>91.97</v>
      </c>
      <c r="I4749" s="13" t="s">
        <v>917</v>
      </c>
      <c r="J4749" s="2">
        <v>2023</v>
      </c>
      <c r="K4749" s="12" t="str">
        <f t="shared" si="74"/>
        <v>May</v>
      </c>
    </row>
    <row r="4750" spans="1:11" x14ac:dyDescent="0.25">
      <c r="A4750" s="1">
        <v>45070</v>
      </c>
      <c r="B4750" t="s">
        <v>353</v>
      </c>
      <c r="C4750" t="s">
        <v>18</v>
      </c>
      <c r="D4750" t="s">
        <v>10</v>
      </c>
      <c r="E4750" t="s">
        <v>19</v>
      </c>
      <c r="F4750">
        <v>16.66</v>
      </c>
      <c r="G4750">
        <v>3</v>
      </c>
      <c r="H4750">
        <v>3.33</v>
      </c>
      <c r="I4750" s="13" t="s">
        <v>917</v>
      </c>
      <c r="J4750" s="2">
        <v>2023</v>
      </c>
      <c r="K4750" s="12" t="str">
        <f t="shared" si="74"/>
        <v>May</v>
      </c>
    </row>
    <row r="4751" spans="1:11" x14ac:dyDescent="0.25">
      <c r="A4751" s="1">
        <v>45071</v>
      </c>
      <c r="B4751" t="s">
        <v>713</v>
      </c>
      <c r="C4751" t="s">
        <v>23</v>
      </c>
      <c r="D4751" t="s">
        <v>26</v>
      </c>
      <c r="E4751" t="s">
        <v>32</v>
      </c>
      <c r="F4751">
        <v>24.96</v>
      </c>
      <c r="G4751">
        <v>4</v>
      </c>
      <c r="H4751">
        <v>6.24</v>
      </c>
      <c r="I4751" s="13" t="s">
        <v>918</v>
      </c>
      <c r="J4751" s="2">
        <v>2023</v>
      </c>
      <c r="K4751" s="12" t="str">
        <f t="shared" si="74"/>
        <v>May</v>
      </c>
    </row>
    <row r="4752" spans="1:11" x14ac:dyDescent="0.25">
      <c r="A4752" s="1">
        <v>45071</v>
      </c>
      <c r="B4752" t="s">
        <v>713</v>
      </c>
      <c r="C4752" t="s">
        <v>23</v>
      </c>
      <c r="D4752" t="s">
        <v>10</v>
      </c>
      <c r="E4752" t="s">
        <v>11</v>
      </c>
      <c r="F4752">
        <v>19.36</v>
      </c>
      <c r="G4752">
        <v>2</v>
      </c>
      <c r="H4752">
        <v>9.2899999999999991</v>
      </c>
      <c r="I4752" s="13" t="s">
        <v>918</v>
      </c>
      <c r="J4752" s="2">
        <v>2023</v>
      </c>
      <c r="K4752" s="12" t="str">
        <f t="shared" si="74"/>
        <v>May</v>
      </c>
    </row>
    <row r="4753" spans="1:11" x14ac:dyDescent="0.25">
      <c r="A4753" s="1">
        <v>45071</v>
      </c>
      <c r="B4753" t="s">
        <v>713</v>
      </c>
      <c r="C4753" t="s">
        <v>23</v>
      </c>
      <c r="D4753" t="s">
        <v>10</v>
      </c>
      <c r="E4753" t="s">
        <v>15</v>
      </c>
      <c r="F4753">
        <v>1267.6500000000001</v>
      </c>
      <c r="G4753">
        <v>9</v>
      </c>
      <c r="H4753">
        <v>152.12</v>
      </c>
      <c r="I4753" s="13" t="s">
        <v>918</v>
      </c>
      <c r="J4753" s="2">
        <v>2023</v>
      </c>
      <c r="K4753" s="12" t="str">
        <f t="shared" si="74"/>
        <v>May</v>
      </c>
    </row>
    <row r="4754" spans="1:11" x14ac:dyDescent="0.25">
      <c r="A4754" s="1">
        <v>45072</v>
      </c>
      <c r="B4754" t="s">
        <v>159</v>
      </c>
      <c r="C4754" t="s">
        <v>9</v>
      </c>
      <c r="D4754" t="s">
        <v>10</v>
      </c>
      <c r="E4754" t="s">
        <v>11</v>
      </c>
      <c r="F4754">
        <v>10.37</v>
      </c>
      <c r="G4754">
        <v>2</v>
      </c>
      <c r="H4754">
        <v>3.63</v>
      </c>
      <c r="I4754" s="13" t="s">
        <v>906</v>
      </c>
      <c r="J4754" s="2">
        <v>2023</v>
      </c>
      <c r="K4754" s="12" t="str">
        <f t="shared" si="74"/>
        <v>May</v>
      </c>
    </row>
    <row r="4755" spans="1:11" x14ac:dyDescent="0.25">
      <c r="A4755" s="1">
        <v>45072</v>
      </c>
      <c r="B4755" t="s">
        <v>159</v>
      </c>
      <c r="C4755" t="s">
        <v>9</v>
      </c>
      <c r="D4755" t="s">
        <v>26</v>
      </c>
      <c r="E4755" t="s">
        <v>27</v>
      </c>
      <c r="F4755">
        <v>388.43</v>
      </c>
      <c r="G4755">
        <v>5</v>
      </c>
      <c r="H4755">
        <v>-88.78</v>
      </c>
      <c r="I4755" s="13" t="s">
        <v>906</v>
      </c>
      <c r="J4755" s="2">
        <v>2023</v>
      </c>
      <c r="K4755" s="12" t="str">
        <f t="shared" si="74"/>
        <v>May</v>
      </c>
    </row>
    <row r="4756" spans="1:11" x14ac:dyDescent="0.25">
      <c r="A4756" s="1">
        <v>45072</v>
      </c>
      <c r="B4756" t="s">
        <v>159</v>
      </c>
      <c r="C4756" t="s">
        <v>9</v>
      </c>
      <c r="D4756" t="s">
        <v>10</v>
      </c>
      <c r="E4756" t="s">
        <v>11</v>
      </c>
      <c r="F4756">
        <v>14.35</v>
      </c>
      <c r="G4756">
        <v>3</v>
      </c>
      <c r="H4756">
        <v>5.2</v>
      </c>
      <c r="I4756" s="13" t="s">
        <v>906</v>
      </c>
      <c r="J4756" s="2">
        <v>2023</v>
      </c>
      <c r="K4756" s="12" t="str">
        <f t="shared" si="74"/>
        <v>May</v>
      </c>
    </row>
    <row r="4757" spans="1:11" x14ac:dyDescent="0.25">
      <c r="A4757" s="1">
        <v>45072</v>
      </c>
      <c r="B4757" t="s">
        <v>159</v>
      </c>
      <c r="C4757" t="s">
        <v>9</v>
      </c>
      <c r="D4757" t="s">
        <v>28</v>
      </c>
      <c r="E4757" t="s">
        <v>34</v>
      </c>
      <c r="F4757">
        <v>63.99</v>
      </c>
      <c r="G4757">
        <v>1</v>
      </c>
      <c r="H4757">
        <v>-7.2</v>
      </c>
      <c r="I4757" s="13" t="s">
        <v>906</v>
      </c>
      <c r="J4757" s="2">
        <v>2023</v>
      </c>
      <c r="K4757" s="12" t="str">
        <f t="shared" si="74"/>
        <v>May</v>
      </c>
    </row>
    <row r="4758" spans="1:11" x14ac:dyDescent="0.25">
      <c r="A4758" s="1">
        <v>45072</v>
      </c>
      <c r="B4758" t="s">
        <v>331</v>
      </c>
      <c r="C4758" t="s">
        <v>710</v>
      </c>
      <c r="D4758" t="s">
        <v>10</v>
      </c>
      <c r="E4758" t="s">
        <v>11</v>
      </c>
      <c r="F4758">
        <v>19.440000000000001</v>
      </c>
      <c r="G4758">
        <v>3</v>
      </c>
      <c r="H4758">
        <v>9.33</v>
      </c>
      <c r="I4758" s="13" t="s">
        <v>906</v>
      </c>
      <c r="J4758" s="2">
        <v>2023</v>
      </c>
      <c r="K4758" s="12" t="str">
        <f t="shared" si="74"/>
        <v>May</v>
      </c>
    </row>
    <row r="4759" spans="1:11" x14ac:dyDescent="0.25">
      <c r="A4759" s="1">
        <v>45072</v>
      </c>
      <c r="B4759" t="s">
        <v>331</v>
      </c>
      <c r="C4759" t="s">
        <v>710</v>
      </c>
      <c r="D4759" t="s">
        <v>10</v>
      </c>
      <c r="E4759" t="s">
        <v>16</v>
      </c>
      <c r="F4759">
        <v>9.64</v>
      </c>
      <c r="G4759">
        <v>2</v>
      </c>
      <c r="H4759">
        <v>4.43</v>
      </c>
      <c r="I4759" s="13" t="s">
        <v>906</v>
      </c>
      <c r="J4759" s="2">
        <v>2023</v>
      </c>
      <c r="K4759" s="12" t="str">
        <f t="shared" si="74"/>
        <v>May</v>
      </c>
    </row>
    <row r="4760" spans="1:11" x14ac:dyDescent="0.25">
      <c r="A4760" s="1">
        <v>45072</v>
      </c>
      <c r="B4760" t="s">
        <v>331</v>
      </c>
      <c r="C4760" t="s">
        <v>710</v>
      </c>
      <c r="D4760" t="s">
        <v>10</v>
      </c>
      <c r="E4760" t="s">
        <v>11</v>
      </c>
      <c r="F4760">
        <v>12.7</v>
      </c>
      <c r="G4760">
        <v>2</v>
      </c>
      <c r="H4760">
        <v>5.84</v>
      </c>
      <c r="I4760" s="13" t="s">
        <v>906</v>
      </c>
      <c r="J4760" s="2">
        <v>2023</v>
      </c>
      <c r="K4760" s="12" t="str">
        <f t="shared" si="74"/>
        <v>May</v>
      </c>
    </row>
    <row r="4761" spans="1:11" x14ac:dyDescent="0.25">
      <c r="A4761" s="1">
        <v>45072</v>
      </c>
      <c r="B4761" t="s">
        <v>331</v>
      </c>
      <c r="C4761" t="s">
        <v>710</v>
      </c>
      <c r="D4761" t="s">
        <v>26</v>
      </c>
      <c r="E4761" t="s">
        <v>32</v>
      </c>
      <c r="F4761">
        <v>41.37</v>
      </c>
      <c r="G4761">
        <v>3</v>
      </c>
      <c r="H4761">
        <v>17.38</v>
      </c>
      <c r="I4761" s="13" t="s">
        <v>906</v>
      </c>
      <c r="J4761" s="2">
        <v>2023</v>
      </c>
      <c r="K4761" s="12" t="str">
        <f t="shared" si="74"/>
        <v>May</v>
      </c>
    </row>
    <row r="4762" spans="1:11" x14ac:dyDescent="0.25">
      <c r="A4762" s="1">
        <v>45072</v>
      </c>
      <c r="B4762" t="s">
        <v>567</v>
      </c>
      <c r="C4762" t="s">
        <v>18</v>
      </c>
      <c r="D4762" t="s">
        <v>10</v>
      </c>
      <c r="E4762" t="s">
        <v>19</v>
      </c>
      <c r="F4762">
        <v>1.5</v>
      </c>
      <c r="G4762">
        <v>1</v>
      </c>
      <c r="H4762">
        <v>0.17</v>
      </c>
      <c r="I4762" s="13" t="s">
        <v>906</v>
      </c>
      <c r="J4762" s="2">
        <v>2023</v>
      </c>
      <c r="K4762" s="12" t="str">
        <f t="shared" si="74"/>
        <v>May</v>
      </c>
    </row>
    <row r="4763" spans="1:11" x14ac:dyDescent="0.25">
      <c r="A4763" s="1">
        <v>45072</v>
      </c>
      <c r="B4763" t="s">
        <v>567</v>
      </c>
      <c r="C4763" t="s">
        <v>18</v>
      </c>
      <c r="D4763" t="s">
        <v>10</v>
      </c>
      <c r="E4763" t="s">
        <v>53</v>
      </c>
      <c r="F4763">
        <v>34.85</v>
      </c>
      <c r="G4763">
        <v>2</v>
      </c>
      <c r="H4763">
        <v>6.53</v>
      </c>
      <c r="I4763" s="13" t="s">
        <v>906</v>
      </c>
      <c r="J4763" s="2">
        <v>2023</v>
      </c>
      <c r="K4763" s="12" t="str">
        <f t="shared" si="74"/>
        <v>May</v>
      </c>
    </row>
    <row r="4764" spans="1:11" x14ac:dyDescent="0.25">
      <c r="A4764" s="1">
        <v>45072</v>
      </c>
      <c r="B4764" t="s">
        <v>212</v>
      </c>
      <c r="C4764" t="s">
        <v>21</v>
      </c>
      <c r="D4764" t="s">
        <v>10</v>
      </c>
      <c r="E4764" t="s">
        <v>30</v>
      </c>
      <c r="F4764">
        <v>5.94</v>
      </c>
      <c r="G4764">
        <v>3</v>
      </c>
      <c r="H4764">
        <v>0</v>
      </c>
      <c r="I4764" s="13" t="s">
        <v>906</v>
      </c>
      <c r="J4764" s="2">
        <v>2023</v>
      </c>
      <c r="K4764" s="12" t="str">
        <f t="shared" si="74"/>
        <v>May</v>
      </c>
    </row>
    <row r="4765" spans="1:11" x14ac:dyDescent="0.25">
      <c r="A4765" s="1">
        <v>45072</v>
      </c>
      <c r="B4765" t="s">
        <v>212</v>
      </c>
      <c r="C4765" t="s">
        <v>21</v>
      </c>
      <c r="D4765" t="s">
        <v>10</v>
      </c>
      <c r="E4765" t="s">
        <v>11</v>
      </c>
      <c r="F4765">
        <v>45.36</v>
      </c>
      <c r="G4765">
        <v>7</v>
      </c>
      <c r="H4765">
        <v>21.77</v>
      </c>
      <c r="I4765" s="13" t="s">
        <v>906</v>
      </c>
      <c r="J4765" s="2">
        <v>2023</v>
      </c>
      <c r="K4765" s="12" t="str">
        <f t="shared" si="74"/>
        <v>May</v>
      </c>
    </row>
    <row r="4766" spans="1:11" x14ac:dyDescent="0.25">
      <c r="A4766" s="1">
        <v>45072</v>
      </c>
      <c r="B4766" t="s">
        <v>212</v>
      </c>
      <c r="C4766" t="s">
        <v>21</v>
      </c>
      <c r="D4766" t="s">
        <v>28</v>
      </c>
      <c r="E4766" t="s">
        <v>29</v>
      </c>
      <c r="F4766">
        <v>211.17</v>
      </c>
      <c r="G4766">
        <v>4</v>
      </c>
      <c r="H4766">
        <v>23.76</v>
      </c>
      <c r="I4766" s="13" t="s">
        <v>906</v>
      </c>
      <c r="J4766" s="2">
        <v>2023</v>
      </c>
      <c r="K4766" s="12" t="str">
        <f t="shared" si="74"/>
        <v>May</v>
      </c>
    </row>
    <row r="4767" spans="1:11" x14ac:dyDescent="0.25">
      <c r="A4767" s="1">
        <v>45072</v>
      </c>
      <c r="B4767" t="s">
        <v>212</v>
      </c>
      <c r="C4767" t="s">
        <v>21</v>
      </c>
      <c r="D4767" t="s">
        <v>26</v>
      </c>
      <c r="E4767" t="s">
        <v>27</v>
      </c>
      <c r="F4767">
        <v>484.7</v>
      </c>
      <c r="G4767">
        <v>6</v>
      </c>
      <c r="H4767">
        <v>-84.82</v>
      </c>
      <c r="I4767" s="13" t="s">
        <v>906</v>
      </c>
      <c r="J4767" s="2">
        <v>2023</v>
      </c>
      <c r="K4767" s="12" t="str">
        <f t="shared" si="74"/>
        <v>May</v>
      </c>
    </row>
    <row r="4768" spans="1:11" x14ac:dyDescent="0.25">
      <c r="A4768" s="1">
        <v>45072</v>
      </c>
      <c r="B4768" t="s">
        <v>212</v>
      </c>
      <c r="C4768" t="s">
        <v>21</v>
      </c>
      <c r="D4768" t="s">
        <v>28</v>
      </c>
      <c r="E4768" t="s">
        <v>136</v>
      </c>
      <c r="F4768">
        <v>371.98</v>
      </c>
      <c r="G4768">
        <v>3</v>
      </c>
      <c r="H4768">
        <v>116.24</v>
      </c>
      <c r="I4768" s="13" t="s">
        <v>906</v>
      </c>
      <c r="J4768" s="2">
        <v>2023</v>
      </c>
      <c r="K4768" s="12" t="str">
        <f t="shared" si="74"/>
        <v>May</v>
      </c>
    </row>
    <row r="4769" spans="1:11" x14ac:dyDescent="0.25">
      <c r="A4769" s="1">
        <v>45072</v>
      </c>
      <c r="B4769" t="s">
        <v>624</v>
      </c>
      <c r="C4769" t="s">
        <v>64</v>
      </c>
      <c r="D4769" t="s">
        <v>10</v>
      </c>
      <c r="E4769" t="s">
        <v>15</v>
      </c>
      <c r="F4769">
        <v>184.7</v>
      </c>
      <c r="G4769">
        <v>6</v>
      </c>
      <c r="H4769">
        <v>13.85</v>
      </c>
      <c r="I4769" s="13" t="s">
        <v>906</v>
      </c>
      <c r="J4769" s="2">
        <v>2023</v>
      </c>
      <c r="K4769" s="12" t="str">
        <f t="shared" si="74"/>
        <v>May</v>
      </c>
    </row>
    <row r="4770" spans="1:11" x14ac:dyDescent="0.25">
      <c r="A4770" s="1">
        <v>45072</v>
      </c>
      <c r="B4770" t="s">
        <v>624</v>
      </c>
      <c r="C4770" t="s">
        <v>64</v>
      </c>
      <c r="D4770" t="s">
        <v>28</v>
      </c>
      <c r="E4770" t="s">
        <v>34</v>
      </c>
      <c r="F4770">
        <v>47.92</v>
      </c>
      <c r="G4770">
        <v>2</v>
      </c>
      <c r="H4770">
        <v>11.98</v>
      </c>
      <c r="I4770" s="13" t="s">
        <v>906</v>
      </c>
      <c r="J4770" s="2">
        <v>2023</v>
      </c>
      <c r="K4770" s="12" t="str">
        <f t="shared" si="74"/>
        <v>May</v>
      </c>
    </row>
    <row r="4771" spans="1:11" x14ac:dyDescent="0.25">
      <c r="A4771" s="1">
        <v>45072</v>
      </c>
      <c r="B4771" t="s">
        <v>826</v>
      </c>
      <c r="C4771" t="s">
        <v>79</v>
      </c>
      <c r="D4771" t="s">
        <v>26</v>
      </c>
      <c r="E4771" t="s">
        <v>32</v>
      </c>
      <c r="F4771">
        <v>26.94</v>
      </c>
      <c r="G4771">
        <v>3</v>
      </c>
      <c r="H4771">
        <v>11.31</v>
      </c>
      <c r="I4771" s="13" t="s">
        <v>906</v>
      </c>
      <c r="J4771" s="2">
        <v>2023</v>
      </c>
      <c r="K4771" s="12" t="str">
        <f t="shared" si="74"/>
        <v>May</v>
      </c>
    </row>
    <row r="4772" spans="1:11" x14ac:dyDescent="0.25">
      <c r="A4772" s="1">
        <v>45073</v>
      </c>
      <c r="B4772" t="s">
        <v>238</v>
      </c>
      <c r="C4772" t="s">
        <v>60</v>
      </c>
      <c r="D4772" t="s">
        <v>26</v>
      </c>
      <c r="E4772" t="s">
        <v>27</v>
      </c>
      <c r="F4772">
        <v>3504.9</v>
      </c>
      <c r="G4772">
        <v>5</v>
      </c>
      <c r="H4772">
        <v>700.98</v>
      </c>
      <c r="I4772" s="13" t="s">
        <v>907</v>
      </c>
      <c r="J4772" s="2">
        <v>2023</v>
      </c>
      <c r="K4772" s="12" t="str">
        <f t="shared" si="74"/>
        <v>May</v>
      </c>
    </row>
    <row r="4773" spans="1:11" x14ac:dyDescent="0.25">
      <c r="A4773" s="1">
        <v>45073</v>
      </c>
      <c r="B4773" t="s">
        <v>238</v>
      </c>
      <c r="C4773" t="s">
        <v>60</v>
      </c>
      <c r="D4773" t="s">
        <v>10</v>
      </c>
      <c r="E4773" t="s">
        <v>11</v>
      </c>
      <c r="F4773">
        <v>144.12</v>
      </c>
      <c r="G4773">
        <v>3</v>
      </c>
      <c r="H4773">
        <v>69.180000000000007</v>
      </c>
      <c r="I4773" s="13" t="s">
        <v>907</v>
      </c>
      <c r="J4773" s="2">
        <v>2023</v>
      </c>
      <c r="K4773" s="12" t="str">
        <f t="shared" si="74"/>
        <v>May</v>
      </c>
    </row>
    <row r="4774" spans="1:11" x14ac:dyDescent="0.25">
      <c r="A4774" s="1">
        <v>45073</v>
      </c>
      <c r="B4774" t="s">
        <v>238</v>
      </c>
      <c r="C4774" t="s">
        <v>60</v>
      </c>
      <c r="D4774" t="s">
        <v>10</v>
      </c>
      <c r="E4774" t="s">
        <v>11</v>
      </c>
      <c r="F4774">
        <v>314.55</v>
      </c>
      <c r="G4774">
        <v>3</v>
      </c>
      <c r="H4774">
        <v>150.97999999999999</v>
      </c>
      <c r="I4774" s="13" t="s">
        <v>907</v>
      </c>
      <c r="J4774" s="2">
        <v>2023</v>
      </c>
      <c r="K4774" s="12" t="str">
        <f t="shared" si="74"/>
        <v>May</v>
      </c>
    </row>
    <row r="4775" spans="1:11" x14ac:dyDescent="0.25">
      <c r="A4775" s="1">
        <v>45073</v>
      </c>
      <c r="B4775" t="s">
        <v>335</v>
      </c>
      <c r="C4775" t="s">
        <v>13</v>
      </c>
      <c r="D4775" t="s">
        <v>26</v>
      </c>
      <c r="E4775" t="s">
        <v>32</v>
      </c>
      <c r="F4775">
        <v>25.18</v>
      </c>
      <c r="G4775">
        <v>3</v>
      </c>
      <c r="H4775">
        <v>-33.36</v>
      </c>
      <c r="I4775" s="13" t="s">
        <v>907</v>
      </c>
      <c r="J4775" s="2">
        <v>2023</v>
      </c>
      <c r="K4775" s="12" t="str">
        <f t="shared" si="74"/>
        <v>May</v>
      </c>
    </row>
    <row r="4776" spans="1:11" x14ac:dyDescent="0.25">
      <c r="A4776" s="1">
        <v>45073</v>
      </c>
      <c r="B4776" t="s">
        <v>335</v>
      </c>
      <c r="C4776" t="s">
        <v>13</v>
      </c>
      <c r="D4776" t="s">
        <v>26</v>
      </c>
      <c r="E4776" t="s">
        <v>32</v>
      </c>
      <c r="F4776">
        <v>5.58</v>
      </c>
      <c r="G4776">
        <v>2</v>
      </c>
      <c r="H4776">
        <v>-1.68</v>
      </c>
      <c r="I4776" s="13" t="s">
        <v>907</v>
      </c>
      <c r="J4776" s="2">
        <v>2023</v>
      </c>
      <c r="K4776" s="12" t="str">
        <f t="shared" si="74"/>
        <v>May</v>
      </c>
    </row>
    <row r="4777" spans="1:11" x14ac:dyDescent="0.25">
      <c r="A4777" s="1">
        <v>45073</v>
      </c>
      <c r="B4777" t="s">
        <v>335</v>
      </c>
      <c r="C4777" t="s">
        <v>13</v>
      </c>
      <c r="D4777" t="s">
        <v>10</v>
      </c>
      <c r="E4777" t="s">
        <v>15</v>
      </c>
      <c r="F4777">
        <v>1297.3699999999999</v>
      </c>
      <c r="G4777">
        <v>9</v>
      </c>
      <c r="H4777">
        <v>97.3</v>
      </c>
      <c r="I4777" s="13" t="s">
        <v>907</v>
      </c>
      <c r="J4777" s="2">
        <v>2023</v>
      </c>
      <c r="K4777" s="12" t="str">
        <f t="shared" si="74"/>
        <v>May</v>
      </c>
    </row>
    <row r="4778" spans="1:11" x14ac:dyDescent="0.25">
      <c r="A4778" s="1">
        <v>45073</v>
      </c>
      <c r="B4778" t="s">
        <v>533</v>
      </c>
      <c r="C4778" t="s">
        <v>21</v>
      </c>
      <c r="D4778" t="s">
        <v>10</v>
      </c>
      <c r="E4778" t="s">
        <v>11</v>
      </c>
      <c r="F4778">
        <v>13.38</v>
      </c>
      <c r="G4778">
        <v>2</v>
      </c>
      <c r="H4778">
        <v>6.15</v>
      </c>
      <c r="I4778" s="13" t="s">
        <v>907</v>
      </c>
      <c r="J4778" s="2">
        <v>2023</v>
      </c>
      <c r="K4778" s="12" t="str">
        <f t="shared" si="74"/>
        <v>May</v>
      </c>
    </row>
    <row r="4779" spans="1:11" x14ac:dyDescent="0.25">
      <c r="A4779" s="1">
        <v>45074</v>
      </c>
      <c r="B4779" t="s">
        <v>398</v>
      </c>
      <c r="C4779" t="s">
        <v>143</v>
      </c>
      <c r="D4779" t="s">
        <v>10</v>
      </c>
      <c r="E4779" t="s">
        <v>19</v>
      </c>
      <c r="F4779">
        <v>185.88</v>
      </c>
      <c r="G4779">
        <v>6</v>
      </c>
      <c r="H4779">
        <v>50.19</v>
      </c>
      <c r="I4779" s="13" t="s">
        <v>908</v>
      </c>
      <c r="J4779" s="2">
        <v>2023</v>
      </c>
      <c r="K4779" s="12" t="str">
        <f t="shared" si="74"/>
        <v>May</v>
      </c>
    </row>
    <row r="4780" spans="1:11" x14ac:dyDescent="0.25">
      <c r="A4780" s="1">
        <v>45074</v>
      </c>
      <c r="B4780" t="s">
        <v>638</v>
      </c>
      <c r="C4780" t="s">
        <v>64</v>
      </c>
      <c r="D4780" t="s">
        <v>26</v>
      </c>
      <c r="E4780" t="s">
        <v>27</v>
      </c>
      <c r="F4780">
        <v>390.27</v>
      </c>
      <c r="G4780">
        <v>8</v>
      </c>
      <c r="H4780">
        <v>-24.39</v>
      </c>
      <c r="I4780" s="13" t="s">
        <v>908</v>
      </c>
      <c r="J4780" s="2">
        <v>2023</v>
      </c>
      <c r="K4780" s="12" t="str">
        <f t="shared" si="74"/>
        <v>May</v>
      </c>
    </row>
    <row r="4781" spans="1:11" x14ac:dyDescent="0.25">
      <c r="A4781" s="1">
        <v>45074</v>
      </c>
      <c r="B4781" t="s">
        <v>638</v>
      </c>
      <c r="C4781" t="s">
        <v>64</v>
      </c>
      <c r="D4781" t="s">
        <v>10</v>
      </c>
      <c r="E4781" t="s">
        <v>11</v>
      </c>
      <c r="F4781">
        <v>62.19</v>
      </c>
      <c r="G4781">
        <v>13</v>
      </c>
      <c r="H4781">
        <v>19.440000000000001</v>
      </c>
      <c r="I4781" s="13" t="s">
        <v>908</v>
      </c>
      <c r="J4781" s="2">
        <v>2023</v>
      </c>
      <c r="K4781" s="12" t="str">
        <f t="shared" si="74"/>
        <v>May</v>
      </c>
    </row>
    <row r="4782" spans="1:11" x14ac:dyDescent="0.25">
      <c r="A4782" s="1">
        <v>45074</v>
      </c>
      <c r="B4782" t="s">
        <v>120</v>
      </c>
      <c r="C4782" t="s">
        <v>21</v>
      </c>
      <c r="D4782" t="s">
        <v>10</v>
      </c>
      <c r="E4782" t="s">
        <v>53</v>
      </c>
      <c r="F4782">
        <v>262.24</v>
      </c>
      <c r="G4782">
        <v>2</v>
      </c>
      <c r="H4782">
        <v>78.67</v>
      </c>
      <c r="I4782" s="13" t="s">
        <v>908</v>
      </c>
      <c r="J4782" s="2">
        <v>2023</v>
      </c>
      <c r="K4782" s="12" t="str">
        <f t="shared" si="74"/>
        <v>May</v>
      </c>
    </row>
    <row r="4783" spans="1:11" x14ac:dyDescent="0.25">
      <c r="A4783" s="1">
        <v>45074</v>
      </c>
      <c r="B4783" t="s">
        <v>120</v>
      </c>
      <c r="C4783" t="s">
        <v>21</v>
      </c>
      <c r="D4783" t="s">
        <v>10</v>
      </c>
      <c r="E4783" t="s">
        <v>11</v>
      </c>
      <c r="F4783">
        <v>182.72</v>
      </c>
      <c r="G4783">
        <v>8</v>
      </c>
      <c r="H4783">
        <v>84.05</v>
      </c>
      <c r="I4783" s="13" t="s">
        <v>908</v>
      </c>
      <c r="J4783" s="2">
        <v>2023</v>
      </c>
      <c r="K4783" s="12" t="str">
        <f t="shared" si="74"/>
        <v>May</v>
      </c>
    </row>
    <row r="4784" spans="1:11" x14ac:dyDescent="0.25">
      <c r="A4784" s="1">
        <v>45074</v>
      </c>
      <c r="B4784" t="s">
        <v>120</v>
      </c>
      <c r="C4784" t="s">
        <v>21</v>
      </c>
      <c r="D4784" t="s">
        <v>28</v>
      </c>
      <c r="E4784" t="s">
        <v>34</v>
      </c>
      <c r="F4784">
        <v>131.6</v>
      </c>
      <c r="G4784">
        <v>7</v>
      </c>
      <c r="H4784">
        <v>7.9</v>
      </c>
      <c r="I4784" s="13" t="s">
        <v>908</v>
      </c>
      <c r="J4784" s="2">
        <v>2023</v>
      </c>
      <c r="K4784" s="12" t="str">
        <f t="shared" si="74"/>
        <v>May</v>
      </c>
    </row>
    <row r="4785" spans="1:11" x14ac:dyDescent="0.25">
      <c r="A4785" s="1">
        <v>45074</v>
      </c>
      <c r="B4785" t="s">
        <v>120</v>
      </c>
      <c r="C4785" t="s">
        <v>21</v>
      </c>
      <c r="D4785" t="s">
        <v>10</v>
      </c>
      <c r="E4785" t="s">
        <v>16</v>
      </c>
      <c r="F4785">
        <v>22.72</v>
      </c>
      <c r="G4785">
        <v>4</v>
      </c>
      <c r="H4785">
        <v>7.38</v>
      </c>
      <c r="I4785" s="13" t="s">
        <v>908</v>
      </c>
      <c r="J4785" s="2">
        <v>2023</v>
      </c>
      <c r="K4785" s="12" t="str">
        <f t="shared" si="74"/>
        <v>May</v>
      </c>
    </row>
    <row r="4786" spans="1:11" x14ac:dyDescent="0.25">
      <c r="A4786" s="1">
        <v>45074</v>
      </c>
      <c r="B4786" t="s">
        <v>120</v>
      </c>
      <c r="C4786" t="s">
        <v>21</v>
      </c>
      <c r="D4786" t="s">
        <v>28</v>
      </c>
      <c r="E4786" t="s">
        <v>136</v>
      </c>
      <c r="F4786">
        <v>558.4</v>
      </c>
      <c r="G4786">
        <v>2</v>
      </c>
      <c r="H4786">
        <v>41.88</v>
      </c>
      <c r="I4786" s="13" t="s">
        <v>908</v>
      </c>
      <c r="J4786" s="2">
        <v>2023</v>
      </c>
      <c r="K4786" s="12" t="str">
        <f t="shared" si="74"/>
        <v>May</v>
      </c>
    </row>
    <row r="4787" spans="1:11" x14ac:dyDescent="0.25">
      <c r="A4787" s="1">
        <v>45074</v>
      </c>
      <c r="B4787" t="s">
        <v>213</v>
      </c>
      <c r="C4787" t="s">
        <v>75</v>
      </c>
      <c r="D4787" t="s">
        <v>10</v>
      </c>
      <c r="E4787" t="s">
        <v>95</v>
      </c>
      <c r="F4787">
        <v>54.9</v>
      </c>
      <c r="G4787">
        <v>5</v>
      </c>
      <c r="H4787">
        <v>15.37</v>
      </c>
      <c r="I4787" s="13" t="s">
        <v>908</v>
      </c>
      <c r="J4787" s="2">
        <v>2023</v>
      </c>
      <c r="K4787" s="12" t="str">
        <f t="shared" si="74"/>
        <v>May</v>
      </c>
    </row>
    <row r="4788" spans="1:11" x14ac:dyDescent="0.25">
      <c r="A4788" s="1">
        <v>45074</v>
      </c>
      <c r="B4788" t="s">
        <v>522</v>
      </c>
      <c r="C4788" t="s">
        <v>13</v>
      </c>
      <c r="D4788" t="s">
        <v>28</v>
      </c>
      <c r="E4788" t="s">
        <v>29</v>
      </c>
      <c r="F4788">
        <v>286.39999999999998</v>
      </c>
      <c r="G4788">
        <v>1</v>
      </c>
      <c r="H4788">
        <v>25.06</v>
      </c>
      <c r="I4788" s="13" t="s">
        <v>908</v>
      </c>
      <c r="J4788" s="2">
        <v>2023</v>
      </c>
      <c r="K4788" s="12" t="str">
        <f t="shared" si="74"/>
        <v>May</v>
      </c>
    </row>
    <row r="4789" spans="1:11" x14ac:dyDescent="0.25">
      <c r="A4789" s="1">
        <v>45075</v>
      </c>
      <c r="B4789" t="s">
        <v>628</v>
      </c>
      <c r="C4789" t="s">
        <v>198</v>
      </c>
      <c r="D4789" t="s">
        <v>28</v>
      </c>
      <c r="E4789" t="s">
        <v>29</v>
      </c>
      <c r="F4789">
        <v>979.95</v>
      </c>
      <c r="G4789">
        <v>5</v>
      </c>
      <c r="H4789">
        <v>274.39</v>
      </c>
      <c r="I4789" s="13" t="s">
        <v>919</v>
      </c>
      <c r="J4789" s="2">
        <v>2023</v>
      </c>
      <c r="K4789" s="12" t="str">
        <f t="shared" si="74"/>
        <v>May</v>
      </c>
    </row>
    <row r="4790" spans="1:11" x14ac:dyDescent="0.25">
      <c r="A4790" s="1">
        <v>45075</v>
      </c>
      <c r="B4790" t="s">
        <v>628</v>
      </c>
      <c r="C4790" t="s">
        <v>198</v>
      </c>
      <c r="D4790" t="s">
        <v>10</v>
      </c>
      <c r="E4790" t="s">
        <v>16</v>
      </c>
      <c r="F4790">
        <v>22.75</v>
      </c>
      <c r="G4790">
        <v>5</v>
      </c>
      <c r="H4790">
        <v>11.38</v>
      </c>
      <c r="I4790" s="13" t="s">
        <v>919</v>
      </c>
      <c r="J4790" s="2">
        <v>2023</v>
      </c>
      <c r="K4790" s="12" t="str">
        <f t="shared" si="74"/>
        <v>May</v>
      </c>
    </row>
    <row r="4791" spans="1:11" x14ac:dyDescent="0.25">
      <c r="A4791" s="1">
        <v>45075</v>
      </c>
      <c r="B4791" t="s">
        <v>819</v>
      </c>
      <c r="C4791" t="s">
        <v>62</v>
      </c>
      <c r="D4791" t="s">
        <v>10</v>
      </c>
      <c r="E4791" t="s">
        <v>16</v>
      </c>
      <c r="F4791">
        <v>11.28</v>
      </c>
      <c r="G4791">
        <v>3</v>
      </c>
      <c r="H4791">
        <v>-8.65</v>
      </c>
      <c r="I4791" s="13" t="s">
        <v>919</v>
      </c>
      <c r="J4791" s="2">
        <v>2023</v>
      </c>
      <c r="K4791" s="12" t="str">
        <f t="shared" si="74"/>
        <v>May</v>
      </c>
    </row>
    <row r="4792" spans="1:11" x14ac:dyDescent="0.25">
      <c r="A4792" s="1">
        <v>45075</v>
      </c>
      <c r="B4792" t="s">
        <v>819</v>
      </c>
      <c r="C4792" t="s">
        <v>62</v>
      </c>
      <c r="D4792" t="s">
        <v>10</v>
      </c>
      <c r="E4792" t="s">
        <v>19</v>
      </c>
      <c r="F4792">
        <v>4.45</v>
      </c>
      <c r="G4792">
        <v>2</v>
      </c>
      <c r="H4792">
        <v>0.33</v>
      </c>
      <c r="I4792" s="13" t="s">
        <v>919</v>
      </c>
      <c r="J4792" s="2">
        <v>2023</v>
      </c>
      <c r="K4792" s="12" t="str">
        <f t="shared" si="74"/>
        <v>May</v>
      </c>
    </row>
    <row r="4793" spans="1:11" x14ac:dyDescent="0.25">
      <c r="A4793" s="1">
        <v>45075</v>
      </c>
      <c r="B4793" t="s">
        <v>819</v>
      </c>
      <c r="C4793" t="s">
        <v>62</v>
      </c>
      <c r="D4793" t="s">
        <v>26</v>
      </c>
      <c r="E4793" t="s">
        <v>32</v>
      </c>
      <c r="F4793">
        <v>44.76</v>
      </c>
      <c r="G4793">
        <v>3</v>
      </c>
      <c r="H4793">
        <v>14.55</v>
      </c>
      <c r="I4793" s="13" t="s">
        <v>919</v>
      </c>
      <c r="J4793" s="2">
        <v>2023</v>
      </c>
      <c r="K4793" s="12" t="str">
        <f t="shared" si="74"/>
        <v>May</v>
      </c>
    </row>
    <row r="4794" spans="1:11" x14ac:dyDescent="0.25">
      <c r="A4794" s="1">
        <v>45076</v>
      </c>
      <c r="B4794" t="s">
        <v>779</v>
      </c>
      <c r="C4794" t="s">
        <v>126</v>
      </c>
      <c r="D4794" t="s">
        <v>10</v>
      </c>
      <c r="E4794" t="s">
        <v>16</v>
      </c>
      <c r="F4794">
        <v>22.62</v>
      </c>
      <c r="G4794">
        <v>2</v>
      </c>
      <c r="H4794">
        <v>-15.08</v>
      </c>
      <c r="I4794" s="13" t="s">
        <v>909</v>
      </c>
      <c r="J4794" s="2">
        <v>2023</v>
      </c>
      <c r="K4794" s="12" t="str">
        <f t="shared" si="74"/>
        <v>May</v>
      </c>
    </row>
    <row r="4795" spans="1:11" x14ac:dyDescent="0.25">
      <c r="A4795" s="1">
        <v>45076</v>
      </c>
      <c r="B4795" t="s">
        <v>779</v>
      </c>
      <c r="C4795" t="s">
        <v>126</v>
      </c>
      <c r="D4795" t="s">
        <v>10</v>
      </c>
      <c r="E4795" t="s">
        <v>16</v>
      </c>
      <c r="F4795">
        <v>14.95</v>
      </c>
      <c r="G4795">
        <v>2</v>
      </c>
      <c r="H4795">
        <v>-11.96</v>
      </c>
      <c r="I4795" s="13" t="s">
        <v>909</v>
      </c>
      <c r="J4795" s="2">
        <v>2023</v>
      </c>
      <c r="K4795" s="12" t="str">
        <f t="shared" si="74"/>
        <v>May</v>
      </c>
    </row>
    <row r="4796" spans="1:11" x14ac:dyDescent="0.25">
      <c r="A4796" s="1">
        <v>45076</v>
      </c>
      <c r="B4796" t="s">
        <v>779</v>
      </c>
      <c r="C4796" t="s">
        <v>126</v>
      </c>
      <c r="D4796" t="s">
        <v>26</v>
      </c>
      <c r="E4796" t="s">
        <v>27</v>
      </c>
      <c r="F4796">
        <v>801.57</v>
      </c>
      <c r="G4796">
        <v>2</v>
      </c>
      <c r="H4796">
        <v>50.1</v>
      </c>
      <c r="I4796" s="13" t="s">
        <v>909</v>
      </c>
      <c r="J4796" s="2">
        <v>2023</v>
      </c>
      <c r="K4796" s="12" t="str">
        <f t="shared" si="74"/>
        <v>May</v>
      </c>
    </row>
    <row r="4797" spans="1:11" x14ac:dyDescent="0.25">
      <c r="A4797" s="1">
        <v>45076</v>
      </c>
      <c r="B4797" t="s">
        <v>779</v>
      </c>
      <c r="C4797" t="s">
        <v>126</v>
      </c>
      <c r="D4797" t="s">
        <v>10</v>
      </c>
      <c r="E4797" t="s">
        <v>16</v>
      </c>
      <c r="F4797">
        <v>2.38</v>
      </c>
      <c r="G4797">
        <v>3</v>
      </c>
      <c r="H4797">
        <v>-1.9</v>
      </c>
      <c r="I4797" s="13" t="s">
        <v>909</v>
      </c>
      <c r="J4797" s="2">
        <v>2023</v>
      </c>
      <c r="K4797" s="12" t="str">
        <f t="shared" si="74"/>
        <v>May</v>
      </c>
    </row>
    <row r="4798" spans="1:11" x14ac:dyDescent="0.25">
      <c r="A4798" s="1">
        <v>45076</v>
      </c>
      <c r="B4798" t="s">
        <v>779</v>
      </c>
      <c r="C4798" t="s">
        <v>126</v>
      </c>
      <c r="D4798" t="s">
        <v>10</v>
      </c>
      <c r="E4798" t="s">
        <v>11</v>
      </c>
      <c r="F4798">
        <v>32.79</v>
      </c>
      <c r="G4798">
        <v>1</v>
      </c>
      <c r="H4798">
        <v>11.89</v>
      </c>
      <c r="I4798" s="13" t="s">
        <v>909</v>
      </c>
      <c r="J4798" s="2">
        <v>2023</v>
      </c>
      <c r="K4798" s="12" t="str">
        <f t="shared" si="74"/>
        <v>May</v>
      </c>
    </row>
    <row r="4799" spans="1:11" x14ac:dyDescent="0.25">
      <c r="A4799" s="1">
        <v>45076</v>
      </c>
      <c r="B4799" t="s">
        <v>832</v>
      </c>
      <c r="C4799" t="s">
        <v>115</v>
      </c>
      <c r="D4799" t="s">
        <v>10</v>
      </c>
      <c r="E4799" t="s">
        <v>16</v>
      </c>
      <c r="F4799">
        <v>3.28</v>
      </c>
      <c r="G4799">
        <v>2</v>
      </c>
      <c r="H4799">
        <v>-2.63</v>
      </c>
      <c r="I4799" s="13" t="s">
        <v>909</v>
      </c>
      <c r="J4799" s="2">
        <v>2023</v>
      </c>
      <c r="K4799" s="12" t="str">
        <f t="shared" si="74"/>
        <v>May</v>
      </c>
    </row>
    <row r="4800" spans="1:11" x14ac:dyDescent="0.25">
      <c r="A4800" s="1">
        <v>45076</v>
      </c>
      <c r="B4800" t="s">
        <v>262</v>
      </c>
      <c r="C4800" t="s">
        <v>47</v>
      </c>
      <c r="D4800" t="s">
        <v>28</v>
      </c>
      <c r="E4800" t="s">
        <v>243</v>
      </c>
      <c r="F4800">
        <v>839.99</v>
      </c>
      <c r="G4800">
        <v>2</v>
      </c>
      <c r="H4800">
        <v>70</v>
      </c>
      <c r="I4800" s="13" t="s">
        <v>909</v>
      </c>
      <c r="J4800" s="2">
        <v>2023</v>
      </c>
      <c r="K4800" s="12" t="str">
        <f t="shared" si="74"/>
        <v>May</v>
      </c>
    </row>
    <row r="4801" spans="1:11" x14ac:dyDescent="0.25">
      <c r="A4801" s="1">
        <v>45076</v>
      </c>
      <c r="B4801" t="s">
        <v>183</v>
      </c>
      <c r="C4801" t="s">
        <v>36</v>
      </c>
      <c r="D4801" t="s">
        <v>26</v>
      </c>
      <c r="E4801" t="s">
        <v>73</v>
      </c>
      <c r="F4801">
        <v>2275.5</v>
      </c>
      <c r="G4801">
        <v>10</v>
      </c>
      <c r="H4801">
        <v>386.84</v>
      </c>
      <c r="I4801" s="13" t="s">
        <v>909</v>
      </c>
      <c r="J4801" s="2">
        <v>2023</v>
      </c>
      <c r="K4801" s="12" t="str">
        <f t="shared" si="74"/>
        <v>May</v>
      </c>
    </row>
    <row r="4802" spans="1:11" x14ac:dyDescent="0.25">
      <c r="A4802" s="1">
        <v>45076</v>
      </c>
      <c r="B4802" t="s">
        <v>183</v>
      </c>
      <c r="C4802" t="s">
        <v>36</v>
      </c>
      <c r="D4802" t="s">
        <v>28</v>
      </c>
      <c r="E4802" t="s">
        <v>34</v>
      </c>
      <c r="F4802">
        <v>1979.7</v>
      </c>
      <c r="G4802">
        <v>6</v>
      </c>
      <c r="H4802">
        <v>653.29999999999995</v>
      </c>
      <c r="I4802" s="13" t="s">
        <v>909</v>
      </c>
      <c r="J4802" s="2">
        <v>2023</v>
      </c>
      <c r="K4802" s="12" t="str">
        <f t="shared" ref="K4802:K4865" si="75">TEXT(A4802, "MMM")</f>
        <v>May</v>
      </c>
    </row>
    <row r="4803" spans="1:11" x14ac:dyDescent="0.25">
      <c r="A4803" s="1">
        <v>45076</v>
      </c>
      <c r="B4803" t="s">
        <v>183</v>
      </c>
      <c r="C4803" t="s">
        <v>36</v>
      </c>
      <c r="D4803" t="s">
        <v>10</v>
      </c>
      <c r="E4803" t="s">
        <v>14</v>
      </c>
      <c r="F4803">
        <v>62.1</v>
      </c>
      <c r="G4803">
        <v>6</v>
      </c>
      <c r="H4803">
        <v>29.81</v>
      </c>
      <c r="I4803" s="13" t="s">
        <v>909</v>
      </c>
      <c r="J4803" s="2">
        <v>2023</v>
      </c>
      <c r="K4803" s="12" t="str">
        <f t="shared" si="75"/>
        <v>May</v>
      </c>
    </row>
    <row r="4804" spans="1:11" x14ac:dyDescent="0.25">
      <c r="A4804" s="1">
        <v>45076</v>
      </c>
      <c r="B4804" t="s">
        <v>240</v>
      </c>
      <c r="C4804" t="s">
        <v>47</v>
      </c>
      <c r="D4804" t="s">
        <v>10</v>
      </c>
      <c r="E4804" t="s">
        <v>53</v>
      </c>
      <c r="F4804">
        <v>123.92</v>
      </c>
      <c r="G4804">
        <v>5</v>
      </c>
      <c r="H4804">
        <v>9.2899999999999991</v>
      </c>
      <c r="I4804" s="13" t="s">
        <v>909</v>
      </c>
      <c r="J4804" s="2">
        <v>2023</v>
      </c>
      <c r="K4804" s="12" t="str">
        <f t="shared" si="75"/>
        <v>May</v>
      </c>
    </row>
    <row r="4805" spans="1:11" x14ac:dyDescent="0.25">
      <c r="A4805" s="1">
        <v>45076</v>
      </c>
      <c r="B4805" t="s">
        <v>555</v>
      </c>
      <c r="C4805" t="s">
        <v>21</v>
      </c>
      <c r="D4805" t="s">
        <v>10</v>
      </c>
      <c r="E4805" t="s">
        <v>11</v>
      </c>
      <c r="F4805">
        <v>38.880000000000003</v>
      </c>
      <c r="G4805">
        <v>6</v>
      </c>
      <c r="H4805">
        <v>18.66</v>
      </c>
      <c r="I4805" s="13" t="s">
        <v>909</v>
      </c>
      <c r="J4805" s="2">
        <v>2023</v>
      </c>
      <c r="K4805" s="12" t="str">
        <f t="shared" si="75"/>
        <v>May</v>
      </c>
    </row>
    <row r="4806" spans="1:11" x14ac:dyDescent="0.25">
      <c r="A4806" s="1">
        <v>45076</v>
      </c>
      <c r="B4806" t="s">
        <v>374</v>
      </c>
      <c r="C4806" t="s">
        <v>79</v>
      </c>
      <c r="D4806" t="s">
        <v>10</v>
      </c>
      <c r="E4806" t="s">
        <v>53</v>
      </c>
      <c r="F4806">
        <v>364.74</v>
      </c>
      <c r="G4806">
        <v>3</v>
      </c>
      <c r="H4806">
        <v>109.42</v>
      </c>
      <c r="I4806" s="13" t="s">
        <v>909</v>
      </c>
      <c r="J4806" s="2">
        <v>2023</v>
      </c>
      <c r="K4806" s="12" t="str">
        <f t="shared" si="75"/>
        <v>May</v>
      </c>
    </row>
    <row r="4807" spans="1:11" x14ac:dyDescent="0.25">
      <c r="A4807" s="1">
        <v>45076</v>
      </c>
      <c r="B4807" t="s">
        <v>374</v>
      </c>
      <c r="C4807" t="s">
        <v>79</v>
      </c>
      <c r="D4807" t="s">
        <v>26</v>
      </c>
      <c r="E4807" t="s">
        <v>32</v>
      </c>
      <c r="F4807">
        <v>47.4</v>
      </c>
      <c r="G4807">
        <v>5</v>
      </c>
      <c r="H4807">
        <v>21.33</v>
      </c>
      <c r="I4807" s="13" t="s">
        <v>909</v>
      </c>
      <c r="J4807" s="2">
        <v>2023</v>
      </c>
      <c r="K4807" s="12" t="str">
        <f t="shared" si="75"/>
        <v>May</v>
      </c>
    </row>
    <row r="4808" spans="1:11" x14ac:dyDescent="0.25">
      <c r="A4808" s="1">
        <v>45076</v>
      </c>
      <c r="B4808" t="s">
        <v>374</v>
      </c>
      <c r="C4808" t="s">
        <v>79</v>
      </c>
      <c r="D4808" t="s">
        <v>10</v>
      </c>
      <c r="E4808" t="s">
        <v>15</v>
      </c>
      <c r="F4808">
        <v>49.76</v>
      </c>
      <c r="G4808">
        <v>4</v>
      </c>
      <c r="H4808">
        <v>13.93</v>
      </c>
      <c r="I4808" s="13" t="s">
        <v>909</v>
      </c>
      <c r="J4808" s="2">
        <v>2023</v>
      </c>
      <c r="K4808" s="12" t="str">
        <f t="shared" si="75"/>
        <v>May</v>
      </c>
    </row>
    <row r="4809" spans="1:11" x14ac:dyDescent="0.25">
      <c r="A4809" s="1">
        <v>45076</v>
      </c>
      <c r="B4809" t="s">
        <v>374</v>
      </c>
      <c r="C4809" t="s">
        <v>79</v>
      </c>
      <c r="D4809" t="s">
        <v>10</v>
      </c>
      <c r="E4809" t="s">
        <v>19</v>
      </c>
      <c r="F4809">
        <v>5.56</v>
      </c>
      <c r="G4809">
        <v>2</v>
      </c>
      <c r="H4809">
        <v>1.45</v>
      </c>
      <c r="I4809" s="13" t="s">
        <v>909</v>
      </c>
      <c r="J4809" s="2">
        <v>2023</v>
      </c>
      <c r="K4809" s="12" t="str">
        <f t="shared" si="75"/>
        <v>May</v>
      </c>
    </row>
    <row r="4810" spans="1:11" x14ac:dyDescent="0.25">
      <c r="A4810" s="1">
        <v>45076</v>
      </c>
      <c r="B4810" t="s">
        <v>374</v>
      </c>
      <c r="C4810" t="s">
        <v>79</v>
      </c>
      <c r="D4810" t="s">
        <v>10</v>
      </c>
      <c r="E4810" t="s">
        <v>11</v>
      </c>
      <c r="F4810">
        <v>629.1</v>
      </c>
      <c r="G4810">
        <v>6</v>
      </c>
      <c r="H4810">
        <v>301.97000000000003</v>
      </c>
      <c r="I4810" s="13" t="s">
        <v>909</v>
      </c>
      <c r="J4810" s="2">
        <v>2023</v>
      </c>
      <c r="K4810" s="12" t="str">
        <f t="shared" si="75"/>
        <v>May</v>
      </c>
    </row>
    <row r="4811" spans="1:11" x14ac:dyDescent="0.25">
      <c r="A4811" s="1">
        <v>45076</v>
      </c>
      <c r="B4811" t="s">
        <v>374</v>
      </c>
      <c r="C4811" t="s">
        <v>79</v>
      </c>
      <c r="D4811" t="s">
        <v>10</v>
      </c>
      <c r="E4811" t="s">
        <v>19</v>
      </c>
      <c r="F4811">
        <v>14.7</v>
      </c>
      <c r="G4811">
        <v>5</v>
      </c>
      <c r="H4811">
        <v>3.97</v>
      </c>
      <c r="I4811" s="13" t="s">
        <v>909</v>
      </c>
      <c r="J4811" s="2">
        <v>2023</v>
      </c>
      <c r="K4811" s="12" t="str">
        <f t="shared" si="75"/>
        <v>May</v>
      </c>
    </row>
    <row r="4812" spans="1:11" x14ac:dyDescent="0.25">
      <c r="A4812" s="1">
        <v>45076</v>
      </c>
      <c r="B4812" t="s">
        <v>374</v>
      </c>
      <c r="C4812" t="s">
        <v>79</v>
      </c>
      <c r="D4812" t="s">
        <v>10</v>
      </c>
      <c r="E4812" t="s">
        <v>11</v>
      </c>
      <c r="F4812">
        <v>45.36</v>
      </c>
      <c r="G4812">
        <v>7</v>
      </c>
      <c r="H4812">
        <v>21.77</v>
      </c>
      <c r="I4812" s="13" t="s">
        <v>909</v>
      </c>
      <c r="J4812" s="2">
        <v>2023</v>
      </c>
      <c r="K4812" s="12" t="str">
        <f t="shared" si="75"/>
        <v>May</v>
      </c>
    </row>
    <row r="4813" spans="1:11" x14ac:dyDescent="0.25">
      <c r="A4813" s="1">
        <v>45076</v>
      </c>
      <c r="B4813" t="s">
        <v>374</v>
      </c>
      <c r="C4813" t="s">
        <v>79</v>
      </c>
      <c r="D4813" t="s">
        <v>28</v>
      </c>
      <c r="E4813" t="s">
        <v>29</v>
      </c>
      <c r="F4813">
        <v>125.99</v>
      </c>
      <c r="G4813">
        <v>1</v>
      </c>
      <c r="H4813">
        <v>35.28</v>
      </c>
      <c r="I4813" s="13" t="s">
        <v>909</v>
      </c>
      <c r="J4813" s="2">
        <v>2023</v>
      </c>
      <c r="K4813" s="12" t="str">
        <f t="shared" si="75"/>
        <v>May</v>
      </c>
    </row>
    <row r="4814" spans="1:11" x14ac:dyDescent="0.25">
      <c r="A4814" s="1">
        <v>45076</v>
      </c>
      <c r="B4814" t="s">
        <v>813</v>
      </c>
      <c r="C4814" t="s">
        <v>21</v>
      </c>
      <c r="D4814" t="s">
        <v>26</v>
      </c>
      <c r="E4814" t="s">
        <v>32</v>
      </c>
      <c r="F4814">
        <v>167.84</v>
      </c>
      <c r="G4814">
        <v>8</v>
      </c>
      <c r="H4814">
        <v>11.75</v>
      </c>
      <c r="I4814" s="13" t="s">
        <v>909</v>
      </c>
      <c r="J4814" s="2">
        <v>2023</v>
      </c>
      <c r="K4814" s="12" t="str">
        <f t="shared" si="75"/>
        <v>May</v>
      </c>
    </row>
    <row r="4815" spans="1:11" x14ac:dyDescent="0.25">
      <c r="A4815" s="1">
        <v>45076</v>
      </c>
      <c r="B4815" t="s">
        <v>687</v>
      </c>
      <c r="C4815" t="s">
        <v>36</v>
      </c>
      <c r="D4815" t="s">
        <v>10</v>
      </c>
      <c r="E4815" t="s">
        <v>41</v>
      </c>
      <c r="F4815">
        <v>26.55</v>
      </c>
      <c r="G4815">
        <v>9</v>
      </c>
      <c r="H4815">
        <v>12.74</v>
      </c>
      <c r="I4815" s="13" t="s">
        <v>909</v>
      </c>
      <c r="J4815" s="2">
        <v>2023</v>
      </c>
      <c r="K4815" s="12" t="str">
        <f t="shared" si="75"/>
        <v>May</v>
      </c>
    </row>
    <row r="4816" spans="1:11" x14ac:dyDescent="0.25">
      <c r="A4816" s="1">
        <v>45076</v>
      </c>
      <c r="B4816" t="s">
        <v>687</v>
      </c>
      <c r="C4816" t="s">
        <v>36</v>
      </c>
      <c r="D4816" t="s">
        <v>28</v>
      </c>
      <c r="E4816" t="s">
        <v>34</v>
      </c>
      <c r="F4816">
        <v>111.98</v>
      </c>
      <c r="G4816">
        <v>2</v>
      </c>
      <c r="H4816">
        <v>26.88</v>
      </c>
      <c r="I4816" s="13" t="s">
        <v>909</v>
      </c>
      <c r="J4816" s="2">
        <v>2023</v>
      </c>
      <c r="K4816" s="12" t="str">
        <f t="shared" si="75"/>
        <v>May</v>
      </c>
    </row>
    <row r="4817" spans="1:11" x14ac:dyDescent="0.25">
      <c r="A4817" s="1">
        <v>45076</v>
      </c>
      <c r="B4817" t="s">
        <v>442</v>
      </c>
      <c r="C4817" t="s">
        <v>9</v>
      </c>
      <c r="D4817" t="s">
        <v>28</v>
      </c>
      <c r="E4817" t="s">
        <v>29</v>
      </c>
      <c r="F4817">
        <v>79.959999999999994</v>
      </c>
      <c r="G4817">
        <v>5</v>
      </c>
      <c r="H4817">
        <v>8</v>
      </c>
      <c r="I4817" s="13" t="s">
        <v>909</v>
      </c>
      <c r="J4817" s="2">
        <v>2023</v>
      </c>
      <c r="K4817" s="12" t="str">
        <f t="shared" si="75"/>
        <v>May</v>
      </c>
    </row>
    <row r="4818" spans="1:11" x14ac:dyDescent="0.25">
      <c r="A4818" s="1">
        <v>45076</v>
      </c>
      <c r="B4818" t="s">
        <v>442</v>
      </c>
      <c r="C4818" t="s">
        <v>9</v>
      </c>
      <c r="D4818" t="s">
        <v>28</v>
      </c>
      <c r="E4818" t="s">
        <v>34</v>
      </c>
      <c r="F4818">
        <v>223.96</v>
      </c>
      <c r="G4818">
        <v>5</v>
      </c>
      <c r="H4818">
        <v>11.2</v>
      </c>
      <c r="I4818" s="13" t="s">
        <v>909</v>
      </c>
      <c r="J4818" s="2">
        <v>2023</v>
      </c>
      <c r="K4818" s="12" t="str">
        <f t="shared" si="75"/>
        <v>May</v>
      </c>
    </row>
    <row r="4819" spans="1:11" x14ac:dyDescent="0.25">
      <c r="A4819" s="1">
        <v>45077</v>
      </c>
      <c r="B4819" t="s">
        <v>514</v>
      </c>
      <c r="C4819" t="s">
        <v>13</v>
      </c>
      <c r="D4819" t="s">
        <v>26</v>
      </c>
      <c r="E4819" t="s">
        <v>32</v>
      </c>
      <c r="F4819">
        <v>32.06</v>
      </c>
      <c r="G4819">
        <v>3</v>
      </c>
      <c r="H4819">
        <v>-12.83</v>
      </c>
      <c r="I4819" s="13" t="s">
        <v>910</v>
      </c>
      <c r="J4819" s="2">
        <v>2023</v>
      </c>
      <c r="K4819" s="12" t="str">
        <f t="shared" si="75"/>
        <v>May</v>
      </c>
    </row>
    <row r="4820" spans="1:11" x14ac:dyDescent="0.25">
      <c r="A4820" s="1">
        <v>45077</v>
      </c>
      <c r="B4820" t="s">
        <v>514</v>
      </c>
      <c r="C4820" t="s">
        <v>13</v>
      </c>
      <c r="D4820" t="s">
        <v>10</v>
      </c>
      <c r="E4820" t="s">
        <v>11</v>
      </c>
      <c r="F4820">
        <v>18.5</v>
      </c>
      <c r="G4820">
        <v>4</v>
      </c>
      <c r="H4820">
        <v>6.7</v>
      </c>
      <c r="I4820" s="13" t="s">
        <v>910</v>
      </c>
      <c r="J4820" s="2">
        <v>2023</v>
      </c>
      <c r="K4820" s="12" t="str">
        <f t="shared" si="75"/>
        <v>May</v>
      </c>
    </row>
    <row r="4821" spans="1:11" x14ac:dyDescent="0.25">
      <c r="A4821" s="1">
        <v>45077</v>
      </c>
      <c r="B4821" t="s">
        <v>514</v>
      </c>
      <c r="C4821" t="s">
        <v>13</v>
      </c>
      <c r="D4821" t="s">
        <v>26</v>
      </c>
      <c r="E4821" t="s">
        <v>27</v>
      </c>
      <c r="F4821">
        <v>191.08</v>
      </c>
      <c r="G4821">
        <v>3</v>
      </c>
      <c r="H4821">
        <v>-38.22</v>
      </c>
      <c r="I4821" s="13" t="s">
        <v>910</v>
      </c>
      <c r="J4821" s="2">
        <v>2023</v>
      </c>
      <c r="K4821" s="12" t="str">
        <f t="shared" si="75"/>
        <v>May</v>
      </c>
    </row>
    <row r="4822" spans="1:11" x14ac:dyDescent="0.25">
      <c r="A4822" s="1">
        <v>45077</v>
      </c>
      <c r="B4822" t="s">
        <v>514</v>
      </c>
      <c r="C4822" t="s">
        <v>13</v>
      </c>
      <c r="D4822" t="s">
        <v>10</v>
      </c>
      <c r="E4822" t="s">
        <v>11</v>
      </c>
      <c r="F4822">
        <v>10.37</v>
      </c>
      <c r="G4822">
        <v>2</v>
      </c>
      <c r="H4822">
        <v>3.63</v>
      </c>
      <c r="I4822" s="13" t="s">
        <v>910</v>
      </c>
      <c r="J4822" s="2">
        <v>2023</v>
      </c>
      <c r="K4822" s="12" t="str">
        <f t="shared" si="75"/>
        <v>May</v>
      </c>
    </row>
    <row r="4823" spans="1:11" x14ac:dyDescent="0.25">
      <c r="A4823" s="1">
        <v>45077</v>
      </c>
      <c r="B4823" t="s">
        <v>758</v>
      </c>
      <c r="C4823" t="s">
        <v>75</v>
      </c>
      <c r="D4823" t="s">
        <v>10</v>
      </c>
      <c r="E4823" t="s">
        <v>16</v>
      </c>
      <c r="F4823">
        <v>7.15</v>
      </c>
      <c r="G4823">
        <v>3</v>
      </c>
      <c r="H4823">
        <v>2.3199999999999998</v>
      </c>
      <c r="I4823" s="13" t="s">
        <v>910</v>
      </c>
      <c r="J4823" s="2">
        <v>2023</v>
      </c>
      <c r="K4823" s="12" t="str">
        <f t="shared" si="75"/>
        <v>May</v>
      </c>
    </row>
    <row r="4824" spans="1:11" x14ac:dyDescent="0.25">
      <c r="A4824" s="1">
        <v>45077</v>
      </c>
      <c r="B4824" t="s">
        <v>758</v>
      </c>
      <c r="C4824" t="s">
        <v>75</v>
      </c>
      <c r="D4824" t="s">
        <v>28</v>
      </c>
      <c r="E4824" t="s">
        <v>29</v>
      </c>
      <c r="F4824">
        <v>179.7</v>
      </c>
      <c r="G4824">
        <v>6</v>
      </c>
      <c r="H4824">
        <v>88.05</v>
      </c>
      <c r="I4824" s="13" t="s">
        <v>910</v>
      </c>
      <c r="J4824" s="2">
        <v>2023</v>
      </c>
      <c r="K4824" s="12" t="str">
        <f t="shared" si="75"/>
        <v>May</v>
      </c>
    </row>
    <row r="4825" spans="1:11" x14ac:dyDescent="0.25">
      <c r="A4825" s="1">
        <v>45079</v>
      </c>
      <c r="B4825" t="s">
        <v>455</v>
      </c>
      <c r="C4825" t="s">
        <v>18</v>
      </c>
      <c r="D4825" t="s">
        <v>10</v>
      </c>
      <c r="E4825" t="s">
        <v>15</v>
      </c>
      <c r="F4825">
        <v>64.78</v>
      </c>
      <c r="G4825">
        <v>1</v>
      </c>
      <c r="H4825">
        <v>-12.96</v>
      </c>
      <c r="I4825" s="13" t="s">
        <v>912</v>
      </c>
      <c r="J4825" s="2">
        <v>2023</v>
      </c>
      <c r="K4825" s="12" t="str">
        <f t="shared" si="75"/>
        <v>Jun</v>
      </c>
    </row>
    <row r="4826" spans="1:11" x14ac:dyDescent="0.25">
      <c r="A4826" s="1">
        <v>45079</v>
      </c>
      <c r="B4826" t="s">
        <v>213</v>
      </c>
      <c r="C4826" t="s">
        <v>82</v>
      </c>
      <c r="D4826" t="s">
        <v>10</v>
      </c>
      <c r="E4826" t="s">
        <v>11</v>
      </c>
      <c r="F4826">
        <v>30.18</v>
      </c>
      <c r="G4826">
        <v>3</v>
      </c>
      <c r="H4826">
        <v>13.88</v>
      </c>
      <c r="I4826" s="13" t="s">
        <v>912</v>
      </c>
      <c r="J4826" s="2">
        <v>2023</v>
      </c>
      <c r="K4826" s="12" t="str">
        <f t="shared" si="75"/>
        <v>Jun</v>
      </c>
    </row>
    <row r="4827" spans="1:11" x14ac:dyDescent="0.25">
      <c r="A4827" s="1">
        <v>45079</v>
      </c>
      <c r="B4827" t="s">
        <v>213</v>
      </c>
      <c r="C4827" t="s">
        <v>82</v>
      </c>
      <c r="D4827" t="s">
        <v>10</v>
      </c>
      <c r="E4827" t="s">
        <v>16</v>
      </c>
      <c r="F4827">
        <v>51.65</v>
      </c>
      <c r="G4827">
        <v>12</v>
      </c>
      <c r="H4827">
        <v>18.72</v>
      </c>
      <c r="I4827" s="13" t="s">
        <v>912</v>
      </c>
      <c r="J4827" s="2">
        <v>2023</v>
      </c>
      <c r="K4827" s="12" t="str">
        <f t="shared" si="75"/>
        <v>Jun</v>
      </c>
    </row>
    <row r="4828" spans="1:11" x14ac:dyDescent="0.25">
      <c r="A4828" s="1">
        <v>45079</v>
      </c>
      <c r="B4828" t="s">
        <v>213</v>
      </c>
      <c r="C4828" t="s">
        <v>82</v>
      </c>
      <c r="D4828" t="s">
        <v>10</v>
      </c>
      <c r="E4828" t="s">
        <v>16</v>
      </c>
      <c r="F4828">
        <v>11.23</v>
      </c>
      <c r="G4828">
        <v>3</v>
      </c>
      <c r="H4828">
        <v>3.93</v>
      </c>
      <c r="I4828" s="13" t="s">
        <v>912</v>
      </c>
      <c r="J4828" s="2">
        <v>2023</v>
      </c>
      <c r="K4828" s="12" t="str">
        <f t="shared" si="75"/>
        <v>Jun</v>
      </c>
    </row>
    <row r="4829" spans="1:11" x14ac:dyDescent="0.25">
      <c r="A4829" s="1">
        <v>45080</v>
      </c>
      <c r="B4829" t="s">
        <v>141</v>
      </c>
      <c r="C4829" t="s">
        <v>21</v>
      </c>
      <c r="D4829" t="s">
        <v>26</v>
      </c>
      <c r="E4829" t="s">
        <v>73</v>
      </c>
      <c r="F4829">
        <v>71.09</v>
      </c>
      <c r="G4829">
        <v>2</v>
      </c>
      <c r="H4829">
        <v>-1.78</v>
      </c>
      <c r="I4829" s="13" t="s">
        <v>889</v>
      </c>
      <c r="J4829" s="2">
        <v>2023</v>
      </c>
      <c r="K4829" s="12" t="str">
        <f t="shared" si="75"/>
        <v>Jun</v>
      </c>
    </row>
    <row r="4830" spans="1:11" x14ac:dyDescent="0.25">
      <c r="A4830" s="1">
        <v>45081</v>
      </c>
      <c r="B4830" t="s">
        <v>574</v>
      </c>
      <c r="C4830" t="s">
        <v>36</v>
      </c>
      <c r="D4830" t="s">
        <v>10</v>
      </c>
      <c r="E4830" t="s">
        <v>11</v>
      </c>
      <c r="F4830">
        <v>75.88</v>
      </c>
      <c r="G4830">
        <v>2</v>
      </c>
      <c r="H4830">
        <v>35.659999999999997</v>
      </c>
      <c r="I4830" s="13" t="s">
        <v>890</v>
      </c>
      <c r="J4830" s="2">
        <v>2023</v>
      </c>
      <c r="K4830" s="12" t="str">
        <f t="shared" si="75"/>
        <v>Jun</v>
      </c>
    </row>
    <row r="4831" spans="1:11" x14ac:dyDescent="0.25">
      <c r="A4831" s="1">
        <v>45081</v>
      </c>
      <c r="B4831" t="s">
        <v>387</v>
      </c>
      <c r="C4831" t="s">
        <v>13</v>
      </c>
      <c r="D4831" t="s">
        <v>10</v>
      </c>
      <c r="E4831" t="s">
        <v>11</v>
      </c>
      <c r="F4831">
        <v>25.92</v>
      </c>
      <c r="G4831">
        <v>5</v>
      </c>
      <c r="H4831">
        <v>9.4</v>
      </c>
      <c r="I4831" s="13" t="s">
        <v>890</v>
      </c>
      <c r="J4831" s="2">
        <v>2023</v>
      </c>
      <c r="K4831" s="12" t="str">
        <f t="shared" si="75"/>
        <v>Jun</v>
      </c>
    </row>
    <row r="4832" spans="1:11" x14ac:dyDescent="0.25">
      <c r="A4832" s="1">
        <v>45081</v>
      </c>
      <c r="B4832" t="s">
        <v>387</v>
      </c>
      <c r="C4832" t="s">
        <v>13</v>
      </c>
      <c r="D4832" t="s">
        <v>26</v>
      </c>
      <c r="E4832" t="s">
        <v>32</v>
      </c>
      <c r="F4832">
        <v>419.68</v>
      </c>
      <c r="G4832">
        <v>5</v>
      </c>
      <c r="H4832">
        <v>-356.73</v>
      </c>
      <c r="I4832" s="13" t="s">
        <v>890</v>
      </c>
      <c r="J4832" s="2">
        <v>2023</v>
      </c>
      <c r="K4832" s="12" t="str">
        <f t="shared" si="75"/>
        <v>Jun</v>
      </c>
    </row>
    <row r="4833" spans="1:11" x14ac:dyDescent="0.25">
      <c r="A4833" s="1">
        <v>45081</v>
      </c>
      <c r="B4833" t="s">
        <v>387</v>
      </c>
      <c r="C4833" t="s">
        <v>13</v>
      </c>
      <c r="D4833" t="s">
        <v>26</v>
      </c>
      <c r="E4833" t="s">
        <v>32</v>
      </c>
      <c r="F4833">
        <v>11.69</v>
      </c>
      <c r="G4833">
        <v>3</v>
      </c>
      <c r="H4833">
        <v>-4.68</v>
      </c>
      <c r="I4833" s="13" t="s">
        <v>890</v>
      </c>
      <c r="J4833" s="2">
        <v>2023</v>
      </c>
      <c r="K4833" s="12" t="str">
        <f t="shared" si="75"/>
        <v>Jun</v>
      </c>
    </row>
    <row r="4834" spans="1:11" x14ac:dyDescent="0.25">
      <c r="A4834" s="1">
        <v>45081</v>
      </c>
      <c r="B4834" t="s">
        <v>387</v>
      </c>
      <c r="C4834" t="s">
        <v>13</v>
      </c>
      <c r="D4834" t="s">
        <v>28</v>
      </c>
      <c r="E4834" t="s">
        <v>29</v>
      </c>
      <c r="F4834">
        <v>31.98</v>
      </c>
      <c r="G4834">
        <v>2</v>
      </c>
      <c r="H4834">
        <v>11.19</v>
      </c>
      <c r="I4834" s="13" t="s">
        <v>890</v>
      </c>
      <c r="J4834" s="2">
        <v>2023</v>
      </c>
      <c r="K4834" s="12" t="str">
        <f t="shared" si="75"/>
        <v>Jun</v>
      </c>
    </row>
    <row r="4835" spans="1:11" x14ac:dyDescent="0.25">
      <c r="A4835" s="1">
        <v>45081</v>
      </c>
      <c r="B4835" t="s">
        <v>387</v>
      </c>
      <c r="C4835" t="s">
        <v>13</v>
      </c>
      <c r="D4835" t="s">
        <v>26</v>
      </c>
      <c r="E4835" t="s">
        <v>73</v>
      </c>
      <c r="F4835">
        <v>177.23</v>
      </c>
      <c r="G4835">
        <v>5</v>
      </c>
      <c r="H4835">
        <v>-120.51</v>
      </c>
      <c r="I4835" s="13" t="s">
        <v>890</v>
      </c>
      <c r="J4835" s="2">
        <v>2023</v>
      </c>
      <c r="K4835" s="12" t="str">
        <f t="shared" si="75"/>
        <v>Jun</v>
      </c>
    </row>
    <row r="4836" spans="1:11" x14ac:dyDescent="0.25">
      <c r="A4836" s="1">
        <v>45081</v>
      </c>
      <c r="B4836" t="s">
        <v>387</v>
      </c>
      <c r="C4836" t="s">
        <v>13</v>
      </c>
      <c r="D4836" t="s">
        <v>26</v>
      </c>
      <c r="E4836" t="s">
        <v>32</v>
      </c>
      <c r="F4836">
        <v>4.04</v>
      </c>
      <c r="G4836">
        <v>3</v>
      </c>
      <c r="H4836">
        <v>-2.83</v>
      </c>
      <c r="I4836" s="13" t="s">
        <v>890</v>
      </c>
      <c r="J4836" s="2">
        <v>2023</v>
      </c>
      <c r="K4836" s="12" t="str">
        <f t="shared" si="75"/>
        <v>Jun</v>
      </c>
    </row>
    <row r="4837" spans="1:11" x14ac:dyDescent="0.25">
      <c r="A4837" s="1">
        <v>45081</v>
      </c>
      <c r="B4837" t="s">
        <v>387</v>
      </c>
      <c r="C4837" t="s">
        <v>13</v>
      </c>
      <c r="D4837" t="s">
        <v>10</v>
      </c>
      <c r="E4837" t="s">
        <v>19</v>
      </c>
      <c r="F4837">
        <v>7.41</v>
      </c>
      <c r="G4837">
        <v>2</v>
      </c>
      <c r="H4837">
        <v>1.2</v>
      </c>
      <c r="I4837" s="13" t="s">
        <v>890</v>
      </c>
      <c r="J4837" s="2">
        <v>2023</v>
      </c>
      <c r="K4837" s="12" t="str">
        <f t="shared" si="75"/>
        <v>Jun</v>
      </c>
    </row>
    <row r="4838" spans="1:11" x14ac:dyDescent="0.25">
      <c r="A4838" s="1">
        <v>45081</v>
      </c>
      <c r="B4838" t="s">
        <v>720</v>
      </c>
      <c r="C4838" t="s">
        <v>75</v>
      </c>
      <c r="D4838" t="s">
        <v>10</v>
      </c>
      <c r="E4838" t="s">
        <v>11</v>
      </c>
      <c r="F4838">
        <v>14.94</v>
      </c>
      <c r="G4838">
        <v>3</v>
      </c>
      <c r="H4838">
        <v>7.02</v>
      </c>
      <c r="I4838" s="13" t="s">
        <v>890</v>
      </c>
      <c r="J4838" s="2">
        <v>2023</v>
      </c>
      <c r="K4838" s="12" t="str">
        <f t="shared" si="75"/>
        <v>Jun</v>
      </c>
    </row>
    <row r="4839" spans="1:11" x14ac:dyDescent="0.25">
      <c r="A4839" s="1">
        <v>45081</v>
      </c>
      <c r="B4839" t="s">
        <v>720</v>
      </c>
      <c r="C4839" t="s">
        <v>75</v>
      </c>
      <c r="D4839" t="s">
        <v>28</v>
      </c>
      <c r="E4839" t="s">
        <v>136</v>
      </c>
      <c r="F4839">
        <v>1349.85</v>
      </c>
      <c r="G4839">
        <v>3</v>
      </c>
      <c r="H4839">
        <v>364.46</v>
      </c>
      <c r="I4839" s="13" t="s">
        <v>890</v>
      </c>
      <c r="J4839" s="2">
        <v>2023</v>
      </c>
      <c r="K4839" s="12" t="str">
        <f t="shared" si="75"/>
        <v>Jun</v>
      </c>
    </row>
    <row r="4840" spans="1:11" x14ac:dyDescent="0.25">
      <c r="A4840" s="1">
        <v>45081</v>
      </c>
      <c r="B4840" t="s">
        <v>720</v>
      </c>
      <c r="C4840" t="s">
        <v>75</v>
      </c>
      <c r="D4840" t="s">
        <v>26</v>
      </c>
      <c r="E4840" t="s">
        <v>45</v>
      </c>
      <c r="F4840">
        <v>136.78</v>
      </c>
      <c r="G4840">
        <v>1</v>
      </c>
      <c r="H4840">
        <v>5.13</v>
      </c>
      <c r="I4840" s="13" t="s">
        <v>890</v>
      </c>
      <c r="J4840" s="2">
        <v>2023</v>
      </c>
      <c r="K4840" s="12" t="str">
        <f t="shared" si="75"/>
        <v>Jun</v>
      </c>
    </row>
    <row r="4841" spans="1:11" x14ac:dyDescent="0.25">
      <c r="A4841" s="1">
        <v>45081</v>
      </c>
      <c r="B4841" t="s">
        <v>720</v>
      </c>
      <c r="C4841" t="s">
        <v>75</v>
      </c>
      <c r="D4841" t="s">
        <v>26</v>
      </c>
      <c r="E4841" t="s">
        <v>32</v>
      </c>
      <c r="F4841">
        <v>61.12</v>
      </c>
      <c r="G4841">
        <v>4</v>
      </c>
      <c r="H4841">
        <v>20.78</v>
      </c>
      <c r="I4841" s="13" t="s">
        <v>890</v>
      </c>
      <c r="J4841" s="2">
        <v>2023</v>
      </c>
      <c r="K4841" s="12" t="str">
        <f t="shared" si="75"/>
        <v>Jun</v>
      </c>
    </row>
    <row r="4842" spans="1:11" x14ac:dyDescent="0.25">
      <c r="A4842" s="1">
        <v>45082</v>
      </c>
      <c r="B4842" t="s">
        <v>244</v>
      </c>
      <c r="C4842" t="s">
        <v>18</v>
      </c>
      <c r="D4842" t="s">
        <v>10</v>
      </c>
      <c r="E4842" t="s">
        <v>15</v>
      </c>
      <c r="F4842">
        <v>124.61</v>
      </c>
      <c r="G4842">
        <v>4</v>
      </c>
      <c r="H4842">
        <v>-23.36</v>
      </c>
      <c r="I4842" s="13" t="s">
        <v>891</v>
      </c>
      <c r="J4842" s="2">
        <v>2023</v>
      </c>
      <c r="K4842" s="12" t="str">
        <f t="shared" si="75"/>
        <v>Jun</v>
      </c>
    </row>
    <row r="4843" spans="1:11" x14ac:dyDescent="0.25">
      <c r="A4843" s="1">
        <v>45082</v>
      </c>
      <c r="B4843" t="s">
        <v>244</v>
      </c>
      <c r="C4843" t="s">
        <v>18</v>
      </c>
      <c r="D4843" t="s">
        <v>10</v>
      </c>
      <c r="E4843" t="s">
        <v>14</v>
      </c>
      <c r="F4843">
        <v>7.56</v>
      </c>
      <c r="G4843">
        <v>3</v>
      </c>
      <c r="H4843">
        <v>2.65</v>
      </c>
      <c r="I4843" s="13" t="s">
        <v>891</v>
      </c>
      <c r="J4843" s="2">
        <v>2023</v>
      </c>
      <c r="K4843" s="12" t="str">
        <f t="shared" si="75"/>
        <v>Jun</v>
      </c>
    </row>
    <row r="4844" spans="1:11" x14ac:dyDescent="0.25">
      <c r="A4844" s="1">
        <v>45082</v>
      </c>
      <c r="B4844" t="s">
        <v>286</v>
      </c>
      <c r="C4844" t="s">
        <v>38</v>
      </c>
      <c r="D4844" t="s">
        <v>10</v>
      </c>
      <c r="E4844" t="s">
        <v>15</v>
      </c>
      <c r="F4844">
        <v>360.38</v>
      </c>
      <c r="G4844">
        <v>2</v>
      </c>
      <c r="H4844">
        <v>93.7</v>
      </c>
      <c r="I4844" s="13" t="s">
        <v>891</v>
      </c>
      <c r="J4844" s="2">
        <v>2023</v>
      </c>
      <c r="K4844" s="12" t="str">
        <f t="shared" si="75"/>
        <v>Jun</v>
      </c>
    </row>
    <row r="4845" spans="1:11" x14ac:dyDescent="0.25">
      <c r="A4845" s="1">
        <v>45082</v>
      </c>
      <c r="B4845" t="s">
        <v>286</v>
      </c>
      <c r="C4845" t="s">
        <v>38</v>
      </c>
      <c r="D4845" t="s">
        <v>10</v>
      </c>
      <c r="E4845" t="s">
        <v>19</v>
      </c>
      <c r="F4845">
        <v>11.16</v>
      </c>
      <c r="G4845">
        <v>2</v>
      </c>
      <c r="H4845">
        <v>2.79</v>
      </c>
      <c r="I4845" s="13" t="s">
        <v>891</v>
      </c>
      <c r="J4845" s="2">
        <v>2023</v>
      </c>
      <c r="K4845" s="12" t="str">
        <f t="shared" si="75"/>
        <v>Jun</v>
      </c>
    </row>
    <row r="4846" spans="1:11" x14ac:dyDescent="0.25">
      <c r="A4846" s="1">
        <v>45082</v>
      </c>
      <c r="B4846" t="s">
        <v>286</v>
      </c>
      <c r="C4846" t="s">
        <v>38</v>
      </c>
      <c r="D4846" t="s">
        <v>10</v>
      </c>
      <c r="E4846" t="s">
        <v>14</v>
      </c>
      <c r="F4846">
        <v>14.94</v>
      </c>
      <c r="G4846">
        <v>3</v>
      </c>
      <c r="H4846">
        <v>6.87</v>
      </c>
      <c r="I4846" s="13" t="s">
        <v>891</v>
      </c>
      <c r="J4846" s="2">
        <v>2023</v>
      </c>
      <c r="K4846" s="12" t="str">
        <f t="shared" si="75"/>
        <v>Jun</v>
      </c>
    </row>
    <row r="4847" spans="1:11" x14ac:dyDescent="0.25">
      <c r="A4847" s="1">
        <v>45082</v>
      </c>
      <c r="B4847" t="s">
        <v>127</v>
      </c>
      <c r="C4847" t="s">
        <v>21</v>
      </c>
      <c r="D4847" t="s">
        <v>10</v>
      </c>
      <c r="E4847" t="s">
        <v>16</v>
      </c>
      <c r="F4847">
        <v>21.55</v>
      </c>
      <c r="G4847">
        <v>6</v>
      </c>
      <c r="H4847">
        <v>7</v>
      </c>
      <c r="I4847" s="13" t="s">
        <v>891</v>
      </c>
      <c r="J4847" s="2">
        <v>2023</v>
      </c>
      <c r="K4847" s="12" t="str">
        <f t="shared" si="75"/>
        <v>Jun</v>
      </c>
    </row>
    <row r="4848" spans="1:11" x14ac:dyDescent="0.25">
      <c r="A4848" s="1">
        <v>45082</v>
      </c>
      <c r="B4848" t="s">
        <v>127</v>
      </c>
      <c r="C4848" t="s">
        <v>21</v>
      </c>
      <c r="D4848" t="s">
        <v>10</v>
      </c>
      <c r="E4848" t="s">
        <v>53</v>
      </c>
      <c r="F4848">
        <v>58.24</v>
      </c>
      <c r="G4848">
        <v>4</v>
      </c>
      <c r="H4848">
        <v>15.72</v>
      </c>
      <c r="I4848" s="13" t="s">
        <v>891</v>
      </c>
      <c r="J4848" s="2">
        <v>2023</v>
      </c>
      <c r="K4848" s="12" t="str">
        <f t="shared" si="75"/>
        <v>Jun</v>
      </c>
    </row>
    <row r="4849" spans="1:11" x14ac:dyDescent="0.25">
      <c r="A4849" s="1">
        <v>45082</v>
      </c>
      <c r="B4849" t="s">
        <v>662</v>
      </c>
      <c r="C4849" t="s">
        <v>82</v>
      </c>
      <c r="D4849" t="s">
        <v>10</v>
      </c>
      <c r="E4849" t="s">
        <v>95</v>
      </c>
      <c r="F4849">
        <v>61.38</v>
      </c>
      <c r="G4849">
        <v>6</v>
      </c>
      <c r="H4849">
        <v>15.96</v>
      </c>
      <c r="I4849" s="13" t="s">
        <v>891</v>
      </c>
      <c r="J4849" s="2">
        <v>2023</v>
      </c>
      <c r="K4849" s="12" t="str">
        <f t="shared" si="75"/>
        <v>Jun</v>
      </c>
    </row>
    <row r="4850" spans="1:11" x14ac:dyDescent="0.25">
      <c r="A4850" s="1">
        <v>45083</v>
      </c>
      <c r="B4850" t="s">
        <v>626</v>
      </c>
      <c r="C4850" t="s">
        <v>13</v>
      </c>
      <c r="D4850" t="s">
        <v>28</v>
      </c>
      <c r="E4850" t="s">
        <v>29</v>
      </c>
      <c r="F4850">
        <v>328.22</v>
      </c>
      <c r="G4850">
        <v>4</v>
      </c>
      <c r="H4850">
        <v>28.72</v>
      </c>
      <c r="I4850" s="13" t="s">
        <v>892</v>
      </c>
      <c r="J4850" s="2">
        <v>2023</v>
      </c>
      <c r="K4850" s="12" t="str">
        <f t="shared" si="75"/>
        <v>Jun</v>
      </c>
    </row>
    <row r="4851" spans="1:11" x14ac:dyDescent="0.25">
      <c r="A4851" s="1">
        <v>45083</v>
      </c>
      <c r="B4851" t="s">
        <v>107</v>
      </c>
      <c r="C4851" t="s">
        <v>181</v>
      </c>
      <c r="D4851" t="s">
        <v>10</v>
      </c>
      <c r="E4851" t="s">
        <v>15</v>
      </c>
      <c r="F4851">
        <v>714.3</v>
      </c>
      <c r="G4851">
        <v>5</v>
      </c>
      <c r="H4851">
        <v>207.15</v>
      </c>
      <c r="I4851" s="13" t="s">
        <v>892</v>
      </c>
      <c r="J4851" s="2">
        <v>2023</v>
      </c>
      <c r="K4851" s="12" t="str">
        <f t="shared" si="75"/>
        <v>Jun</v>
      </c>
    </row>
    <row r="4852" spans="1:11" x14ac:dyDescent="0.25">
      <c r="A4852" s="1">
        <v>45083</v>
      </c>
      <c r="B4852" t="s">
        <v>833</v>
      </c>
      <c r="C4852" t="s">
        <v>181</v>
      </c>
      <c r="D4852" t="s">
        <v>10</v>
      </c>
      <c r="E4852" t="s">
        <v>11</v>
      </c>
      <c r="F4852">
        <v>105.52</v>
      </c>
      <c r="G4852">
        <v>4</v>
      </c>
      <c r="H4852">
        <v>48.54</v>
      </c>
      <c r="I4852" s="13" t="s">
        <v>892</v>
      </c>
      <c r="J4852" s="2">
        <v>2023</v>
      </c>
      <c r="K4852" s="12" t="str">
        <f t="shared" si="75"/>
        <v>Jun</v>
      </c>
    </row>
    <row r="4853" spans="1:11" x14ac:dyDescent="0.25">
      <c r="A4853" s="1">
        <v>45083</v>
      </c>
      <c r="B4853" t="s">
        <v>656</v>
      </c>
      <c r="C4853" t="s">
        <v>57</v>
      </c>
      <c r="D4853" t="s">
        <v>28</v>
      </c>
      <c r="E4853" t="s">
        <v>34</v>
      </c>
      <c r="F4853">
        <v>179.94</v>
      </c>
      <c r="G4853">
        <v>6</v>
      </c>
      <c r="H4853">
        <v>75.569999999999993</v>
      </c>
      <c r="I4853" s="13" t="s">
        <v>892</v>
      </c>
      <c r="J4853" s="2">
        <v>2023</v>
      </c>
      <c r="K4853" s="12" t="str">
        <f t="shared" si="75"/>
        <v>Jun</v>
      </c>
    </row>
    <row r="4854" spans="1:11" x14ac:dyDescent="0.25">
      <c r="A4854" s="1">
        <v>45083</v>
      </c>
      <c r="B4854" t="s">
        <v>656</v>
      </c>
      <c r="C4854" t="s">
        <v>57</v>
      </c>
      <c r="D4854" t="s">
        <v>28</v>
      </c>
      <c r="E4854" t="s">
        <v>34</v>
      </c>
      <c r="F4854">
        <v>26.85</v>
      </c>
      <c r="G4854">
        <v>3</v>
      </c>
      <c r="H4854">
        <v>5.0999999999999996</v>
      </c>
      <c r="I4854" s="13" t="s">
        <v>892</v>
      </c>
      <c r="J4854" s="2">
        <v>2023</v>
      </c>
      <c r="K4854" s="12" t="str">
        <f t="shared" si="75"/>
        <v>Jun</v>
      </c>
    </row>
    <row r="4855" spans="1:11" x14ac:dyDescent="0.25">
      <c r="A4855" s="1">
        <v>45083</v>
      </c>
      <c r="B4855" t="s">
        <v>656</v>
      </c>
      <c r="C4855" t="s">
        <v>57</v>
      </c>
      <c r="D4855" t="s">
        <v>28</v>
      </c>
      <c r="E4855" t="s">
        <v>34</v>
      </c>
      <c r="F4855">
        <v>323.37</v>
      </c>
      <c r="G4855">
        <v>3</v>
      </c>
      <c r="H4855">
        <v>129.35</v>
      </c>
      <c r="I4855" s="13" t="s">
        <v>892</v>
      </c>
      <c r="J4855" s="2">
        <v>2023</v>
      </c>
      <c r="K4855" s="12" t="str">
        <f t="shared" si="75"/>
        <v>Jun</v>
      </c>
    </row>
    <row r="4856" spans="1:11" x14ac:dyDescent="0.25">
      <c r="A4856" s="1">
        <v>45083</v>
      </c>
      <c r="B4856" t="s">
        <v>656</v>
      </c>
      <c r="C4856" t="s">
        <v>57</v>
      </c>
      <c r="D4856" t="s">
        <v>10</v>
      </c>
      <c r="E4856" t="s">
        <v>11</v>
      </c>
      <c r="F4856">
        <v>59.94</v>
      </c>
      <c r="G4856">
        <v>3</v>
      </c>
      <c r="H4856">
        <v>28.17</v>
      </c>
      <c r="I4856" s="13" t="s">
        <v>892</v>
      </c>
      <c r="J4856" s="2">
        <v>2023</v>
      </c>
      <c r="K4856" s="12" t="str">
        <f t="shared" si="75"/>
        <v>Jun</v>
      </c>
    </row>
    <row r="4857" spans="1:11" x14ac:dyDescent="0.25">
      <c r="A4857" s="1">
        <v>45083</v>
      </c>
      <c r="B4857" t="s">
        <v>656</v>
      </c>
      <c r="C4857" t="s">
        <v>57</v>
      </c>
      <c r="D4857" t="s">
        <v>10</v>
      </c>
      <c r="E4857" t="s">
        <v>16</v>
      </c>
      <c r="F4857">
        <v>64.14</v>
      </c>
      <c r="G4857">
        <v>3</v>
      </c>
      <c r="H4857">
        <v>30.79</v>
      </c>
      <c r="I4857" s="13" t="s">
        <v>892</v>
      </c>
      <c r="J4857" s="2">
        <v>2023</v>
      </c>
      <c r="K4857" s="12" t="str">
        <f t="shared" si="75"/>
        <v>Jun</v>
      </c>
    </row>
    <row r="4858" spans="1:11" x14ac:dyDescent="0.25">
      <c r="A4858" s="1">
        <v>45083</v>
      </c>
      <c r="B4858" t="s">
        <v>656</v>
      </c>
      <c r="C4858" t="s">
        <v>57</v>
      </c>
      <c r="D4858" t="s">
        <v>10</v>
      </c>
      <c r="E4858" t="s">
        <v>16</v>
      </c>
      <c r="F4858">
        <v>11.67</v>
      </c>
      <c r="G4858">
        <v>3</v>
      </c>
      <c r="H4858">
        <v>5.6</v>
      </c>
      <c r="I4858" s="13" t="s">
        <v>892</v>
      </c>
      <c r="J4858" s="2">
        <v>2023</v>
      </c>
      <c r="K4858" s="12" t="str">
        <f t="shared" si="75"/>
        <v>Jun</v>
      </c>
    </row>
    <row r="4859" spans="1:11" x14ac:dyDescent="0.25">
      <c r="A4859" s="1">
        <v>45083</v>
      </c>
      <c r="B4859" t="s">
        <v>656</v>
      </c>
      <c r="C4859" t="s">
        <v>57</v>
      </c>
      <c r="D4859" t="s">
        <v>10</v>
      </c>
      <c r="E4859" t="s">
        <v>11</v>
      </c>
      <c r="F4859">
        <v>12.96</v>
      </c>
      <c r="G4859">
        <v>2</v>
      </c>
      <c r="H4859">
        <v>6.22</v>
      </c>
      <c r="I4859" s="13" t="s">
        <v>892</v>
      </c>
      <c r="J4859" s="2">
        <v>2023</v>
      </c>
      <c r="K4859" s="12" t="str">
        <f t="shared" si="75"/>
        <v>Jun</v>
      </c>
    </row>
    <row r="4860" spans="1:11" x14ac:dyDescent="0.25">
      <c r="A4860" s="1">
        <v>45083</v>
      </c>
      <c r="B4860" t="s">
        <v>304</v>
      </c>
      <c r="C4860" t="s">
        <v>21</v>
      </c>
      <c r="D4860" t="s">
        <v>10</v>
      </c>
      <c r="E4860" t="s">
        <v>14</v>
      </c>
      <c r="F4860">
        <v>22.05</v>
      </c>
      <c r="G4860">
        <v>7</v>
      </c>
      <c r="H4860">
        <v>10.58</v>
      </c>
      <c r="I4860" s="13" t="s">
        <v>892</v>
      </c>
      <c r="J4860" s="2">
        <v>2023</v>
      </c>
      <c r="K4860" s="12" t="str">
        <f t="shared" si="75"/>
        <v>Jun</v>
      </c>
    </row>
    <row r="4861" spans="1:11" x14ac:dyDescent="0.25">
      <c r="A4861" s="1">
        <v>45083</v>
      </c>
      <c r="B4861" t="s">
        <v>304</v>
      </c>
      <c r="C4861" t="s">
        <v>21</v>
      </c>
      <c r="D4861" t="s">
        <v>10</v>
      </c>
      <c r="E4861" t="s">
        <v>11</v>
      </c>
      <c r="F4861">
        <v>99.9</v>
      </c>
      <c r="G4861">
        <v>5</v>
      </c>
      <c r="H4861">
        <v>46.95</v>
      </c>
      <c r="I4861" s="13" t="s">
        <v>892</v>
      </c>
      <c r="J4861" s="2">
        <v>2023</v>
      </c>
      <c r="K4861" s="12" t="str">
        <f t="shared" si="75"/>
        <v>Jun</v>
      </c>
    </row>
    <row r="4862" spans="1:11" x14ac:dyDescent="0.25">
      <c r="A4862" s="1">
        <v>45083</v>
      </c>
      <c r="B4862" t="s">
        <v>24</v>
      </c>
      <c r="C4862" t="s">
        <v>21</v>
      </c>
      <c r="D4862" t="s">
        <v>28</v>
      </c>
      <c r="E4862" t="s">
        <v>29</v>
      </c>
      <c r="F4862">
        <v>3023.93</v>
      </c>
      <c r="G4862">
        <v>9</v>
      </c>
      <c r="H4862">
        <v>226.79</v>
      </c>
      <c r="I4862" s="13" t="s">
        <v>892</v>
      </c>
      <c r="J4862" s="2">
        <v>2023</v>
      </c>
      <c r="K4862" s="12" t="str">
        <f t="shared" si="75"/>
        <v>Jun</v>
      </c>
    </row>
    <row r="4863" spans="1:11" x14ac:dyDescent="0.25">
      <c r="A4863" s="1">
        <v>45083</v>
      </c>
      <c r="B4863" t="s">
        <v>24</v>
      </c>
      <c r="C4863" t="s">
        <v>21</v>
      </c>
      <c r="D4863" t="s">
        <v>28</v>
      </c>
      <c r="E4863" t="s">
        <v>34</v>
      </c>
      <c r="F4863">
        <v>26.96</v>
      </c>
      <c r="G4863">
        <v>2</v>
      </c>
      <c r="H4863">
        <v>3.77</v>
      </c>
      <c r="I4863" s="13" t="s">
        <v>892</v>
      </c>
      <c r="J4863" s="2">
        <v>2023</v>
      </c>
      <c r="K4863" s="12" t="str">
        <f t="shared" si="75"/>
        <v>Jun</v>
      </c>
    </row>
    <row r="4864" spans="1:11" x14ac:dyDescent="0.25">
      <c r="A4864" s="1">
        <v>45083</v>
      </c>
      <c r="B4864" t="s">
        <v>24</v>
      </c>
      <c r="C4864" t="s">
        <v>21</v>
      </c>
      <c r="D4864" t="s">
        <v>28</v>
      </c>
      <c r="E4864" t="s">
        <v>29</v>
      </c>
      <c r="F4864">
        <v>477.6</v>
      </c>
      <c r="G4864">
        <v>3</v>
      </c>
      <c r="H4864">
        <v>161.19</v>
      </c>
      <c r="I4864" s="13" t="s">
        <v>892</v>
      </c>
      <c r="J4864" s="2">
        <v>2023</v>
      </c>
      <c r="K4864" s="12" t="str">
        <f t="shared" si="75"/>
        <v>Jun</v>
      </c>
    </row>
    <row r="4865" spans="1:11" x14ac:dyDescent="0.25">
      <c r="A4865" s="1">
        <v>45083</v>
      </c>
      <c r="B4865" t="s">
        <v>834</v>
      </c>
      <c r="C4865" t="s">
        <v>47</v>
      </c>
      <c r="D4865" t="s">
        <v>26</v>
      </c>
      <c r="E4865" t="s">
        <v>32</v>
      </c>
      <c r="F4865">
        <v>466.32</v>
      </c>
      <c r="G4865">
        <v>3</v>
      </c>
      <c r="H4865">
        <v>34.97</v>
      </c>
      <c r="I4865" s="13" t="s">
        <v>892</v>
      </c>
      <c r="J4865" s="2">
        <v>2023</v>
      </c>
      <c r="K4865" s="12" t="str">
        <f t="shared" si="75"/>
        <v>Jun</v>
      </c>
    </row>
    <row r="4866" spans="1:11" x14ac:dyDescent="0.25">
      <c r="A4866" s="1">
        <v>45083</v>
      </c>
      <c r="B4866" t="s">
        <v>834</v>
      </c>
      <c r="C4866" t="s">
        <v>47</v>
      </c>
      <c r="D4866" t="s">
        <v>26</v>
      </c>
      <c r="E4866" t="s">
        <v>32</v>
      </c>
      <c r="F4866">
        <v>82.64</v>
      </c>
      <c r="G4866">
        <v>2</v>
      </c>
      <c r="H4866">
        <v>0</v>
      </c>
      <c r="I4866" s="13" t="s">
        <v>892</v>
      </c>
      <c r="J4866" s="2">
        <v>2023</v>
      </c>
      <c r="K4866" s="12" t="str">
        <f t="shared" ref="K4866:K4929" si="76">TEXT(A4866, "MMM")</f>
        <v>Jun</v>
      </c>
    </row>
    <row r="4867" spans="1:11" x14ac:dyDescent="0.25">
      <c r="A4867" s="1">
        <v>45084</v>
      </c>
      <c r="B4867" t="s">
        <v>547</v>
      </c>
      <c r="C4867" t="s">
        <v>75</v>
      </c>
      <c r="D4867" t="s">
        <v>10</v>
      </c>
      <c r="E4867" t="s">
        <v>11</v>
      </c>
      <c r="F4867">
        <v>32.4</v>
      </c>
      <c r="G4867">
        <v>5</v>
      </c>
      <c r="H4867">
        <v>15.55</v>
      </c>
      <c r="I4867" s="13" t="s">
        <v>893</v>
      </c>
      <c r="J4867" s="2">
        <v>2023</v>
      </c>
      <c r="K4867" s="12" t="str">
        <f t="shared" si="76"/>
        <v>Jun</v>
      </c>
    </row>
    <row r="4868" spans="1:11" x14ac:dyDescent="0.25">
      <c r="A4868" s="1">
        <v>45084</v>
      </c>
      <c r="B4868" t="s">
        <v>435</v>
      </c>
      <c r="C4868" t="s">
        <v>21</v>
      </c>
      <c r="D4868" t="s">
        <v>10</v>
      </c>
      <c r="E4868" t="s">
        <v>16</v>
      </c>
      <c r="F4868">
        <v>4.78</v>
      </c>
      <c r="G4868">
        <v>1</v>
      </c>
      <c r="H4868">
        <v>1.55</v>
      </c>
      <c r="I4868" s="13" t="s">
        <v>893</v>
      </c>
      <c r="J4868" s="2">
        <v>2023</v>
      </c>
      <c r="K4868" s="12" t="str">
        <f t="shared" si="76"/>
        <v>Jun</v>
      </c>
    </row>
    <row r="4869" spans="1:11" x14ac:dyDescent="0.25">
      <c r="A4869" s="1">
        <v>45084</v>
      </c>
      <c r="B4869" t="s">
        <v>435</v>
      </c>
      <c r="C4869" t="s">
        <v>21</v>
      </c>
      <c r="D4869" t="s">
        <v>10</v>
      </c>
      <c r="E4869" t="s">
        <v>11</v>
      </c>
      <c r="F4869">
        <v>4.7300000000000004</v>
      </c>
      <c r="G4869">
        <v>1</v>
      </c>
      <c r="H4869">
        <v>2.3199999999999998</v>
      </c>
      <c r="I4869" s="13" t="s">
        <v>893</v>
      </c>
      <c r="J4869" s="2">
        <v>2023</v>
      </c>
      <c r="K4869" s="12" t="str">
        <f t="shared" si="76"/>
        <v>Jun</v>
      </c>
    </row>
    <row r="4870" spans="1:11" x14ac:dyDescent="0.25">
      <c r="A4870" s="1">
        <v>45084</v>
      </c>
      <c r="B4870" t="s">
        <v>835</v>
      </c>
      <c r="C4870" t="s">
        <v>18</v>
      </c>
      <c r="D4870" t="s">
        <v>10</v>
      </c>
      <c r="E4870" t="s">
        <v>30</v>
      </c>
      <c r="F4870">
        <v>9.65</v>
      </c>
      <c r="G4870">
        <v>6</v>
      </c>
      <c r="H4870">
        <v>3.5</v>
      </c>
      <c r="I4870" s="13" t="s">
        <v>893</v>
      </c>
      <c r="J4870" s="2">
        <v>2023</v>
      </c>
      <c r="K4870" s="12" t="str">
        <f t="shared" si="76"/>
        <v>Jun</v>
      </c>
    </row>
    <row r="4871" spans="1:11" x14ac:dyDescent="0.25">
      <c r="A4871" s="1">
        <v>45086</v>
      </c>
      <c r="B4871" t="s">
        <v>259</v>
      </c>
      <c r="C4871" t="s">
        <v>21</v>
      </c>
      <c r="D4871" t="s">
        <v>28</v>
      </c>
      <c r="E4871" t="s">
        <v>29</v>
      </c>
      <c r="F4871">
        <v>177.48</v>
      </c>
      <c r="G4871">
        <v>3</v>
      </c>
      <c r="H4871">
        <v>19.97</v>
      </c>
      <c r="I4871" s="13" t="s">
        <v>894</v>
      </c>
      <c r="J4871" s="2">
        <v>2023</v>
      </c>
      <c r="K4871" s="12" t="str">
        <f t="shared" si="76"/>
        <v>Jun</v>
      </c>
    </row>
    <row r="4872" spans="1:11" x14ac:dyDescent="0.25">
      <c r="A4872" s="1">
        <v>45086</v>
      </c>
      <c r="B4872" t="s">
        <v>531</v>
      </c>
      <c r="C4872" t="s">
        <v>64</v>
      </c>
      <c r="D4872" t="s">
        <v>28</v>
      </c>
      <c r="E4872" t="s">
        <v>136</v>
      </c>
      <c r="F4872">
        <v>695.7</v>
      </c>
      <c r="G4872">
        <v>2</v>
      </c>
      <c r="H4872">
        <v>-27.83</v>
      </c>
      <c r="I4872" s="13" t="s">
        <v>894</v>
      </c>
      <c r="J4872" s="2">
        <v>2023</v>
      </c>
      <c r="K4872" s="12" t="str">
        <f t="shared" si="76"/>
        <v>Jun</v>
      </c>
    </row>
    <row r="4873" spans="1:11" x14ac:dyDescent="0.25">
      <c r="A4873" s="1">
        <v>45086</v>
      </c>
      <c r="B4873" t="s">
        <v>694</v>
      </c>
      <c r="C4873" t="s">
        <v>21</v>
      </c>
      <c r="D4873" t="s">
        <v>26</v>
      </c>
      <c r="E4873" t="s">
        <v>27</v>
      </c>
      <c r="F4873">
        <v>122.35</v>
      </c>
      <c r="G4873">
        <v>3</v>
      </c>
      <c r="H4873">
        <v>13.76</v>
      </c>
      <c r="I4873" s="13" t="s">
        <v>894</v>
      </c>
      <c r="J4873" s="2">
        <v>2023</v>
      </c>
      <c r="K4873" s="12" t="str">
        <f t="shared" si="76"/>
        <v>Jun</v>
      </c>
    </row>
    <row r="4874" spans="1:11" x14ac:dyDescent="0.25">
      <c r="A4874" s="1">
        <v>45086</v>
      </c>
      <c r="B4874" t="s">
        <v>571</v>
      </c>
      <c r="C4874" t="s">
        <v>140</v>
      </c>
      <c r="D4874" t="s">
        <v>26</v>
      </c>
      <c r="E4874" t="s">
        <v>73</v>
      </c>
      <c r="F4874">
        <v>692.94</v>
      </c>
      <c r="G4874">
        <v>3</v>
      </c>
      <c r="H4874">
        <v>173.24</v>
      </c>
      <c r="I4874" s="13" t="s">
        <v>894</v>
      </c>
      <c r="J4874" s="2">
        <v>2023</v>
      </c>
      <c r="K4874" s="12" t="str">
        <f t="shared" si="76"/>
        <v>Jun</v>
      </c>
    </row>
    <row r="4875" spans="1:11" x14ac:dyDescent="0.25">
      <c r="A4875" s="1">
        <v>45087</v>
      </c>
      <c r="B4875" t="s">
        <v>707</v>
      </c>
      <c r="C4875" t="s">
        <v>21</v>
      </c>
      <c r="D4875" t="s">
        <v>10</v>
      </c>
      <c r="E4875" t="s">
        <v>14</v>
      </c>
      <c r="F4875">
        <v>20.7</v>
      </c>
      <c r="G4875">
        <v>2</v>
      </c>
      <c r="H4875">
        <v>9.94</v>
      </c>
      <c r="I4875" s="13" t="s">
        <v>895</v>
      </c>
      <c r="J4875" s="2">
        <v>2023</v>
      </c>
      <c r="K4875" s="12" t="str">
        <f t="shared" si="76"/>
        <v>Jun</v>
      </c>
    </row>
    <row r="4876" spans="1:11" x14ac:dyDescent="0.25">
      <c r="A4876" s="1">
        <v>45087</v>
      </c>
      <c r="B4876" t="s">
        <v>707</v>
      </c>
      <c r="C4876" t="s">
        <v>21</v>
      </c>
      <c r="D4876" t="s">
        <v>26</v>
      </c>
      <c r="E4876" t="s">
        <v>73</v>
      </c>
      <c r="F4876">
        <v>1335.68</v>
      </c>
      <c r="G4876">
        <v>4</v>
      </c>
      <c r="H4876">
        <v>-217.05</v>
      </c>
      <c r="I4876" s="13" t="s">
        <v>895</v>
      </c>
      <c r="J4876" s="2">
        <v>2023</v>
      </c>
      <c r="K4876" s="12" t="str">
        <f t="shared" si="76"/>
        <v>Jun</v>
      </c>
    </row>
    <row r="4877" spans="1:11" x14ac:dyDescent="0.25">
      <c r="A4877" s="1">
        <v>45087</v>
      </c>
      <c r="B4877" t="s">
        <v>707</v>
      </c>
      <c r="C4877" t="s">
        <v>21</v>
      </c>
      <c r="D4877" t="s">
        <v>10</v>
      </c>
      <c r="E4877" t="s">
        <v>11</v>
      </c>
      <c r="F4877">
        <v>32.4</v>
      </c>
      <c r="G4877">
        <v>5</v>
      </c>
      <c r="H4877">
        <v>15.55</v>
      </c>
      <c r="I4877" s="13" t="s">
        <v>895</v>
      </c>
      <c r="J4877" s="2">
        <v>2023</v>
      </c>
      <c r="K4877" s="12" t="str">
        <f t="shared" si="76"/>
        <v>Jun</v>
      </c>
    </row>
    <row r="4878" spans="1:11" x14ac:dyDescent="0.25">
      <c r="A4878" s="1">
        <v>45087</v>
      </c>
      <c r="B4878" t="s">
        <v>807</v>
      </c>
      <c r="C4878" t="s">
        <v>18</v>
      </c>
      <c r="D4878" t="s">
        <v>10</v>
      </c>
      <c r="E4878" t="s">
        <v>14</v>
      </c>
      <c r="F4878">
        <v>23.62</v>
      </c>
      <c r="G4878">
        <v>8</v>
      </c>
      <c r="H4878">
        <v>7.97</v>
      </c>
      <c r="I4878" s="13" t="s">
        <v>895</v>
      </c>
      <c r="J4878" s="2">
        <v>2023</v>
      </c>
      <c r="K4878" s="12" t="str">
        <f t="shared" si="76"/>
        <v>Jun</v>
      </c>
    </row>
    <row r="4879" spans="1:11" x14ac:dyDescent="0.25">
      <c r="A4879" s="1">
        <v>45088</v>
      </c>
      <c r="B4879" t="s">
        <v>186</v>
      </c>
      <c r="C4879" t="s">
        <v>9</v>
      </c>
      <c r="D4879" t="s">
        <v>10</v>
      </c>
      <c r="E4879" t="s">
        <v>16</v>
      </c>
      <c r="F4879">
        <v>1.34</v>
      </c>
      <c r="G4879">
        <v>4</v>
      </c>
      <c r="H4879">
        <v>-2.15</v>
      </c>
      <c r="I4879" s="13" t="s">
        <v>896</v>
      </c>
      <c r="J4879" s="2">
        <v>2023</v>
      </c>
      <c r="K4879" s="12" t="str">
        <f t="shared" si="76"/>
        <v>Jun</v>
      </c>
    </row>
    <row r="4880" spans="1:11" x14ac:dyDescent="0.25">
      <c r="A4880" s="1">
        <v>45088</v>
      </c>
      <c r="B4880" t="s">
        <v>186</v>
      </c>
      <c r="C4880" t="s">
        <v>9</v>
      </c>
      <c r="D4880" t="s">
        <v>10</v>
      </c>
      <c r="E4880" t="s">
        <v>16</v>
      </c>
      <c r="F4880">
        <v>8.27</v>
      </c>
      <c r="G4880">
        <v>4</v>
      </c>
      <c r="H4880">
        <v>-13.65</v>
      </c>
      <c r="I4880" s="13" t="s">
        <v>896</v>
      </c>
      <c r="J4880" s="2">
        <v>2023</v>
      </c>
      <c r="K4880" s="12" t="str">
        <f t="shared" si="76"/>
        <v>Jun</v>
      </c>
    </row>
    <row r="4881" spans="1:11" x14ac:dyDescent="0.25">
      <c r="A4881" s="1">
        <v>45088</v>
      </c>
      <c r="B4881" t="s">
        <v>186</v>
      </c>
      <c r="C4881" t="s">
        <v>9</v>
      </c>
      <c r="D4881" t="s">
        <v>26</v>
      </c>
      <c r="E4881" t="s">
        <v>32</v>
      </c>
      <c r="F4881">
        <v>12.54</v>
      </c>
      <c r="G4881">
        <v>7</v>
      </c>
      <c r="H4881">
        <v>-9.09</v>
      </c>
      <c r="I4881" s="13" t="s">
        <v>896</v>
      </c>
      <c r="J4881" s="2">
        <v>2023</v>
      </c>
      <c r="K4881" s="12" t="str">
        <f t="shared" si="76"/>
        <v>Jun</v>
      </c>
    </row>
    <row r="4882" spans="1:11" x14ac:dyDescent="0.25">
      <c r="A4882" s="1">
        <v>45088</v>
      </c>
      <c r="B4882" t="s">
        <v>485</v>
      </c>
      <c r="C4882" t="s">
        <v>75</v>
      </c>
      <c r="D4882" t="s">
        <v>28</v>
      </c>
      <c r="E4882" t="s">
        <v>34</v>
      </c>
      <c r="F4882">
        <v>239.97</v>
      </c>
      <c r="G4882">
        <v>3</v>
      </c>
      <c r="H4882">
        <v>71.989999999999995</v>
      </c>
      <c r="I4882" s="13" t="s">
        <v>896</v>
      </c>
      <c r="J4882" s="2">
        <v>2023</v>
      </c>
      <c r="K4882" s="12" t="str">
        <f t="shared" si="76"/>
        <v>Jun</v>
      </c>
    </row>
    <row r="4883" spans="1:11" x14ac:dyDescent="0.25">
      <c r="A4883" s="1">
        <v>45088</v>
      </c>
      <c r="B4883" t="s">
        <v>206</v>
      </c>
      <c r="C4883" t="s">
        <v>82</v>
      </c>
      <c r="D4883" t="s">
        <v>10</v>
      </c>
      <c r="E4883" t="s">
        <v>14</v>
      </c>
      <c r="F4883">
        <v>14.62</v>
      </c>
      <c r="G4883">
        <v>2</v>
      </c>
      <c r="H4883">
        <v>6.87</v>
      </c>
      <c r="I4883" s="13" t="s">
        <v>896</v>
      </c>
      <c r="J4883" s="2">
        <v>2023</v>
      </c>
      <c r="K4883" s="12" t="str">
        <f t="shared" si="76"/>
        <v>Jun</v>
      </c>
    </row>
    <row r="4884" spans="1:11" x14ac:dyDescent="0.25">
      <c r="A4884" s="1">
        <v>45088</v>
      </c>
      <c r="B4884" t="s">
        <v>206</v>
      </c>
      <c r="C4884" t="s">
        <v>82</v>
      </c>
      <c r="D4884" t="s">
        <v>10</v>
      </c>
      <c r="E4884" t="s">
        <v>16</v>
      </c>
      <c r="F4884">
        <v>53.98</v>
      </c>
      <c r="G4884">
        <v>14</v>
      </c>
      <c r="H4884">
        <v>17.54</v>
      </c>
      <c r="I4884" s="13" t="s">
        <v>896</v>
      </c>
      <c r="J4884" s="2">
        <v>2023</v>
      </c>
      <c r="K4884" s="12" t="str">
        <f t="shared" si="76"/>
        <v>Jun</v>
      </c>
    </row>
    <row r="4885" spans="1:11" x14ac:dyDescent="0.25">
      <c r="A4885" s="1">
        <v>45088</v>
      </c>
      <c r="B4885" t="s">
        <v>206</v>
      </c>
      <c r="C4885" t="s">
        <v>82</v>
      </c>
      <c r="D4885" t="s">
        <v>28</v>
      </c>
      <c r="E4885" t="s">
        <v>34</v>
      </c>
      <c r="F4885">
        <v>389.97</v>
      </c>
      <c r="G4885">
        <v>3</v>
      </c>
      <c r="H4885">
        <v>132.59</v>
      </c>
      <c r="I4885" s="13" t="s">
        <v>896</v>
      </c>
      <c r="J4885" s="2">
        <v>2023</v>
      </c>
      <c r="K4885" s="12" t="str">
        <f t="shared" si="76"/>
        <v>Jun</v>
      </c>
    </row>
    <row r="4886" spans="1:11" x14ac:dyDescent="0.25">
      <c r="A4886" s="1">
        <v>45088</v>
      </c>
      <c r="B4886" t="s">
        <v>37</v>
      </c>
      <c r="C4886" t="s">
        <v>21</v>
      </c>
      <c r="D4886" t="s">
        <v>26</v>
      </c>
      <c r="E4886" t="s">
        <v>73</v>
      </c>
      <c r="F4886">
        <v>902.71</v>
      </c>
      <c r="G4886">
        <v>3</v>
      </c>
      <c r="H4886">
        <v>33.85</v>
      </c>
      <c r="I4886" s="13" t="s">
        <v>896</v>
      </c>
      <c r="J4886" s="2">
        <v>2023</v>
      </c>
      <c r="K4886" s="12" t="str">
        <f t="shared" si="76"/>
        <v>Jun</v>
      </c>
    </row>
    <row r="4887" spans="1:11" x14ac:dyDescent="0.25">
      <c r="A4887" s="1">
        <v>45089</v>
      </c>
      <c r="B4887" t="s">
        <v>836</v>
      </c>
      <c r="C4887" t="s">
        <v>21</v>
      </c>
      <c r="D4887" t="s">
        <v>10</v>
      </c>
      <c r="E4887" t="s">
        <v>14</v>
      </c>
      <c r="F4887">
        <v>14.62</v>
      </c>
      <c r="G4887">
        <v>2</v>
      </c>
      <c r="H4887">
        <v>6.87</v>
      </c>
      <c r="I4887" s="13" t="s">
        <v>914</v>
      </c>
      <c r="J4887" s="2">
        <v>2023</v>
      </c>
      <c r="K4887" s="12" t="str">
        <f t="shared" si="76"/>
        <v>Jun</v>
      </c>
    </row>
    <row r="4888" spans="1:11" x14ac:dyDescent="0.25">
      <c r="A4888" s="1">
        <v>45089</v>
      </c>
      <c r="B4888" t="s">
        <v>733</v>
      </c>
      <c r="C4888" t="s">
        <v>198</v>
      </c>
      <c r="D4888" t="s">
        <v>10</v>
      </c>
      <c r="E4888" t="s">
        <v>53</v>
      </c>
      <c r="F4888">
        <v>208.16</v>
      </c>
      <c r="G4888">
        <v>1</v>
      </c>
      <c r="H4888">
        <v>56.2</v>
      </c>
      <c r="I4888" s="13" t="s">
        <v>914</v>
      </c>
      <c r="J4888" s="2">
        <v>2023</v>
      </c>
      <c r="K4888" s="12" t="str">
        <f t="shared" si="76"/>
        <v>Jun</v>
      </c>
    </row>
    <row r="4889" spans="1:11" x14ac:dyDescent="0.25">
      <c r="A4889" s="1">
        <v>45089</v>
      </c>
      <c r="B4889" t="s">
        <v>733</v>
      </c>
      <c r="C4889" t="s">
        <v>198</v>
      </c>
      <c r="D4889" t="s">
        <v>10</v>
      </c>
      <c r="E4889" t="s">
        <v>16</v>
      </c>
      <c r="F4889">
        <v>16.739999999999998</v>
      </c>
      <c r="G4889">
        <v>3</v>
      </c>
      <c r="H4889">
        <v>8.0399999999999991</v>
      </c>
      <c r="I4889" s="13" t="s">
        <v>914</v>
      </c>
      <c r="J4889" s="2">
        <v>2023</v>
      </c>
      <c r="K4889" s="12" t="str">
        <f t="shared" si="76"/>
        <v>Jun</v>
      </c>
    </row>
    <row r="4890" spans="1:11" x14ac:dyDescent="0.25">
      <c r="A4890" s="1">
        <v>45089</v>
      </c>
      <c r="B4890" t="s">
        <v>303</v>
      </c>
      <c r="C4890" t="s">
        <v>38</v>
      </c>
      <c r="D4890" t="s">
        <v>26</v>
      </c>
      <c r="E4890" t="s">
        <v>32</v>
      </c>
      <c r="F4890">
        <v>47.04</v>
      </c>
      <c r="G4890">
        <v>3</v>
      </c>
      <c r="H4890">
        <v>18.350000000000001</v>
      </c>
      <c r="I4890" s="13" t="s">
        <v>914</v>
      </c>
      <c r="J4890" s="2">
        <v>2023</v>
      </c>
      <c r="K4890" s="12" t="str">
        <f t="shared" si="76"/>
        <v>Jun</v>
      </c>
    </row>
    <row r="4891" spans="1:11" x14ac:dyDescent="0.25">
      <c r="A4891" s="1">
        <v>45089</v>
      </c>
      <c r="B4891" t="s">
        <v>303</v>
      </c>
      <c r="C4891" t="s">
        <v>38</v>
      </c>
      <c r="D4891" t="s">
        <v>10</v>
      </c>
      <c r="E4891" t="s">
        <v>16</v>
      </c>
      <c r="F4891">
        <v>30.84</v>
      </c>
      <c r="G4891">
        <v>4</v>
      </c>
      <c r="H4891">
        <v>13.88</v>
      </c>
      <c r="I4891" s="13" t="s">
        <v>914</v>
      </c>
      <c r="J4891" s="2">
        <v>2023</v>
      </c>
      <c r="K4891" s="12" t="str">
        <f t="shared" si="76"/>
        <v>Jun</v>
      </c>
    </row>
    <row r="4892" spans="1:11" x14ac:dyDescent="0.25">
      <c r="A4892" s="1">
        <v>45089</v>
      </c>
      <c r="B4892" t="s">
        <v>303</v>
      </c>
      <c r="C4892" t="s">
        <v>38</v>
      </c>
      <c r="D4892" t="s">
        <v>10</v>
      </c>
      <c r="E4892" t="s">
        <v>15</v>
      </c>
      <c r="F4892">
        <v>226.56</v>
      </c>
      <c r="G4892">
        <v>6</v>
      </c>
      <c r="H4892">
        <v>63.44</v>
      </c>
      <c r="I4892" s="13" t="s">
        <v>914</v>
      </c>
      <c r="J4892" s="2">
        <v>2023</v>
      </c>
      <c r="K4892" s="12" t="str">
        <f t="shared" si="76"/>
        <v>Jun</v>
      </c>
    </row>
    <row r="4893" spans="1:11" x14ac:dyDescent="0.25">
      <c r="A4893" s="1">
        <v>45089</v>
      </c>
      <c r="B4893" t="s">
        <v>303</v>
      </c>
      <c r="C4893" t="s">
        <v>38</v>
      </c>
      <c r="D4893" t="s">
        <v>10</v>
      </c>
      <c r="E4893" t="s">
        <v>41</v>
      </c>
      <c r="F4893">
        <v>115.02</v>
      </c>
      <c r="G4893">
        <v>9</v>
      </c>
      <c r="H4893">
        <v>51.76</v>
      </c>
      <c r="I4893" s="13" t="s">
        <v>914</v>
      </c>
      <c r="J4893" s="2">
        <v>2023</v>
      </c>
      <c r="K4893" s="12" t="str">
        <f t="shared" si="76"/>
        <v>Jun</v>
      </c>
    </row>
    <row r="4894" spans="1:11" x14ac:dyDescent="0.25">
      <c r="A4894" s="1">
        <v>45089</v>
      </c>
      <c r="B4894" t="s">
        <v>303</v>
      </c>
      <c r="C4894" t="s">
        <v>38</v>
      </c>
      <c r="D4894" t="s">
        <v>28</v>
      </c>
      <c r="E4894" t="s">
        <v>29</v>
      </c>
      <c r="F4894">
        <v>68.040000000000006</v>
      </c>
      <c r="G4894">
        <v>7</v>
      </c>
      <c r="H4894">
        <v>19.73</v>
      </c>
      <c r="I4894" s="13" t="s">
        <v>914</v>
      </c>
      <c r="J4894" s="2">
        <v>2023</v>
      </c>
      <c r="K4894" s="12" t="str">
        <f t="shared" si="76"/>
        <v>Jun</v>
      </c>
    </row>
    <row r="4895" spans="1:11" x14ac:dyDescent="0.25">
      <c r="A4895" s="1">
        <v>45089</v>
      </c>
      <c r="B4895" t="s">
        <v>748</v>
      </c>
      <c r="C4895" t="s">
        <v>13</v>
      </c>
      <c r="D4895" t="s">
        <v>28</v>
      </c>
      <c r="E4895" t="s">
        <v>136</v>
      </c>
      <c r="F4895">
        <v>1007.98</v>
      </c>
      <c r="G4895">
        <v>3</v>
      </c>
      <c r="H4895">
        <v>43.2</v>
      </c>
      <c r="I4895" s="13" t="s">
        <v>914</v>
      </c>
      <c r="J4895" s="2">
        <v>2023</v>
      </c>
      <c r="K4895" s="12" t="str">
        <f t="shared" si="76"/>
        <v>Jun</v>
      </c>
    </row>
    <row r="4896" spans="1:11" x14ac:dyDescent="0.25">
      <c r="A4896" s="1">
        <v>45089</v>
      </c>
      <c r="B4896" t="s">
        <v>748</v>
      </c>
      <c r="C4896" t="s">
        <v>13</v>
      </c>
      <c r="D4896" t="s">
        <v>10</v>
      </c>
      <c r="E4896" t="s">
        <v>11</v>
      </c>
      <c r="F4896">
        <v>313.49</v>
      </c>
      <c r="G4896">
        <v>7</v>
      </c>
      <c r="H4896">
        <v>113.64</v>
      </c>
      <c r="I4896" s="13" t="s">
        <v>914</v>
      </c>
      <c r="J4896" s="2">
        <v>2023</v>
      </c>
      <c r="K4896" s="12" t="str">
        <f t="shared" si="76"/>
        <v>Jun</v>
      </c>
    </row>
    <row r="4897" spans="1:11" x14ac:dyDescent="0.25">
      <c r="A4897" s="1">
        <v>45089</v>
      </c>
      <c r="B4897" t="s">
        <v>423</v>
      </c>
      <c r="C4897" t="s">
        <v>13</v>
      </c>
      <c r="D4897" t="s">
        <v>10</v>
      </c>
      <c r="E4897" t="s">
        <v>11</v>
      </c>
      <c r="F4897">
        <v>23.12</v>
      </c>
      <c r="G4897">
        <v>5</v>
      </c>
      <c r="H4897">
        <v>8.3800000000000008</v>
      </c>
      <c r="I4897" s="13" t="s">
        <v>914</v>
      </c>
      <c r="J4897" s="2">
        <v>2023</v>
      </c>
      <c r="K4897" s="12" t="str">
        <f t="shared" si="76"/>
        <v>Jun</v>
      </c>
    </row>
    <row r="4898" spans="1:11" x14ac:dyDescent="0.25">
      <c r="A4898" s="1">
        <v>45089</v>
      </c>
      <c r="B4898" t="s">
        <v>783</v>
      </c>
      <c r="C4898" t="s">
        <v>75</v>
      </c>
      <c r="D4898" t="s">
        <v>10</v>
      </c>
      <c r="E4898" t="s">
        <v>11</v>
      </c>
      <c r="F4898">
        <v>92.94</v>
      </c>
      <c r="G4898">
        <v>3</v>
      </c>
      <c r="H4898">
        <v>41.82</v>
      </c>
      <c r="I4898" s="13" t="s">
        <v>914</v>
      </c>
      <c r="J4898" s="2">
        <v>2023</v>
      </c>
      <c r="K4898" s="12" t="str">
        <f t="shared" si="76"/>
        <v>Jun</v>
      </c>
    </row>
    <row r="4899" spans="1:11" x14ac:dyDescent="0.25">
      <c r="A4899" s="1">
        <v>45089</v>
      </c>
      <c r="B4899" t="s">
        <v>783</v>
      </c>
      <c r="C4899" t="s">
        <v>75</v>
      </c>
      <c r="D4899" t="s">
        <v>10</v>
      </c>
      <c r="E4899" t="s">
        <v>53</v>
      </c>
      <c r="F4899">
        <v>52.56</v>
      </c>
      <c r="G4899">
        <v>3</v>
      </c>
      <c r="H4899">
        <v>18.399999999999999</v>
      </c>
      <c r="I4899" s="13" t="s">
        <v>914</v>
      </c>
      <c r="J4899" s="2">
        <v>2023</v>
      </c>
      <c r="K4899" s="12" t="str">
        <f t="shared" si="76"/>
        <v>Jun</v>
      </c>
    </row>
    <row r="4900" spans="1:11" x14ac:dyDescent="0.25">
      <c r="A4900" s="1">
        <v>45089</v>
      </c>
      <c r="B4900" t="s">
        <v>471</v>
      </c>
      <c r="C4900" t="s">
        <v>21</v>
      </c>
      <c r="D4900" t="s">
        <v>10</v>
      </c>
      <c r="E4900" t="s">
        <v>11</v>
      </c>
      <c r="F4900">
        <v>185.88</v>
      </c>
      <c r="G4900">
        <v>6</v>
      </c>
      <c r="H4900">
        <v>83.65</v>
      </c>
      <c r="I4900" s="13" t="s">
        <v>914</v>
      </c>
      <c r="J4900" s="2">
        <v>2023</v>
      </c>
      <c r="K4900" s="12" t="str">
        <f t="shared" si="76"/>
        <v>Jun</v>
      </c>
    </row>
    <row r="4901" spans="1:11" x14ac:dyDescent="0.25">
      <c r="A4901" s="1">
        <v>45089</v>
      </c>
      <c r="B4901" t="s">
        <v>471</v>
      </c>
      <c r="C4901" t="s">
        <v>21</v>
      </c>
      <c r="D4901" t="s">
        <v>10</v>
      </c>
      <c r="E4901" t="s">
        <v>11</v>
      </c>
      <c r="F4901">
        <v>12.96</v>
      </c>
      <c r="G4901">
        <v>2</v>
      </c>
      <c r="H4901">
        <v>6.22</v>
      </c>
      <c r="I4901" s="13" t="s">
        <v>914</v>
      </c>
      <c r="J4901" s="2">
        <v>2023</v>
      </c>
      <c r="K4901" s="12" t="str">
        <f t="shared" si="76"/>
        <v>Jun</v>
      </c>
    </row>
    <row r="4902" spans="1:11" x14ac:dyDescent="0.25">
      <c r="A4902" s="1">
        <v>45089</v>
      </c>
      <c r="B4902" t="s">
        <v>367</v>
      </c>
      <c r="C4902" t="s">
        <v>9</v>
      </c>
      <c r="D4902" t="s">
        <v>10</v>
      </c>
      <c r="E4902" t="s">
        <v>53</v>
      </c>
      <c r="F4902">
        <v>64.38</v>
      </c>
      <c r="G4902">
        <v>4</v>
      </c>
      <c r="H4902">
        <v>-160.96</v>
      </c>
      <c r="I4902" s="13" t="s">
        <v>914</v>
      </c>
      <c r="J4902" s="2">
        <v>2023</v>
      </c>
      <c r="K4902" s="12" t="str">
        <f t="shared" si="76"/>
        <v>Jun</v>
      </c>
    </row>
    <row r="4903" spans="1:11" x14ac:dyDescent="0.25">
      <c r="A4903" s="1">
        <v>45089</v>
      </c>
      <c r="B4903" t="s">
        <v>367</v>
      </c>
      <c r="C4903" t="s">
        <v>9</v>
      </c>
      <c r="D4903" t="s">
        <v>26</v>
      </c>
      <c r="E4903" t="s">
        <v>32</v>
      </c>
      <c r="F4903">
        <v>6.98</v>
      </c>
      <c r="G4903">
        <v>2</v>
      </c>
      <c r="H4903">
        <v>-4.54</v>
      </c>
      <c r="I4903" s="13" t="s">
        <v>914</v>
      </c>
      <c r="J4903" s="2">
        <v>2023</v>
      </c>
      <c r="K4903" s="12" t="str">
        <f t="shared" si="76"/>
        <v>Jun</v>
      </c>
    </row>
    <row r="4904" spans="1:11" x14ac:dyDescent="0.25">
      <c r="A4904" s="1">
        <v>45089</v>
      </c>
      <c r="B4904" t="s">
        <v>367</v>
      </c>
      <c r="C4904" t="s">
        <v>9</v>
      </c>
      <c r="D4904" t="s">
        <v>10</v>
      </c>
      <c r="E4904" t="s">
        <v>19</v>
      </c>
      <c r="F4904">
        <v>11.26</v>
      </c>
      <c r="G4904">
        <v>8</v>
      </c>
      <c r="H4904">
        <v>3.94</v>
      </c>
      <c r="I4904" s="13" t="s">
        <v>914</v>
      </c>
      <c r="J4904" s="2">
        <v>2023</v>
      </c>
      <c r="K4904" s="12" t="str">
        <f t="shared" si="76"/>
        <v>Jun</v>
      </c>
    </row>
    <row r="4905" spans="1:11" x14ac:dyDescent="0.25">
      <c r="A4905" s="1">
        <v>45089</v>
      </c>
      <c r="B4905" t="s">
        <v>367</v>
      </c>
      <c r="C4905" t="s">
        <v>9</v>
      </c>
      <c r="D4905" t="s">
        <v>10</v>
      </c>
      <c r="E4905" t="s">
        <v>11</v>
      </c>
      <c r="F4905">
        <v>15.55</v>
      </c>
      <c r="G4905">
        <v>3</v>
      </c>
      <c r="H4905">
        <v>5.64</v>
      </c>
      <c r="I4905" s="13" t="s">
        <v>914</v>
      </c>
      <c r="J4905" s="2">
        <v>2023</v>
      </c>
      <c r="K4905" s="12" t="str">
        <f t="shared" si="76"/>
        <v>Jun</v>
      </c>
    </row>
    <row r="4906" spans="1:11" x14ac:dyDescent="0.25">
      <c r="A4906" s="1">
        <v>45089</v>
      </c>
      <c r="B4906" t="s">
        <v>367</v>
      </c>
      <c r="C4906" t="s">
        <v>9</v>
      </c>
      <c r="D4906" t="s">
        <v>26</v>
      </c>
      <c r="E4906" t="s">
        <v>27</v>
      </c>
      <c r="F4906">
        <v>379.37</v>
      </c>
      <c r="G4906">
        <v>2</v>
      </c>
      <c r="H4906">
        <v>-119.23</v>
      </c>
      <c r="I4906" s="13" t="s">
        <v>914</v>
      </c>
      <c r="J4906" s="2">
        <v>2023</v>
      </c>
      <c r="K4906" s="12" t="str">
        <f t="shared" si="76"/>
        <v>Jun</v>
      </c>
    </row>
    <row r="4907" spans="1:11" x14ac:dyDescent="0.25">
      <c r="A4907" s="1">
        <v>45089</v>
      </c>
      <c r="B4907" t="s">
        <v>367</v>
      </c>
      <c r="C4907" t="s">
        <v>9</v>
      </c>
      <c r="D4907" t="s">
        <v>10</v>
      </c>
      <c r="E4907" t="s">
        <v>15</v>
      </c>
      <c r="F4907">
        <v>67.540000000000006</v>
      </c>
      <c r="G4907">
        <v>9</v>
      </c>
      <c r="H4907">
        <v>6.75</v>
      </c>
      <c r="I4907" s="13" t="s">
        <v>914</v>
      </c>
      <c r="J4907" s="2">
        <v>2023</v>
      </c>
      <c r="K4907" s="12" t="str">
        <f t="shared" si="76"/>
        <v>Jun</v>
      </c>
    </row>
    <row r="4908" spans="1:11" x14ac:dyDescent="0.25">
      <c r="A4908" s="1">
        <v>45089</v>
      </c>
      <c r="B4908" t="s">
        <v>367</v>
      </c>
      <c r="C4908" t="s">
        <v>9</v>
      </c>
      <c r="D4908" t="s">
        <v>10</v>
      </c>
      <c r="E4908" t="s">
        <v>16</v>
      </c>
      <c r="F4908">
        <v>1.52</v>
      </c>
      <c r="G4908">
        <v>2</v>
      </c>
      <c r="H4908">
        <v>-2.67</v>
      </c>
      <c r="I4908" s="13" t="s">
        <v>914</v>
      </c>
      <c r="J4908" s="2">
        <v>2023</v>
      </c>
      <c r="K4908" s="12" t="str">
        <f t="shared" si="76"/>
        <v>Jun</v>
      </c>
    </row>
    <row r="4909" spans="1:11" x14ac:dyDescent="0.25">
      <c r="A4909" s="1">
        <v>45090</v>
      </c>
      <c r="B4909" t="s">
        <v>147</v>
      </c>
      <c r="C4909" t="s">
        <v>60</v>
      </c>
      <c r="D4909" t="s">
        <v>28</v>
      </c>
      <c r="E4909" t="s">
        <v>29</v>
      </c>
      <c r="F4909">
        <v>377.97</v>
      </c>
      <c r="G4909">
        <v>3</v>
      </c>
      <c r="H4909">
        <v>94.49</v>
      </c>
      <c r="I4909" s="13" t="s">
        <v>897</v>
      </c>
      <c r="J4909" s="2">
        <v>2023</v>
      </c>
      <c r="K4909" s="12" t="str">
        <f t="shared" si="76"/>
        <v>Jun</v>
      </c>
    </row>
    <row r="4910" spans="1:11" x14ac:dyDescent="0.25">
      <c r="A4910" s="1">
        <v>45090</v>
      </c>
      <c r="B4910" t="s">
        <v>401</v>
      </c>
      <c r="C4910" t="s">
        <v>469</v>
      </c>
      <c r="D4910" t="s">
        <v>10</v>
      </c>
      <c r="E4910" t="s">
        <v>14</v>
      </c>
      <c r="F4910">
        <v>18.899999999999999</v>
      </c>
      <c r="G4910">
        <v>3</v>
      </c>
      <c r="H4910">
        <v>8.69</v>
      </c>
      <c r="I4910" s="13" t="s">
        <v>897</v>
      </c>
      <c r="J4910" s="2">
        <v>2023</v>
      </c>
      <c r="K4910" s="12" t="str">
        <f t="shared" si="76"/>
        <v>Jun</v>
      </c>
    </row>
    <row r="4911" spans="1:11" x14ac:dyDescent="0.25">
      <c r="A4911" s="1">
        <v>45090</v>
      </c>
      <c r="B4911" t="s">
        <v>284</v>
      </c>
      <c r="C4911" t="s">
        <v>75</v>
      </c>
      <c r="D4911" t="s">
        <v>10</v>
      </c>
      <c r="E4911" t="s">
        <v>16</v>
      </c>
      <c r="F4911">
        <v>33.57</v>
      </c>
      <c r="G4911">
        <v>2</v>
      </c>
      <c r="H4911">
        <v>11.75</v>
      </c>
      <c r="I4911" s="13" t="s">
        <v>897</v>
      </c>
      <c r="J4911" s="2">
        <v>2023</v>
      </c>
      <c r="K4911" s="12" t="str">
        <f t="shared" si="76"/>
        <v>Jun</v>
      </c>
    </row>
    <row r="4912" spans="1:11" x14ac:dyDescent="0.25">
      <c r="A4912" s="1">
        <v>45091</v>
      </c>
      <c r="B4912" t="s">
        <v>366</v>
      </c>
      <c r="C4912" t="s">
        <v>21</v>
      </c>
      <c r="D4912" t="s">
        <v>10</v>
      </c>
      <c r="E4912" t="s">
        <v>19</v>
      </c>
      <c r="F4912">
        <v>7.04</v>
      </c>
      <c r="G4912">
        <v>4</v>
      </c>
      <c r="H4912">
        <v>2.04</v>
      </c>
      <c r="I4912" s="13" t="s">
        <v>898</v>
      </c>
      <c r="J4912" s="2">
        <v>2023</v>
      </c>
      <c r="K4912" s="12" t="str">
        <f t="shared" si="76"/>
        <v>Jun</v>
      </c>
    </row>
    <row r="4913" spans="1:11" x14ac:dyDescent="0.25">
      <c r="A4913" s="1">
        <v>45091</v>
      </c>
      <c r="B4913" t="s">
        <v>366</v>
      </c>
      <c r="C4913" t="s">
        <v>21</v>
      </c>
      <c r="D4913" t="s">
        <v>26</v>
      </c>
      <c r="E4913" t="s">
        <v>32</v>
      </c>
      <c r="F4913">
        <v>8.73</v>
      </c>
      <c r="G4913">
        <v>3</v>
      </c>
      <c r="H4913">
        <v>4.0999999999999996</v>
      </c>
      <c r="I4913" s="13" t="s">
        <v>898</v>
      </c>
      <c r="J4913" s="2">
        <v>2023</v>
      </c>
      <c r="K4913" s="12" t="str">
        <f t="shared" si="76"/>
        <v>Jun</v>
      </c>
    </row>
    <row r="4914" spans="1:11" x14ac:dyDescent="0.25">
      <c r="A4914" s="1">
        <v>45091</v>
      </c>
      <c r="B4914" t="s">
        <v>366</v>
      </c>
      <c r="C4914" t="s">
        <v>21</v>
      </c>
      <c r="D4914" t="s">
        <v>28</v>
      </c>
      <c r="E4914" t="s">
        <v>34</v>
      </c>
      <c r="F4914">
        <v>29.29</v>
      </c>
      <c r="G4914">
        <v>1</v>
      </c>
      <c r="H4914">
        <v>9.67</v>
      </c>
      <c r="I4914" s="13" t="s">
        <v>898</v>
      </c>
      <c r="J4914" s="2">
        <v>2023</v>
      </c>
      <c r="K4914" s="12" t="str">
        <f t="shared" si="76"/>
        <v>Jun</v>
      </c>
    </row>
    <row r="4915" spans="1:11" x14ac:dyDescent="0.25">
      <c r="A4915" s="1">
        <v>45091</v>
      </c>
      <c r="B4915" t="s">
        <v>366</v>
      </c>
      <c r="C4915" t="s">
        <v>21</v>
      </c>
      <c r="D4915" t="s">
        <v>10</v>
      </c>
      <c r="E4915" t="s">
        <v>19</v>
      </c>
      <c r="F4915">
        <v>8.64</v>
      </c>
      <c r="G4915">
        <v>3</v>
      </c>
      <c r="H4915">
        <v>2.5099999999999998</v>
      </c>
      <c r="I4915" s="13" t="s">
        <v>898</v>
      </c>
      <c r="J4915" s="2">
        <v>2023</v>
      </c>
      <c r="K4915" s="12" t="str">
        <f t="shared" si="76"/>
        <v>Jun</v>
      </c>
    </row>
    <row r="4916" spans="1:11" x14ac:dyDescent="0.25">
      <c r="A4916" s="1">
        <v>45091</v>
      </c>
      <c r="B4916" t="s">
        <v>231</v>
      </c>
      <c r="C4916" t="s">
        <v>21</v>
      </c>
      <c r="D4916" t="s">
        <v>26</v>
      </c>
      <c r="E4916" t="s">
        <v>45</v>
      </c>
      <c r="F4916">
        <v>599.16999999999996</v>
      </c>
      <c r="G4916">
        <v>5</v>
      </c>
      <c r="H4916">
        <v>35.25</v>
      </c>
      <c r="I4916" s="13" t="s">
        <v>898</v>
      </c>
      <c r="J4916" s="2">
        <v>2023</v>
      </c>
      <c r="K4916" s="12" t="str">
        <f t="shared" si="76"/>
        <v>Jun</v>
      </c>
    </row>
    <row r="4917" spans="1:11" x14ac:dyDescent="0.25">
      <c r="A4917" s="1">
        <v>45091</v>
      </c>
      <c r="B4917" t="s">
        <v>358</v>
      </c>
      <c r="C4917" t="s">
        <v>21</v>
      </c>
      <c r="D4917" t="s">
        <v>26</v>
      </c>
      <c r="E4917" t="s">
        <v>73</v>
      </c>
      <c r="F4917">
        <v>1293.49</v>
      </c>
      <c r="G4917">
        <v>7</v>
      </c>
      <c r="H4917">
        <v>80.84</v>
      </c>
      <c r="I4917" s="13" t="s">
        <v>898</v>
      </c>
      <c r="J4917" s="2">
        <v>2023</v>
      </c>
      <c r="K4917" s="12" t="str">
        <f t="shared" si="76"/>
        <v>Jun</v>
      </c>
    </row>
    <row r="4918" spans="1:11" x14ac:dyDescent="0.25">
      <c r="A4918" s="1">
        <v>45091</v>
      </c>
      <c r="B4918" t="s">
        <v>837</v>
      </c>
      <c r="C4918" t="s">
        <v>18</v>
      </c>
      <c r="D4918" t="s">
        <v>26</v>
      </c>
      <c r="E4918" t="s">
        <v>73</v>
      </c>
      <c r="F4918">
        <v>337.18</v>
      </c>
      <c r="G4918">
        <v>2</v>
      </c>
      <c r="H4918">
        <v>-118.01</v>
      </c>
      <c r="I4918" s="13" t="s">
        <v>898</v>
      </c>
      <c r="J4918" s="2">
        <v>2023</v>
      </c>
      <c r="K4918" s="12" t="str">
        <f t="shared" si="76"/>
        <v>Jun</v>
      </c>
    </row>
    <row r="4919" spans="1:11" x14ac:dyDescent="0.25">
      <c r="A4919" s="1">
        <v>45091</v>
      </c>
      <c r="B4919" t="s">
        <v>155</v>
      </c>
      <c r="C4919" t="s">
        <v>64</v>
      </c>
      <c r="D4919" t="s">
        <v>10</v>
      </c>
      <c r="E4919" t="s">
        <v>16</v>
      </c>
      <c r="F4919">
        <v>39.94</v>
      </c>
      <c r="G4919">
        <v>4</v>
      </c>
      <c r="H4919">
        <v>-26.62</v>
      </c>
      <c r="I4919" s="13" t="s">
        <v>898</v>
      </c>
      <c r="J4919" s="2">
        <v>2023</v>
      </c>
      <c r="K4919" s="12" t="str">
        <f t="shared" si="76"/>
        <v>Jun</v>
      </c>
    </row>
    <row r="4920" spans="1:11" x14ac:dyDescent="0.25">
      <c r="A4920" s="1">
        <v>45091</v>
      </c>
      <c r="B4920" t="s">
        <v>155</v>
      </c>
      <c r="C4920" t="s">
        <v>64</v>
      </c>
      <c r="D4920" t="s">
        <v>28</v>
      </c>
      <c r="E4920" t="s">
        <v>34</v>
      </c>
      <c r="F4920">
        <v>18.46</v>
      </c>
      <c r="G4920">
        <v>2</v>
      </c>
      <c r="H4920">
        <v>2.31</v>
      </c>
      <c r="I4920" s="13" t="s">
        <v>898</v>
      </c>
      <c r="J4920" s="2">
        <v>2023</v>
      </c>
      <c r="K4920" s="12" t="str">
        <f t="shared" si="76"/>
        <v>Jun</v>
      </c>
    </row>
    <row r="4921" spans="1:11" x14ac:dyDescent="0.25">
      <c r="A4921" s="1">
        <v>45091</v>
      </c>
      <c r="B4921" t="s">
        <v>346</v>
      </c>
      <c r="C4921" t="s">
        <v>82</v>
      </c>
      <c r="D4921" t="s">
        <v>26</v>
      </c>
      <c r="E4921" t="s">
        <v>73</v>
      </c>
      <c r="F4921">
        <v>1115.17</v>
      </c>
      <c r="G4921">
        <v>7</v>
      </c>
      <c r="H4921">
        <v>334.55</v>
      </c>
      <c r="I4921" s="13" t="s">
        <v>898</v>
      </c>
      <c r="J4921" s="2">
        <v>2023</v>
      </c>
      <c r="K4921" s="12" t="str">
        <f t="shared" si="76"/>
        <v>Jun</v>
      </c>
    </row>
    <row r="4922" spans="1:11" x14ac:dyDescent="0.25">
      <c r="A4922" s="1">
        <v>45092</v>
      </c>
      <c r="B4922" t="s">
        <v>533</v>
      </c>
      <c r="C4922" t="s">
        <v>9</v>
      </c>
      <c r="D4922" t="s">
        <v>10</v>
      </c>
      <c r="E4922" t="s">
        <v>11</v>
      </c>
      <c r="F4922">
        <v>173.49</v>
      </c>
      <c r="G4922">
        <v>7</v>
      </c>
      <c r="H4922">
        <v>54.22</v>
      </c>
      <c r="I4922" s="13" t="s">
        <v>899</v>
      </c>
      <c r="J4922" s="2">
        <v>2023</v>
      </c>
      <c r="K4922" s="12" t="str">
        <f t="shared" si="76"/>
        <v>Jun</v>
      </c>
    </row>
    <row r="4923" spans="1:11" x14ac:dyDescent="0.25">
      <c r="A4923" s="1">
        <v>45093</v>
      </c>
      <c r="B4923" t="s">
        <v>722</v>
      </c>
      <c r="C4923" t="s">
        <v>21</v>
      </c>
      <c r="D4923" t="s">
        <v>10</v>
      </c>
      <c r="E4923" t="s">
        <v>11</v>
      </c>
      <c r="F4923">
        <v>46.35</v>
      </c>
      <c r="G4923">
        <v>5</v>
      </c>
      <c r="H4923">
        <v>21.78</v>
      </c>
      <c r="I4923" s="13" t="s">
        <v>900</v>
      </c>
      <c r="J4923" s="2">
        <v>2023</v>
      </c>
      <c r="K4923" s="12" t="str">
        <f t="shared" si="76"/>
        <v>Jun</v>
      </c>
    </row>
    <row r="4924" spans="1:11" x14ac:dyDescent="0.25">
      <c r="A4924" s="1">
        <v>45093</v>
      </c>
      <c r="B4924" t="s">
        <v>666</v>
      </c>
      <c r="C4924" t="s">
        <v>62</v>
      </c>
      <c r="D4924" t="s">
        <v>28</v>
      </c>
      <c r="E4924" t="s">
        <v>136</v>
      </c>
      <c r="F4924">
        <v>91.48</v>
      </c>
      <c r="G4924">
        <v>1</v>
      </c>
      <c r="H4924">
        <v>-1.83</v>
      </c>
      <c r="I4924" s="13" t="s">
        <v>900</v>
      </c>
      <c r="J4924" s="2">
        <v>2023</v>
      </c>
      <c r="K4924" s="12" t="str">
        <f t="shared" si="76"/>
        <v>Jun</v>
      </c>
    </row>
    <row r="4925" spans="1:11" x14ac:dyDescent="0.25">
      <c r="A4925" s="1">
        <v>45093</v>
      </c>
      <c r="B4925" t="s">
        <v>684</v>
      </c>
      <c r="C4925" t="s">
        <v>38</v>
      </c>
      <c r="D4925" t="s">
        <v>10</v>
      </c>
      <c r="E4925" t="s">
        <v>14</v>
      </c>
      <c r="F4925">
        <v>9.4499999999999993</v>
      </c>
      <c r="G4925">
        <v>3</v>
      </c>
      <c r="H4925">
        <v>4.54</v>
      </c>
      <c r="I4925" s="13" t="s">
        <v>900</v>
      </c>
      <c r="J4925" s="2">
        <v>2023</v>
      </c>
      <c r="K4925" s="12" t="str">
        <f t="shared" si="76"/>
        <v>Jun</v>
      </c>
    </row>
    <row r="4926" spans="1:11" x14ac:dyDescent="0.25">
      <c r="A4926" s="1">
        <v>45094</v>
      </c>
      <c r="B4926" t="s">
        <v>838</v>
      </c>
      <c r="C4926" t="s">
        <v>75</v>
      </c>
      <c r="D4926" t="s">
        <v>10</v>
      </c>
      <c r="E4926" t="s">
        <v>15</v>
      </c>
      <c r="F4926">
        <v>208.56</v>
      </c>
      <c r="G4926">
        <v>6</v>
      </c>
      <c r="H4926">
        <v>52.14</v>
      </c>
      <c r="I4926" s="13" t="s">
        <v>915</v>
      </c>
      <c r="J4926" s="2">
        <v>2023</v>
      </c>
      <c r="K4926" s="12" t="str">
        <f t="shared" si="76"/>
        <v>Jun</v>
      </c>
    </row>
    <row r="4927" spans="1:11" x14ac:dyDescent="0.25">
      <c r="A4927" s="1">
        <v>45094</v>
      </c>
      <c r="B4927" t="s">
        <v>838</v>
      </c>
      <c r="C4927" t="s">
        <v>75</v>
      </c>
      <c r="D4927" t="s">
        <v>10</v>
      </c>
      <c r="E4927" t="s">
        <v>11</v>
      </c>
      <c r="F4927">
        <v>32.4</v>
      </c>
      <c r="G4927">
        <v>5</v>
      </c>
      <c r="H4927">
        <v>15.55</v>
      </c>
      <c r="I4927" s="13" t="s">
        <v>915</v>
      </c>
      <c r="J4927" s="2">
        <v>2023</v>
      </c>
      <c r="K4927" s="12" t="str">
        <f t="shared" si="76"/>
        <v>Jun</v>
      </c>
    </row>
    <row r="4928" spans="1:11" x14ac:dyDescent="0.25">
      <c r="A4928" s="1">
        <v>45094</v>
      </c>
      <c r="B4928" t="s">
        <v>838</v>
      </c>
      <c r="C4928" t="s">
        <v>75</v>
      </c>
      <c r="D4928" t="s">
        <v>26</v>
      </c>
      <c r="E4928" t="s">
        <v>27</v>
      </c>
      <c r="F4928">
        <v>319.41000000000003</v>
      </c>
      <c r="G4928">
        <v>5</v>
      </c>
      <c r="H4928">
        <v>7.1</v>
      </c>
      <c r="I4928" s="13" t="s">
        <v>915</v>
      </c>
      <c r="J4928" s="2">
        <v>2023</v>
      </c>
      <c r="K4928" s="12" t="str">
        <f t="shared" si="76"/>
        <v>Jun</v>
      </c>
    </row>
    <row r="4929" spans="1:11" x14ac:dyDescent="0.25">
      <c r="A4929" s="1">
        <v>45094</v>
      </c>
      <c r="B4929" t="s">
        <v>838</v>
      </c>
      <c r="C4929" t="s">
        <v>75</v>
      </c>
      <c r="D4929" t="s">
        <v>10</v>
      </c>
      <c r="E4929" t="s">
        <v>11</v>
      </c>
      <c r="F4929">
        <v>14.56</v>
      </c>
      <c r="G4929">
        <v>2</v>
      </c>
      <c r="H4929">
        <v>6.99</v>
      </c>
      <c r="I4929" s="13" t="s">
        <v>915</v>
      </c>
      <c r="J4929" s="2">
        <v>2023</v>
      </c>
      <c r="K4929" s="12" t="str">
        <f t="shared" si="76"/>
        <v>Jun</v>
      </c>
    </row>
    <row r="4930" spans="1:11" x14ac:dyDescent="0.25">
      <c r="A4930" s="1">
        <v>45094</v>
      </c>
      <c r="B4930" t="s">
        <v>838</v>
      </c>
      <c r="C4930" t="s">
        <v>75</v>
      </c>
      <c r="D4930" t="s">
        <v>28</v>
      </c>
      <c r="E4930" t="s">
        <v>34</v>
      </c>
      <c r="F4930">
        <v>30</v>
      </c>
      <c r="G4930">
        <v>2</v>
      </c>
      <c r="H4930">
        <v>3.3</v>
      </c>
      <c r="I4930" s="13" t="s">
        <v>915</v>
      </c>
      <c r="J4930" s="2">
        <v>2023</v>
      </c>
      <c r="K4930" s="12" t="str">
        <f t="shared" ref="K4930:K4993" si="77">TEXT(A4930, "MMM")</f>
        <v>Jun</v>
      </c>
    </row>
    <row r="4931" spans="1:11" x14ac:dyDescent="0.25">
      <c r="A4931" s="1">
        <v>45094</v>
      </c>
      <c r="B4931" t="s">
        <v>838</v>
      </c>
      <c r="C4931" t="s">
        <v>75</v>
      </c>
      <c r="D4931" t="s">
        <v>10</v>
      </c>
      <c r="E4931" t="s">
        <v>16</v>
      </c>
      <c r="F4931">
        <v>48.48</v>
      </c>
      <c r="G4931">
        <v>4</v>
      </c>
      <c r="H4931">
        <v>16.36</v>
      </c>
      <c r="I4931" s="13" t="s">
        <v>915</v>
      </c>
      <c r="J4931" s="2">
        <v>2023</v>
      </c>
      <c r="K4931" s="12" t="str">
        <f t="shared" si="77"/>
        <v>Jun</v>
      </c>
    </row>
    <row r="4932" spans="1:11" x14ac:dyDescent="0.25">
      <c r="A4932" s="1">
        <v>45094</v>
      </c>
      <c r="B4932" t="s">
        <v>838</v>
      </c>
      <c r="C4932" t="s">
        <v>75</v>
      </c>
      <c r="D4932" t="s">
        <v>10</v>
      </c>
      <c r="E4932" t="s">
        <v>19</v>
      </c>
      <c r="F4932">
        <v>1.68</v>
      </c>
      <c r="G4932">
        <v>1</v>
      </c>
      <c r="H4932">
        <v>0.84</v>
      </c>
      <c r="I4932" s="13" t="s">
        <v>915</v>
      </c>
      <c r="J4932" s="2">
        <v>2023</v>
      </c>
      <c r="K4932" s="12" t="str">
        <f t="shared" si="77"/>
        <v>Jun</v>
      </c>
    </row>
    <row r="4933" spans="1:11" x14ac:dyDescent="0.25">
      <c r="A4933" s="1">
        <v>45094</v>
      </c>
      <c r="B4933" t="s">
        <v>537</v>
      </c>
      <c r="C4933" t="s">
        <v>21</v>
      </c>
      <c r="D4933" t="s">
        <v>10</v>
      </c>
      <c r="E4933" t="s">
        <v>11</v>
      </c>
      <c r="F4933">
        <v>111.96</v>
      </c>
      <c r="G4933">
        <v>2</v>
      </c>
      <c r="H4933">
        <v>54.86</v>
      </c>
      <c r="I4933" s="13" t="s">
        <v>915</v>
      </c>
      <c r="J4933" s="2">
        <v>2023</v>
      </c>
      <c r="K4933" s="12" t="str">
        <f t="shared" si="77"/>
        <v>Jun</v>
      </c>
    </row>
    <row r="4934" spans="1:11" x14ac:dyDescent="0.25">
      <c r="A4934" s="1">
        <v>45094</v>
      </c>
      <c r="B4934" t="s">
        <v>740</v>
      </c>
      <c r="C4934" t="s">
        <v>75</v>
      </c>
      <c r="D4934" t="s">
        <v>10</v>
      </c>
      <c r="E4934" t="s">
        <v>15</v>
      </c>
      <c r="F4934">
        <v>40.74</v>
      </c>
      <c r="G4934">
        <v>3</v>
      </c>
      <c r="H4934">
        <v>0.41</v>
      </c>
      <c r="I4934" s="13" t="s">
        <v>915</v>
      </c>
      <c r="J4934" s="2">
        <v>2023</v>
      </c>
      <c r="K4934" s="12" t="str">
        <f t="shared" si="77"/>
        <v>Jun</v>
      </c>
    </row>
    <row r="4935" spans="1:11" x14ac:dyDescent="0.25">
      <c r="A4935" s="1">
        <v>45094</v>
      </c>
      <c r="B4935" t="s">
        <v>76</v>
      </c>
      <c r="C4935" t="s">
        <v>21</v>
      </c>
      <c r="D4935" t="s">
        <v>26</v>
      </c>
      <c r="E4935" t="s">
        <v>45</v>
      </c>
      <c r="F4935">
        <v>239.67</v>
      </c>
      <c r="G4935">
        <v>2</v>
      </c>
      <c r="H4935">
        <v>14.1</v>
      </c>
      <c r="I4935" s="13" t="s">
        <v>915</v>
      </c>
      <c r="J4935" s="2">
        <v>2023</v>
      </c>
      <c r="K4935" s="12" t="str">
        <f t="shared" si="77"/>
        <v>Jun</v>
      </c>
    </row>
    <row r="4936" spans="1:11" x14ac:dyDescent="0.25">
      <c r="A4936" s="1">
        <v>45094</v>
      </c>
      <c r="B4936" t="s">
        <v>76</v>
      </c>
      <c r="C4936" t="s">
        <v>21</v>
      </c>
      <c r="D4936" t="s">
        <v>10</v>
      </c>
      <c r="E4936" t="s">
        <v>14</v>
      </c>
      <c r="F4936">
        <v>22.5</v>
      </c>
      <c r="G4936">
        <v>6</v>
      </c>
      <c r="H4936">
        <v>10.8</v>
      </c>
      <c r="I4936" s="13" t="s">
        <v>915</v>
      </c>
      <c r="J4936" s="2">
        <v>2023</v>
      </c>
      <c r="K4936" s="12" t="str">
        <f t="shared" si="77"/>
        <v>Jun</v>
      </c>
    </row>
    <row r="4937" spans="1:11" x14ac:dyDescent="0.25">
      <c r="A4937" s="1">
        <v>45094</v>
      </c>
      <c r="B4937" t="s">
        <v>76</v>
      </c>
      <c r="C4937" t="s">
        <v>21</v>
      </c>
      <c r="D4937" t="s">
        <v>10</v>
      </c>
      <c r="E4937" t="s">
        <v>11</v>
      </c>
      <c r="F4937">
        <v>219.84</v>
      </c>
      <c r="G4937">
        <v>4</v>
      </c>
      <c r="H4937">
        <v>107.72</v>
      </c>
      <c r="I4937" s="13" t="s">
        <v>915</v>
      </c>
      <c r="J4937" s="2">
        <v>2023</v>
      </c>
      <c r="K4937" s="12" t="str">
        <f t="shared" si="77"/>
        <v>Jun</v>
      </c>
    </row>
    <row r="4938" spans="1:11" x14ac:dyDescent="0.25">
      <c r="A4938" s="1">
        <v>45094</v>
      </c>
      <c r="B4938" t="s">
        <v>228</v>
      </c>
      <c r="C4938" t="s">
        <v>126</v>
      </c>
      <c r="D4938" t="s">
        <v>26</v>
      </c>
      <c r="E4938" t="s">
        <v>32</v>
      </c>
      <c r="F4938">
        <v>266.35000000000002</v>
      </c>
      <c r="G4938">
        <v>3</v>
      </c>
      <c r="H4938">
        <v>-13.32</v>
      </c>
      <c r="I4938" s="13" t="s">
        <v>915</v>
      </c>
      <c r="J4938" s="2">
        <v>2023</v>
      </c>
      <c r="K4938" s="12" t="str">
        <f t="shared" si="77"/>
        <v>Jun</v>
      </c>
    </row>
    <row r="4939" spans="1:11" x14ac:dyDescent="0.25">
      <c r="A4939" s="1">
        <v>45094</v>
      </c>
      <c r="B4939" t="s">
        <v>228</v>
      </c>
      <c r="C4939" t="s">
        <v>126</v>
      </c>
      <c r="D4939" t="s">
        <v>26</v>
      </c>
      <c r="E4939" t="s">
        <v>27</v>
      </c>
      <c r="F4939">
        <v>483.14</v>
      </c>
      <c r="G4939">
        <v>4</v>
      </c>
      <c r="H4939">
        <v>54.35</v>
      </c>
      <c r="I4939" s="13" t="s">
        <v>915</v>
      </c>
      <c r="J4939" s="2">
        <v>2023</v>
      </c>
      <c r="K4939" s="12" t="str">
        <f t="shared" si="77"/>
        <v>Jun</v>
      </c>
    </row>
    <row r="4940" spans="1:11" x14ac:dyDescent="0.25">
      <c r="A4940" s="1">
        <v>45094</v>
      </c>
      <c r="B4940" t="s">
        <v>141</v>
      </c>
      <c r="C4940" t="s">
        <v>248</v>
      </c>
      <c r="D4940" t="s">
        <v>10</v>
      </c>
      <c r="E4940" t="s">
        <v>16</v>
      </c>
      <c r="F4940">
        <v>7.96</v>
      </c>
      <c r="G4940">
        <v>2</v>
      </c>
      <c r="H4940">
        <v>3.74</v>
      </c>
      <c r="I4940" s="13" t="s">
        <v>915</v>
      </c>
      <c r="J4940" s="2">
        <v>2023</v>
      </c>
      <c r="K4940" s="12" t="str">
        <f t="shared" si="77"/>
        <v>Jun</v>
      </c>
    </row>
    <row r="4941" spans="1:11" x14ac:dyDescent="0.25">
      <c r="A4941" s="1">
        <v>45094</v>
      </c>
      <c r="B4941" t="s">
        <v>141</v>
      </c>
      <c r="C4941" t="s">
        <v>248</v>
      </c>
      <c r="D4941" t="s">
        <v>28</v>
      </c>
      <c r="E4941" t="s">
        <v>29</v>
      </c>
      <c r="F4941">
        <v>566.97</v>
      </c>
      <c r="G4941">
        <v>3</v>
      </c>
      <c r="H4941">
        <v>153.08000000000001</v>
      </c>
      <c r="I4941" s="13" t="s">
        <v>915</v>
      </c>
      <c r="J4941" s="2">
        <v>2023</v>
      </c>
      <c r="K4941" s="12" t="str">
        <f t="shared" si="77"/>
        <v>Jun</v>
      </c>
    </row>
    <row r="4942" spans="1:11" x14ac:dyDescent="0.25">
      <c r="A4942" s="1">
        <v>45094</v>
      </c>
      <c r="B4942" t="s">
        <v>141</v>
      </c>
      <c r="C4942" t="s">
        <v>248</v>
      </c>
      <c r="D4942" t="s">
        <v>10</v>
      </c>
      <c r="E4942" t="s">
        <v>19</v>
      </c>
      <c r="F4942">
        <v>9.84</v>
      </c>
      <c r="G4942">
        <v>3</v>
      </c>
      <c r="H4942">
        <v>2.85</v>
      </c>
      <c r="I4942" s="13" t="s">
        <v>915</v>
      </c>
      <c r="J4942" s="2">
        <v>2023</v>
      </c>
      <c r="K4942" s="12" t="str">
        <f t="shared" si="77"/>
        <v>Jun</v>
      </c>
    </row>
    <row r="4943" spans="1:11" x14ac:dyDescent="0.25">
      <c r="A4943" s="1">
        <v>45094</v>
      </c>
      <c r="B4943" t="s">
        <v>563</v>
      </c>
      <c r="C4943" t="s">
        <v>75</v>
      </c>
      <c r="D4943" t="s">
        <v>26</v>
      </c>
      <c r="E4943" t="s">
        <v>73</v>
      </c>
      <c r="F4943">
        <v>376.87</v>
      </c>
      <c r="G4943">
        <v>3</v>
      </c>
      <c r="H4943">
        <v>-213.56</v>
      </c>
      <c r="I4943" s="13" t="s">
        <v>915</v>
      </c>
      <c r="J4943" s="2">
        <v>2023</v>
      </c>
      <c r="K4943" s="12" t="str">
        <f t="shared" si="77"/>
        <v>Jun</v>
      </c>
    </row>
    <row r="4944" spans="1:11" x14ac:dyDescent="0.25">
      <c r="A4944" s="1">
        <v>45095</v>
      </c>
      <c r="B4944" t="s">
        <v>306</v>
      </c>
      <c r="C4944" t="s">
        <v>13</v>
      </c>
      <c r="D4944" t="s">
        <v>10</v>
      </c>
      <c r="E4944" t="s">
        <v>11</v>
      </c>
      <c r="F4944">
        <v>76.86</v>
      </c>
      <c r="G4944">
        <v>2</v>
      </c>
      <c r="H4944">
        <v>26.9</v>
      </c>
      <c r="I4944" s="13" t="s">
        <v>901</v>
      </c>
      <c r="J4944" s="2">
        <v>2023</v>
      </c>
      <c r="K4944" s="12" t="str">
        <f t="shared" si="77"/>
        <v>Jun</v>
      </c>
    </row>
    <row r="4945" spans="1:11" x14ac:dyDescent="0.25">
      <c r="A4945" s="1">
        <v>45095</v>
      </c>
      <c r="B4945" t="s">
        <v>733</v>
      </c>
      <c r="C4945" t="s">
        <v>18</v>
      </c>
      <c r="D4945" t="s">
        <v>10</v>
      </c>
      <c r="E4945" t="s">
        <v>11</v>
      </c>
      <c r="F4945">
        <v>6.85</v>
      </c>
      <c r="G4945">
        <v>2</v>
      </c>
      <c r="H4945">
        <v>2.14</v>
      </c>
      <c r="I4945" s="13" t="s">
        <v>901</v>
      </c>
      <c r="J4945" s="2">
        <v>2023</v>
      </c>
      <c r="K4945" s="12" t="str">
        <f t="shared" si="77"/>
        <v>Jun</v>
      </c>
    </row>
    <row r="4946" spans="1:11" x14ac:dyDescent="0.25">
      <c r="A4946" s="1">
        <v>45095</v>
      </c>
      <c r="B4946" t="s">
        <v>733</v>
      </c>
      <c r="C4946" t="s">
        <v>18</v>
      </c>
      <c r="D4946" t="s">
        <v>10</v>
      </c>
      <c r="E4946" t="s">
        <v>16</v>
      </c>
      <c r="F4946">
        <v>4.63</v>
      </c>
      <c r="G4946">
        <v>2</v>
      </c>
      <c r="H4946">
        <v>-3.86</v>
      </c>
      <c r="I4946" s="13" t="s">
        <v>901</v>
      </c>
      <c r="J4946" s="2">
        <v>2023</v>
      </c>
      <c r="K4946" s="12" t="str">
        <f t="shared" si="77"/>
        <v>Jun</v>
      </c>
    </row>
    <row r="4947" spans="1:11" x14ac:dyDescent="0.25">
      <c r="A4947" s="1">
        <v>45095</v>
      </c>
      <c r="B4947" t="s">
        <v>733</v>
      </c>
      <c r="C4947" t="s">
        <v>18</v>
      </c>
      <c r="D4947" t="s">
        <v>10</v>
      </c>
      <c r="E4947" t="s">
        <v>53</v>
      </c>
      <c r="F4947">
        <v>453.6</v>
      </c>
      <c r="G4947">
        <v>3</v>
      </c>
      <c r="H4947">
        <v>90.72</v>
      </c>
      <c r="I4947" s="13" t="s">
        <v>901</v>
      </c>
      <c r="J4947" s="2">
        <v>2023</v>
      </c>
      <c r="K4947" s="12" t="str">
        <f t="shared" si="77"/>
        <v>Jun</v>
      </c>
    </row>
    <row r="4948" spans="1:11" x14ac:dyDescent="0.25">
      <c r="A4948" s="1">
        <v>45096</v>
      </c>
      <c r="B4948" t="s">
        <v>455</v>
      </c>
      <c r="C4948" t="s">
        <v>21</v>
      </c>
      <c r="D4948" t="s">
        <v>10</v>
      </c>
      <c r="E4948" t="s">
        <v>11</v>
      </c>
      <c r="F4948">
        <v>17.12</v>
      </c>
      <c r="G4948">
        <v>2</v>
      </c>
      <c r="H4948">
        <v>8.0500000000000007</v>
      </c>
      <c r="I4948" s="13" t="s">
        <v>902</v>
      </c>
      <c r="J4948" s="2">
        <v>2023</v>
      </c>
      <c r="K4948" s="12" t="str">
        <f t="shared" si="77"/>
        <v>Jun</v>
      </c>
    </row>
    <row r="4949" spans="1:11" x14ac:dyDescent="0.25">
      <c r="A4949" s="1">
        <v>45097</v>
      </c>
      <c r="B4949" t="s">
        <v>422</v>
      </c>
      <c r="C4949" t="s">
        <v>38</v>
      </c>
      <c r="D4949" t="s">
        <v>28</v>
      </c>
      <c r="E4949" t="s">
        <v>34</v>
      </c>
      <c r="F4949">
        <v>45</v>
      </c>
      <c r="G4949">
        <v>3</v>
      </c>
      <c r="H4949">
        <v>4.95</v>
      </c>
      <c r="I4949" s="13" t="s">
        <v>903</v>
      </c>
      <c r="J4949" s="2">
        <v>2023</v>
      </c>
      <c r="K4949" s="12" t="str">
        <f t="shared" si="77"/>
        <v>Jun</v>
      </c>
    </row>
    <row r="4950" spans="1:11" x14ac:dyDescent="0.25">
      <c r="A4950" s="1">
        <v>45097</v>
      </c>
      <c r="B4950" t="s">
        <v>422</v>
      </c>
      <c r="C4950" t="s">
        <v>38</v>
      </c>
      <c r="D4950" t="s">
        <v>28</v>
      </c>
      <c r="E4950" t="s">
        <v>29</v>
      </c>
      <c r="F4950">
        <v>21.8</v>
      </c>
      <c r="G4950">
        <v>2</v>
      </c>
      <c r="H4950">
        <v>6.1</v>
      </c>
      <c r="I4950" s="13" t="s">
        <v>903</v>
      </c>
      <c r="J4950" s="2">
        <v>2023</v>
      </c>
      <c r="K4950" s="12" t="str">
        <f t="shared" si="77"/>
        <v>Jun</v>
      </c>
    </row>
    <row r="4951" spans="1:11" x14ac:dyDescent="0.25">
      <c r="A4951" s="1">
        <v>45097</v>
      </c>
      <c r="B4951" t="s">
        <v>752</v>
      </c>
      <c r="C4951" t="s">
        <v>21</v>
      </c>
      <c r="D4951" t="s">
        <v>10</v>
      </c>
      <c r="E4951" t="s">
        <v>19</v>
      </c>
      <c r="F4951">
        <v>5.16</v>
      </c>
      <c r="G4951">
        <v>2</v>
      </c>
      <c r="H4951">
        <v>1.34</v>
      </c>
      <c r="I4951" s="13" t="s">
        <v>903</v>
      </c>
      <c r="J4951" s="2">
        <v>2023</v>
      </c>
      <c r="K4951" s="12" t="str">
        <f t="shared" si="77"/>
        <v>Jun</v>
      </c>
    </row>
    <row r="4952" spans="1:11" x14ac:dyDescent="0.25">
      <c r="A4952" s="1">
        <v>45097</v>
      </c>
      <c r="B4952" t="s">
        <v>752</v>
      </c>
      <c r="C4952" t="s">
        <v>21</v>
      </c>
      <c r="D4952" t="s">
        <v>10</v>
      </c>
      <c r="E4952" t="s">
        <v>11</v>
      </c>
      <c r="F4952">
        <v>38.880000000000003</v>
      </c>
      <c r="G4952">
        <v>6</v>
      </c>
      <c r="H4952">
        <v>18.66</v>
      </c>
      <c r="I4952" s="13" t="s">
        <v>903</v>
      </c>
      <c r="J4952" s="2">
        <v>2023</v>
      </c>
      <c r="K4952" s="12" t="str">
        <f t="shared" si="77"/>
        <v>Jun</v>
      </c>
    </row>
    <row r="4953" spans="1:11" x14ac:dyDescent="0.25">
      <c r="A4953" s="1">
        <v>45097</v>
      </c>
      <c r="B4953" t="s">
        <v>724</v>
      </c>
      <c r="C4953" t="s">
        <v>18</v>
      </c>
      <c r="D4953" t="s">
        <v>10</v>
      </c>
      <c r="E4953" t="s">
        <v>11</v>
      </c>
      <c r="F4953">
        <v>45.06</v>
      </c>
      <c r="G4953">
        <v>8</v>
      </c>
      <c r="H4953">
        <v>15.21</v>
      </c>
      <c r="I4953" s="13" t="s">
        <v>903</v>
      </c>
      <c r="J4953" s="2">
        <v>2023</v>
      </c>
      <c r="K4953" s="12" t="str">
        <f t="shared" si="77"/>
        <v>Jun</v>
      </c>
    </row>
    <row r="4954" spans="1:11" x14ac:dyDescent="0.25">
      <c r="A4954" s="1">
        <v>45097</v>
      </c>
      <c r="B4954" t="s">
        <v>724</v>
      </c>
      <c r="C4954" t="s">
        <v>18</v>
      </c>
      <c r="D4954" t="s">
        <v>10</v>
      </c>
      <c r="E4954" t="s">
        <v>16</v>
      </c>
      <c r="F4954">
        <v>29.72</v>
      </c>
      <c r="G4954">
        <v>6</v>
      </c>
      <c r="H4954">
        <v>-21.79</v>
      </c>
      <c r="I4954" s="13" t="s">
        <v>903</v>
      </c>
      <c r="J4954" s="2">
        <v>2023</v>
      </c>
      <c r="K4954" s="12" t="str">
        <f t="shared" si="77"/>
        <v>Jun</v>
      </c>
    </row>
    <row r="4955" spans="1:11" x14ac:dyDescent="0.25">
      <c r="A4955" s="1">
        <v>45097</v>
      </c>
      <c r="B4955" t="s">
        <v>724</v>
      </c>
      <c r="C4955" t="s">
        <v>18</v>
      </c>
      <c r="D4955" t="s">
        <v>10</v>
      </c>
      <c r="E4955" t="s">
        <v>11</v>
      </c>
      <c r="F4955">
        <v>15.55</v>
      </c>
      <c r="G4955">
        <v>3</v>
      </c>
      <c r="H4955">
        <v>5.44</v>
      </c>
      <c r="I4955" s="13" t="s">
        <v>903</v>
      </c>
      <c r="J4955" s="2">
        <v>2023</v>
      </c>
      <c r="K4955" s="12" t="str">
        <f t="shared" si="77"/>
        <v>Jun</v>
      </c>
    </row>
    <row r="4956" spans="1:11" x14ac:dyDescent="0.25">
      <c r="A4956" s="1">
        <v>45097</v>
      </c>
      <c r="B4956" t="s">
        <v>724</v>
      </c>
      <c r="C4956" t="s">
        <v>18</v>
      </c>
      <c r="D4956" t="s">
        <v>10</v>
      </c>
      <c r="E4956" t="s">
        <v>53</v>
      </c>
      <c r="F4956">
        <v>447.7</v>
      </c>
      <c r="G4956">
        <v>2</v>
      </c>
      <c r="H4956">
        <v>33.58</v>
      </c>
      <c r="I4956" s="13" t="s">
        <v>903</v>
      </c>
      <c r="J4956" s="2">
        <v>2023</v>
      </c>
      <c r="K4956" s="12" t="str">
        <f t="shared" si="77"/>
        <v>Jun</v>
      </c>
    </row>
    <row r="4957" spans="1:11" x14ac:dyDescent="0.25">
      <c r="A4957" s="1">
        <v>45097</v>
      </c>
      <c r="B4957" t="s">
        <v>626</v>
      </c>
      <c r="C4957" t="s">
        <v>21</v>
      </c>
      <c r="D4957" t="s">
        <v>10</v>
      </c>
      <c r="E4957" t="s">
        <v>11</v>
      </c>
      <c r="F4957">
        <v>46.76</v>
      </c>
      <c r="G4957">
        <v>7</v>
      </c>
      <c r="H4957">
        <v>22.44</v>
      </c>
      <c r="I4957" s="13" t="s">
        <v>903</v>
      </c>
      <c r="J4957" s="2">
        <v>2023</v>
      </c>
      <c r="K4957" s="12" t="str">
        <f t="shared" si="77"/>
        <v>Jun</v>
      </c>
    </row>
    <row r="4958" spans="1:11" x14ac:dyDescent="0.25">
      <c r="A4958" s="1">
        <v>45097</v>
      </c>
      <c r="B4958" t="s">
        <v>626</v>
      </c>
      <c r="C4958" t="s">
        <v>21</v>
      </c>
      <c r="D4958" t="s">
        <v>10</v>
      </c>
      <c r="E4958" t="s">
        <v>16</v>
      </c>
      <c r="F4958">
        <v>17.71</v>
      </c>
      <c r="G4958">
        <v>3</v>
      </c>
      <c r="H4958">
        <v>6.42</v>
      </c>
      <c r="I4958" s="13" t="s">
        <v>903</v>
      </c>
      <c r="J4958" s="2">
        <v>2023</v>
      </c>
      <c r="K4958" s="12" t="str">
        <f t="shared" si="77"/>
        <v>Jun</v>
      </c>
    </row>
    <row r="4959" spans="1:11" x14ac:dyDescent="0.25">
      <c r="A4959" s="1">
        <v>45097</v>
      </c>
      <c r="B4959" t="s">
        <v>626</v>
      </c>
      <c r="C4959" t="s">
        <v>21</v>
      </c>
      <c r="D4959" t="s">
        <v>10</v>
      </c>
      <c r="E4959" t="s">
        <v>53</v>
      </c>
      <c r="F4959">
        <v>21.78</v>
      </c>
      <c r="G4959">
        <v>2</v>
      </c>
      <c r="H4959">
        <v>5.66</v>
      </c>
      <c r="I4959" s="13" t="s">
        <v>903</v>
      </c>
      <c r="J4959" s="2">
        <v>2023</v>
      </c>
      <c r="K4959" s="12" t="str">
        <f t="shared" si="77"/>
        <v>Jun</v>
      </c>
    </row>
    <row r="4960" spans="1:11" x14ac:dyDescent="0.25">
      <c r="A4960" s="1">
        <v>45097</v>
      </c>
      <c r="B4960" t="s">
        <v>626</v>
      </c>
      <c r="C4960" t="s">
        <v>21</v>
      </c>
      <c r="D4960" t="s">
        <v>10</v>
      </c>
      <c r="E4960" t="s">
        <v>15</v>
      </c>
      <c r="F4960">
        <v>161.94</v>
      </c>
      <c r="G4960">
        <v>3</v>
      </c>
      <c r="H4960">
        <v>9.7200000000000006</v>
      </c>
      <c r="I4960" s="13" t="s">
        <v>903</v>
      </c>
      <c r="J4960" s="2">
        <v>2023</v>
      </c>
      <c r="K4960" s="12" t="str">
        <f t="shared" si="77"/>
        <v>Jun</v>
      </c>
    </row>
    <row r="4961" spans="1:11" x14ac:dyDescent="0.25">
      <c r="A4961" s="1">
        <v>45097</v>
      </c>
      <c r="B4961" t="s">
        <v>626</v>
      </c>
      <c r="C4961" t="s">
        <v>21</v>
      </c>
      <c r="D4961" t="s">
        <v>26</v>
      </c>
      <c r="E4961" t="s">
        <v>27</v>
      </c>
      <c r="F4961">
        <v>161.57</v>
      </c>
      <c r="G4961">
        <v>2</v>
      </c>
      <c r="H4961">
        <v>-8.08</v>
      </c>
      <c r="I4961" s="13" t="s">
        <v>903</v>
      </c>
      <c r="J4961" s="2">
        <v>2023</v>
      </c>
      <c r="K4961" s="12" t="str">
        <f t="shared" si="77"/>
        <v>Jun</v>
      </c>
    </row>
    <row r="4962" spans="1:11" x14ac:dyDescent="0.25">
      <c r="A4962" s="1">
        <v>45097</v>
      </c>
      <c r="B4962" t="s">
        <v>471</v>
      </c>
      <c r="C4962" t="s">
        <v>9</v>
      </c>
      <c r="D4962" t="s">
        <v>28</v>
      </c>
      <c r="E4962" t="s">
        <v>34</v>
      </c>
      <c r="F4962">
        <v>95.97</v>
      </c>
      <c r="G4962">
        <v>4</v>
      </c>
      <c r="H4962">
        <v>26.39</v>
      </c>
      <c r="I4962" s="13" t="s">
        <v>903</v>
      </c>
      <c r="J4962" s="2">
        <v>2023</v>
      </c>
      <c r="K4962" s="12" t="str">
        <f t="shared" si="77"/>
        <v>Jun</v>
      </c>
    </row>
    <row r="4963" spans="1:11" x14ac:dyDescent="0.25">
      <c r="A4963" s="1">
        <v>45097</v>
      </c>
      <c r="B4963" t="s">
        <v>471</v>
      </c>
      <c r="C4963" t="s">
        <v>9</v>
      </c>
      <c r="D4963" t="s">
        <v>10</v>
      </c>
      <c r="E4963" t="s">
        <v>11</v>
      </c>
      <c r="F4963">
        <v>10.37</v>
      </c>
      <c r="G4963">
        <v>2</v>
      </c>
      <c r="H4963">
        <v>3.63</v>
      </c>
      <c r="I4963" s="13" t="s">
        <v>903</v>
      </c>
      <c r="J4963" s="2">
        <v>2023</v>
      </c>
      <c r="K4963" s="12" t="str">
        <f t="shared" si="77"/>
        <v>Jun</v>
      </c>
    </row>
    <row r="4964" spans="1:11" x14ac:dyDescent="0.25">
      <c r="A4964" s="1">
        <v>45097</v>
      </c>
      <c r="B4964" t="s">
        <v>249</v>
      </c>
      <c r="C4964" t="s">
        <v>329</v>
      </c>
      <c r="D4964" t="s">
        <v>28</v>
      </c>
      <c r="E4964" t="s">
        <v>34</v>
      </c>
      <c r="F4964">
        <v>6.9</v>
      </c>
      <c r="G4964">
        <v>1</v>
      </c>
      <c r="H4964">
        <v>0.55000000000000004</v>
      </c>
      <c r="I4964" s="13" t="s">
        <v>903</v>
      </c>
      <c r="J4964" s="2">
        <v>2023</v>
      </c>
      <c r="K4964" s="12" t="str">
        <f t="shared" si="77"/>
        <v>Jun</v>
      </c>
    </row>
    <row r="4965" spans="1:11" x14ac:dyDescent="0.25">
      <c r="A4965" s="1">
        <v>45097</v>
      </c>
      <c r="B4965" t="s">
        <v>249</v>
      </c>
      <c r="C4965" t="s">
        <v>329</v>
      </c>
      <c r="D4965" t="s">
        <v>26</v>
      </c>
      <c r="E4965" t="s">
        <v>32</v>
      </c>
      <c r="F4965">
        <v>57.69</v>
      </c>
      <c r="G4965">
        <v>3</v>
      </c>
      <c r="H4965">
        <v>23.65</v>
      </c>
      <c r="I4965" s="13" t="s">
        <v>903</v>
      </c>
      <c r="J4965" s="2">
        <v>2023</v>
      </c>
      <c r="K4965" s="12" t="str">
        <f t="shared" si="77"/>
        <v>Jun</v>
      </c>
    </row>
    <row r="4966" spans="1:11" x14ac:dyDescent="0.25">
      <c r="A4966" s="1">
        <v>45098</v>
      </c>
      <c r="B4966" t="s">
        <v>494</v>
      </c>
      <c r="C4966" t="s">
        <v>75</v>
      </c>
      <c r="D4966" t="s">
        <v>10</v>
      </c>
      <c r="E4966" t="s">
        <v>16</v>
      </c>
      <c r="F4966">
        <v>36.56</v>
      </c>
      <c r="G4966">
        <v>5</v>
      </c>
      <c r="H4966">
        <v>12.8</v>
      </c>
      <c r="I4966" s="13" t="s">
        <v>904</v>
      </c>
      <c r="J4966" s="2">
        <v>2023</v>
      </c>
      <c r="K4966" s="12" t="str">
        <f t="shared" si="77"/>
        <v>Jun</v>
      </c>
    </row>
    <row r="4967" spans="1:11" x14ac:dyDescent="0.25">
      <c r="A4967" s="1">
        <v>45098</v>
      </c>
      <c r="B4967" t="s">
        <v>494</v>
      </c>
      <c r="C4967" t="s">
        <v>75</v>
      </c>
      <c r="D4967" t="s">
        <v>10</v>
      </c>
      <c r="E4967" t="s">
        <v>16</v>
      </c>
      <c r="F4967">
        <v>186.14</v>
      </c>
      <c r="G4967">
        <v>6</v>
      </c>
      <c r="H4967">
        <v>60.5</v>
      </c>
      <c r="I4967" s="13" t="s">
        <v>904</v>
      </c>
      <c r="J4967" s="2">
        <v>2023</v>
      </c>
      <c r="K4967" s="12" t="str">
        <f t="shared" si="77"/>
        <v>Jun</v>
      </c>
    </row>
    <row r="4968" spans="1:11" x14ac:dyDescent="0.25">
      <c r="A4968" s="1">
        <v>45098</v>
      </c>
      <c r="B4968" t="s">
        <v>494</v>
      </c>
      <c r="C4968" t="s">
        <v>75</v>
      </c>
      <c r="D4968" t="s">
        <v>26</v>
      </c>
      <c r="E4968" t="s">
        <v>45</v>
      </c>
      <c r="F4968">
        <v>353.57</v>
      </c>
      <c r="G4968">
        <v>2</v>
      </c>
      <c r="H4968">
        <v>-44.2</v>
      </c>
      <c r="I4968" s="13" t="s">
        <v>904</v>
      </c>
      <c r="J4968" s="2">
        <v>2023</v>
      </c>
      <c r="K4968" s="12" t="str">
        <f t="shared" si="77"/>
        <v>Jun</v>
      </c>
    </row>
    <row r="4969" spans="1:11" x14ac:dyDescent="0.25">
      <c r="A4969" s="1">
        <v>45098</v>
      </c>
      <c r="B4969" t="s">
        <v>662</v>
      </c>
      <c r="C4969" t="s">
        <v>13</v>
      </c>
      <c r="D4969" t="s">
        <v>10</v>
      </c>
      <c r="E4969" t="s">
        <v>16</v>
      </c>
      <c r="F4969">
        <v>0.84</v>
      </c>
      <c r="G4969">
        <v>1</v>
      </c>
      <c r="H4969">
        <v>-1.34</v>
      </c>
      <c r="I4969" s="13" t="s">
        <v>904</v>
      </c>
      <c r="J4969" s="2">
        <v>2023</v>
      </c>
      <c r="K4969" s="12" t="str">
        <f t="shared" si="77"/>
        <v>Jun</v>
      </c>
    </row>
    <row r="4970" spans="1:11" x14ac:dyDescent="0.25">
      <c r="A4970" s="1">
        <v>45100</v>
      </c>
      <c r="B4970" t="s">
        <v>648</v>
      </c>
      <c r="C4970" t="s">
        <v>75</v>
      </c>
      <c r="D4970" t="s">
        <v>10</v>
      </c>
      <c r="E4970" t="s">
        <v>14</v>
      </c>
      <c r="F4970">
        <v>122.12</v>
      </c>
      <c r="G4970">
        <v>4</v>
      </c>
      <c r="H4970">
        <v>56.18</v>
      </c>
      <c r="I4970" s="13" t="s">
        <v>905</v>
      </c>
      <c r="J4970" s="2">
        <v>2023</v>
      </c>
      <c r="K4970" s="12" t="str">
        <f t="shared" si="77"/>
        <v>Jun</v>
      </c>
    </row>
    <row r="4971" spans="1:11" x14ac:dyDescent="0.25">
      <c r="A4971" s="1">
        <v>45100</v>
      </c>
      <c r="B4971" t="s">
        <v>648</v>
      </c>
      <c r="C4971" t="s">
        <v>75</v>
      </c>
      <c r="D4971" t="s">
        <v>10</v>
      </c>
      <c r="E4971" t="s">
        <v>14</v>
      </c>
      <c r="F4971">
        <v>18.45</v>
      </c>
      <c r="G4971">
        <v>5</v>
      </c>
      <c r="H4971">
        <v>8.67</v>
      </c>
      <c r="I4971" s="13" t="s">
        <v>905</v>
      </c>
      <c r="J4971" s="2">
        <v>2023</v>
      </c>
      <c r="K4971" s="12" t="str">
        <f t="shared" si="77"/>
        <v>Jun</v>
      </c>
    </row>
    <row r="4972" spans="1:11" x14ac:dyDescent="0.25">
      <c r="A4972" s="1">
        <v>45100</v>
      </c>
      <c r="B4972" t="s">
        <v>648</v>
      </c>
      <c r="C4972" t="s">
        <v>75</v>
      </c>
      <c r="D4972" t="s">
        <v>10</v>
      </c>
      <c r="E4972" t="s">
        <v>15</v>
      </c>
      <c r="F4972">
        <v>324.89999999999998</v>
      </c>
      <c r="G4972">
        <v>5</v>
      </c>
      <c r="H4972">
        <v>38.99</v>
      </c>
      <c r="I4972" s="13" t="s">
        <v>905</v>
      </c>
      <c r="J4972" s="2">
        <v>2023</v>
      </c>
      <c r="K4972" s="12" t="str">
        <f t="shared" si="77"/>
        <v>Jun</v>
      </c>
    </row>
    <row r="4973" spans="1:11" x14ac:dyDescent="0.25">
      <c r="A4973" s="1">
        <v>45100</v>
      </c>
      <c r="B4973" t="s">
        <v>648</v>
      </c>
      <c r="C4973" t="s">
        <v>75</v>
      </c>
      <c r="D4973" t="s">
        <v>10</v>
      </c>
      <c r="E4973" t="s">
        <v>11</v>
      </c>
      <c r="F4973">
        <v>146.72999999999999</v>
      </c>
      <c r="G4973">
        <v>3</v>
      </c>
      <c r="H4973">
        <v>68.959999999999994</v>
      </c>
      <c r="I4973" s="13" t="s">
        <v>905</v>
      </c>
      <c r="J4973" s="2">
        <v>2023</v>
      </c>
      <c r="K4973" s="12" t="str">
        <f t="shared" si="77"/>
        <v>Jun</v>
      </c>
    </row>
    <row r="4974" spans="1:11" x14ac:dyDescent="0.25">
      <c r="A4974" s="1">
        <v>45100</v>
      </c>
      <c r="B4974" t="s">
        <v>648</v>
      </c>
      <c r="C4974" t="s">
        <v>75</v>
      </c>
      <c r="D4974" t="s">
        <v>10</v>
      </c>
      <c r="E4974" t="s">
        <v>30</v>
      </c>
      <c r="F4974">
        <v>3.96</v>
      </c>
      <c r="G4974">
        <v>2</v>
      </c>
      <c r="H4974">
        <v>1.47</v>
      </c>
      <c r="I4974" s="13" t="s">
        <v>905</v>
      </c>
      <c r="J4974" s="2">
        <v>2023</v>
      </c>
      <c r="K4974" s="12" t="str">
        <f t="shared" si="77"/>
        <v>Jun</v>
      </c>
    </row>
    <row r="4975" spans="1:11" x14ac:dyDescent="0.25">
      <c r="A4975" s="1">
        <v>45100</v>
      </c>
      <c r="B4975" t="s">
        <v>657</v>
      </c>
      <c r="C4975" t="s">
        <v>75</v>
      </c>
      <c r="D4975" t="s">
        <v>10</v>
      </c>
      <c r="E4975" t="s">
        <v>95</v>
      </c>
      <c r="F4975">
        <v>835.17</v>
      </c>
      <c r="G4975">
        <v>7</v>
      </c>
      <c r="H4975">
        <v>16.7</v>
      </c>
      <c r="I4975" s="13" t="s">
        <v>905</v>
      </c>
      <c r="J4975" s="2">
        <v>2023</v>
      </c>
      <c r="K4975" s="12" t="str">
        <f t="shared" si="77"/>
        <v>Jun</v>
      </c>
    </row>
    <row r="4976" spans="1:11" x14ac:dyDescent="0.25">
      <c r="A4976" s="1">
        <v>45100</v>
      </c>
      <c r="B4976" t="s">
        <v>191</v>
      </c>
      <c r="C4976" t="s">
        <v>21</v>
      </c>
      <c r="D4976" t="s">
        <v>10</v>
      </c>
      <c r="E4976" t="s">
        <v>15</v>
      </c>
      <c r="F4976">
        <v>93.68</v>
      </c>
      <c r="G4976">
        <v>4</v>
      </c>
      <c r="H4976">
        <v>25.29</v>
      </c>
      <c r="I4976" s="13" t="s">
        <v>905</v>
      </c>
      <c r="J4976" s="2">
        <v>2023</v>
      </c>
      <c r="K4976" s="12" t="str">
        <f t="shared" si="77"/>
        <v>Jun</v>
      </c>
    </row>
    <row r="4977" spans="1:11" x14ac:dyDescent="0.25">
      <c r="A4977" s="1">
        <v>45100</v>
      </c>
      <c r="B4977" t="s">
        <v>191</v>
      </c>
      <c r="C4977" t="s">
        <v>21</v>
      </c>
      <c r="D4977" t="s">
        <v>10</v>
      </c>
      <c r="E4977" t="s">
        <v>14</v>
      </c>
      <c r="F4977">
        <v>21.93</v>
      </c>
      <c r="G4977">
        <v>3</v>
      </c>
      <c r="H4977">
        <v>10.31</v>
      </c>
      <c r="I4977" s="13" t="s">
        <v>905</v>
      </c>
      <c r="J4977" s="2">
        <v>2023</v>
      </c>
      <c r="K4977" s="12" t="str">
        <f t="shared" si="77"/>
        <v>Jun</v>
      </c>
    </row>
    <row r="4978" spans="1:11" x14ac:dyDescent="0.25">
      <c r="A4978" s="1">
        <v>45100</v>
      </c>
      <c r="B4978" t="s">
        <v>191</v>
      </c>
      <c r="C4978" t="s">
        <v>21</v>
      </c>
      <c r="D4978" t="s">
        <v>28</v>
      </c>
      <c r="E4978" t="s">
        <v>29</v>
      </c>
      <c r="F4978">
        <v>862.34</v>
      </c>
      <c r="G4978">
        <v>7</v>
      </c>
      <c r="H4978">
        <v>97.01</v>
      </c>
      <c r="I4978" s="13" t="s">
        <v>905</v>
      </c>
      <c r="J4978" s="2">
        <v>2023</v>
      </c>
      <c r="K4978" s="12" t="str">
        <f t="shared" si="77"/>
        <v>Jun</v>
      </c>
    </row>
    <row r="4979" spans="1:11" x14ac:dyDescent="0.25">
      <c r="A4979" s="1">
        <v>45100</v>
      </c>
      <c r="B4979" t="s">
        <v>191</v>
      </c>
      <c r="C4979" t="s">
        <v>21</v>
      </c>
      <c r="D4979" t="s">
        <v>10</v>
      </c>
      <c r="E4979" t="s">
        <v>11</v>
      </c>
      <c r="F4979">
        <v>19.98</v>
      </c>
      <c r="G4979">
        <v>1</v>
      </c>
      <c r="H4979">
        <v>9.39</v>
      </c>
      <c r="I4979" s="13" t="s">
        <v>905</v>
      </c>
      <c r="J4979" s="2">
        <v>2023</v>
      </c>
      <c r="K4979" s="12" t="str">
        <f t="shared" si="77"/>
        <v>Jun</v>
      </c>
    </row>
    <row r="4980" spans="1:11" x14ac:dyDescent="0.25">
      <c r="A4980" s="1">
        <v>45100</v>
      </c>
      <c r="B4980" t="s">
        <v>605</v>
      </c>
      <c r="C4980" t="s">
        <v>75</v>
      </c>
      <c r="D4980" t="s">
        <v>10</v>
      </c>
      <c r="E4980" t="s">
        <v>14</v>
      </c>
      <c r="F4980">
        <v>25.83</v>
      </c>
      <c r="G4980">
        <v>7</v>
      </c>
      <c r="H4980">
        <v>12.14</v>
      </c>
      <c r="I4980" s="13" t="s">
        <v>905</v>
      </c>
      <c r="J4980" s="2">
        <v>2023</v>
      </c>
      <c r="K4980" s="12" t="str">
        <f t="shared" si="77"/>
        <v>Jun</v>
      </c>
    </row>
    <row r="4981" spans="1:11" x14ac:dyDescent="0.25">
      <c r="A4981" s="1">
        <v>45101</v>
      </c>
      <c r="B4981" t="s">
        <v>722</v>
      </c>
      <c r="C4981" t="s">
        <v>21</v>
      </c>
      <c r="D4981" t="s">
        <v>28</v>
      </c>
      <c r="E4981" t="s">
        <v>29</v>
      </c>
      <c r="F4981">
        <v>38.24</v>
      </c>
      <c r="G4981">
        <v>4</v>
      </c>
      <c r="H4981">
        <v>-9.56</v>
      </c>
      <c r="I4981" s="13" t="s">
        <v>917</v>
      </c>
      <c r="J4981" s="2">
        <v>2023</v>
      </c>
      <c r="K4981" s="12" t="str">
        <f t="shared" si="77"/>
        <v>Jun</v>
      </c>
    </row>
    <row r="4982" spans="1:11" x14ac:dyDescent="0.25">
      <c r="A4982" s="1">
        <v>45101</v>
      </c>
      <c r="B4982" t="s">
        <v>56</v>
      </c>
      <c r="C4982" t="s">
        <v>68</v>
      </c>
      <c r="D4982" t="s">
        <v>28</v>
      </c>
      <c r="E4982" t="s">
        <v>29</v>
      </c>
      <c r="F4982">
        <v>440.91</v>
      </c>
      <c r="G4982">
        <v>9</v>
      </c>
      <c r="H4982">
        <v>123.45</v>
      </c>
      <c r="I4982" s="13" t="s">
        <v>917</v>
      </c>
      <c r="J4982" s="2">
        <v>2023</v>
      </c>
      <c r="K4982" s="12" t="str">
        <f t="shared" si="77"/>
        <v>Jun</v>
      </c>
    </row>
    <row r="4983" spans="1:11" x14ac:dyDescent="0.25">
      <c r="A4983" s="1">
        <v>45101</v>
      </c>
      <c r="B4983" t="s">
        <v>598</v>
      </c>
      <c r="C4983" t="s">
        <v>9</v>
      </c>
      <c r="D4983" t="s">
        <v>10</v>
      </c>
      <c r="E4983" t="s">
        <v>53</v>
      </c>
      <c r="F4983">
        <v>8.7100000000000009</v>
      </c>
      <c r="G4983">
        <v>2</v>
      </c>
      <c r="H4983">
        <v>-19.600000000000001</v>
      </c>
      <c r="I4983" s="13" t="s">
        <v>917</v>
      </c>
      <c r="J4983" s="2">
        <v>2023</v>
      </c>
      <c r="K4983" s="12" t="str">
        <f t="shared" si="77"/>
        <v>Jun</v>
      </c>
    </row>
    <row r="4984" spans="1:11" x14ac:dyDescent="0.25">
      <c r="A4984" s="1">
        <v>45101</v>
      </c>
      <c r="B4984" t="s">
        <v>728</v>
      </c>
      <c r="C4984" t="s">
        <v>21</v>
      </c>
      <c r="D4984" t="s">
        <v>28</v>
      </c>
      <c r="E4984" t="s">
        <v>136</v>
      </c>
      <c r="F4984">
        <v>4476.8</v>
      </c>
      <c r="G4984">
        <v>4</v>
      </c>
      <c r="H4984">
        <v>503.64</v>
      </c>
      <c r="I4984" s="13" t="s">
        <v>917</v>
      </c>
      <c r="J4984" s="2">
        <v>2023</v>
      </c>
      <c r="K4984" s="12" t="str">
        <f t="shared" si="77"/>
        <v>Jun</v>
      </c>
    </row>
    <row r="4985" spans="1:11" x14ac:dyDescent="0.25">
      <c r="A4985" s="1">
        <v>45101</v>
      </c>
      <c r="B4985" t="s">
        <v>728</v>
      </c>
      <c r="C4985" t="s">
        <v>21</v>
      </c>
      <c r="D4985" t="s">
        <v>10</v>
      </c>
      <c r="E4985" t="s">
        <v>11</v>
      </c>
      <c r="F4985">
        <v>104.85</v>
      </c>
      <c r="G4985">
        <v>1</v>
      </c>
      <c r="H4985">
        <v>50.33</v>
      </c>
      <c r="I4985" s="13" t="s">
        <v>917</v>
      </c>
      <c r="J4985" s="2">
        <v>2023</v>
      </c>
      <c r="K4985" s="12" t="str">
        <f t="shared" si="77"/>
        <v>Jun</v>
      </c>
    </row>
    <row r="4986" spans="1:11" x14ac:dyDescent="0.25">
      <c r="A4986" s="1">
        <v>45101</v>
      </c>
      <c r="B4986" t="s">
        <v>728</v>
      </c>
      <c r="C4986" t="s">
        <v>21</v>
      </c>
      <c r="D4986" t="s">
        <v>10</v>
      </c>
      <c r="E4986" t="s">
        <v>53</v>
      </c>
      <c r="F4986">
        <v>241.44</v>
      </c>
      <c r="G4986">
        <v>3</v>
      </c>
      <c r="H4986">
        <v>72.430000000000007</v>
      </c>
      <c r="I4986" s="13" t="s">
        <v>917</v>
      </c>
      <c r="J4986" s="2">
        <v>2023</v>
      </c>
      <c r="K4986" s="12" t="str">
        <f t="shared" si="77"/>
        <v>Jun</v>
      </c>
    </row>
    <row r="4987" spans="1:11" x14ac:dyDescent="0.25">
      <c r="A4987" s="1">
        <v>45102</v>
      </c>
      <c r="B4987" t="s">
        <v>225</v>
      </c>
      <c r="C4987" t="s">
        <v>18</v>
      </c>
      <c r="D4987" t="s">
        <v>26</v>
      </c>
      <c r="E4987" t="s">
        <v>27</v>
      </c>
      <c r="F4987">
        <v>422.06</v>
      </c>
      <c r="G4987">
        <v>3</v>
      </c>
      <c r="H4987">
        <v>-18.09</v>
      </c>
      <c r="I4987" s="13" t="s">
        <v>918</v>
      </c>
      <c r="J4987" s="2">
        <v>2023</v>
      </c>
      <c r="K4987" s="12" t="str">
        <f t="shared" si="77"/>
        <v>Jun</v>
      </c>
    </row>
    <row r="4988" spans="1:11" x14ac:dyDescent="0.25">
      <c r="A4988" s="1">
        <v>45102</v>
      </c>
      <c r="B4988" t="s">
        <v>225</v>
      </c>
      <c r="C4988" t="s">
        <v>18</v>
      </c>
      <c r="D4988" t="s">
        <v>10</v>
      </c>
      <c r="E4988" t="s">
        <v>16</v>
      </c>
      <c r="F4988">
        <v>38.090000000000003</v>
      </c>
      <c r="G4988">
        <v>4</v>
      </c>
      <c r="H4988">
        <v>-27.93</v>
      </c>
      <c r="I4988" s="13" t="s">
        <v>918</v>
      </c>
      <c r="J4988" s="2">
        <v>2023</v>
      </c>
      <c r="K4988" s="12" t="str">
        <f t="shared" si="77"/>
        <v>Jun</v>
      </c>
    </row>
    <row r="4989" spans="1:11" x14ac:dyDescent="0.25">
      <c r="A4989" s="1">
        <v>45102</v>
      </c>
      <c r="B4989" t="s">
        <v>225</v>
      </c>
      <c r="C4989" t="s">
        <v>18</v>
      </c>
      <c r="D4989" t="s">
        <v>10</v>
      </c>
      <c r="E4989" t="s">
        <v>15</v>
      </c>
      <c r="F4989">
        <v>254.35</v>
      </c>
      <c r="G4989">
        <v>6</v>
      </c>
      <c r="H4989">
        <v>-50.87</v>
      </c>
      <c r="I4989" s="13" t="s">
        <v>918</v>
      </c>
      <c r="J4989" s="2">
        <v>2023</v>
      </c>
      <c r="K4989" s="12" t="str">
        <f t="shared" si="77"/>
        <v>Jun</v>
      </c>
    </row>
    <row r="4990" spans="1:11" x14ac:dyDescent="0.25">
      <c r="A4990" s="1">
        <v>45102</v>
      </c>
      <c r="B4990" t="s">
        <v>138</v>
      </c>
      <c r="C4990" t="s">
        <v>21</v>
      </c>
      <c r="D4990" t="s">
        <v>10</v>
      </c>
      <c r="E4990" t="s">
        <v>53</v>
      </c>
      <c r="F4990">
        <v>60.81</v>
      </c>
      <c r="G4990">
        <v>3</v>
      </c>
      <c r="H4990">
        <v>17.03</v>
      </c>
      <c r="I4990" s="13" t="s">
        <v>918</v>
      </c>
      <c r="J4990" s="2">
        <v>2023</v>
      </c>
      <c r="K4990" s="12" t="str">
        <f t="shared" si="77"/>
        <v>Jun</v>
      </c>
    </row>
    <row r="4991" spans="1:11" x14ac:dyDescent="0.25">
      <c r="A4991" s="1">
        <v>45102</v>
      </c>
      <c r="B4991" t="s">
        <v>461</v>
      </c>
      <c r="C4991" t="s">
        <v>9</v>
      </c>
      <c r="D4991" t="s">
        <v>26</v>
      </c>
      <c r="E4991" t="s">
        <v>27</v>
      </c>
      <c r="F4991">
        <v>85.25</v>
      </c>
      <c r="G4991">
        <v>2</v>
      </c>
      <c r="H4991">
        <v>-6.09</v>
      </c>
      <c r="I4991" s="13" t="s">
        <v>918</v>
      </c>
      <c r="J4991" s="2">
        <v>2023</v>
      </c>
      <c r="K4991" s="12" t="str">
        <f t="shared" si="77"/>
        <v>Jun</v>
      </c>
    </row>
    <row r="4992" spans="1:11" x14ac:dyDescent="0.25">
      <c r="A4992" s="1">
        <v>45102</v>
      </c>
      <c r="B4992" t="s">
        <v>461</v>
      </c>
      <c r="C4992" t="s">
        <v>9</v>
      </c>
      <c r="D4992" t="s">
        <v>26</v>
      </c>
      <c r="E4992" t="s">
        <v>32</v>
      </c>
      <c r="F4992">
        <v>32.71</v>
      </c>
      <c r="G4992">
        <v>2</v>
      </c>
      <c r="H4992">
        <v>-26.17</v>
      </c>
      <c r="I4992" s="13" t="s">
        <v>918</v>
      </c>
      <c r="J4992" s="2">
        <v>2023</v>
      </c>
      <c r="K4992" s="12" t="str">
        <f t="shared" si="77"/>
        <v>Jun</v>
      </c>
    </row>
    <row r="4993" spans="1:11" x14ac:dyDescent="0.25">
      <c r="A4993" s="1">
        <v>45103</v>
      </c>
      <c r="B4993" t="s">
        <v>190</v>
      </c>
      <c r="C4993" t="s">
        <v>75</v>
      </c>
      <c r="D4993" t="s">
        <v>10</v>
      </c>
      <c r="E4993" t="s">
        <v>19</v>
      </c>
      <c r="F4993">
        <v>14.7</v>
      </c>
      <c r="G4993">
        <v>5</v>
      </c>
      <c r="H4993">
        <v>6.62</v>
      </c>
      <c r="I4993" s="13" t="s">
        <v>906</v>
      </c>
      <c r="J4993" s="2">
        <v>2023</v>
      </c>
      <c r="K4993" s="12" t="str">
        <f t="shared" si="77"/>
        <v>Jun</v>
      </c>
    </row>
    <row r="4994" spans="1:11" x14ac:dyDescent="0.25">
      <c r="A4994" s="1">
        <v>45103</v>
      </c>
      <c r="B4994" t="s">
        <v>190</v>
      </c>
      <c r="C4994" t="s">
        <v>75</v>
      </c>
      <c r="D4994" t="s">
        <v>10</v>
      </c>
      <c r="E4994" t="s">
        <v>15</v>
      </c>
      <c r="F4994">
        <v>704.25</v>
      </c>
      <c r="G4994">
        <v>5</v>
      </c>
      <c r="H4994">
        <v>84.51</v>
      </c>
      <c r="I4994" s="13" t="s">
        <v>906</v>
      </c>
      <c r="J4994" s="2">
        <v>2023</v>
      </c>
      <c r="K4994" s="12" t="str">
        <f t="shared" ref="K4994:K5057" si="78">TEXT(A4994, "MMM")</f>
        <v>Jun</v>
      </c>
    </row>
    <row r="4995" spans="1:11" x14ac:dyDescent="0.25">
      <c r="A4995" s="1">
        <v>45103</v>
      </c>
      <c r="B4995" t="s">
        <v>414</v>
      </c>
      <c r="C4995" t="s">
        <v>553</v>
      </c>
      <c r="D4995" t="s">
        <v>10</v>
      </c>
      <c r="E4995" t="s">
        <v>15</v>
      </c>
      <c r="F4995">
        <v>14.9</v>
      </c>
      <c r="G4995">
        <v>5</v>
      </c>
      <c r="H4995">
        <v>1.04</v>
      </c>
      <c r="I4995" s="13" t="s">
        <v>906</v>
      </c>
      <c r="J4995" s="2">
        <v>2023</v>
      </c>
      <c r="K4995" s="12" t="str">
        <f t="shared" si="78"/>
        <v>Jun</v>
      </c>
    </row>
    <row r="4996" spans="1:11" x14ac:dyDescent="0.25">
      <c r="A4996" s="1">
        <v>45103</v>
      </c>
      <c r="B4996" t="s">
        <v>383</v>
      </c>
      <c r="C4996" t="s">
        <v>9</v>
      </c>
      <c r="D4996" t="s">
        <v>28</v>
      </c>
      <c r="E4996" t="s">
        <v>34</v>
      </c>
      <c r="F4996">
        <v>13.62</v>
      </c>
      <c r="G4996">
        <v>2</v>
      </c>
      <c r="H4996">
        <v>3.57</v>
      </c>
      <c r="I4996" s="13" t="s">
        <v>906</v>
      </c>
      <c r="J4996" s="2">
        <v>2023</v>
      </c>
      <c r="K4996" s="12" t="str">
        <f t="shared" si="78"/>
        <v>Jun</v>
      </c>
    </row>
    <row r="4997" spans="1:11" x14ac:dyDescent="0.25">
      <c r="A4997" s="1">
        <v>45103</v>
      </c>
      <c r="B4997" t="s">
        <v>487</v>
      </c>
      <c r="C4997" t="s">
        <v>21</v>
      </c>
      <c r="D4997" t="s">
        <v>26</v>
      </c>
      <c r="E4997" t="s">
        <v>32</v>
      </c>
      <c r="F4997">
        <v>22.14</v>
      </c>
      <c r="G4997">
        <v>3</v>
      </c>
      <c r="H4997">
        <v>6.42</v>
      </c>
      <c r="I4997" s="13" t="s">
        <v>906</v>
      </c>
      <c r="J4997" s="2">
        <v>2023</v>
      </c>
      <c r="K4997" s="12" t="str">
        <f t="shared" si="78"/>
        <v>Jun</v>
      </c>
    </row>
    <row r="4998" spans="1:11" x14ac:dyDescent="0.25">
      <c r="A4998" s="1">
        <v>45103</v>
      </c>
      <c r="B4998" t="s">
        <v>839</v>
      </c>
      <c r="C4998" t="s">
        <v>13</v>
      </c>
      <c r="D4998" t="s">
        <v>10</v>
      </c>
      <c r="E4998" t="s">
        <v>19</v>
      </c>
      <c r="F4998">
        <v>5.3</v>
      </c>
      <c r="G4998">
        <v>3</v>
      </c>
      <c r="H4998">
        <v>0.46</v>
      </c>
      <c r="I4998" s="13" t="s">
        <v>906</v>
      </c>
      <c r="J4998" s="2">
        <v>2023</v>
      </c>
      <c r="K4998" s="12" t="str">
        <f t="shared" si="78"/>
        <v>Jun</v>
      </c>
    </row>
    <row r="4999" spans="1:11" x14ac:dyDescent="0.25">
      <c r="A4999" s="1">
        <v>45103</v>
      </c>
      <c r="B4999" t="s">
        <v>732</v>
      </c>
      <c r="C4999" t="s">
        <v>60</v>
      </c>
      <c r="D4999" t="s">
        <v>10</v>
      </c>
      <c r="E4999" t="s">
        <v>11</v>
      </c>
      <c r="F4999">
        <v>368.91</v>
      </c>
      <c r="G4999">
        <v>9</v>
      </c>
      <c r="H4999">
        <v>180.77</v>
      </c>
      <c r="I4999" s="13" t="s">
        <v>906</v>
      </c>
      <c r="J4999" s="2">
        <v>2023</v>
      </c>
      <c r="K4999" s="12" t="str">
        <f t="shared" si="78"/>
        <v>Jun</v>
      </c>
    </row>
    <row r="5000" spans="1:11" x14ac:dyDescent="0.25">
      <c r="A5000" s="1">
        <v>45103</v>
      </c>
      <c r="B5000" t="s">
        <v>732</v>
      </c>
      <c r="C5000" t="s">
        <v>60</v>
      </c>
      <c r="D5000" t="s">
        <v>10</v>
      </c>
      <c r="E5000" t="s">
        <v>16</v>
      </c>
      <c r="F5000">
        <v>8.02</v>
      </c>
      <c r="G5000">
        <v>1</v>
      </c>
      <c r="H5000">
        <v>3.77</v>
      </c>
      <c r="I5000" s="13" t="s">
        <v>906</v>
      </c>
      <c r="J5000" s="2">
        <v>2023</v>
      </c>
      <c r="K5000" s="12" t="str">
        <f t="shared" si="78"/>
        <v>Jun</v>
      </c>
    </row>
    <row r="5001" spans="1:11" x14ac:dyDescent="0.25">
      <c r="A5001" s="1">
        <v>45103</v>
      </c>
      <c r="B5001" t="s">
        <v>732</v>
      </c>
      <c r="C5001" t="s">
        <v>60</v>
      </c>
      <c r="D5001" t="s">
        <v>10</v>
      </c>
      <c r="E5001" t="s">
        <v>15</v>
      </c>
      <c r="F5001">
        <v>171.04</v>
      </c>
      <c r="G5001">
        <v>4</v>
      </c>
      <c r="H5001">
        <v>44.47</v>
      </c>
      <c r="I5001" s="13" t="s">
        <v>906</v>
      </c>
      <c r="J5001" s="2">
        <v>2023</v>
      </c>
      <c r="K5001" s="12" t="str">
        <f t="shared" si="78"/>
        <v>Jun</v>
      </c>
    </row>
    <row r="5002" spans="1:11" x14ac:dyDescent="0.25">
      <c r="A5002" s="1">
        <v>45103</v>
      </c>
      <c r="B5002" t="s">
        <v>584</v>
      </c>
      <c r="C5002" t="s">
        <v>21</v>
      </c>
      <c r="D5002" t="s">
        <v>10</v>
      </c>
      <c r="E5002" t="s">
        <v>95</v>
      </c>
      <c r="F5002">
        <v>231.72</v>
      </c>
      <c r="G5002">
        <v>2</v>
      </c>
      <c r="H5002">
        <v>11.59</v>
      </c>
      <c r="I5002" s="13" t="s">
        <v>906</v>
      </c>
      <c r="J5002" s="2">
        <v>2023</v>
      </c>
      <c r="K5002" s="12" t="str">
        <f t="shared" si="78"/>
        <v>Jun</v>
      </c>
    </row>
    <row r="5003" spans="1:11" x14ac:dyDescent="0.25">
      <c r="A5003" s="1">
        <v>45103</v>
      </c>
      <c r="B5003" t="s">
        <v>584</v>
      </c>
      <c r="C5003" t="s">
        <v>21</v>
      </c>
      <c r="D5003" t="s">
        <v>10</v>
      </c>
      <c r="E5003" t="s">
        <v>30</v>
      </c>
      <c r="F5003">
        <v>17.899999999999999</v>
      </c>
      <c r="G5003">
        <v>5</v>
      </c>
      <c r="H5003">
        <v>8.9499999999999993</v>
      </c>
      <c r="I5003" s="13" t="s">
        <v>906</v>
      </c>
      <c r="J5003" s="2">
        <v>2023</v>
      </c>
      <c r="K5003" s="12" t="str">
        <f t="shared" si="78"/>
        <v>Jun</v>
      </c>
    </row>
    <row r="5004" spans="1:11" x14ac:dyDescent="0.25">
      <c r="A5004" s="1">
        <v>45103</v>
      </c>
      <c r="B5004" t="s">
        <v>584</v>
      </c>
      <c r="C5004" t="s">
        <v>21</v>
      </c>
      <c r="D5004" t="s">
        <v>10</v>
      </c>
      <c r="E5004" t="s">
        <v>11</v>
      </c>
      <c r="F5004">
        <v>12.48</v>
      </c>
      <c r="G5004">
        <v>2</v>
      </c>
      <c r="H5004">
        <v>5.62</v>
      </c>
      <c r="I5004" s="13" t="s">
        <v>906</v>
      </c>
      <c r="J5004" s="2">
        <v>2023</v>
      </c>
      <c r="K5004" s="12" t="str">
        <f t="shared" si="78"/>
        <v>Jun</v>
      </c>
    </row>
    <row r="5005" spans="1:11" x14ac:dyDescent="0.25">
      <c r="A5005" s="1">
        <v>45103</v>
      </c>
      <c r="B5005" t="s">
        <v>449</v>
      </c>
      <c r="C5005" t="s">
        <v>75</v>
      </c>
      <c r="D5005" t="s">
        <v>28</v>
      </c>
      <c r="E5005" t="s">
        <v>34</v>
      </c>
      <c r="F5005">
        <v>20.97</v>
      </c>
      <c r="G5005">
        <v>3</v>
      </c>
      <c r="H5005">
        <v>9.02</v>
      </c>
      <c r="I5005" s="13" t="s">
        <v>906</v>
      </c>
      <c r="J5005" s="2">
        <v>2023</v>
      </c>
      <c r="K5005" s="12" t="str">
        <f t="shared" si="78"/>
        <v>Jun</v>
      </c>
    </row>
    <row r="5006" spans="1:11" x14ac:dyDescent="0.25">
      <c r="A5006" s="1">
        <v>45103</v>
      </c>
      <c r="B5006" t="s">
        <v>449</v>
      </c>
      <c r="C5006" t="s">
        <v>75</v>
      </c>
      <c r="D5006" t="s">
        <v>28</v>
      </c>
      <c r="E5006" t="s">
        <v>34</v>
      </c>
      <c r="F5006">
        <v>139.96</v>
      </c>
      <c r="G5006">
        <v>4</v>
      </c>
      <c r="H5006">
        <v>9.8000000000000007</v>
      </c>
      <c r="I5006" s="13" t="s">
        <v>906</v>
      </c>
      <c r="J5006" s="2">
        <v>2023</v>
      </c>
      <c r="K5006" s="12" t="str">
        <f t="shared" si="78"/>
        <v>Jun</v>
      </c>
    </row>
    <row r="5007" spans="1:11" x14ac:dyDescent="0.25">
      <c r="A5007" s="1">
        <v>45103</v>
      </c>
      <c r="B5007" t="s">
        <v>449</v>
      </c>
      <c r="C5007" t="s">
        <v>75</v>
      </c>
      <c r="D5007" t="s">
        <v>26</v>
      </c>
      <c r="E5007" t="s">
        <v>32</v>
      </c>
      <c r="F5007">
        <v>37.74</v>
      </c>
      <c r="G5007">
        <v>3</v>
      </c>
      <c r="H5007">
        <v>12.83</v>
      </c>
      <c r="I5007" s="13" t="s">
        <v>906</v>
      </c>
      <c r="J5007" s="2">
        <v>2023</v>
      </c>
      <c r="K5007" s="12" t="str">
        <f t="shared" si="78"/>
        <v>Jun</v>
      </c>
    </row>
    <row r="5008" spans="1:11" x14ac:dyDescent="0.25">
      <c r="A5008" s="1">
        <v>45103</v>
      </c>
      <c r="B5008" t="s">
        <v>840</v>
      </c>
      <c r="C5008" t="s">
        <v>23</v>
      </c>
      <c r="D5008" t="s">
        <v>28</v>
      </c>
      <c r="E5008" t="s">
        <v>29</v>
      </c>
      <c r="F5008">
        <v>135.94999999999999</v>
      </c>
      <c r="G5008">
        <v>1</v>
      </c>
      <c r="H5008">
        <v>39.43</v>
      </c>
      <c r="I5008" s="13" t="s">
        <v>906</v>
      </c>
      <c r="J5008" s="2">
        <v>2023</v>
      </c>
      <c r="K5008" s="12" t="str">
        <f t="shared" si="78"/>
        <v>Jun</v>
      </c>
    </row>
    <row r="5009" spans="1:11" x14ac:dyDescent="0.25">
      <c r="A5009" s="1">
        <v>45104</v>
      </c>
      <c r="B5009" t="s">
        <v>180</v>
      </c>
      <c r="C5009" t="s">
        <v>13</v>
      </c>
      <c r="D5009" t="s">
        <v>10</v>
      </c>
      <c r="E5009" t="s">
        <v>11</v>
      </c>
      <c r="F5009">
        <v>37.46</v>
      </c>
      <c r="G5009">
        <v>7</v>
      </c>
      <c r="H5009">
        <v>12.18</v>
      </c>
      <c r="I5009" s="13" t="s">
        <v>907</v>
      </c>
      <c r="J5009" s="2">
        <v>2023</v>
      </c>
      <c r="K5009" s="12" t="str">
        <f t="shared" si="78"/>
        <v>Jun</v>
      </c>
    </row>
    <row r="5010" spans="1:11" x14ac:dyDescent="0.25">
      <c r="A5010" s="1">
        <v>45104</v>
      </c>
      <c r="B5010" t="s">
        <v>180</v>
      </c>
      <c r="C5010" t="s">
        <v>13</v>
      </c>
      <c r="D5010" t="s">
        <v>26</v>
      </c>
      <c r="E5010" t="s">
        <v>27</v>
      </c>
      <c r="F5010">
        <v>539.66</v>
      </c>
      <c r="G5010">
        <v>3</v>
      </c>
      <c r="H5010">
        <v>-7.71</v>
      </c>
      <c r="I5010" s="13" t="s">
        <v>907</v>
      </c>
      <c r="J5010" s="2">
        <v>2023</v>
      </c>
      <c r="K5010" s="12" t="str">
        <f t="shared" si="78"/>
        <v>Jun</v>
      </c>
    </row>
    <row r="5011" spans="1:11" x14ac:dyDescent="0.25">
      <c r="A5011" s="1">
        <v>45104</v>
      </c>
      <c r="B5011" t="s">
        <v>532</v>
      </c>
      <c r="C5011" t="s">
        <v>21</v>
      </c>
      <c r="D5011" t="s">
        <v>28</v>
      </c>
      <c r="E5011" t="s">
        <v>29</v>
      </c>
      <c r="F5011">
        <v>201.58</v>
      </c>
      <c r="G5011">
        <v>2</v>
      </c>
      <c r="H5011">
        <v>12.6</v>
      </c>
      <c r="I5011" s="13" t="s">
        <v>907</v>
      </c>
      <c r="J5011" s="2">
        <v>2023</v>
      </c>
      <c r="K5011" s="12" t="str">
        <f t="shared" si="78"/>
        <v>Jun</v>
      </c>
    </row>
    <row r="5012" spans="1:11" x14ac:dyDescent="0.25">
      <c r="A5012" s="1">
        <v>45105</v>
      </c>
      <c r="B5012" t="s">
        <v>404</v>
      </c>
      <c r="C5012" t="s">
        <v>13</v>
      </c>
      <c r="D5012" t="s">
        <v>28</v>
      </c>
      <c r="E5012" t="s">
        <v>29</v>
      </c>
      <c r="F5012">
        <v>359.98</v>
      </c>
      <c r="G5012">
        <v>3</v>
      </c>
      <c r="H5012">
        <v>36</v>
      </c>
      <c r="I5012" s="13" t="s">
        <v>908</v>
      </c>
      <c r="J5012" s="2">
        <v>2023</v>
      </c>
      <c r="K5012" s="12" t="str">
        <f t="shared" si="78"/>
        <v>Jun</v>
      </c>
    </row>
    <row r="5013" spans="1:11" x14ac:dyDescent="0.25">
      <c r="A5013" s="1">
        <v>45105</v>
      </c>
      <c r="B5013" t="s">
        <v>39</v>
      </c>
      <c r="C5013" t="s">
        <v>21</v>
      </c>
      <c r="D5013" t="s">
        <v>10</v>
      </c>
      <c r="E5013" t="s">
        <v>16</v>
      </c>
      <c r="F5013">
        <v>7.75</v>
      </c>
      <c r="G5013">
        <v>3</v>
      </c>
      <c r="H5013">
        <v>2.81</v>
      </c>
      <c r="I5013" s="13" t="s">
        <v>908</v>
      </c>
      <c r="J5013" s="2">
        <v>2023</v>
      </c>
      <c r="K5013" s="12" t="str">
        <f t="shared" si="78"/>
        <v>Jun</v>
      </c>
    </row>
    <row r="5014" spans="1:11" x14ac:dyDescent="0.25">
      <c r="A5014" s="1">
        <v>45105</v>
      </c>
      <c r="B5014" t="s">
        <v>39</v>
      </c>
      <c r="C5014" t="s">
        <v>21</v>
      </c>
      <c r="D5014" t="s">
        <v>10</v>
      </c>
      <c r="E5014" t="s">
        <v>16</v>
      </c>
      <c r="F5014">
        <v>33.57</v>
      </c>
      <c r="G5014">
        <v>2</v>
      </c>
      <c r="H5014">
        <v>11.75</v>
      </c>
      <c r="I5014" s="13" t="s">
        <v>908</v>
      </c>
      <c r="J5014" s="2">
        <v>2023</v>
      </c>
      <c r="K5014" s="12" t="str">
        <f t="shared" si="78"/>
        <v>Jun</v>
      </c>
    </row>
    <row r="5015" spans="1:11" x14ac:dyDescent="0.25">
      <c r="A5015" s="1">
        <v>45105</v>
      </c>
      <c r="B5015" t="s">
        <v>725</v>
      </c>
      <c r="C5015" t="s">
        <v>87</v>
      </c>
      <c r="D5015" t="s">
        <v>26</v>
      </c>
      <c r="E5015" t="s">
        <v>27</v>
      </c>
      <c r="F5015">
        <v>121.96</v>
      </c>
      <c r="G5015">
        <v>2</v>
      </c>
      <c r="H5015">
        <v>20.73</v>
      </c>
      <c r="I5015" s="13" t="s">
        <v>908</v>
      </c>
      <c r="J5015" s="2">
        <v>2023</v>
      </c>
      <c r="K5015" s="12" t="str">
        <f t="shared" si="78"/>
        <v>Jun</v>
      </c>
    </row>
    <row r="5016" spans="1:11" x14ac:dyDescent="0.25">
      <c r="A5016" s="1">
        <v>45105</v>
      </c>
      <c r="B5016" t="s">
        <v>725</v>
      </c>
      <c r="C5016" t="s">
        <v>87</v>
      </c>
      <c r="D5016" t="s">
        <v>10</v>
      </c>
      <c r="E5016" t="s">
        <v>53</v>
      </c>
      <c r="F5016">
        <v>8.74</v>
      </c>
      <c r="G5016">
        <v>2</v>
      </c>
      <c r="H5016">
        <v>2.27</v>
      </c>
      <c r="I5016" s="13" t="s">
        <v>908</v>
      </c>
      <c r="J5016" s="2">
        <v>2023</v>
      </c>
      <c r="K5016" s="12" t="str">
        <f t="shared" si="78"/>
        <v>Jun</v>
      </c>
    </row>
    <row r="5017" spans="1:11" x14ac:dyDescent="0.25">
      <c r="A5017" s="1">
        <v>45105</v>
      </c>
      <c r="B5017" t="s">
        <v>725</v>
      </c>
      <c r="C5017" t="s">
        <v>87</v>
      </c>
      <c r="D5017" t="s">
        <v>10</v>
      </c>
      <c r="E5017" t="s">
        <v>11</v>
      </c>
      <c r="F5017">
        <v>61.96</v>
      </c>
      <c r="G5017">
        <v>2</v>
      </c>
      <c r="H5017">
        <v>27.88</v>
      </c>
      <c r="I5017" s="13" t="s">
        <v>908</v>
      </c>
      <c r="J5017" s="2">
        <v>2023</v>
      </c>
      <c r="K5017" s="12" t="str">
        <f t="shared" si="78"/>
        <v>Jun</v>
      </c>
    </row>
    <row r="5018" spans="1:11" x14ac:dyDescent="0.25">
      <c r="A5018" s="1">
        <v>45105</v>
      </c>
      <c r="B5018" t="s">
        <v>725</v>
      </c>
      <c r="C5018" t="s">
        <v>87</v>
      </c>
      <c r="D5018" t="s">
        <v>10</v>
      </c>
      <c r="E5018" t="s">
        <v>16</v>
      </c>
      <c r="F5018">
        <v>7.96</v>
      </c>
      <c r="G5018">
        <v>2</v>
      </c>
      <c r="H5018">
        <v>3.74</v>
      </c>
      <c r="I5018" s="13" t="s">
        <v>908</v>
      </c>
      <c r="J5018" s="2">
        <v>2023</v>
      </c>
      <c r="K5018" s="12" t="str">
        <f t="shared" si="78"/>
        <v>Jun</v>
      </c>
    </row>
    <row r="5019" spans="1:11" x14ac:dyDescent="0.25">
      <c r="A5019" s="1">
        <v>45105</v>
      </c>
      <c r="B5019" t="s">
        <v>725</v>
      </c>
      <c r="C5019" t="s">
        <v>87</v>
      </c>
      <c r="D5019" t="s">
        <v>10</v>
      </c>
      <c r="E5019" t="s">
        <v>53</v>
      </c>
      <c r="F5019">
        <v>275.24</v>
      </c>
      <c r="G5019">
        <v>4</v>
      </c>
      <c r="H5019">
        <v>121.11</v>
      </c>
      <c r="I5019" s="13" t="s">
        <v>908</v>
      </c>
      <c r="J5019" s="2">
        <v>2023</v>
      </c>
      <c r="K5019" s="12" t="str">
        <f t="shared" si="78"/>
        <v>Jun</v>
      </c>
    </row>
    <row r="5020" spans="1:11" x14ac:dyDescent="0.25">
      <c r="A5020" s="1">
        <v>45106</v>
      </c>
      <c r="B5020" t="s">
        <v>328</v>
      </c>
      <c r="C5020" t="s">
        <v>43</v>
      </c>
      <c r="D5020" t="s">
        <v>10</v>
      </c>
      <c r="E5020" t="s">
        <v>15</v>
      </c>
      <c r="F5020">
        <v>191.88</v>
      </c>
      <c r="G5020">
        <v>6</v>
      </c>
      <c r="H5020">
        <v>19.190000000000001</v>
      </c>
      <c r="I5020" s="13" t="s">
        <v>919</v>
      </c>
      <c r="J5020" s="2">
        <v>2023</v>
      </c>
      <c r="K5020" s="12" t="str">
        <f t="shared" si="78"/>
        <v>Jun</v>
      </c>
    </row>
    <row r="5021" spans="1:11" x14ac:dyDescent="0.25">
      <c r="A5021" s="1">
        <v>45107</v>
      </c>
      <c r="B5021" t="s">
        <v>484</v>
      </c>
      <c r="C5021" t="s">
        <v>23</v>
      </c>
      <c r="D5021" t="s">
        <v>10</v>
      </c>
      <c r="E5021" t="s">
        <v>19</v>
      </c>
      <c r="F5021">
        <v>35.97</v>
      </c>
      <c r="G5021">
        <v>3</v>
      </c>
      <c r="H5021">
        <v>9.7100000000000009</v>
      </c>
      <c r="I5021" s="13" t="s">
        <v>909</v>
      </c>
      <c r="J5021" s="2">
        <v>2023</v>
      </c>
      <c r="K5021" s="12" t="str">
        <f t="shared" si="78"/>
        <v>Jun</v>
      </c>
    </row>
    <row r="5022" spans="1:11" x14ac:dyDescent="0.25">
      <c r="A5022" s="1">
        <v>45107</v>
      </c>
      <c r="B5022" t="s">
        <v>484</v>
      </c>
      <c r="C5022" t="s">
        <v>23</v>
      </c>
      <c r="D5022" t="s">
        <v>26</v>
      </c>
      <c r="E5022" t="s">
        <v>45</v>
      </c>
      <c r="F5022">
        <v>1266.8599999999999</v>
      </c>
      <c r="G5022">
        <v>7</v>
      </c>
      <c r="H5022">
        <v>291.38</v>
      </c>
      <c r="I5022" s="13" t="s">
        <v>909</v>
      </c>
      <c r="J5022" s="2">
        <v>2023</v>
      </c>
      <c r="K5022" s="12" t="str">
        <f t="shared" si="78"/>
        <v>Jun</v>
      </c>
    </row>
    <row r="5023" spans="1:11" x14ac:dyDescent="0.25">
      <c r="A5023" s="1">
        <v>45107</v>
      </c>
      <c r="B5023" t="s">
        <v>371</v>
      </c>
      <c r="C5023" t="s">
        <v>13</v>
      </c>
      <c r="D5023" t="s">
        <v>28</v>
      </c>
      <c r="E5023" t="s">
        <v>34</v>
      </c>
      <c r="F5023">
        <v>50.12</v>
      </c>
      <c r="G5023">
        <v>7</v>
      </c>
      <c r="H5023">
        <v>-0.63</v>
      </c>
      <c r="I5023" s="13" t="s">
        <v>909</v>
      </c>
      <c r="J5023" s="2">
        <v>2023</v>
      </c>
      <c r="K5023" s="12" t="str">
        <f t="shared" si="78"/>
        <v>Jun</v>
      </c>
    </row>
    <row r="5024" spans="1:11" x14ac:dyDescent="0.25">
      <c r="A5024" s="1">
        <v>45108</v>
      </c>
      <c r="B5024" t="s">
        <v>778</v>
      </c>
      <c r="C5024" t="s">
        <v>43</v>
      </c>
      <c r="D5024" t="s">
        <v>10</v>
      </c>
      <c r="E5024" t="s">
        <v>16</v>
      </c>
      <c r="F5024">
        <v>14.2</v>
      </c>
      <c r="G5024">
        <v>2</v>
      </c>
      <c r="H5024">
        <v>6.53</v>
      </c>
      <c r="I5024" s="13" t="s">
        <v>911</v>
      </c>
      <c r="J5024" s="2">
        <v>2023</v>
      </c>
      <c r="K5024" s="12" t="str">
        <f t="shared" si="78"/>
        <v>Jul</v>
      </c>
    </row>
    <row r="5025" spans="1:11" x14ac:dyDescent="0.25">
      <c r="A5025" s="1">
        <v>45108</v>
      </c>
      <c r="B5025" t="s">
        <v>778</v>
      </c>
      <c r="C5025" t="s">
        <v>43</v>
      </c>
      <c r="D5025" t="s">
        <v>10</v>
      </c>
      <c r="E5025" t="s">
        <v>11</v>
      </c>
      <c r="F5025">
        <v>12.96</v>
      </c>
      <c r="G5025">
        <v>2</v>
      </c>
      <c r="H5025">
        <v>6.22</v>
      </c>
      <c r="I5025" s="13" t="s">
        <v>911</v>
      </c>
      <c r="J5025" s="2">
        <v>2023</v>
      </c>
      <c r="K5025" s="12" t="str">
        <f t="shared" si="78"/>
        <v>Jul</v>
      </c>
    </row>
    <row r="5026" spans="1:11" x14ac:dyDescent="0.25">
      <c r="A5026" s="1">
        <v>45108</v>
      </c>
      <c r="B5026" t="s">
        <v>778</v>
      </c>
      <c r="C5026" t="s">
        <v>43</v>
      </c>
      <c r="D5026" t="s">
        <v>10</v>
      </c>
      <c r="E5026" t="s">
        <v>16</v>
      </c>
      <c r="F5026">
        <v>58.34</v>
      </c>
      <c r="G5026">
        <v>2</v>
      </c>
      <c r="H5026">
        <v>28</v>
      </c>
      <c r="I5026" s="13" t="s">
        <v>911</v>
      </c>
      <c r="J5026" s="2">
        <v>2023</v>
      </c>
      <c r="K5026" s="12" t="str">
        <f t="shared" si="78"/>
        <v>Jul</v>
      </c>
    </row>
    <row r="5027" spans="1:11" x14ac:dyDescent="0.25">
      <c r="A5027" s="1">
        <v>45108</v>
      </c>
      <c r="B5027" t="s">
        <v>374</v>
      </c>
      <c r="C5027" t="s">
        <v>134</v>
      </c>
      <c r="D5027" t="s">
        <v>28</v>
      </c>
      <c r="E5027" t="s">
        <v>243</v>
      </c>
      <c r="F5027">
        <v>1499.95</v>
      </c>
      <c r="G5027">
        <v>5</v>
      </c>
      <c r="H5027">
        <v>449.99</v>
      </c>
      <c r="I5027" s="13" t="s">
        <v>911</v>
      </c>
      <c r="J5027" s="2">
        <v>2023</v>
      </c>
      <c r="K5027" s="12" t="str">
        <f t="shared" si="78"/>
        <v>Jul</v>
      </c>
    </row>
    <row r="5028" spans="1:11" x14ac:dyDescent="0.25">
      <c r="A5028" s="1">
        <v>45108</v>
      </c>
      <c r="B5028" t="s">
        <v>794</v>
      </c>
      <c r="C5028" t="s">
        <v>75</v>
      </c>
      <c r="D5028" t="s">
        <v>10</v>
      </c>
      <c r="E5028" t="s">
        <v>14</v>
      </c>
      <c r="F5028">
        <v>30.53</v>
      </c>
      <c r="G5028">
        <v>1</v>
      </c>
      <c r="H5028">
        <v>14.04</v>
      </c>
      <c r="I5028" s="13" t="s">
        <v>911</v>
      </c>
      <c r="J5028" s="2">
        <v>2023</v>
      </c>
      <c r="K5028" s="12" t="str">
        <f t="shared" si="78"/>
        <v>Jul</v>
      </c>
    </row>
    <row r="5029" spans="1:11" x14ac:dyDescent="0.25">
      <c r="A5029" s="1">
        <v>45108</v>
      </c>
      <c r="B5029" t="s">
        <v>794</v>
      </c>
      <c r="C5029" t="s">
        <v>75</v>
      </c>
      <c r="D5029" t="s">
        <v>28</v>
      </c>
      <c r="E5029" t="s">
        <v>34</v>
      </c>
      <c r="F5029">
        <v>30.84</v>
      </c>
      <c r="G5029">
        <v>3</v>
      </c>
      <c r="H5029">
        <v>6.17</v>
      </c>
      <c r="I5029" s="13" t="s">
        <v>911</v>
      </c>
      <c r="J5029" s="2">
        <v>2023</v>
      </c>
      <c r="K5029" s="12" t="str">
        <f t="shared" si="78"/>
        <v>Jul</v>
      </c>
    </row>
    <row r="5030" spans="1:11" x14ac:dyDescent="0.25">
      <c r="A5030" s="1">
        <v>45108</v>
      </c>
      <c r="B5030" t="s">
        <v>794</v>
      </c>
      <c r="C5030" t="s">
        <v>75</v>
      </c>
      <c r="D5030" t="s">
        <v>10</v>
      </c>
      <c r="E5030" t="s">
        <v>11</v>
      </c>
      <c r="F5030">
        <v>75.06</v>
      </c>
      <c r="G5030">
        <v>9</v>
      </c>
      <c r="H5030">
        <v>33.78</v>
      </c>
      <c r="I5030" s="13" t="s">
        <v>911</v>
      </c>
      <c r="J5030" s="2">
        <v>2023</v>
      </c>
      <c r="K5030" s="12" t="str">
        <f t="shared" si="78"/>
        <v>Jul</v>
      </c>
    </row>
    <row r="5031" spans="1:11" x14ac:dyDescent="0.25">
      <c r="A5031" s="1">
        <v>45108</v>
      </c>
      <c r="B5031" t="s">
        <v>396</v>
      </c>
      <c r="C5031" t="s">
        <v>82</v>
      </c>
      <c r="D5031" t="s">
        <v>10</v>
      </c>
      <c r="E5031" t="s">
        <v>16</v>
      </c>
      <c r="F5031">
        <v>2.5</v>
      </c>
      <c r="G5031">
        <v>1</v>
      </c>
      <c r="H5031">
        <v>0.9</v>
      </c>
      <c r="I5031" s="13" t="s">
        <v>911</v>
      </c>
      <c r="J5031" s="2">
        <v>2023</v>
      </c>
      <c r="K5031" s="12" t="str">
        <f t="shared" si="78"/>
        <v>Jul</v>
      </c>
    </row>
    <row r="5032" spans="1:11" x14ac:dyDescent="0.25">
      <c r="A5032" s="1">
        <v>45109</v>
      </c>
      <c r="B5032" t="s">
        <v>233</v>
      </c>
      <c r="C5032" t="s">
        <v>21</v>
      </c>
      <c r="D5032" t="s">
        <v>26</v>
      </c>
      <c r="E5032" t="s">
        <v>27</v>
      </c>
      <c r="F5032">
        <v>195.18</v>
      </c>
      <c r="G5032">
        <v>1</v>
      </c>
      <c r="H5032">
        <v>19.52</v>
      </c>
      <c r="I5032" s="13" t="s">
        <v>912</v>
      </c>
      <c r="J5032" s="2">
        <v>2023</v>
      </c>
      <c r="K5032" s="12" t="str">
        <f t="shared" si="78"/>
        <v>Jul</v>
      </c>
    </row>
    <row r="5033" spans="1:11" x14ac:dyDescent="0.25">
      <c r="A5033" s="1">
        <v>45109</v>
      </c>
      <c r="B5033" t="s">
        <v>239</v>
      </c>
      <c r="C5033" t="s">
        <v>36</v>
      </c>
      <c r="D5033" t="s">
        <v>10</v>
      </c>
      <c r="E5033" t="s">
        <v>19</v>
      </c>
      <c r="F5033">
        <v>7.7</v>
      </c>
      <c r="G5033">
        <v>2</v>
      </c>
      <c r="H5033">
        <v>3.16</v>
      </c>
      <c r="I5033" s="13" t="s">
        <v>912</v>
      </c>
      <c r="J5033" s="2">
        <v>2023</v>
      </c>
      <c r="K5033" s="12" t="str">
        <f t="shared" si="78"/>
        <v>Jul</v>
      </c>
    </row>
    <row r="5034" spans="1:11" x14ac:dyDescent="0.25">
      <c r="A5034" s="1">
        <v>45109</v>
      </c>
      <c r="B5034" t="s">
        <v>471</v>
      </c>
      <c r="C5034" t="s">
        <v>9</v>
      </c>
      <c r="D5034" t="s">
        <v>26</v>
      </c>
      <c r="E5034" t="s">
        <v>27</v>
      </c>
      <c r="F5034">
        <v>528.42999999999995</v>
      </c>
      <c r="G5034">
        <v>5</v>
      </c>
      <c r="H5034">
        <v>0</v>
      </c>
      <c r="I5034" s="13" t="s">
        <v>912</v>
      </c>
      <c r="J5034" s="2">
        <v>2023</v>
      </c>
      <c r="K5034" s="12" t="str">
        <f t="shared" si="78"/>
        <v>Jul</v>
      </c>
    </row>
    <row r="5035" spans="1:11" x14ac:dyDescent="0.25">
      <c r="A5035" s="1">
        <v>45109</v>
      </c>
      <c r="B5035" t="s">
        <v>471</v>
      </c>
      <c r="C5035" t="s">
        <v>9</v>
      </c>
      <c r="D5035" t="s">
        <v>10</v>
      </c>
      <c r="E5035" t="s">
        <v>11</v>
      </c>
      <c r="F5035">
        <v>41.47</v>
      </c>
      <c r="G5035">
        <v>8</v>
      </c>
      <c r="H5035">
        <v>14.52</v>
      </c>
      <c r="I5035" s="13" t="s">
        <v>912</v>
      </c>
      <c r="J5035" s="2">
        <v>2023</v>
      </c>
      <c r="K5035" s="12" t="str">
        <f t="shared" si="78"/>
        <v>Jul</v>
      </c>
    </row>
    <row r="5036" spans="1:11" x14ac:dyDescent="0.25">
      <c r="A5036" s="1">
        <v>45110</v>
      </c>
      <c r="B5036" t="s">
        <v>678</v>
      </c>
      <c r="C5036" t="s">
        <v>21</v>
      </c>
      <c r="D5036" t="s">
        <v>10</v>
      </c>
      <c r="E5036" t="s">
        <v>11</v>
      </c>
      <c r="F5036">
        <v>12.96</v>
      </c>
      <c r="G5036">
        <v>2</v>
      </c>
      <c r="H5036">
        <v>6.22</v>
      </c>
      <c r="I5036" s="13" t="s">
        <v>889</v>
      </c>
      <c r="J5036" s="2">
        <v>2023</v>
      </c>
      <c r="K5036" s="12" t="str">
        <f t="shared" si="78"/>
        <v>Jul</v>
      </c>
    </row>
    <row r="5037" spans="1:11" x14ac:dyDescent="0.25">
      <c r="A5037" s="1">
        <v>45110</v>
      </c>
      <c r="B5037" t="s">
        <v>678</v>
      </c>
      <c r="C5037" t="s">
        <v>21</v>
      </c>
      <c r="D5037" t="s">
        <v>10</v>
      </c>
      <c r="E5037" t="s">
        <v>30</v>
      </c>
      <c r="F5037">
        <v>3.96</v>
      </c>
      <c r="G5037">
        <v>2</v>
      </c>
      <c r="H5037">
        <v>0.08</v>
      </c>
      <c r="I5037" s="13" t="s">
        <v>889</v>
      </c>
      <c r="J5037" s="2">
        <v>2023</v>
      </c>
      <c r="K5037" s="12" t="str">
        <f t="shared" si="78"/>
        <v>Jul</v>
      </c>
    </row>
    <row r="5038" spans="1:11" x14ac:dyDescent="0.25">
      <c r="A5038" s="1">
        <v>45110</v>
      </c>
      <c r="B5038" t="s">
        <v>131</v>
      </c>
      <c r="C5038" t="s">
        <v>75</v>
      </c>
      <c r="D5038" t="s">
        <v>10</v>
      </c>
      <c r="E5038" t="s">
        <v>53</v>
      </c>
      <c r="F5038">
        <v>706.86</v>
      </c>
      <c r="G5038">
        <v>7</v>
      </c>
      <c r="H5038">
        <v>197.92</v>
      </c>
      <c r="I5038" s="13" t="s">
        <v>889</v>
      </c>
      <c r="J5038" s="2">
        <v>2023</v>
      </c>
      <c r="K5038" s="12" t="str">
        <f t="shared" si="78"/>
        <v>Jul</v>
      </c>
    </row>
    <row r="5039" spans="1:11" x14ac:dyDescent="0.25">
      <c r="A5039" s="1">
        <v>45110</v>
      </c>
      <c r="B5039" t="s">
        <v>129</v>
      </c>
      <c r="C5039" t="s">
        <v>18</v>
      </c>
      <c r="D5039" t="s">
        <v>10</v>
      </c>
      <c r="E5039" t="s">
        <v>11</v>
      </c>
      <c r="F5039">
        <v>123.92</v>
      </c>
      <c r="G5039">
        <v>5</v>
      </c>
      <c r="H5039">
        <v>38.729999999999997</v>
      </c>
      <c r="I5039" s="13" t="s">
        <v>889</v>
      </c>
      <c r="J5039" s="2">
        <v>2023</v>
      </c>
      <c r="K5039" s="12" t="str">
        <f t="shared" si="78"/>
        <v>Jul</v>
      </c>
    </row>
    <row r="5040" spans="1:11" x14ac:dyDescent="0.25">
      <c r="A5040" s="1">
        <v>45111</v>
      </c>
      <c r="B5040" t="s">
        <v>334</v>
      </c>
      <c r="C5040" t="s">
        <v>21</v>
      </c>
      <c r="D5040" t="s">
        <v>26</v>
      </c>
      <c r="E5040" t="s">
        <v>32</v>
      </c>
      <c r="F5040">
        <v>25.4</v>
      </c>
      <c r="G5040">
        <v>5</v>
      </c>
      <c r="H5040">
        <v>8.64</v>
      </c>
      <c r="I5040" s="13" t="s">
        <v>890</v>
      </c>
      <c r="J5040" s="2">
        <v>2023</v>
      </c>
      <c r="K5040" s="12" t="str">
        <f t="shared" si="78"/>
        <v>Jul</v>
      </c>
    </row>
    <row r="5041" spans="1:11" x14ac:dyDescent="0.25">
      <c r="A5041" s="1">
        <v>45111</v>
      </c>
      <c r="B5041" t="s">
        <v>334</v>
      </c>
      <c r="C5041" t="s">
        <v>21</v>
      </c>
      <c r="D5041" t="s">
        <v>10</v>
      </c>
      <c r="E5041" t="s">
        <v>41</v>
      </c>
      <c r="F5041">
        <v>43.96</v>
      </c>
      <c r="G5041">
        <v>2</v>
      </c>
      <c r="H5041">
        <v>20.66</v>
      </c>
      <c r="I5041" s="13" t="s">
        <v>890</v>
      </c>
      <c r="J5041" s="2">
        <v>2023</v>
      </c>
      <c r="K5041" s="12" t="str">
        <f t="shared" si="78"/>
        <v>Jul</v>
      </c>
    </row>
    <row r="5042" spans="1:11" x14ac:dyDescent="0.25">
      <c r="A5042" s="1">
        <v>45111</v>
      </c>
      <c r="B5042" t="s">
        <v>334</v>
      </c>
      <c r="C5042" t="s">
        <v>21</v>
      </c>
      <c r="D5042" t="s">
        <v>26</v>
      </c>
      <c r="E5042" t="s">
        <v>45</v>
      </c>
      <c r="F5042">
        <v>1279.17</v>
      </c>
      <c r="G5042">
        <v>5</v>
      </c>
      <c r="H5042">
        <v>225.74</v>
      </c>
      <c r="I5042" s="13" t="s">
        <v>890</v>
      </c>
      <c r="J5042" s="2">
        <v>2023</v>
      </c>
      <c r="K5042" s="12" t="str">
        <f t="shared" si="78"/>
        <v>Jul</v>
      </c>
    </row>
    <row r="5043" spans="1:11" x14ac:dyDescent="0.25">
      <c r="A5043" s="1">
        <v>45111</v>
      </c>
      <c r="B5043" t="s">
        <v>334</v>
      </c>
      <c r="C5043" t="s">
        <v>21</v>
      </c>
      <c r="D5043" t="s">
        <v>10</v>
      </c>
      <c r="E5043" t="s">
        <v>15</v>
      </c>
      <c r="F5043">
        <v>27.92</v>
      </c>
      <c r="G5043">
        <v>4</v>
      </c>
      <c r="H5043">
        <v>0.56000000000000005</v>
      </c>
      <c r="I5043" s="13" t="s">
        <v>890</v>
      </c>
      <c r="J5043" s="2">
        <v>2023</v>
      </c>
      <c r="K5043" s="12" t="str">
        <f t="shared" si="78"/>
        <v>Jul</v>
      </c>
    </row>
    <row r="5044" spans="1:11" x14ac:dyDescent="0.25">
      <c r="A5044" s="1">
        <v>45111</v>
      </c>
      <c r="B5044" t="s">
        <v>135</v>
      </c>
      <c r="C5044" t="s">
        <v>82</v>
      </c>
      <c r="D5044" t="s">
        <v>26</v>
      </c>
      <c r="E5044" t="s">
        <v>32</v>
      </c>
      <c r="F5044">
        <v>25.4</v>
      </c>
      <c r="G5044">
        <v>5</v>
      </c>
      <c r="H5044">
        <v>8.64</v>
      </c>
      <c r="I5044" s="13" t="s">
        <v>890</v>
      </c>
      <c r="J5044" s="2">
        <v>2023</v>
      </c>
      <c r="K5044" s="12" t="str">
        <f t="shared" si="78"/>
        <v>Jul</v>
      </c>
    </row>
    <row r="5045" spans="1:11" x14ac:dyDescent="0.25">
      <c r="A5045" s="1">
        <v>45111</v>
      </c>
      <c r="B5045" t="s">
        <v>135</v>
      </c>
      <c r="C5045" t="s">
        <v>82</v>
      </c>
      <c r="D5045" t="s">
        <v>28</v>
      </c>
      <c r="E5045" t="s">
        <v>29</v>
      </c>
      <c r="F5045">
        <v>177.48</v>
      </c>
      <c r="G5045">
        <v>3</v>
      </c>
      <c r="H5045">
        <v>19.97</v>
      </c>
      <c r="I5045" s="13" t="s">
        <v>890</v>
      </c>
      <c r="J5045" s="2">
        <v>2023</v>
      </c>
      <c r="K5045" s="12" t="str">
        <f t="shared" si="78"/>
        <v>Jul</v>
      </c>
    </row>
    <row r="5046" spans="1:11" x14ac:dyDescent="0.25">
      <c r="A5046" s="1">
        <v>45111</v>
      </c>
      <c r="B5046" t="s">
        <v>135</v>
      </c>
      <c r="C5046" t="s">
        <v>82</v>
      </c>
      <c r="D5046" t="s">
        <v>28</v>
      </c>
      <c r="E5046" t="s">
        <v>29</v>
      </c>
      <c r="F5046">
        <v>71.98</v>
      </c>
      <c r="G5046">
        <v>3</v>
      </c>
      <c r="H5046">
        <v>9</v>
      </c>
      <c r="I5046" s="13" t="s">
        <v>890</v>
      </c>
      <c r="J5046" s="2">
        <v>2023</v>
      </c>
      <c r="K5046" s="12" t="str">
        <f t="shared" si="78"/>
        <v>Jul</v>
      </c>
    </row>
    <row r="5047" spans="1:11" x14ac:dyDescent="0.25">
      <c r="A5047" s="1">
        <v>45114</v>
      </c>
      <c r="B5047" t="s">
        <v>643</v>
      </c>
      <c r="C5047" t="s">
        <v>64</v>
      </c>
      <c r="D5047" t="s">
        <v>10</v>
      </c>
      <c r="E5047" t="s">
        <v>95</v>
      </c>
      <c r="F5047">
        <v>45.58</v>
      </c>
      <c r="G5047">
        <v>7</v>
      </c>
      <c r="H5047">
        <v>5.13</v>
      </c>
      <c r="I5047" s="13" t="s">
        <v>893</v>
      </c>
      <c r="J5047" s="2">
        <v>2023</v>
      </c>
      <c r="K5047" s="12" t="str">
        <f t="shared" si="78"/>
        <v>Jul</v>
      </c>
    </row>
    <row r="5048" spans="1:11" x14ac:dyDescent="0.25">
      <c r="A5048" s="1">
        <v>45114</v>
      </c>
      <c r="B5048" t="s">
        <v>261</v>
      </c>
      <c r="C5048" t="s">
        <v>21</v>
      </c>
      <c r="D5048" t="s">
        <v>26</v>
      </c>
      <c r="E5048" t="s">
        <v>32</v>
      </c>
      <c r="F5048">
        <v>215.65</v>
      </c>
      <c r="G5048">
        <v>5</v>
      </c>
      <c r="H5048">
        <v>73.319999999999993</v>
      </c>
      <c r="I5048" s="13" t="s">
        <v>893</v>
      </c>
      <c r="J5048" s="2">
        <v>2023</v>
      </c>
      <c r="K5048" s="12" t="str">
        <f t="shared" si="78"/>
        <v>Jul</v>
      </c>
    </row>
    <row r="5049" spans="1:11" x14ac:dyDescent="0.25">
      <c r="A5049" s="1">
        <v>45114</v>
      </c>
      <c r="B5049" t="s">
        <v>96</v>
      </c>
      <c r="C5049" t="s">
        <v>13</v>
      </c>
      <c r="D5049" t="s">
        <v>26</v>
      </c>
      <c r="E5049" t="s">
        <v>32</v>
      </c>
      <c r="F5049">
        <v>60.29</v>
      </c>
      <c r="G5049">
        <v>8</v>
      </c>
      <c r="H5049">
        <v>-27.13</v>
      </c>
      <c r="I5049" s="13" t="s">
        <v>893</v>
      </c>
      <c r="J5049" s="2">
        <v>2023</v>
      </c>
      <c r="K5049" s="12" t="str">
        <f t="shared" si="78"/>
        <v>Jul</v>
      </c>
    </row>
    <row r="5050" spans="1:11" x14ac:dyDescent="0.25">
      <c r="A5050" s="1">
        <v>45114</v>
      </c>
      <c r="B5050" t="s">
        <v>96</v>
      </c>
      <c r="C5050" t="s">
        <v>13</v>
      </c>
      <c r="D5050" t="s">
        <v>10</v>
      </c>
      <c r="E5050" t="s">
        <v>30</v>
      </c>
      <c r="F5050">
        <v>2.63</v>
      </c>
      <c r="G5050">
        <v>1</v>
      </c>
      <c r="H5050">
        <v>0.82</v>
      </c>
      <c r="I5050" s="13" t="s">
        <v>893</v>
      </c>
      <c r="J5050" s="2">
        <v>2023</v>
      </c>
      <c r="K5050" s="12" t="str">
        <f t="shared" si="78"/>
        <v>Jul</v>
      </c>
    </row>
    <row r="5051" spans="1:11" x14ac:dyDescent="0.25">
      <c r="A5051" s="1">
        <v>45114</v>
      </c>
      <c r="B5051" t="s">
        <v>96</v>
      </c>
      <c r="C5051" t="s">
        <v>13</v>
      </c>
      <c r="D5051" t="s">
        <v>10</v>
      </c>
      <c r="E5051" t="s">
        <v>11</v>
      </c>
      <c r="F5051">
        <v>23.69</v>
      </c>
      <c r="G5051">
        <v>9</v>
      </c>
      <c r="H5051">
        <v>7.7</v>
      </c>
      <c r="I5051" s="13" t="s">
        <v>893</v>
      </c>
      <c r="J5051" s="2">
        <v>2023</v>
      </c>
      <c r="K5051" s="12" t="str">
        <f t="shared" si="78"/>
        <v>Jul</v>
      </c>
    </row>
    <row r="5052" spans="1:11" x14ac:dyDescent="0.25">
      <c r="A5052" s="1">
        <v>45114</v>
      </c>
      <c r="B5052" t="s">
        <v>96</v>
      </c>
      <c r="C5052" t="s">
        <v>13</v>
      </c>
      <c r="D5052" t="s">
        <v>26</v>
      </c>
      <c r="E5052" t="s">
        <v>27</v>
      </c>
      <c r="F5052">
        <v>253.37</v>
      </c>
      <c r="G5052">
        <v>2</v>
      </c>
      <c r="H5052">
        <v>-14.48</v>
      </c>
      <c r="I5052" s="13" t="s">
        <v>893</v>
      </c>
      <c r="J5052" s="2">
        <v>2023</v>
      </c>
      <c r="K5052" s="12" t="str">
        <f t="shared" si="78"/>
        <v>Jul</v>
      </c>
    </row>
    <row r="5053" spans="1:11" x14ac:dyDescent="0.25">
      <c r="A5053" s="1">
        <v>45114</v>
      </c>
      <c r="B5053" t="s">
        <v>831</v>
      </c>
      <c r="C5053" t="s">
        <v>21</v>
      </c>
      <c r="D5053" t="s">
        <v>26</v>
      </c>
      <c r="E5053" t="s">
        <v>27</v>
      </c>
      <c r="F5053">
        <v>287.97000000000003</v>
      </c>
      <c r="G5053">
        <v>4</v>
      </c>
      <c r="H5053">
        <v>-3.6</v>
      </c>
      <c r="I5053" s="13" t="s">
        <v>893</v>
      </c>
      <c r="J5053" s="2">
        <v>2023</v>
      </c>
      <c r="K5053" s="12" t="str">
        <f t="shared" si="78"/>
        <v>Jul</v>
      </c>
    </row>
    <row r="5054" spans="1:11" x14ac:dyDescent="0.25">
      <c r="A5054" s="1">
        <v>45114</v>
      </c>
      <c r="B5054" t="s">
        <v>831</v>
      </c>
      <c r="C5054" t="s">
        <v>21</v>
      </c>
      <c r="D5054" t="s">
        <v>28</v>
      </c>
      <c r="E5054" t="s">
        <v>243</v>
      </c>
      <c r="F5054">
        <v>2799.96</v>
      </c>
      <c r="G5054">
        <v>5</v>
      </c>
      <c r="H5054">
        <v>944.99</v>
      </c>
      <c r="I5054" s="13" t="s">
        <v>893</v>
      </c>
      <c r="J5054" s="2">
        <v>2023</v>
      </c>
      <c r="K5054" s="12" t="str">
        <f t="shared" si="78"/>
        <v>Jul</v>
      </c>
    </row>
    <row r="5055" spans="1:11" x14ac:dyDescent="0.25">
      <c r="A5055" s="1">
        <v>45114</v>
      </c>
      <c r="B5055" t="s">
        <v>831</v>
      </c>
      <c r="C5055" t="s">
        <v>21</v>
      </c>
      <c r="D5055" t="s">
        <v>10</v>
      </c>
      <c r="E5055" t="s">
        <v>11</v>
      </c>
      <c r="F5055">
        <v>48.94</v>
      </c>
      <c r="G5055">
        <v>1</v>
      </c>
      <c r="H5055">
        <v>24.47</v>
      </c>
      <c r="I5055" s="13" t="s">
        <v>893</v>
      </c>
      <c r="J5055" s="2">
        <v>2023</v>
      </c>
      <c r="K5055" s="12" t="str">
        <f t="shared" si="78"/>
        <v>Jul</v>
      </c>
    </row>
    <row r="5056" spans="1:11" x14ac:dyDescent="0.25">
      <c r="A5056" s="1">
        <v>45114</v>
      </c>
      <c r="B5056" t="s">
        <v>642</v>
      </c>
      <c r="C5056" t="s">
        <v>18</v>
      </c>
      <c r="D5056" t="s">
        <v>10</v>
      </c>
      <c r="E5056" t="s">
        <v>14</v>
      </c>
      <c r="F5056">
        <v>10.08</v>
      </c>
      <c r="G5056">
        <v>2</v>
      </c>
      <c r="H5056">
        <v>3.28</v>
      </c>
      <c r="I5056" s="13" t="s">
        <v>893</v>
      </c>
      <c r="J5056" s="2">
        <v>2023</v>
      </c>
      <c r="K5056" s="12" t="str">
        <f t="shared" si="78"/>
        <v>Jul</v>
      </c>
    </row>
    <row r="5057" spans="1:11" x14ac:dyDescent="0.25">
      <c r="A5057" s="1">
        <v>45114</v>
      </c>
      <c r="B5057" t="s">
        <v>642</v>
      </c>
      <c r="C5057" t="s">
        <v>18</v>
      </c>
      <c r="D5057" t="s">
        <v>28</v>
      </c>
      <c r="E5057" t="s">
        <v>29</v>
      </c>
      <c r="F5057">
        <v>59.99</v>
      </c>
      <c r="G5057">
        <v>1</v>
      </c>
      <c r="H5057">
        <v>-13</v>
      </c>
      <c r="I5057" s="13" t="s">
        <v>893</v>
      </c>
      <c r="J5057" s="2">
        <v>2023</v>
      </c>
      <c r="K5057" s="12" t="str">
        <f t="shared" si="78"/>
        <v>Jul</v>
      </c>
    </row>
    <row r="5058" spans="1:11" x14ac:dyDescent="0.25">
      <c r="A5058" s="1">
        <v>45114</v>
      </c>
      <c r="B5058" t="s">
        <v>642</v>
      </c>
      <c r="C5058" t="s">
        <v>18</v>
      </c>
      <c r="D5058" t="s">
        <v>10</v>
      </c>
      <c r="E5058" t="s">
        <v>16</v>
      </c>
      <c r="F5058">
        <v>5.72</v>
      </c>
      <c r="G5058">
        <v>5</v>
      </c>
      <c r="H5058">
        <v>-4.76</v>
      </c>
      <c r="I5058" s="13" t="s">
        <v>893</v>
      </c>
      <c r="J5058" s="2">
        <v>2023</v>
      </c>
      <c r="K5058" s="12" t="str">
        <f t="shared" ref="K5058:K5121" si="79">TEXT(A5058, "MMM")</f>
        <v>Jul</v>
      </c>
    </row>
    <row r="5059" spans="1:11" x14ac:dyDescent="0.25">
      <c r="A5059" s="1">
        <v>45114</v>
      </c>
      <c r="B5059" t="s">
        <v>642</v>
      </c>
      <c r="C5059" t="s">
        <v>18</v>
      </c>
      <c r="D5059" t="s">
        <v>10</v>
      </c>
      <c r="E5059" t="s">
        <v>16</v>
      </c>
      <c r="F5059">
        <v>9.42</v>
      </c>
      <c r="G5059">
        <v>5</v>
      </c>
      <c r="H5059">
        <v>-7.85</v>
      </c>
      <c r="I5059" s="13" t="s">
        <v>893</v>
      </c>
      <c r="J5059" s="2">
        <v>2023</v>
      </c>
      <c r="K5059" s="12" t="str">
        <f t="shared" si="79"/>
        <v>Jul</v>
      </c>
    </row>
    <row r="5060" spans="1:11" x14ac:dyDescent="0.25">
      <c r="A5060" s="1">
        <v>45114</v>
      </c>
      <c r="B5060" t="s">
        <v>728</v>
      </c>
      <c r="C5060" t="s">
        <v>134</v>
      </c>
      <c r="D5060" t="s">
        <v>10</v>
      </c>
      <c r="E5060" t="s">
        <v>11</v>
      </c>
      <c r="F5060">
        <v>12.96</v>
      </c>
      <c r="G5060">
        <v>2</v>
      </c>
      <c r="H5060">
        <v>6.22</v>
      </c>
      <c r="I5060" s="13" t="s">
        <v>893</v>
      </c>
      <c r="J5060" s="2">
        <v>2023</v>
      </c>
      <c r="K5060" s="12" t="str">
        <f t="shared" si="79"/>
        <v>Jul</v>
      </c>
    </row>
    <row r="5061" spans="1:11" x14ac:dyDescent="0.25">
      <c r="A5061" s="1">
        <v>45114</v>
      </c>
      <c r="B5061" t="s">
        <v>728</v>
      </c>
      <c r="C5061" t="s">
        <v>134</v>
      </c>
      <c r="D5061" t="s">
        <v>10</v>
      </c>
      <c r="E5061" t="s">
        <v>19</v>
      </c>
      <c r="F5061">
        <v>45.98</v>
      </c>
      <c r="G5061">
        <v>2</v>
      </c>
      <c r="H5061">
        <v>12.87</v>
      </c>
      <c r="I5061" s="13" t="s">
        <v>893</v>
      </c>
      <c r="J5061" s="2">
        <v>2023</v>
      </c>
      <c r="K5061" s="12" t="str">
        <f t="shared" si="79"/>
        <v>Jul</v>
      </c>
    </row>
    <row r="5062" spans="1:11" x14ac:dyDescent="0.25">
      <c r="A5062" s="1">
        <v>45115</v>
      </c>
      <c r="B5062" t="s">
        <v>833</v>
      </c>
      <c r="C5062" t="s">
        <v>9</v>
      </c>
      <c r="D5062" t="s">
        <v>28</v>
      </c>
      <c r="E5062" t="s">
        <v>29</v>
      </c>
      <c r="F5062">
        <v>863.64</v>
      </c>
      <c r="G5062">
        <v>9</v>
      </c>
      <c r="H5062">
        <v>107.96</v>
      </c>
      <c r="I5062" s="13" t="s">
        <v>913</v>
      </c>
      <c r="J5062" s="2">
        <v>2023</v>
      </c>
      <c r="K5062" s="12" t="str">
        <f t="shared" si="79"/>
        <v>Jul</v>
      </c>
    </row>
    <row r="5063" spans="1:11" x14ac:dyDescent="0.25">
      <c r="A5063" s="1">
        <v>45115</v>
      </c>
      <c r="B5063" t="s">
        <v>833</v>
      </c>
      <c r="C5063" t="s">
        <v>9</v>
      </c>
      <c r="D5063" t="s">
        <v>10</v>
      </c>
      <c r="E5063" t="s">
        <v>19</v>
      </c>
      <c r="F5063">
        <v>47.62</v>
      </c>
      <c r="G5063">
        <v>3</v>
      </c>
      <c r="H5063">
        <v>3.57</v>
      </c>
      <c r="I5063" s="13" t="s">
        <v>913</v>
      </c>
      <c r="J5063" s="2">
        <v>2023</v>
      </c>
      <c r="K5063" s="12" t="str">
        <f t="shared" si="79"/>
        <v>Jul</v>
      </c>
    </row>
    <row r="5064" spans="1:11" x14ac:dyDescent="0.25">
      <c r="A5064" s="1">
        <v>45115</v>
      </c>
      <c r="B5064" t="s">
        <v>434</v>
      </c>
      <c r="C5064" t="s">
        <v>126</v>
      </c>
      <c r="D5064" t="s">
        <v>10</v>
      </c>
      <c r="E5064" t="s">
        <v>16</v>
      </c>
      <c r="F5064">
        <v>19.97</v>
      </c>
      <c r="G5064">
        <v>2</v>
      </c>
      <c r="H5064">
        <v>-13.31</v>
      </c>
      <c r="I5064" s="13" t="s">
        <v>913</v>
      </c>
      <c r="J5064" s="2">
        <v>2023</v>
      </c>
      <c r="K5064" s="12" t="str">
        <f t="shared" si="79"/>
        <v>Jul</v>
      </c>
    </row>
    <row r="5065" spans="1:11" x14ac:dyDescent="0.25">
      <c r="A5065" s="1">
        <v>45115</v>
      </c>
      <c r="B5065" t="s">
        <v>434</v>
      </c>
      <c r="C5065" t="s">
        <v>126</v>
      </c>
      <c r="D5065" t="s">
        <v>10</v>
      </c>
      <c r="E5065" t="s">
        <v>15</v>
      </c>
      <c r="F5065">
        <v>33.49</v>
      </c>
      <c r="G5065">
        <v>7</v>
      </c>
      <c r="H5065">
        <v>-1.26</v>
      </c>
      <c r="I5065" s="13" t="s">
        <v>913</v>
      </c>
      <c r="J5065" s="2">
        <v>2023</v>
      </c>
      <c r="K5065" s="12" t="str">
        <f t="shared" si="79"/>
        <v>Jul</v>
      </c>
    </row>
    <row r="5066" spans="1:11" x14ac:dyDescent="0.25">
      <c r="A5066" s="1">
        <v>45115</v>
      </c>
      <c r="B5066" t="s">
        <v>434</v>
      </c>
      <c r="C5066" t="s">
        <v>126</v>
      </c>
      <c r="D5066" t="s">
        <v>10</v>
      </c>
      <c r="E5066" t="s">
        <v>16</v>
      </c>
      <c r="F5066">
        <v>8.74</v>
      </c>
      <c r="G5066">
        <v>4</v>
      </c>
      <c r="H5066">
        <v>-6.12</v>
      </c>
      <c r="I5066" s="13" t="s">
        <v>913</v>
      </c>
      <c r="J5066" s="2">
        <v>2023</v>
      </c>
      <c r="K5066" s="12" t="str">
        <f t="shared" si="79"/>
        <v>Jul</v>
      </c>
    </row>
    <row r="5067" spans="1:11" x14ac:dyDescent="0.25">
      <c r="A5067" s="1">
        <v>45115</v>
      </c>
      <c r="B5067" t="s">
        <v>434</v>
      </c>
      <c r="C5067" t="s">
        <v>126</v>
      </c>
      <c r="D5067" t="s">
        <v>26</v>
      </c>
      <c r="E5067" t="s">
        <v>27</v>
      </c>
      <c r="F5067">
        <v>662.88</v>
      </c>
      <c r="G5067">
        <v>3</v>
      </c>
      <c r="H5067">
        <v>74.569999999999993</v>
      </c>
      <c r="I5067" s="13" t="s">
        <v>913</v>
      </c>
      <c r="J5067" s="2">
        <v>2023</v>
      </c>
      <c r="K5067" s="12" t="str">
        <f t="shared" si="79"/>
        <v>Jul</v>
      </c>
    </row>
    <row r="5068" spans="1:11" x14ac:dyDescent="0.25">
      <c r="A5068" s="1">
        <v>45115</v>
      </c>
      <c r="B5068" t="s">
        <v>463</v>
      </c>
      <c r="C5068" t="s">
        <v>82</v>
      </c>
      <c r="D5068" t="s">
        <v>28</v>
      </c>
      <c r="E5068" t="s">
        <v>29</v>
      </c>
      <c r="F5068">
        <v>107.98</v>
      </c>
      <c r="G5068">
        <v>1</v>
      </c>
      <c r="H5068">
        <v>9.4499999999999993</v>
      </c>
      <c r="I5068" s="13" t="s">
        <v>913</v>
      </c>
      <c r="J5068" s="2">
        <v>2023</v>
      </c>
      <c r="K5068" s="12" t="str">
        <f t="shared" si="79"/>
        <v>Jul</v>
      </c>
    </row>
    <row r="5069" spans="1:11" x14ac:dyDescent="0.25">
      <c r="A5069" s="1">
        <v>45115</v>
      </c>
      <c r="B5069" t="s">
        <v>463</v>
      </c>
      <c r="C5069" t="s">
        <v>82</v>
      </c>
      <c r="D5069" t="s">
        <v>10</v>
      </c>
      <c r="E5069" t="s">
        <v>16</v>
      </c>
      <c r="F5069">
        <v>19.3</v>
      </c>
      <c r="G5069">
        <v>3</v>
      </c>
      <c r="H5069">
        <v>6.03</v>
      </c>
      <c r="I5069" s="13" t="s">
        <v>913</v>
      </c>
      <c r="J5069" s="2">
        <v>2023</v>
      </c>
      <c r="K5069" s="12" t="str">
        <f t="shared" si="79"/>
        <v>Jul</v>
      </c>
    </row>
    <row r="5070" spans="1:11" x14ac:dyDescent="0.25">
      <c r="A5070" s="1">
        <v>45115</v>
      </c>
      <c r="B5070" t="s">
        <v>438</v>
      </c>
      <c r="C5070" t="s">
        <v>64</v>
      </c>
      <c r="D5070" t="s">
        <v>28</v>
      </c>
      <c r="E5070" t="s">
        <v>29</v>
      </c>
      <c r="F5070">
        <v>823.96</v>
      </c>
      <c r="G5070">
        <v>5</v>
      </c>
      <c r="H5070">
        <v>51.5</v>
      </c>
      <c r="I5070" s="13" t="s">
        <v>913</v>
      </c>
      <c r="J5070" s="2">
        <v>2023</v>
      </c>
      <c r="K5070" s="12" t="str">
        <f t="shared" si="79"/>
        <v>Jul</v>
      </c>
    </row>
    <row r="5071" spans="1:11" x14ac:dyDescent="0.25">
      <c r="A5071" s="1">
        <v>45115</v>
      </c>
      <c r="B5071" t="s">
        <v>438</v>
      </c>
      <c r="C5071" t="s">
        <v>64</v>
      </c>
      <c r="D5071" t="s">
        <v>10</v>
      </c>
      <c r="E5071" t="s">
        <v>11</v>
      </c>
      <c r="F5071">
        <v>15.98</v>
      </c>
      <c r="G5071">
        <v>2</v>
      </c>
      <c r="H5071">
        <v>5</v>
      </c>
      <c r="I5071" s="13" t="s">
        <v>913</v>
      </c>
      <c r="J5071" s="2">
        <v>2023</v>
      </c>
      <c r="K5071" s="12" t="str">
        <f t="shared" si="79"/>
        <v>Jul</v>
      </c>
    </row>
    <row r="5072" spans="1:11" x14ac:dyDescent="0.25">
      <c r="A5072" s="1">
        <v>45115</v>
      </c>
      <c r="B5072" t="s">
        <v>495</v>
      </c>
      <c r="C5072" t="s">
        <v>553</v>
      </c>
      <c r="D5072" t="s">
        <v>10</v>
      </c>
      <c r="E5072" t="s">
        <v>11</v>
      </c>
      <c r="F5072">
        <v>12.96</v>
      </c>
      <c r="G5072">
        <v>2</v>
      </c>
      <c r="H5072">
        <v>6.22</v>
      </c>
      <c r="I5072" s="13" t="s">
        <v>913</v>
      </c>
      <c r="J5072" s="2">
        <v>2023</v>
      </c>
      <c r="K5072" s="12" t="str">
        <f t="shared" si="79"/>
        <v>Jul</v>
      </c>
    </row>
    <row r="5073" spans="1:11" x14ac:dyDescent="0.25">
      <c r="A5073" s="1">
        <v>45116</v>
      </c>
      <c r="B5073" t="s">
        <v>161</v>
      </c>
      <c r="C5073" t="s">
        <v>75</v>
      </c>
      <c r="D5073" t="s">
        <v>26</v>
      </c>
      <c r="E5073" t="s">
        <v>27</v>
      </c>
      <c r="F5073">
        <v>408.01</v>
      </c>
      <c r="G5073">
        <v>2</v>
      </c>
      <c r="H5073">
        <v>72.53</v>
      </c>
      <c r="I5073" s="13" t="s">
        <v>894</v>
      </c>
      <c r="J5073" s="2">
        <v>2023</v>
      </c>
      <c r="K5073" s="12" t="str">
        <f t="shared" si="79"/>
        <v>Jul</v>
      </c>
    </row>
    <row r="5074" spans="1:11" x14ac:dyDescent="0.25">
      <c r="A5074" s="1">
        <v>45116</v>
      </c>
      <c r="B5074" t="s">
        <v>161</v>
      </c>
      <c r="C5074" t="s">
        <v>75</v>
      </c>
      <c r="D5074" t="s">
        <v>26</v>
      </c>
      <c r="E5074" t="s">
        <v>32</v>
      </c>
      <c r="F5074">
        <v>165.28</v>
      </c>
      <c r="G5074">
        <v>4</v>
      </c>
      <c r="H5074">
        <v>14.88</v>
      </c>
      <c r="I5074" s="13" t="s">
        <v>894</v>
      </c>
      <c r="J5074" s="2">
        <v>2023</v>
      </c>
      <c r="K5074" s="12" t="str">
        <f t="shared" si="79"/>
        <v>Jul</v>
      </c>
    </row>
    <row r="5075" spans="1:11" x14ac:dyDescent="0.25">
      <c r="A5075" s="1">
        <v>45117</v>
      </c>
      <c r="B5075" t="s">
        <v>222</v>
      </c>
      <c r="C5075" t="s">
        <v>55</v>
      </c>
      <c r="D5075" t="s">
        <v>10</v>
      </c>
      <c r="E5075" t="s">
        <v>15</v>
      </c>
      <c r="F5075">
        <v>16.77</v>
      </c>
      <c r="G5075">
        <v>2</v>
      </c>
      <c r="H5075">
        <v>1.47</v>
      </c>
      <c r="I5075" s="13" t="s">
        <v>895</v>
      </c>
      <c r="J5075" s="2">
        <v>2023</v>
      </c>
      <c r="K5075" s="12" t="str">
        <f t="shared" si="79"/>
        <v>Jul</v>
      </c>
    </row>
    <row r="5076" spans="1:11" x14ac:dyDescent="0.25">
      <c r="A5076" s="1">
        <v>45117</v>
      </c>
      <c r="B5076" t="s">
        <v>636</v>
      </c>
      <c r="C5076" t="s">
        <v>9</v>
      </c>
      <c r="D5076" t="s">
        <v>10</v>
      </c>
      <c r="E5076" t="s">
        <v>15</v>
      </c>
      <c r="F5076">
        <v>338.04</v>
      </c>
      <c r="G5076">
        <v>3</v>
      </c>
      <c r="H5076">
        <v>-33.799999999999997</v>
      </c>
      <c r="I5076" s="13" t="s">
        <v>895</v>
      </c>
      <c r="J5076" s="2">
        <v>2023</v>
      </c>
      <c r="K5076" s="12" t="str">
        <f t="shared" si="79"/>
        <v>Jul</v>
      </c>
    </row>
    <row r="5077" spans="1:11" x14ac:dyDescent="0.25">
      <c r="A5077" s="1">
        <v>45117</v>
      </c>
      <c r="B5077" t="s">
        <v>636</v>
      </c>
      <c r="C5077" t="s">
        <v>9</v>
      </c>
      <c r="D5077" t="s">
        <v>10</v>
      </c>
      <c r="E5077" t="s">
        <v>19</v>
      </c>
      <c r="F5077">
        <v>154.24</v>
      </c>
      <c r="G5077">
        <v>4</v>
      </c>
      <c r="H5077">
        <v>17.350000000000001</v>
      </c>
      <c r="I5077" s="13" t="s">
        <v>895</v>
      </c>
      <c r="J5077" s="2">
        <v>2023</v>
      </c>
      <c r="K5077" s="12" t="str">
        <f t="shared" si="79"/>
        <v>Jul</v>
      </c>
    </row>
    <row r="5078" spans="1:11" x14ac:dyDescent="0.25">
      <c r="A5078" s="1">
        <v>45117</v>
      </c>
      <c r="B5078" t="s">
        <v>396</v>
      </c>
      <c r="C5078" t="s">
        <v>55</v>
      </c>
      <c r="D5078" t="s">
        <v>10</v>
      </c>
      <c r="E5078" t="s">
        <v>16</v>
      </c>
      <c r="F5078">
        <v>44.86</v>
      </c>
      <c r="G5078">
        <v>6</v>
      </c>
      <c r="H5078">
        <v>-35.880000000000003</v>
      </c>
      <c r="I5078" s="13" t="s">
        <v>895</v>
      </c>
      <c r="J5078" s="2">
        <v>2023</v>
      </c>
      <c r="K5078" s="12" t="str">
        <f t="shared" si="79"/>
        <v>Jul</v>
      </c>
    </row>
    <row r="5079" spans="1:11" x14ac:dyDescent="0.25">
      <c r="A5079" s="1">
        <v>45117</v>
      </c>
      <c r="B5079" t="s">
        <v>471</v>
      </c>
      <c r="C5079" t="s">
        <v>18</v>
      </c>
      <c r="D5079" t="s">
        <v>28</v>
      </c>
      <c r="E5079" t="s">
        <v>136</v>
      </c>
      <c r="F5079">
        <v>341.99</v>
      </c>
      <c r="G5079">
        <v>3</v>
      </c>
      <c r="H5079">
        <v>-319.19</v>
      </c>
      <c r="I5079" s="13" t="s">
        <v>895</v>
      </c>
      <c r="J5079" s="2">
        <v>2023</v>
      </c>
      <c r="K5079" s="12" t="str">
        <f t="shared" si="79"/>
        <v>Jul</v>
      </c>
    </row>
    <row r="5080" spans="1:11" x14ac:dyDescent="0.25">
      <c r="A5080" s="1">
        <v>45119</v>
      </c>
      <c r="B5080" t="s">
        <v>151</v>
      </c>
      <c r="C5080" t="s">
        <v>21</v>
      </c>
      <c r="D5080" t="s">
        <v>28</v>
      </c>
      <c r="E5080" t="s">
        <v>29</v>
      </c>
      <c r="F5080">
        <v>95.76</v>
      </c>
      <c r="G5080">
        <v>6</v>
      </c>
      <c r="H5080">
        <v>7.18</v>
      </c>
      <c r="I5080" s="13" t="s">
        <v>914</v>
      </c>
      <c r="J5080" s="2">
        <v>2023</v>
      </c>
      <c r="K5080" s="12" t="str">
        <f t="shared" si="79"/>
        <v>Jul</v>
      </c>
    </row>
    <row r="5081" spans="1:11" x14ac:dyDescent="0.25">
      <c r="A5081" s="1">
        <v>45121</v>
      </c>
      <c r="B5081" t="s">
        <v>513</v>
      </c>
      <c r="C5081" t="s">
        <v>55</v>
      </c>
      <c r="D5081" t="s">
        <v>28</v>
      </c>
      <c r="E5081" t="s">
        <v>29</v>
      </c>
      <c r="F5081">
        <v>380.86</v>
      </c>
      <c r="G5081">
        <v>8</v>
      </c>
      <c r="H5081">
        <v>38.090000000000003</v>
      </c>
      <c r="I5081" s="13" t="s">
        <v>898</v>
      </c>
      <c r="J5081" s="2">
        <v>2023</v>
      </c>
      <c r="K5081" s="12" t="str">
        <f t="shared" si="79"/>
        <v>Jul</v>
      </c>
    </row>
    <row r="5082" spans="1:11" x14ac:dyDescent="0.25">
      <c r="A5082" s="1">
        <v>45121</v>
      </c>
      <c r="B5082" t="s">
        <v>705</v>
      </c>
      <c r="C5082" t="s">
        <v>18</v>
      </c>
      <c r="D5082" t="s">
        <v>10</v>
      </c>
      <c r="E5082" t="s">
        <v>95</v>
      </c>
      <c r="F5082">
        <v>11.63</v>
      </c>
      <c r="G5082">
        <v>2</v>
      </c>
      <c r="H5082">
        <v>1.02</v>
      </c>
      <c r="I5082" s="13" t="s">
        <v>898</v>
      </c>
      <c r="J5082" s="2">
        <v>2023</v>
      </c>
      <c r="K5082" s="12" t="str">
        <f t="shared" si="79"/>
        <v>Jul</v>
      </c>
    </row>
    <row r="5083" spans="1:11" x14ac:dyDescent="0.25">
      <c r="A5083" s="1">
        <v>45121</v>
      </c>
      <c r="B5083" t="s">
        <v>562</v>
      </c>
      <c r="C5083" t="s">
        <v>75</v>
      </c>
      <c r="D5083" t="s">
        <v>10</v>
      </c>
      <c r="E5083" t="s">
        <v>15</v>
      </c>
      <c r="F5083">
        <v>11.21</v>
      </c>
      <c r="G5083">
        <v>1</v>
      </c>
      <c r="H5083">
        <v>3.36</v>
      </c>
      <c r="I5083" s="13" t="s">
        <v>898</v>
      </c>
      <c r="J5083" s="2">
        <v>2023</v>
      </c>
      <c r="K5083" s="12" t="str">
        <f t="shared" si="79"/>
        <v>Jul</v>
      </c>
    </row>
    <row r="5084" spans="1:11" x14ac:dyDescent="0.25">
      <c r="A5084" s="1">
        <v>45121</v>
      </c>
      <c r="B5084" t="s">
        <v>562</v>
      </c>
      <c r="C5084" t="s">
        <v>75</v>
      </c>
      <c r="D5084" t="s">
        <v>10</v>
      </c>
      <c r="E5084" t="s">
        <v>16</v>
      </c>
      <c r="F5084">
        <v>9.14</v>
      </c>
      <c r="G5084">
        <v>3</v>
      </c>
      <c r="H5084">
        <v>3.2</v>
      </c>
      <c r="I5084" s="13" t="s">
        <v>898</v>
      </c>
      <c r="J5084" s="2">
        <v>2023</v>
      </c>
      <c r="K5084" s="12" t="str">
        <f t="shared" si="79"/>
        <v>Jul</v>
      </c>
    </row>
    <row r="5085" spans="1:11" x14ac:dyDescent="0.25">
      <c r="A5085" s="1">
        <v>45121</v>
      </c>
      <c r="B5085" t="s">
        <v>562</v>
      </c>
      <c r="C5085" t="s">
        <v>75</v>
      </c>
      <c r="D5085" t="s">
        <v>10</v>
      </c>
      <c r="E5085" t="s">
        <v>30</v>
      </c>
      <c r="F5085">
        <v>14.07</v>
      </c>
      <c r="G5085">
        <v>7</v>
      </c>
      <c r="H5085">
        <v>6.89</v>
      </c>
      <c r="I5085" s="13" t="s">
        <v>898</v>
      </c>
      <c r="J5085" s="2">
        <v>2023</v>
      </c>
      <c r="K5085" s="12" t="str">
        <f t="shared" si="79"/>
        <v>Jul</v>
      </c>
    </row>
    <row r="5086" spans="1:11" x14ac:dyDescent="0.25">
      <c r="A5086" s="1">
        <v>45121</v>
      </c>
      <c r="B5086" t="s">
        <v>562</v>
      </c>
      <c r="C5086" t="s">
        <v>75</v>
      </c>
      <c r="D5086" t="s">
        <v>10</v>
      </c>
      <c r="E5086" t="s">
        <v>19</v>
      </c>
      <c r="F5086">
        <v>41.86</v>
      </c>
      <c r="G5086">
        <v>7</v>
      </c>
      <c r="H5086">
        <v>10.47</v>
      </c>
      <c r="I5086" s="13" t="s">
        <v>898</v>
      </c>
      <c r="J5086" s="2">
        <v>2023</v>
      </c>
      <c r="K5086" s="12" t="str">
        <f t="shared" si="79"/>
        <v>Jul</v>
      </c>
    </row>
    <row r="5087" spans="1:11" x14ac:dyDescent="0.25">
      <c r="A5087" s="1">
        <v>45121</v>
      </c>
      <c r="B5087" t="s">
        <v>562</v>
      </c>
      <c r="C5087" t="s">
        <v>75</v>
      </c>
      <c r="D5087" t="s">
        <v>10</v>
      </c>
      <c r="E5087" t="s">
        <v>16</v>
      </c>
      <c r="F5087">
        <v>8.5399999999999991</v>
      </c>
      <c r="G5087">
        <v>2</v>
      </c>
      <c r="H5087">
        <v>2.88</v>
      </c>
      <c r="I5087" s="13" t="s">
        <v>898</v>
      </c>
      <c r="J5087" s="2">
        <v>2023</v>
      </c>
      <c r="K5087" s="12" t="str">
        <f t="shared" si="79"/>
        <v>Jul</v>
      </c>
    </row>
    <row r="5088" spans="1:11" x14ac:dyDescent="0.25">
      <c r="A5088" s="1">
        <v>45121</v>
      </c>
      <c r="B5088" t="s">
        <v>562</v>
      </c>
      <c r="C5088" t="s">
        <v>75</v>
      </c>
      <c r="D5088" t="s">
        <v>26</v>
      </c>
      <c r="E5088" t="s">
        <v>45</v>
      </c>
      <c r="F5088">
        <v>579.14</v>
      </c>
      <c r="G5088">
        <v>4</v>
      </c>
      <c r="H5088">
        <v>21.72</v>
      </c>
      <c r="I5088" s="13" t="s">
        <v>898</v>
      </c>
      <c r="J5088" s="2">
        <v>2023</v>
      </c>
      <c r="K5088" s="12" t="str">
        <f t="shared" si="79"/>
        <v>Jul</v>
      </c>
    </row>
    <row r="5089" spans="1:11" x14ac:dyDescent="0.25">
      <c r="A5089" s="1">
        <v>45121</v>
      </c>
      <c r="B5089" t="s">
        <v>307</v>
      </c>
      <c r="C5089" t="s">
        <v>9</v>
      </c>
      <c r="D5089" t="s">
        <v>28</v>
      </c>
      <c r="E5089" t="s">
        <v>29</v>
      </c>
      <c r="F5089">
        <v>419.94</v>
      </c>
      <c r="G5089">
        <v>7</v>
      </c>
      <c r="H5089">
        <v>52.49</v>
      </c>
      <c r="I5089" s="13" t="s">
        <v>898</v>
      </c>
      <c r="J5089" s="2">
        <v>2023</v>
      </c>
      <c r="K5089" s="12" t="str">
        <f t="shared" si="79"/>
        <v>Jul</v>
      </c>
    </row>
    <row r="5090" spans="1:11" x14ac:dyDescent="0.25">
      <c r="A5090" s="1">
        <v>45121</v>
      </c>
      <c r="B5090" t="s">
        <v>769</v>
      </c>
      <c r="C5090" t="s">
        <v>75</v>
      </c>
      <c r="D5090" t="s">
        <v>10</v>
      </c>
      <c r="E5090" t="s">
        <v>16</v>
      </c>
      <c r="F5090">
        <v>14.16</v>
      </c>
      <c r="G5090">
        <v>2</v>
      </c>
      <c r="H5090">
        <v>5.13</v>
      </c>
      <c r="I5090" s="13" t="s">
        <v>898</v>
      </c>
      <c r="J5090" s="2">
        <v>2023</v>
      </c>
      <c r="K5090" s="12" t="str">
        <f t="shared" si="79"/>
        <v>Jul</v>
      </c>
    </row>
    <row r="5091" spans="1:11" x14ac:dyDescent="0.25">
      <c r="A5091" s="1">
        <v>45121</v>
      </c>
      <c r="B5091" t="s">
        <v>736</v>
      </c>
      <c r="C5091" t="s">
        <v>198</v>
      </c>
      <c r="D5091" t="s">
        <v>28</v>
      </c>
      <c r="E5091" t="s">
        <v>34</v>
      </c>
      <c r="F5091">
        <v>29</v>
      </c>
      <c r="G5091">
        <v>2</v>
      </c>
      <c r="H5091">
        <v>7.25</v>
      </c>
      <c r="I5091" s="13" t="s">
        <v>898</v>
      </c>
      <c r="J5091" s="2">
        <v>2023</v>
      </c>
      <c r="K5091" s="12" t="str">
        <f t="shared" si="79"/>
        <v>Jul</v>
      </c>
    </row>
    <row r="5092" spans="1:11" x14ac:dyDescent="0.25">
      <c r="A5092" s="1">
        <v>45121</v>
      </c>
      <c r="B5092" t="s">
        <v>305</v>
      </c>
      <c r="C5092" t="s">
        <v>75</v>
      </c>
      <c r="D5092" t="s">
        <v>10</v>
      </c>
      <c r="E5092" t="s">
        <v>30</v>
      </c>
      <c r="F5092">
        <v>29.61</v>
      </c>
      <c r="G5092">
        <v>9</v>
      </c>
      <c r="H5092">
        <v>13.32</v>
      </c>
      <c r="I5092" s="13" t="s">
        <v>898</v>
      </c>
      <c r="J5092" s="2">
        <v>2023</v>
      </c>
      <c r="K5092" s="12" t="str">
        <f t="shared" si="79"/>
        <v>Jul</v>
      </c>
    </row>
    <row r="5093" spans="1:11" x14ac:dyDescent="0.25">
      <c r="A5093" s="1">
        <v>45121</v>
      </c>
      <c r="B5093" t="s">
        <v>204</v>
      </c>
      <c r="C5093" t="s">
        <v>9</v>
      </c>
      <c r="D5093" t="s">
        <v>10</v>
      </c>
      <c r="E5093" t="s">
        <v>11</v>
      </c>
      <c r="F5093">
        <v>219.84</v>
      </c>
      <c r="G5093">
        <v>5</v>
      </c>
      <c r="H5093">
        <v>79.69</v>
      </c>
      <c r="I5093" s="13" t="s">
        <v>898</v>
      </c>
      <c r="J5093" s="2">
        <v>2023</v>
      </c>
      <c r="K5093" s="12" t="str">
        <f t="shared" si="79"/>
        <v>Jul</v>
      </c>
    </row>
    <row r="5094" spans="1:11" x14ac:dyDescent="0.25">
      <c r="A5094" s="1">
        <v>45121</v>
      </c>
      <c r="B5094" t="s">
        <v>841</v>
      </c>
      <c r="C5094" t="s">
        <v>23</v>
      </c>
      <c r="D5094" t="s">
        <v>10</v>
      </c>
      <c r="E5094" t="s">
        <v>16</v>
      </c>
      <c r="F5094">
        <v>36.4</v>
      </c>
      <c r="G5094">
        <v>5</v>
      </c>
      <c r="H5094">
        <v>17.11</v>
      </c>
      <c r="I5094" s="13" t="s">
        <v>898</v>
      </c>
      <c r="J5094" s="2">
        <v>2023</v>
      </c>
      <c r="K5094" s="12" t="str">
        <f t="shared" si="79"/>
        <v>Jul</v>
      </c>
    </row>
    <row r="5095" spans="1:11" x14ac:dyDescent="0.25">
      <c r="A5095" s="1">
        <v>45121</v>
      </c>
      <c r="B5095" t="s">
        <v>841</v>
      </c>
      <c r="C5095" t="s">
        <v>23</v>
      </c>
      <c r="D5095" t="s">
        <v>26</v>
      </c>
      <c r="E5095" t="s">
        <v>32</v>
      </c>
      <c r="F5095">
        <v>51.75</v>
      </c>
      <c r="G5095">
        <v>1</v>
      </c>
      <c r="H5095">
        <v>15.53</v>
      </c>
      <c r="I5095" s="13" t="s">
        <v>898</v>
      </c>
      <c r="J5095" s="2">
        <v>2023</v>
      </c>
      <c r="K5095" s="12" t="str">
        <f t="shared" si="79"/>
        <v>Jul</v>
      </c>
    </row>
    <row r="5096" spans="1:11" x14ac:dyDescent="0.25">
      <c r="A5096" s="1">
        <v>45121</v>
      </c>
      <c r="B5096" t="s">
        <v>819</v>
      </c>
      <c r="C5096" t="s">
        <v>21</v>
      </c>
      <c r="D5096" t="s">
        <v>28</v>
      </c>
      <c r="E5096" t="s">
        <v>29</v>
      </c>
      <c r="F5096">
        <v>110.38</v>
      </c>
      <c r="G5096">
        <v>3</v>
      </c>
      <c r="H5096">
        <v>12.42</v>
      </c>
      <c r="I5096" s="13" t="s">
        <v>898</v>
      </c>
      <c r="J5096" s="2">
        <v>2023</v>
      </c>
      <c r="K5096" s="12" t="str">
        <f t="shared" si="79"/>
        <v>Jul</v>
      </c>
    </row>
    <row r="5097" spans="1:11" x14ac:dyDescent="0.25">
      <c r="A5097" s="1">
        <v>45121</v>
      </c>
      <c r="B5097" t="s">
        <v>819</v>
      </c>
      <c r="C5097" t="s">
        <v>21</v>
      </c>
      <c r="D5097" t="s">
        <v>10</v>
      </c>
      <c r="E5097" t="s">
        <v>53</v>
      </c>
      <c r="F5097">
        <v>151.62</v>
      </c>
      <c r="G5097">
        <v>7</v>
      </c>
      <c r="H5097">
        <v>50.03</v>
      </c>
      <c r="I5097" s="13" t="s">
        <v>898</v>
      </c>
      <c r="J5097" s="2">
        <v>2023</v>
      </c>
      <c r="K5097" s="12" t="str">
        <f t="shared" si="79"/>
        <v>Jul</v>
      </c>
    </row>
    <row r="5098" spans="1:11" x14ac:dyDescent="0.25">
      <c r="A5098" s="1">
        <v>45121</v>
      </c>
      <c r="B5098" t="s">
        <v>819</v>
      </c>
      <c r="C5098" t="s">
        <v>21</v>
      </c>
      <c r="D5098" t="s">
        <v>26</v>
      </c>
      <c r="E5098" t="s">
        <v>32</v>
      </c>
      <c r="F5098">
        <v>30.8</v>
      </c>
      <c r="G5098">
        <v>4</v>
      </c>
      <c r="H5098">
        <v>10.16</v>
      </c>
      <c r="I5098" s="13" t="s">
        <v>898</v>
      </c>
      <c r="J5098" s="2">
        <v>2023</v>
      </c>
      <c r="K5098" s="12" t="str">
        <f t="shared" si="79"/>
        <v>Jul</v>
      </c>
    </row>
    <row r="5099" spans="1:11" x14ac:dyDescent="0.25">
      <c r="A5099" s="1">
        <v>45122</v>
      </c>
      <c r="B5099" t="s">
        <v>583</v>
      </c>
      <c r="C5099" t="s">
        <v>134</v>
      </c>
      <c r="D5099" t="s">
        <v>10</v>
      </c>
      <c r="E5099" t="s">
        <v>95</v>
      </c>
      <c r="F5099">
        <v>44.4</v>
      </c>
      <c r="G5099">
        <v>5</v>
      </c>
      <c r="H5099">
        <v>12.43</v>
      </c>
      <c r="I5099" s="13" t="s">
        <v>899</v>
      </c>
      <c r="J5099" s="2">
        <v>2023</v>
      </c>
      <c r="K5099" s="12" t="str">
        <f t="shared" si="79"/>
        <v>Jul</v>
      </c>
    </row>
    <row r="5100" spans="1:11" x14ac:dyDescent="0.25">
      <c r="A5100" s="1">
        <v>45122</v>
      </c>
      <c r="B5100" t="s">
        <v>298</v>
      </c>
      <c r="C5100" t="s">
        <v>52</v>
      </c>
      <c r="D5100" t="s">
        <v>26</v>
      </c>
      <c r="E5100" t="s">
        <v>27</v>
      </c>
      <c r="F5100">
        <v>230.28</v>
      </c>
      <c r="G5100">
        <v>3</v>
      </c>
      <c r="H5100">
        <v>23.03</v>
      </c>
      <c r="I5100" s="13" t="s">
        <v>899</v>
      </c>
      <c r="J5100" s="2">
        <v>2023</v>
      </c>
      <c r="K5100" s="12" t="str">
        <f t="shared" si="79"/>
        <v>Jul</v>
      </c>
    </row>
    <row r="5101" spans="1:11" x14ac:dyDescent="0.25">
      <c r="A5101" s="1">
        <v>45122</v>
      </c>
      <c r="B5101" t="s">
        <v>298</v>
      </c>
      <c r="C5101" t="s">
        <v>52</v>
      </c>
      <c r="D5101" t="s">
        <v>10</v>
      </c>
      <c r="E5101" t="s">
        <v>11</v>
      </c>
      <c r="F5101">
        <v>105.52</v>
      </c>
      <c r="G5101">
        <v>5</v>
      </c>
      <c r="H5101">
        <v>34.29</v>
      </c>
      <c r="I5101" s="13" t="s">
        <v>899</v>
      </c>
      <c r="J5101" s="2">
        <v>2023</v>
      </c>
      <c r="K5101" s="12" t="str">
        <f t="shared" si="79"/>
        <v>Jul</v>
      </c>
    </row>
    <row r="5102" spans="1:11" x14ac:dyDescent="0.25">
      <c r="A5102" s="1">
        <v>45123</v>
      </c>
      <c r="B5102" t="s">
        <v>521</v>
      </c>
      <c r="C5102" t="s">
        <v>9</v>
      </c>
      <c r="D5102" t="s">
        <v>10</v>
      </c>
      <c r="E5102" t="s">
        <v>15</v>
      </c>
      <c r="F5102">
        <v>37.22</v>
      </c>
      <c r="G5102">
        <v>3</v>
      </c>
      <c r="H5102">
        <v>3.72</v>
      </c>
      <c r="I5102" s="13" t="s">
        <v>900</v>
      </c>
      <c r="J5102" s="2">
        <v>2023</v>
      </c>
      <c r="K5102" s="12" t="str">
        <f t="shared" si="79"/>
        <v>Jul</v>
      </c>
    </row>
    <row r="5103" spans="1:11" x14ac:dyDescent="0.25">
      <c r="A5103" s="1">
        <v>45123</v>
      </c>
      <c r="B5103" t="s">
        <v>521</v>
      </c>
      <c r="C5103" t="s">
        <v>9</v>
      </c>
      <c r="D5103" t="s">
        <v>10</v>
      </c>
      <c r="E5103" t="s">
        <v>11</v>
      </c>
      <c r="F5103">
        <v>20.02</v>
      </c>
      <c r="G5103">
        <v>3</v>
      </c>
      <c r="H5103">
        <v>6.26</v>
      </c>
      <c r="I5103" s="13" t="s">
        <v>900</v>
      </c>
      <c r="J5103" s="2">
        <v>2023</v>
      </c>
      <c r="K5103" s="12" t="str">
        <f t="shared" si="79"/>
        <v>Jul</v>
      </c>
    </row>
    <row r="5104" spans="1:11" x14ac:dyDescent="0.25">
      <c r="A5104" s="1">
        <v>45123</v>
      </c>
      <c r="B5104" t="s">
        <v>127</v>
      </c>
      <c r="C5104" t="s">
        <v>18</v>
      </c>
      <c r="D5104" t="s">
        <v>28</v>
      </c>
      <c r="E5104" t="s">
        <v>29</v>
      </c>
      <c r="F5104">
        <v>143.97999999999999</v>
      </c>
      <c r="G5104">
        <v>3</v>
      </c>
      <c r="H5104">
        <v>-28.8</v>
      </c>
      <c r="I5104" s="13" t="s">
        <v>900</v>
      </c>
      <c r="J5104" s="2">
        <v>2023</v>
      </c>
      <c r="K5104" s="12" t="str">
        <f t="shared" si="79"/>
        <v>Jul</v>
      </c>
    </row>
    <row r="5105" spans="1:11" x14ac:dyDescent="0.25">
      <c r="A5105" s="1">
        <v>45123</v>
      </c>
      <c r="B5105" t="s">
        <v>127</v>
      </c>
      <c r="C5105" t="s">
        <v>18</v>
      </c>
      <c r="D5105" t="s">
        <v>28</v>
      </c>
      <c r="E5105" t="s">
        <v>29</v>
      </c>
      <c r="F5105">
        <v>494.38</v>
      </c>
      <c r="G5105">
        <v>4</v>
      </c>
      <c r="H5105">
        <v>-115.35</v>
      </c>
      <c r="I5105" s="13" t="s">
        <v>900</v>
      </c>
      <c r="J5105" s="2">
        <v>2023</v>
      </c>
      <c r="K5105" s="12" t="str">
        <f t="shared" si="79"/>
        <v>Jul</v>
      </c>
    </row>
    <row r="5106" spans="1:11" x14ac:dyDescent="0.25">
      <c r="A5106" s="1">
        <v>45123</v>
      </c>
      <c r="B5106" t="s">
        <v>127</v>
      </c>
      <c r="C5106" t="s">
        <v>18</v>
      </c>
      <c r="D5106" t="s">
        <v>10</v>
      </c>
      <c r="E5106" t="s">
        <v>95</v>
      </c>
      <c r="F5106">
        <v>5.84</v>
      </c>
      <c r="G5106">
        <v>2</v>
      </c>
      <c r="H5106">
        <v>0.73</v>
      </c>
      <c r="I5106" s="13" t="s">
        <v>900</v>
      </c>
      <c r="J5106" s="2">
        <v>2023</v>
      </c>
      <c r="K5106" s="12" t="str">
        <f t="shared" si="79"/>
        <v>Jul</v>
      </c>
    </row>
    <row r="5107" spans="1:11" x14ac:dyDescent="0.25">
      <c r="A5107" s="1">
        <v>45123</v>
      </c>
      <c r="B5107" t="s">
        <v>298</v>
      </c>
      <c r="C5107" t="s">
        <v>9</v>
      </c>
      <c r="D5107" t="s">
        <v>26</v>
      </c>
      <c r="E5107" t="s">
        <v>32</v>
      </c>
      <c r="F5107">
        <v>9.5500000000000007</v>
      </c>
      <c r="G5107">
        <v>3</v>
      </c>
      <c r="H5107">
        <v>-3.82</v>
      </c>
      <c r="I5107" s="13" t="s">
        <v>900</v>
      </c>
      <c r="J5107" s="2">
        <v>2023</v>
      </c>
      <c r="K5107" s="12" t="str">
        <f t="shared" si="79"/>
        <v>Jul</v>
      </c>
    </row>
    <row r="5108" spans="1:11" x14ac:dyDescent="0.25">
      <c r="A5108" s="1">
        <v>45123</v>
      </c>
      <c r="B5108" t="s">
        <v>161</v>
      </c>
      <c r="C5108" t="s">
        <v>43</v>
      </c>
      <c r="D5108" t="s">
        <v>10</v>
      </c>
      <c r="E5108" t="s">
        <v>41</v>
      </c>
      <c r="F5108">
        <v>10.199999999999999</v>
      </c>
      <c r="G5108">
        <v>5</v>
      </c>
      <c r="H5108">
        <v>4.79</v>
      </c>
      <c r="I5108" s="13" t="s">
        <v>900</v>
      </c>
      <c r="J5108" s="2">
        <v>2023</v>
      </c>
      <c r="K5108" s="12" t="str">
        <f t="shared" si="79"/>
        <v>Jul</v>
      </c>
    </row>
    <row r="5109" spans="1:11" x14ac:dyDescent="0.25">
      <c r="A5109" s="1">
        <v>45123</v>
      </c>
      <c r="B5109" t="s">
        <v>161</v>
      </c>
      <c r="C5109" t="s">
        <v>43</v>
      </c>
      <c r="D5109" t="s">
        <v>10</v>
      </c>
      <c r="E5109" t="s">
        <v>19</v>
      </c>
      <c r="F5109">
        <v>22.32</v>
      </c>
      <c r="G5109">
        <v>3</v>
      </c>
      <c r="H5109">
        <v>5.58</v>
      </c>
      <c r="I5109" s="13" t="s">
        <v>900</v>
      </c>
      <c r="J5109" s="2">
        <v>2023</v>
      </c>
      <c r="K5109" s="12" t="str">
        <f t="shared" si="79"/>
        <v>Jul</v>
      </c>
    </row>
    <row r="5110" spans="1:11" x14ac:dyDescent="0.25">
      <c r="A5110" s="1">
        <v>45123</v>
      </c>
      <c r="B5110" t="s">
        <v>161</v>
      </c>
      <c r="C5110" t="s">
        <v>43</v>
      </c>
      <c r="D5110" t="s">
        <v>10</v>
      </c>
      <c r="E5110" t="s">
        <v>16</v>
      </c>
      <c r="F5110">
        <v>24.1</v>
      </c>
      <c r="G5110">
        <v>5</v>
      </c>
      <c r="H5110">
        <v>11.09</v>
      </c>
      <c r="I5110" s="13" t="s">
        <v>900</v>
      </c>
      <c r="J5110" s="2">
        <v>2023</v>
      </c>
      <c r="K5110" s="12" t="str">
        <f t="shared" si="79"/>
        <v>Jul</v>
      </c>
    </row>
    <row r="5111" spans="1:11" x14ac:dyDescent="0.25">
      <c r="A5111" s="1">
        <v>45123</v>
      </c>
      <c r="B5111" t="s">
        <v>161</v>
      </c>
      <c r="C5111" t="s">
        <v>43</v>
      </c>
      <c r="D5111" t="s">
        <v>28</v>
      </c>
      <c r="E5111" t="s">
        <v>34</v>
      </c>
      <c r="F5111">
        <v>75.98</v>
      </c>
      <c r="G5111">
        <v>2</v>
      </c>
      <c r="H5111">
        <v>18.239999999999998</v>
      </c>
      <c r="I5111" s="13" t="s">
        <v>900</v>
      </c>
      <c r="J5111" s="2">
        <v>2023</v>
      </c>
      <c r="K5111" s="12" t="str">
        <f t="shared" si="79"/>
        <v>Jul</v>
      </c>
    </row>
    <row r="5112" spans="1:11" x14ac:dyDescent="0.25">
      <c r="A5112" s="1">
        <v>45123</v>
      </c>
      <c r="B5112" t="s">
        <v>161</v>
      </c>
      <c r="C5112" t="s">
        <v>43</v>
      </c>
      <c r="D5112" t="s">
        <v>10</v>
      </c>
      <c r="E5112" t="s">
        <v>16</v>
      </c>
      <c r="F5112">
        <v>6.46</v>
      </c>
      <c r="G5112">
        <v>2</v>
      </c>
      <c r="H5112">
        <v>3.17</v>
      </c>
      <c r="I5112" s="13" t="s">
        <v>900</v>
      </c>
      <c r="J5112" s="2">
        <v>2023</v>
      </c>
      <c r="K5112" s="12" t="str">
        <f t="shared" si="79"/>
        <v>Jul</v>
      </c>
    </row>
    <row r="5113" spans="1:11" x14ac:dyDescent="0.25">
      <c r="A5113" s="1">
        <v>45123</v>
      </c>
      <c r="B5113" t="s">
        <v>161</v>
      </c>
      <c r="C5113" t="s">
        <v>43</v>
      </c>
      <c r="D5113" t="s">
        <v>10</v>
      </c>
      <c r="E5113" t="s">
        <v>11</v>
      </c>
      <c r="F5113">
        <v>60.12</v>
      </c>
      <c r="G5113">
        <v>9</v>
      </c>
      <c r="H5113">
        <v>28.86</v>
      </c>
      <c r="I5113" s="13" t="s">
        <v>900</v>
      </c>
      <c r="J5113" s="2">
        <v>2023</v>
      </c>
      <c r="K5113" s="12" t="str">
        <f t="shared" si="79"/>
        <v>Jul</v>
      </c>
    </row>
    <row r="5114" spans="1:11" x14ac:dyDescent="0.25">
      <c r="A5114" s="1">
        <v>45124</v>
      </c>
      <c r="B5114" t="s">
        <v>202</v>
      </c>
      <c r="C5114" t="s">
        <v>21</v>
      </c>
      <c r="D5114" t="s">
        <v>10</v>
      </c>
      <c r="E5114" t="s">
        <v>15</v>
      </c>
      <c r="F5114">
        <v>77.88</v>
      </c>
      <c r="G5114">
        <v>2</v>
      </c>
      <c r="H5114">
        <v>3.89</v>
      </c>
      <c r="I5114" s="13" t="s">
        <v>915</v>
      </c>
      <c r="J5114" s="2">
        <v>2023</v>
      </c>
      <c r="K5114" s="12" t="str">
        <f t="shared" si="79"/>
        <v>Jul</v>
      </c>
    </row>
    <row r="5115" spans="1:11" x14ac:dyDescent="0.25">
      <c r="A5115" s="1">
        <v>45124</v>
      </c>
      <c r="B5115" t="s">
        <v>279</v>
      </c>
      <c r="C5115" t="s">
        <v>87</v>
      </c>
      <c r="D5115" t="s">
        <v>10</v>
      </c>
      <c r="E5115" t="s">
        <v>53</v>
      </c>
      <c r="F5115">
        <v>162.63999999999999</v>
      </c>
      <c r="G5115">
        <v>2</v>
      </c>
      <c r="H5115">
        <v>45.54</v>
      </c>
      <c r="I5115" s="13" t="s">
        <v>915</v>
      </c>
      <c r="J5115" s="2">
        <v>2023</v>
      </c>
      <c r="K5115" s="12" t="str">
        <f t="shared" si="79"/>
        <v>Jul</v>
      </c>
    </row>
    <row r="5116" spans="1:11" x14ac:dyDescent="0.25">
      <c r="A5116" s="1">
        <v>45124</v>
      </c>
      <c r="B5116" t="s">
        <v>279</v>
      </c>
      <c r="C5116" t="s">
        <v>87</v>
      </c>
      <c r="D5116" t="s">
        <v>28</v>
      </c>
      <c r="E5116" t="s">
        <v>29</v>
      </c>
      <c r="F5116">
        <v>597</v>
      </c>
      <c r="G5116">
        <v>3</v>
      </c>
      <c r="H5116">
        <v>280.58999999999997</v>
      </c>
      <c r="I5116" s="13" t="s">
        <v>915</v>
      </c>
      <c r="J5116" s="2">
        <v>2023</v>
      </c>
      <c r="K5116" s="12" t="str">
        <f t="shared" si="79"/>
        <v>Jul</v>
      </c>
    </row>
    <row r="5117" spans="1:11" x14ac:dyDescent="0.25">
      <c r="A5117" s="1">
        <v>45124</v>
      </c>
      <c r="B5117" t="s">
        <v>279</v>
      </c>
      <c r="C5117" t="s">
        <v>87</v>
      </c>
      <c r="D5117" t="s">
        <v>10</v>
      </c>
      <c r="E5117" t="s">
        <v>11</v>
      </c>
      <c r="F5117">
        <v>55.48</v>
      </c>
      <c r="G5117">
        <v>1</v>
      </c>
      <c r="H5117">
        <v>26.63</v>
      </c>
      <c r="I5117" s="13" t="s">
        <v>915</v>
      </c>
      <c r="J5117" s="2">
        <v>2023</v>
      </c>
      <c r="K5117" s="12" t="str">
        <f t="shared" si="79"/>
        <v>Jul</v>
      </c>
    </row>
    <row r="5118" spans="1:11" x14ac:dyDescent="0.25">
      <c r="A5118" s="1">
        <v>45124</v>
      </c>
      <c r="B5118" t="s">
        <v>247</v>
      </c>
      <c r="C5118" t="s">
        <v>91</v>
      </c>
      <c r="D5118" t="s">
        <v>10</v>
      </c>
      <c r="E5118" t="s">
        <v>11</v>
      </c>
      <c r="F5118">
        <v>21.93</v>
      </c>
      <c r="G5118">
        <v>3</v>
      </c>
      <c r="H5118">
        <v>10.09</v>
      </c>
      <c r="I5118" s="13" t="s">
        <v>915</v>
      </c>
      <c r="J5118" s="2">
        <v>2023</v>
      </c>
      <c r="K5118" s="12" t="str">
        <f t="shared" si="79"/>
        <v>Jul</v>
      </c>
    </row>
    <row r="5119" spans="1:11" x14ac:dyDescent="0.25">
      <c r="A5119" s="1">
        <v>45124</v>
      </c>
      <c r="B5119" t="s">
        <v>247</v>
      </c>
      <c r="C5119" t="s">
        <v>91</v>
      </c>
      <c r="D5119" t="s">
        <v>10</v>
      </c>
      <c r="E5119" t="s">
        <v>15</v>
      </c>
      <c r="F5119">
        <v>242.94</v>
      </c>
      <c r="G5119">
        <v>3</v>
      </c>
      <c r="H5119">
        <v>4.8600000000000003</v>
      </c>
      <c r="I5119" s="13" t="s">
        <v>915</v>
      </c>
      <c r="J5119" s="2">
        <v>2023</v>
      </c>
      <c r="K5119" s="12" t="str">
        <f t="shared" si="79"/>
        <v>Jul</v>
      </c>
    </row>
    <row r="5120" spans="1:11" x14ac:dyDescent="0.25">
      <c r="A5120" s="1">
        <v>45124</v>
      </c>
      <c r="B5120" t="s">
        <v>247</v>
      </c>
      <c r="C5120" t="s">
        <v>91</v>
      </c>
      <c r="D5120" t="s">
        <v>10</v>
      </c>
      <c r="E5120" t="s">
        <v>11</v>
      </c>
      <c r="F5120">
        <v>7.64</v>
      </c>
      <c r="G5120">
        <v>1</v>
      </c>
      <c r="H5120">
        <v>3.74</v>
      </c>
      <c r="I5120" s="13" t="s">
        <v>915</v>
      </c>
      <c r="J5120" s="2">
        <v>2023</v>
      </c>
      <c r="K5120" s="12" t="str">
        <f t="shared" si="79"/>
        <v>Jul</v>
      </c>
    </row>
    <row r="5121" spans="1:11" x14ac:dyDescent="0.25">
      <c r="A5121" s="1">
        <v>45124</v>
      </c>
      <c r="B5121" t="s">
        <v>247</v>
      </c>
      <c r="C5121" t="s">
        <v>91</v>
      </c>
      <c r="D5121" t="s">
        <v>10</v>
      </c>
      <c r="E5121" t="s">
        <v>11</v>
      </c>
      <c r="F5121">
        <v>51.84</v>
      </c>
      <c r="G5121">
        <v>8</v>
      </c>
      <c r="H5121">
        <v>25.4</v>
      </c>
      <c r="I5121" s="13" t="s">
        <v>915</v>
      </c>
      <c r="J5121" s="2">
        <v>2023</v>
      </c>
      <c r="K5121" s="12" t="str">
        <f t="shared" si="79"/>
        <v>Jul</v>
      </c>
    </row>
    <row r="5122" spans="1:11" x14ac:dyDescent="0.25">
      <c r="A5122" s="1">
        <v>45124</v>
      </c>
      <c r="B5122" t="s">
        <v>247</v>
      </c>
      <c r="C5122" t="s">
        <v>91</v>
      </c>
      <c r="D5122" t="s">
        <v>10</v>
      </c>
      <c r="E5122" t="s">
        <v>15</v>
      </c>
      <c r="F5122">
        <v>265.17</v>
      </c>
      <c r="G5122">
        <v>1</v>
      </c>
      <c r="H5122">
        <v>47.73</v>
      </c>
      <c r="I5122" s="13" t="s">
        <v>915</v>
      </c>
      <c r="J5122" s="2">
        <v>2023</v>
      </c>
      <c r="K5122" s="12" t="str">
        <f t="shared" ref="K5122:K5185" si="80">TEXT(A5122, "MMM")</f>
        <v>Jul</v>
      </c>
    </row>
    <row r="5123" spans="1:11" x14ac:dyDescent="0.25">
      <c r="A5123" s="1">
        <v>45124</v>
      </c>
      <c r="B5123" t="s">
        <v>450</v>
      </c>
      <c r="C5123" t="s">
        <v>82</v>
      </c>
      <c r="D5123" t="s">
        <v>26</v>
      </c>
      <c r="E5123" t="s">
        <v>32</v>
      </c>
      <c r="F5123">
        <v>12.42</v>
      </c>
      <c r="G5123">
        <v>3</v>
      </c>
      <c r="H5123">
        <v>4.47</v>
      </c>
      <c r="I5123" s="13" t="s">
        <v>915</v>
      </c>
      <c r="J5123" s="2">
        <v>2023</v>
      </c>
      <c r="K5123" s="12" t="str">
        <f t="shared" si="80"/>
        <v>Jul</v>
      </c>
    </row>
    <row r="5124" spans="1:11" x14ac:dyDescent="0.25">
      <c r="A5124" s="1">
        <v>45124</v>
      </c>
      <c r="B5124" t="s">
        <v>450</v>
      </c>
      <c r="C5124" t="s">
        <v>82</v>
      </c>
      <c r="D5124" t="s">
        <v>28</v>
      </c>
      <c r="E5124" t="s">
        <v>34</v>
      </c>
      <c r="F5124">
        <v>428.4</v>
      </c>
      <c r="G5124">
        <v>3</v>
      </c>
      <c r="H5124">
        <v>89.96</v>
      </c>
      <c r="I5124" s="13" t="s">
        <v>915</v>
      </c>
      <c r="J5124" s="2">
        <v>2023</v>
      </c>
      <c r="K5124" s="12" t="str">
        <f t="shared" si="80"/>
        <v>Jul</v>
      </c>
    </row>
    <row r="5125" spans="1:11" x14ac:dyDescent="0.25">
      <c r="A5125" s="1">
        <v>45124</v>
      </c>
      <c r="B5125" t="s">
        <v>450</v>
      </c>
      <c r="C5125" t="s">
        <v>82</v>
      </c>
      <c r="D5125" t="s">
        <v>26</v>
      </c>
      <c r="E5125" t="s">
        <v>32</v>
      </c>
      <c r="F5125">
        <v>24.75</v>
      </c>
      <c r="G5125">
        <v>5</v>
      </c>
      <c r="H5125">
        <v>10.89</v>
      </c>
      <c r="I5125" s="13" t="s">
        <v>915</v>
      </c>
      <c r="J5125" s="2">
        <v>2023</v>
      </c>
      <c r="K5125" s="12" t="str">
        <f t="shared" si="80"/>
        <v>Jul</v>
      </c>
    </row>
    <row r="5126" spans="1:11" x14ac:dyDescent="0.25">
      <c r="A5126" s="1">
        <v>45124</v>
      </c>
      <c r="B5126" t="s">
        <v>450</v>
      </c>
      <c r="C5126" t="s">
        <v>82</v>
      </c>
      <c r="D5126" t="s">
        <v>10</v>
      </c>
      <c r="E5126" t="s">
        <v>14</v>
      </c>
      <c r="F5126">
        <v>87.71</v>
      </c>
      <c r="G5126">
        <v>7</v>
      </c>
      <c r="H5126">
        <v>41.22</v>
      </c>
      <c r="I5126" s="13" t="s">
        <v>915</v>
      </c>
      <c r="J5126" s="2">
        <v>2023</v>
      </c>
      <c r="K5126" s="12" t="str">
        <f t="shared" si="80"/>
        <v>Jul</v>
      </c>
    </row>
    <row r="5127" spans="1:11" x14ac:dyDescent="0.25">
      <c r="A5127" s="1">
        <v>45124</v>
      </c>
      <c r="B5127" t="s">
        <v>450</v>
      </c>
      <c r="C5127" t="s">
        <v>82</v>
      </c>
      <c r="D5127" t="s">
        <v>10</v>
      </c>
      <c r="E5127" t="s">
        <v>15</v>
      </c>
      <c r="F5127">
        <v>69.52</v>
      </c>
      <c r="G5127">
        <v>2</v>
      </c>
      <c r="H5127">
        <v>17.38</v>
      </c>
      <c r="I5127" s="13" t="s">
        <v>915</v>
      </c>
      <c r="J5127" s="2">
        <v>2023</v>
      </c>
      <c r="K5127" s="12" t="str">
        <f t="shared" si="80"/>
        <v>Jul</v>
      </c>
    </row>
    <row r="5128" spans="1:11" x14ac:dyDescent="0.25">
      <c r="A5128" s="1">
        <v>45124</v>
      </c>
      <c r="B5128" t="s">
        <v>450</v>
      </c>
      <c r="C5128" t="s">
        <v>82</v>
      </c>
      <c r="D5128" t="s">
        <v>28</v>
      </c>
      <c r="E5128" t="s">
        <v>29</v>
      </c>
      <c r="F5128">
        <v>20.78</v>
      </c>
      <c r="G5128">
        <v>2</v>
      </c>
      <c r="H5128">
        <v>-4.68</v>
      </c>
      <c r="I5128" s="13" t="s">
        <v>915</v>
      </c>
      <c r="J5128" s="2">
        <v>2023</v>
      </c>
      <c r="K5128" s="12" t="str">
        <f t="shared" si="80"/>
        <v>Jul</v>
      </c>
    </row>
    <row r="5129" spans="1:11" x14ac:dyDescent="0.25">
      <c r="A5129" s="1">
        <v>45124</v>
      </c>
      <c r="B5129" t="s">
        <v>450</v>
      </c>
      <c r="C5129" t="s">
        <v>82</v>
      </c>
      <c r="D5129" t="s">
        <v>10</v>
      </c>
      <c r="E5129" t="s">
        <v>16</v>
      </c>
      <c r="F5129">
        <v>12.82</v>
      </c>
      <c r="G5129">
        <v>3</v>
      </c>
      <c r="H5129">
        <v>4.17</v>
      </c>
      <c r="I5129" s="13" t="s">
        <v>915</v>
      </c>
      <c r="J5129" s="2">
        <v>2023</v>
      </c>
      <c r="K5129" s="12" t="str">
        <f t="shared" si="80"/>
        <v>Jul</v>
      </c>
    </row>
    <row r="5130" spans="1:11" x14ac:dyDescent="0.25">
      <c r="A5130" s="1">
        <v>45124</v>
      </c>
      <c r="B5130" t="s">
        <v>442</v>
      </c>
      <c r="C5130" t="s">
        <v>75</v>
      </c>
      <c r="D5130" t="s">
        <v>10</v>
      </c>
      <c r="E5130" t="s">
        <v>53</v>
      </c>
      <c r="F5130">
        <v>45.96</v>
      </c>
      <c r="G5130">
        <v>2</v>
      </c>
      <c r="H5130">
        <v>13.79</v>
      </c>
      <c r="I5130" s="13" t="s">
        <v>915</v>
      </c>
      <c r="J5130" s="2">
        <v>2023</v>
      </c>
      <c r="K5130" s="12" t="str">
        <f t="shared" si="80"/>
        <v>Jul</v>
      </c>
    </row>
    <row r="5131" spans="1:11" x14ac:dyDescent="0.25">
      <c r="A5131" s="1">
        <v>45125</v>
      </c>
      <c r="B5131" t="s">
        <v>709</v>
      </c>
      <c r="C5131" t="s">
        <v>126</v>
      </c>
      <c r="D5131" t="s">
        <v>26</v>
      </c>
      <c r="E5131" t="s">
        <v>27</v>
      </c>
      <c r="F5131">
        <v>544.01</v>
      </c>
      <c r="G5131">
        <v>3</v>
      </c>
      <c r="H5131">
        <v>40.799999999999997</v>
      </c>
      <c r="I5131" s="13" t="s">
        <v>901</v>
      </c>
      <c r="J5131" s="2">
        <v>2023</v>
      </c>
      <c r="K5131" s="12" t="str">
        <f t="shared" si="80"/>
        <v>Jul</v>
      </c>
    </row>
    <row r="5132" spans="1:11" x14ac:dyDescent="0.25">
      <c r="A5132" s="1">
        <v>45125</v>
      </c>
      <c r="B5132" t="s">
        <v>709</v>
      </c>
      <c r="C5132" t="s">
        <v>126</v>
      </c>
      <c r="D5132" t="s">
        <v>10</v>
      </c>
      <c r="E5132" t="s">
        <v>16</v>
      </c>
      <c r="F5132">
        <v>1.87</v>
      </c>
      <c r="G5132">
        <v>3</v>
      </c>
      <c r="H5132">
        <v>-1.44</v>
      </c>
      <c r="I5132" s="13" t="s">
        <v>901</v>
      </c>
      <c r="J5132" s="2">
        <v>2023</v>
      </c>
      <c r="K5132" s="12" t="str">
        <f t="shared" si="80"/>
        <v>Jul</v>
      </c>
    </row>
    <row r="5133" spans="1:11" x14ac:dyDescent="0.25">
      <c r="A5133" s="1">
        <v>45125</v>
      </c>
      <c r="B5133" t="s">
        <v>709</v>
      </c>
      <c r="C5133" t="s">
        <v>126</v>
      </c>
      <c r="D5133" t="s">
        <v>26</v>
      </c>
      <c r="E5133" t="s">
        <v>27</v>
      </c>
      <c r="F5133">
        <v>854.35</v>
      </c>
      <c r="G5133">
        <v>3</v>
      </c>
      <c r="H5133">
        <v>10.68</v>
      </c>
      <c r="I5133" s="13" t="s">
        <v>901</v>
      </c>
      <c r="J5133" s="2">
        <v>2023</v>
      </c>
      <c r="K5133" s="12" t="str">
        <f t="shared" si="80"/>
        <v>Jul</v>
      </c>
    </row>
    <row r="5134" spans="1:11" x14ac:dyDescent="0.25">
      <c r="A5134" s="1">
        <v>45125</v>
      </c>
      <c r="B5134" t="s">
        <v>709</v>
      </c>
      <c r="C5134" t="s">
        <v>126</v>
      </c>
      <c r="D5134" t="s">
        <v>10</v>
      </c>
      <c r="E5134" t="s">
        <v>15</v>
      </c>
      <c r="F5134">
        <v>593.57000000000005</v>
      </c>
      <c r="G5134">
        <v>2</v>
      </c>
      <c r="H5134">
        <v>0</v>
      </c>
      <c r="I5134" s="13" t="s">
        <v>901</v>
      </c>
      <c r="J5134" s="2">
        <v>2023</v>
      </c>
      <c r="K5134" s="12" t="str">
        <f t="shared" si="80"/>
        <v>Jul</v>
      </c>
    </row>
    <row r="5135" spans="1:11" x14ac:dyDescent="0.25">
      <c r="A5135" s="1">
        <v>45125</v>
      </c>
      <c r="B5135" t="s">
        <v>709</v>
      </c>
      <c r="C5135" t="s">
        <v>126</v>
      </c>
      <c r="D5135" t="s">
        <v>10</v>
      </c>
      <c r="E5135" t="s">
        <v>15</v>
      </c>
      <c r="F5135">
        <v>338.04</v>
      </c>
      <c r="G5135">
        <v>3</v>
      </c>
      <c r="H5135">
        <v>-33.799999999999997</v>
      </c>
      <c r="I5135" s="13" t="s">
        <v>901</v>
      </c>
      <c r="J5135" s="2">
        <v>2023</v>
      </c>
      <c r="K5135" s="12" t="str">
        <f t="shared" si="80"/>
        <v>Jul</v>
      </c>
    </row>
    <row r="5136" spans="1:11" x14ac:dyDescent="0.25">
      <c r="A5136" s="1">
        <v>45125</v>
      </c>
      <c r="B5136" t="s">
        <v>180</v>
      </c>
      <c r="C5136" t="s">
        <v>25</v>
      </c>
      <c r="D5136" t="s">
        <v>26</v>
      </c>
      <c r="E5136" t="s">
        <v>27</v>
      </c>
      <c r="F5136">
        <v>140.81</v>
      </c>
      <c r="G5136">
        <v>1</v>
      </c>
      <c r="H5136">
        <v>39.43</v>
      </c>
      <c r="I5136" s="13" t="s">
        <v>901</v>
      </c>
      <c r="J5136" s="2">
        <v>2023</v>
      </c>
      <c r="K5136" s="12" t="str">
        <f t="shared" si="80"/>
        <v>Jul</v>
      </c>
    </row>
    <row r="5137" spans="1:11" x14ac:dyDescent="0.25">
      <c r="A5137" s="1">
        <v>45125</v>
      </c>
      <c r="B5137" t="s">
        <v>429</v>
      </c>
      <c r="C5137" t="s">
        <v>55</v>
      </c>
      <c r="D5137" t="s">
        <v>10</v>
      </c>
      <c r="E5137" t="s">
        <v>95</v>
      </c>
      <c r="F5137">
        <v>33.799999999999997</v>
      </c>
      <c r="G5137">
        <v>5</v>
      </c>
      <c r="H5137">
        <v>4.2300000000000004</v>
      </c>
      <c r="I5137" s="13" t="s">
        <v>901</v>
      </c>
      <c r="J5137" s="2">
        <v>2023</v>
      </c>
      <c r="K5137" s="12" t="str">
        <f t="shared" si="80"/>
        <v>Jul</v>
      </c>
    </row>
    <row r="5138" spans="1:11" x14ac:dyDescent="0.25">
      <c r="A5138" s="1">
        <v>45125</v>
      </c>
      <c r="B5138" t="s">
        <v>817</v>
      </c>
      <c r="C5138" t="s">
        <v>9</v>
      </c>
      <c r="D5138" t="s">
        <v>28</v>
      </c>
      <c r="E5138" t="s">
        <v>34</v>
      </c>
      <c r="F5138">
        <v>15.58</v>
      </c>
      <c r="G5138">
        <v>3</v>
      </c>
      <c r="H5138">
        <v>3.31</v>
      </c>
      <c r="I5138" s="13" t="s">
        <v>901</v>
      </c>
      <c r="J5138" s="2">
        <v>2023</v>
      </c>
      <c r="K5138" s="12" t="str">
        <f t="shared" si="80"/>
        <v>Jul</v>
      </c>
    </row>
    <row r="5139" spans="1:11" x14ac:dyDescent="0.25">
      <c r="A5139" s="1">
        <v>45125</v>
      </c>
      <c r="B5139" t="s">
        <v>680</v>
      </c>
      <c r="C5139" t="s">
        <v>55</v>
      </c>
      <c r="D5139" t="s">
        <v>28</v>
      </c>
      <c r="E5139" t="s">
        <v>29</v>
      </c>
      <c r="F5139">
        <v>55.99</v>
      </c>
      <c r="G5139">
        <v>1</v>
      </c>
      <c r="H5139">
        <v>3.5</v>
      </c>
      <c r="I5139" s="13" t="s">
        <v>901</v>
      </c>
      <c r="J5139" s="2">
        <v>2023</v>
      </c>
      <c r="K5139" s="12" t="str">
        <f t="shared" si="80"/>
        <v>Jul</v>
      </c>
    </row>
    <row r="5140" spans="1:11" x14ac:dyDescent="0.25">
      <c r="A5140" s="1">
        <v>45125</v>
      </c>
      <c r="B5140" t="s">
        <v>719</v>
      </c>
      <c r="C5140" t="s">
        <v>18</v>
      </c>
      <c r="D5140" t="s">
        <v>10</v>
      </c>
      <c r="E5140" t="s">
        <v>19</v>
      </c>
      <c r="F5140">
        <v>11.26</v>
      </c>
      <c r="G5140">
        <v>8</v>
      </c>
      <c r="H5140">
        <v>1.27</v>
      </c>
      <c r="I5140" s="13" t="s">
        <v>901</v>
      </c>
      <c r="J5140" s="2">
        <v>2023</v>
      </c>
      <c r="K5140" s="12" t="str">
        <f t="shared" si="80"/>
        <v>Jul</v>
      </c>
    </row>
    <row r="5141" spans="1:11" x14ac:dyDescent="0.25">
      <c r="A5141" s="1">
        <v>45125</v>
      </c>
      <c r="B5141" t="s">
        <v>719</v>
      </c>
      <c r="C5141" t="s">
        <v>18</v>
      </c>
      <c r="D5141" t="s">
        <v>10</v>
      </c>
      <c r="E5141" t="s">
        <v>15</v>
      </c>
      <c r="F5141">
        <v>284.08</v>
      </c>
      <c r="G5141">
        <v>10</v>
      </c>
      <c r="H5141">
        <v>24.86</v>
      </c>
      <c r="I5141" s="13" t="s">
        <v>901</v>
      </c>
      <c r="J5141" s="2">
        <v>2023</v>
      </c>
      <c r="K5141" s="12" t="str">
        <f t="shared" si="80"/>
        <v>Jul</v>
      </c>
    </row>
    <row r="5142" spans="1:11" x14ac:dyDescent="0.25">
      <c r="A5142" s="1">
        <v>45125</v>
      </c>
      <c r="B5142" t="s">
        <v>719</v>
      </c>
      <c r="C5142" t="s">
        <v>18</v>
      </c>
      <c r="D5142" t="s">
        <v>10</v>
      </c>
      <c r="E5142" t="s">
        <v>11</v>
      </c>
      <c r="F5142">
        <v>18.5</v>
      </c>
      <c r="G5142">
        <v>4</v>
      </c>
      <c r="H5142">
        <v>6.7</v>
      </c>
      <c r="I5142" s="13" t="s">
        <v>901</v>
      </c>
      <c r="J5142" s="2">
        <v>2023</v>
      </c>
      <c r="K5142" s="12" t="str">
        <f t="shared" si="80"/>
        <v>Jul</v>
      </c>
    </row>
    <row r="5143" spans="1:11" x14ac:dyDescent="0.25">
      <c r="A5143" s="1">
        <v>45126</v>
      </c>
      <c r="B5143" t="s">
        <v>106</v>
      </c>
      <c r="C5143" t="s">
        <v>143</v>
      </c>
      <c r="D5143" t="s">
        <v>26</v>
      </c>
      <c r="E5143" t="s">
        <v>32</v>
      </c>
      <c r="F5143">
        <v>185.58</v>
      </c>
      <c r="G5143">
        <v>6</v>
      </c>
      <c r="H5143">
        <v>76.09</v>
      </c>
      <c r="I5143" s="13" t="s">
        <v>902</v>
      </c>
      <c r="J5143" s="2">
        <v>2023</v>
      </c>
      <c r="K5143" s="12" t="str">
        <f t="shared" si="80"/>
        <v>Jul</v>
      </c>
    </row>
    <row r="5144" spans="1:11" x14ac:dyDescent="0.25">
      <c r="A5144" s="1">
        <v>45126</v>
      </c>
      <c r="B5144" t="s">
        <v>106</v>
      </c>
      <c r="C5144" t="s">
        <v>143</v>
      </c>
      <c r="D5144" t="s">
        <v>10</v>
      </c>
      <c r="E5144" t="s">
        <v>16</v>
      </c>
      <c r="F5144">
        <v>77.56</v>
      </c>
      <c r="G5144">
        <v>2</v>
      </c>
      <c r="H5144">
        <v>35.68</v>
      </c>
      <c r="I5144" s="13" t="s">
        <v>902</v>
      </c>
      <c r="J5144" s="2">
        <v>2023</v>
      </c>
      <c r="K5144" s="12" t="str">
        <f t="shared" si="80"/>
        <v>Jul</v>
      </c>
    </row>
    <row r="5145" spans="1:11" x14ac:dyDescent="0.25">
      <c r="A5145" s="1">
        <v>45126</v>
      </c>
      <c r="B5145" t="s">
        <v>106</v>
      </c>
      <c r="C5145" t="s">
        <v>143</v>
      </c>
      <c r="D5145" t="s">
        <v>10</v>
      </c>
      <c r="E5145" t="s">
        <v>15</v>
      </c>
      <c r="F5145">
        <v>87.92</v>
      </c>
      <c r="G5145">
        <v>4</v>
      </c>
      <c r="H5145">
        <v>0.88</v>
      </c>
      <c r="I5145" s="13" t="s">
        <v>902</v>
      </c>
      <c r="J5145" s="2">
        <v>2023</v>
      </c>
      <c r="K5145" s="12" t="str">
        <f t="shared" si="80"/>
        <v>Jul</v>
      </c>
    </row>
    <row r="5146" spans="1:11" x14ac:dyDescent="0.25">
      <c r="A5146" s="1">
        <v>45126</v>
      </c>
      <c r="B5146" t="s">
        <v>106</v>
      </c>
      <c r="C5146" t="s">
        <v>143</v>
      </c>
      <c r="D5146" t="s">
        <v>10</v>
      </c>
      <c r="E5146" t="s">
        <v>11</v>
      </c>
      <c r="F5146">
        <v>245.94</v>
      </c>
      <c r="G5146">
        <v>6</v>
      </c>
      <c r="H5146">
        <v>120.51</v>
      </c>
      <c r="I5146" s="13" t="s">
        <v>902</v>
      </c>
      <c r="J5146" s="2">
        <v>2023</v>
      </c>
      <c r="K5146" s="12" t="str">
        <f t="shared" si="80"/>
        <v>Jul</v>
      </c>
    </row>
    <row r="5147" spans="1:11" x14ac:dyDescent="0.25">
      <c r="A5147" s="1">
        <v>45126</v>
      </c>
      <c r="B5147" t="s">
        <v>106</v>
      </c>
      <c r="C5147" t="s">
        <v>143</v>
      </c>
      <c r="D5147" t="s">
        <v>10</v>
      </c>
      <c r="E5147" t="s">
        <v>16</v>
      </c>
      <c r="F5147">
        <v>8.6</v>
      </c>
      <c r="G5147">
        <v>1</v>
      </c>
      <c r="H5147">
        <v>4.04</v>
      </c>
      <c r="I5147" s="13" t="s">
        <v>902</v>
      </c>
      <c r="J5147" s="2">
        <v>2023</v>
      </c>
      <c r="K5147" s="12" t="str">
        <f t="shared" si="80"/>
        <v>Jul</v>
      </c>
    </row>
    <row r="5148" spans="1:11" x14ac:dyDescent="0.25">
      <c r="A5148" s="1">
        <v>45126</v>
      </c>
      <c r="B5148" t="s">
        <v>106</v>
      </c>
      <c r="C5148" t="s">
        <v>143</v>
      </c>
      <c r="D5148" t="s">
        <v>26</v>
      </c>
      <c r="E5148" t="s">
        <v>45</v>
      </c>
      <c r="F5148">
        <v>504.9</v>
      </c>
      <c r="G5148">
        <v>5</v>
      </c>
      <c r="H5148">
        <v>126.23</v>
      </c>
      <c r="I5148" s="13" t="s">
        <v>902</v>
      </c>
      <c r="J5148" s="2">
        <v>2023</v>
      </c>
      <c r="K5148" s="12" t="str">
        <f t="shared" si="80"/>
        <v>Jul</v>
      </c>
    </row>
    <row r="5149" spans="1:11" x14ac:dyDescent="0.25">
      <c r="A5149" s="1">
        <v>45126</v>
      </c>
      <c r="B5149" t="s">
        <v>564</v>
      </c>
      <c r="C5149" t="s">
        <v>21</v>
      </c>
      <c r="D5149" t="s">
        <v>28</v>
      </c>
      <c r="E5149" t="s">
        <v>29</v>
      </c>
      <c r="F5149">
        <v>35.979999999999997</v>
      </c>
      <c r="G5149">
        <v>2</v>
      </c>
      <c r="H5149">
        <v>4.5</v>
      </c>
      <c r="I5149" s="13" t="s">
        <v>902</v>
      </c>
      <c r="J5149" s="2">
        <v>2023</v>
      </c>
      <c r="K5149" s="12" t="str">
        <f t="shared" si="80"/>
        <v>Jul</v>
      </c>
    </row>
    <row r="5150" spans="1:11" x14ac:dyDescent="0.25">
      <c r="A5150" s="1">
        <v>45126</v>
      </c>
      <c r="B5150" t="s">
        <v>564</v>
      </c>
      <c r="C5150" t="s">
        <v>21</v>
      </c>
      <c r="D5150" t="s">
        <v>28</v>
      </c>
      <c r="E5150" t="s">
        <v>34</v>
      </c>
      <c r="F5150">
        <v>389.97</v>
      </c>
      <c r="G5150">
        <v>3</v>
      </c>
      <c r="H5150">
        <v>132.59</v>
      </c>
      <c r="I5150" s="13" t="s">
        <v>902</v>
      </c>
      <c r="J5150" s="2">
        <v>2023</v>
      </c>
      <c r="K5150" s="12" t="str">
        <f t="shared" si="80"/>
        <v>Jul</v>
      </c>
    </row>
    <row r="5151" spans="1:11" x14ac:dyDescent="0.25">
      <c r="A5151" s="1">
        <v>45127</v>
      </c>
      <c r="B5151" t="s">
        <v>197</v>
      </c>
      <c r="C5151" t="s">
        <v>75</v>
      </c>
      <c r="D5151" t="s">
        <v>28</v>
      </c>
      <c r="E5151" t="s">
        <v>29</v>
      </c>
      <c r="F5151">
        <v>89.95</v>
      </c>
      <c r="G5151">
        <v>5</v>
      </c>
      <c r="H5151">
        <v>43.18</v>
      </c>
      <c r="I5151" s="13" t="s">
        <v>903</v>
      </c>
      <c r="J5151" s="2">
        <v>2023</v>
      </c>
      <c r="K5151" s="12" t="str">
        <f t="shared" si="80"/>
        <v>Jul</v>
      </c>
    </row>
    <row r="5152" spans="1:11" x14ac:dyDescent="0.25">
      <c r="A5152" s="1">
        <v>45128</v>
      </c>
      <c r="B5152" t="s">
        <v>439</v>
      </c>
      <c r="C5152" t="s">
        <v>18</v>
      </c>
      <c r="D5152" t="s">
        <v>10</v>
      </c>
      <c r="E5152" t="s">
        <v>16</v>
      </c>
      <c r="F5152">
        <v>1.94</v>
      </c>
      <c r="G5152">
        <v>1</v>
      </c>
      <c r="H5152">
        <v>-1.29</v>
      </c>
      <c r="I5152" s="13" t="s">
        <v>904</v>
      </c>
      <c r="J5152" s="2">
        <v>2023</v>
      </c>
      <c r="K5152" s="12" t="str">
        <f t="shared" si="80"/>
        <v>Jul</v>
      </c>
    </row>
    <row r="5153" spans="1:11" x14ac:dyDescent="0.25">
      <c r="A5153" s="1">
        <v>45128</v>
      </c>
      <c r="B5153" t="s">
        <v>813</v>
      </c>
      <c r="C5153" t="s">
        <v>47</v>
      </c>
      <c r="D5153" t="s">
        <v>10</v>
      </c>
      <c r="E5153" t="s">
        <v>19</v>
      </c>
      <c r="F5153">
        <v>18.66</v>
      </c>
      <c r="G5153">
        <v>2</v>
      </c>
      <c r="H5153">
        <v>1.4</v>
      </c>
      <c r="I5153" s="13" t="s">
        <v>904</v>
      </c>
      <c r="J5153" s="2">
        <v>2023</v>
      </c>
      <c r="K5153" s="12" t="str">
        <f t="shared" si="80"/>
        <v>Jul</v>
      </c>
    </row>
    <row r="5154" spans="1:11" x14ac:dyDescent="0.25">
      <c r="A5154" s="1">
        <v>45128</v>
      </c>
      <c r="B5154" t="s">
        <v>813</v>
      </c>
      <c r="C5154" t="s">
        <v>47</v>
      </c>
      <c r="D5154" t="s">
        <v>10</v>
      </c>
      <c r="E5154" t="s">
        <v>16</v>
      </c>
      <c r="F5154">
        <v>11.09</v>
      </c>
      <c r="G5154">
        <v>7</v>
      </c>
      <c r="H5154">
        <v>-8.1300000000000008</v>
      </c>
      <c r="I5154" s="13" t="s">
        <v>904</v>
      </c>
      <c r="J5154" s="2">
        <v>2023</v>
      </c>
      <c r="K5154" s="12" t="str">
        <f t="shared" si="80"/>
        <v>Jul</v>
      </c>
    </row>
    <row r="5155" spans="1:11" x14ac:dyDescent="0.25">
      <c r="A5155" s="1">
        <v>45128</v>
      </c>
      <c r="B5155" t="s">
        <v>813</v>
      </c>
      <c r="C5155" t="s">
        <v>47</v>
      </c>
      <c r="D5155" t="s">
        <v>10</v>
      </c>
      <c r="E5155" t="s">
        <v>15</v>
      </c>
      <c r="F5155">
        <v>66.69</v>
      </c>
      <c r="G5155">
        <v>1</v>
      </c>
      <c r="H5155">
        <v>4.17</v>
      </c>
      <c r="I5155" s="13" t="s">
        <v>904</v>
      </c>
      <c r="J5155" s="2">
        <v>2023</v>
      </c>
      <c r="K5155" s="12" t="str">
        <f t="shared" si="80"/>
        <v>Jul</v>
      </c>
    </row>
    <row r="5156" spans="1:11" x14ac:dyDescent="0.25">
      <c r="A5156" s="1">
        <v>45128</v>
      </c>
      <c r="B5156" t="s">
        <v>813</v>
      </c>
      <c r="C5156" t="s">
        <v>47</v>
      </c>
      <c r="D5156" t="s">
        <v>10</v>
      </c>
      <c r="E5156" t="s">
        <v>15</v>
      </c>
      <c r="F5156">
        <v>99.49</v>
      </c>
      <c r="G5156">
        <v>2</v>
      </c>
      <c r="H5156">
        <v>8.7100000000000009</v>
      </c>
      <c r="I5156" s="13" t="s">
        <v>904</v>
      </c>
      <c r="J5156" s="2">
        <v>2023</v>
      </c>
      <c r="K5156" s="12" t="str">
        <f t="shared" si="80"/>
        <v>Jul</v>
      </c>
    </row>
    <row r="5157" spans="1:11" x14ac:dyDescent="0.25">
      <c r="A5157" s="1">
        <v>45128</v>
      </c>
      <c r="B5157" t="s">
        <v>514</v>
      </c>
      <c r="C5157" t="s">
        <v>115</v>
      </c>
      <c r="D5157" t="s">
        <v>10</v>
      </c>
      <c r="E5157" t="s">
        <v>14</v>
      </c>
      <c r="F5157">
        <v>6.26</v>
      </c>
      <c r="G5157">
        <v>3</v>
      </c>
      <c r="H5157">
        <v>2.04</v>
      </c>
      <c r="I5157" s="13" t="s">
        <v>904</v>
      </c>
      <c r="J5157" s="2">
        <v>2023</v>
      </c>
      <c r="K5157" s="12" t="str">
        <f t="shared" si="80"/>
        <v>Jul</v>
      </c>
    </row>
    <row r="5158" spans="1:11" x14ac:dyDescent="0.25">
      <c r="A5158" s="1">
        <v>45128</v>
      </c>
      <c r="B5158" t="s">
        <v>514</v>
      </c>
      <c r="C5158" t="s">
        <v>115</v>
      </c>
      <c r="D5158" t="s">
        <v>26</v>
      </c>
      <c r="E5158" t="s">
        <v>27</v>
      </c>
      <c r="F5158">
        <v>363.92</v>
      </c>
      <c r="G5158">
        <v>5</v>
      </c>
      <c r="H5158">
        <v>0</v>
      </c>
      <c r="I5158" s="13" t="s">
        <v>904</v>
      </c>
      <c r="J5158" s="2">
        <v>2023</v>
      </c>
      <c r="K5158" s="12" t="str">
        <f t="shared" si="80"/>
        <v>Jul</v>
      </c>
    </row>
    <row r="5159" spans="1:11" x14ac:dyDescent="0.25">
      <c r="A5159" s="1">
        <v>45128</v>
      </c>
      <c r="B5159" t="s">
        <v>162</v>
      </c>
      <c r="C5159" t="s">
        <v>21</v>
      </c>
      <c r="D5159" t="s">
        <v>10</v>
      </c>
      <c r="E5159" t="s">
        <v>41</v>
      </c>
      <c r="F5159">
        <v>419.9</v>
      </c>
      <c r="G5159">
        <v>5</v>
      </c>
      <c r="H5159">
        <v>197.35</v>
      </c>
      <c r="I5159" s="13" t="s">
        <v>904</v>
      </c>
      <c r="J5159" s="2">
        <v>2023</v>
      </c>
      <c r="K5159" s="12" t="str">
        <f t="shared" si="80"/>
        <v>Jul</v>
      </c>
    </row>
    <row r="5160" spans="1:11" x14ac:dyDescent="0.25">
      <c r="A5160" s="1">
        <v>45128</v>
      </c>
      <c r="B5160" t="s">
        <v>162</v>
      </c>
      <c r="C5160" t="s">
        <v>21</v>
      </c>
      <c r="D5160" t="s">
        <v>10</v>
      </c>
      <c r="E5160" t="s">
        <v>14</v>
      </c>
      <c r="F5160">
        <v>3.15</v>
      </c>
      <c r="G5160">
        <v>1</v>
      </c>
      <c r="H5160">
        <v>1.51</v>
      </c>
      <c r="I5160" s="13" t="s">
        <v>904</v>
      </c>
      <c r="J5160" s="2">
        <v>2023</v>
      </c>
      <c r="K5160" s="12" t="str">
        <f t="shared" si="80"/>
        <v>Jul</v>
      </c>
    </row>
    <row r="5161" spans="1:11" x14ac:dyDescent="0.25">
      <c r="A5161" s="1">
        <v>45129</v>
      </c>
      <c r="B5161" t="s">
        <v>803</v>
      </c>
      <c r="C5161" t="s">
        <v>21</v>
      </c>
      <c r="D5161" t="s">
        <v>10</v>
      </c>
      <c r="E5161" t="s">
        <v>14</v>
      </c>
      <c r="F5161">
        <v>6.3</v>
      </c>
      <c r="G5161">
        <v>2</v>
      </c>
      <c r="H5161">
        <v>3.02</v>
      </c>
      <c r="I5161" s="13" t="s">
        <v>916</v>
      </c>
      <c r="J5161" s="2">
        <v>2023</v>
      </c>
      <c r="K5161" s="12" t="str">
        <f t="shared" si="80"/>
        <v>Jul</v>
      </c>
    </row>
    <row r="5162" spans="1:11" x14ac:dyDescent="0.25">
      <c r="A5162" s="1">
        <v>45129</v>
      </c>
      <c r="B5162" t="s">
        <v>814</v>
      </c>
      <c r="C5162" t="s">
        <v>18</v>
      </c>
      <c r="D5162" t="s">
        <v>10</v>
      </c>
      <c r="E5162" t="s">
        <v>19</v>
      </c>
      <c r="F5162">
        <v>4.16</v>
      </c>
      <c r="G5162">
        <v>2</v>
      </c>
      <c r="H5162">
        <v>0.36</v>
      </c>
      <c r="I5162" s="13" t="s">
        <v>916</v>
      </c>
      <c r="J5162" s="2">
        <v>2023</v>
      </c>
      <c r="K5162" s="12" t="str">
        <f t="shared" si="80"/>
        <v>Jul</v>
      </c>
    </row>
    <row r="5163" spans="1:11" x14ac:dyDescent="0.25">
      <c r="A5163" s="1">
        <v>45129</v>
      </c>
      <c r="B5163" t="s">
        <v>814</v>
      </c>
      <c r="C5163" t="s">
        <v>18</v>
      </c>
      <c r="D5163" t="s">
        <v>26</v>
      </c>
      <c r="E5163" t="s">
        <v>32</v>
      </c>
      <c r="F5163">
        <v>11.65</v>
      </c>
      <c r="G5163">
        <v>2</v>
      </c>
      <c r="H5163">
        <v>3.35</v>
      </c>
      <c r="I5163" s="13" t="s">
        <v>916</v>
      </c>
      <c r="J5163" s="2">
        <v>2023</v>
      </c>
      <c r="K5163" s="12" t="str">
        <f t="shared" si="80"/>
        <v>Jul</v>
      </c>
    </row>
    <row r="5164" spans="1:11" x14ac:dyDescent="0.25">
      <c r="A5164" s="1">
        <v>45129</v>
      </c>
      <c r="B5164" t="s">
        <v>450</v>
      </c>
      <c r="C5164" t="s">
        <v>60</v>
      </c>
      <c r="D5164" t="s">
        <v>28</v>
      </c>
      <c r="E5164" t="s">
        <v>34</v>
      </c>
      <c r="F5164">
        <v>109.95</v>
      </c>
      <c r="G5164">
        <v>1</v>
      </c>
      <c r="H5164">
        <v>36.28</v>
      </c>
      <c r="I5164" s="13" t="s">
        <v>916</v>
      </c>
      <c r="J5164" s="2">
        <v>2023</v>
      </c>
      <c r="K5164" s="12" t="str">
        <f t="shared" si="80"/>
        <v>Jul</v>
      </c>
    </row>
    <row r="5165" spans="1:11" x14ac:dyDescent="0.25">
      <c r="A5165" s="1">
        <v>45129</v>
      </c>
      <c r="B5165" t="s">
        <v>450</v>
      </c>
      <c r="C5165" t="s">
        <v>60</v>
      </c>
      <c r="D5165" t="s">
        <v>10</v>
      </c>
      <c r="E5165" t="s">
        <v>15</v>
      </c>
      <c r="F5165">
        <v>965.85</v>
      </c>
      <c r="G5165">
        <v>5</v>
      </c>
      <c r="H5165">
        <v>135.22</v>
      </c>
      <c r="I5165" s="13" t="s">
        <v>916</v>
      </c>
      <c r="J5165" s="2">
        <v>2023</v>
      </c>
      <c r="K5165" s="12" t="str">
        <f t="shared" si="80"/>
        <v>Jul</v>
      </c>
    </row>
    <row r="5166" spans="1:11" x14ac:dyDescent="0.25">
      <c r="A5166" s="1">
        <v>45129</v>
      </c>
      <c r="B5166" t="s">
        <v>450</v>
      </c>
      <c r="C5166" t="s">
        <v>60</v>
      </c>
      <c r="D5166" t="s">
        <v>10</v>
      </c>
      <c r="E5166" t="s">
        <v>19</v>
      </c>
      <c r="F5166">
        <v>29.2</v>
      </c>
      <c r="G5166">
        <v>5</v>
      </c>
      <c r="H5166">
        <v>10.51</v>
      </c>
      <c r="I5166" s="13" t="s">
        <v>916</v>
      </c>
      <c r="J5166" s="2">
        <v>2023</v>
      </c>
      <c r="K5166" s="12" t="str">
        <f t="shared" si="80"/>
        <v>Jul</v>
      </c>
    </row>
    <row r="5167" spans="1:11" x14ac:dyDescent="0.25">
      <c r="A5167" s="1">
        <v>45129</v>
      </c>
      <c r="B5167" t="s">
        <v>450</v>
      </c>
      <c r="C5167" t="s">
        <v>60</v>
      </c>
      <c r="D5167" t="s">
        <v>10</v>
      </c>
      <c r="E5167" t="s">
        <v>11</v>
      </c>
      <c r="F5167">
        <v>32.4</v>
      </c>
      <c r="G5167">
        <v>5</v>
      </c>
      <c r="H5167">
        <v>15.55</v>
      </c>
      <c r="I5167" s="13" t="s">
        <v>916</v>
      </c>
      <c r="J5167" s="2">
        <v>2023</v>
      </c>
      <c r="K5167" s="12" t="str">
        <f t="shared" si="80"/>
        <v>Jul</v>
      </c>
    </row>
    <row r="5168" spans="1:11" x14ac:dyDescent="0.25">
      <c r="A5168" s="1">
        <v>45129</v>
      </c>
      <c r="B5168" t="s">
        <v>112</v>
      </c>
      <c r="C5168" t="s">
        <v>66</v>
      </c>
      <c r="D5168" t="s">
        <v>10</v>
      </c>
      <c r="E5168" t="s">
        <v>95</v>
      </c>
      <c r="F5168">
        <v>86.2</v>
      </c>
      <c r="G5168">
        <v>5</v>
      </c>
      <c r="H5168">
        <v>25</v>
      </c>
      <c r="I5168" s="13" t="s">
        <v>916</v>
      </c>
      <c r="J5168" s="2">
        <v>2023</v>
      </c>
      <c r="K5168" s="12" t="str">
        <f t="shared" si="80"/>
        <v>Jul</v>
      </c>
    </row>
    <row r="5169" spans="1:11" x14ac:dyDescent="0.25">
      <c r="A5169" s="1">
        <v>45129</v>
      </c>
      <c r="B5169" t="s">
        <v>663</v>
      </c>
      <c r="C5169" t="s">
        <v>215</v>
      </c>
      <c r="D5169" t="s">
        <v>10</v>
      </c>
      <c r="E5169" t="s">
        <v>53</v>
      </c>
      <c r="F5169">
        <v>37.68</v>
      </c>
      <c r="G5169">
        <v>2</v>
      </c>
      <c r="H5169">
        <v>10.55</v>
      </c>
      <c r="I5169" s="13" t="s">
        <v>916</v>
      </c>
      <c r="J5169" s="2">
        <v>2023</v>
      </c>
      <c r="K5169" s="12" t="str">
        <f t="shared" si="80"/>
        <v>Jul</v>
      </c>
    </row>
    <row r="5170" spans="1:11" x14ac:dyDescent="0.25">
      <c r="A5170" s="1">
        <v>45129</v>
      </c>
      <c r="B5170" t="s">
        <v>663</v>
      </c>
      <c r="C5170" t="s">
        <v>215</v>
      </c>
      <c r="D5170" t="s">
        <v>10</v>
      </c>
      <c r="E5170" t="s">
        <v>11</v>
      </c>
      <c r="F5170">
        <v>51.84</v>
      </c>
      <c r="G5170">
        <v>8</v>
      </c>
      <c r="H5170">
        <v>24.88</v>
      </c>
      <c r="I5170" s="13" t="s">
        <v>916</v>
      </c>
      <c r="J5170" s="2">
        <v>2023</v>
      </c>
      <c r="K5170" s="12" t="str">
        <f t="shared" si="80"/>
        <v>Jul</v>
      </c>
    </row>
    <row r="5171" spans="1:11" x14ac:dyDescent="0.25">
      <c r="A5171" s="1">
        <v>45129</v>
      </c>
      <c r="B5171" t="s">
        <v>663</v>
      </c>
      <c r="C5171" t="s">
        <v>215</v>
      </c>
      <c r="D5171" t="s">
        <v>26</v>
      </c>
      <c r="E5171" t="s">
        <v>32</v>
      </c>
      <c r="F5171">
        <v>27.42</v>
      </c>
      <c r="G5171">
        <v>3</v>
      </c>
      <c r="H5171">
        <v>9.32</v>
      </c>
      <c r="I5171" s="13" t="s">
        <v>916</v>
      </c>
      <c r="J5171" s="2">
        <v>2023</v>
      </c>
      <c r="K5171" s="12" t="str">
        <f t="shared" si="80"/>
        <v>Jul</v>
      </c>
    </row>
    <row r="5172" spans="1:11" x14ac:dyDescent="0.25">
      <c r="A5172" s="1">
        <v>45129</v>
      </c>
      <c r="B5172" t="s">
        <v>663</v>
      </c>
      <c r="C5172" t="s">
        <v>215</v>
      </c>
      <c r="D5172" t="s">
        <v>10</v>
      </c>
      <c r="E5172" t="s">
        <v>16</v>
      </c>
      <c r="F5172">
        <v>5.4</v>
      </c>
      <c r="G5172">
        <v>3</v>
      </c>
      <c r="H5172">
        <v>2.59</v>
      </c>
      <c r="I5172" s="13" t="s">
        <v>916</v>
      </c>
      <c r="J5172" s="2">
        <v>2023</v>
      </c>
      <c r="K5172" s="12" t="str">
        <f t="shared" si="80"/>
        <v>Jul</v>
      </c>
    </row>
    <row r="5173" spans="1:11" x14ac:dyDescent="0.25">
      <c r="A5173" s="1">
        <v>45130</v>
      </c>
      <c r="B5173" t="s">
        <v>474</v>
      </c>
      <c r="C5173" t="s">
        <v>64</v>
      </c>
      <c r="D5173" t="s">
        <v>10</v>
      </c>
      <c r="E5173" t="s">
        <v>19</v>
      </c>
      <c r="F5173">
        <v>35.22</v>
      </c>
      <c r="G5173">
        <v>2</v>
      </c>
      <c r="H5173">
        <v>2.64</v>
      </c>
      <c r="I5173" s="13" t="s">
        <v>905</v>
      </c>
      <c r="J5173" s="2">
        <v>2023</v>
      </c>
      <c r="K5173" s="12" t="str">
        <f t="shared" si="80"/>
        <v>Jul</v>
      </c>
    </row>
    <row r="5174" spans="1:11" x14ac:dyDescent="0.25">
      <c r="A5174" s="1">
        <v>45130</v>
      </c>
      <c r="B5174" t="s">
        <v>474</v>
      </c>
      <c r="C5174" t="s">
        <v>64</v>
      </c>
      <c r="D5174" t="s">
        <v>10</v>
      </c>
      <c r="E5174" t="s">
        <v>53</v>
      </c>
      <c r="F5174">
        <v>23.7</v>
      </c>
      <c r="G5174">
        <v>2</v>
      </c>
      <c r="H5174">
        <v>6.52</v>
      </c>
      <c r="I5174" s="13" t="s">
        <v>905</v>
      </c>
      <c r="J5174" s="2">
        <v>2023</v>
      </c>
      <c r="K5174" s="12" t="str">
        <f t="shared" si="80"/>
        <v>Jul</v>
      </c>
    </row>
    <row r="5175" spans="1:11" x14ac:dyDescent="0.25">
      <c r="A5175" s="1">
        <v>45130</v>
      </c>
      <c r="B5175" t="s">
        <v>474</v>
      </c>
      <c r="C5175" t="s">
        <v>64</v>
      </c>
      <c r="D5175" t="s">
        <v>28</v>
      </c>
      <c r="E5175" t="s">
        <v>136</v>
      </c>
      <c r="F5175">
        <v>265.48</v>
      </c>
      <c r="G5175">
        <v>1</v>
      </c>
      <c r="H5175">
        <v>-111.5</v>
      </c>
      <c r="I5175" s="13" t="s">
        <v>905</v>
      </c>
      <c r="J5175" s="2">
        <v>2023</v>
      </c>
      <c r="K5175" s="12" t="str">
        <f t="shared" si="80"/>
        <v>Jul</v>
      </c>
    </row>
    <row r="5176" spans="1:11" x14ac:dyDescent="0.25">
      <c r="A5176" s="1">
        <v>45130</v>
      </c>
      <c r="B5176" t="s">
        <v>137</v>
      </c>
      <c r="C5176" t="s">
        <v>13</v>
      </c>
      <c r="D5176" t="s">
        <v>10</v>
      </c>
      <c r="E5176" t="s">
        <v>16</v>
      </c>
      <c r="F5176">
        <v>11.42</v>
      </c>
      <c r="G5176">
        <v>4</v>
      </c>
      <c r="H5176">
        <v>-18.84</v>
      </c>
      <c r="I5176" s="13" t="s">
        <v>905</v>
      </c>
      <c r="J5176" s="2">
        <v>2023</v>
      </c>
      <c r="K5176" s="12" t="str">
        <f t="shared" si="80"/>
        <v>Jul</v>
      </c>
    </row>
    <row r="5177" spans="1:11" x14ac:dyDescent="0.25">
      <c r="A5177" s="1">
        <v>45130</v>
      </c>
      <c r="B5177" t="s">
        <v>127</v>
      </c>
      <c r="C5177" t="s">
        <v>9</v>
      </c>
      <c r="D5177" t="s">
        <v>10</v>
      </c>
      <c r="E5177" t="s">
        <v>19</v>
      </c>
      <c r="F5177">
        <v>4.45</v>
      </c>
      <c r="G5177">
        <v>2</v>
      </c>
      <c r="H5177">
        <v>0.33</v>
      </c>
      <c r="I5177" s="13" t="s">
        <v>905</v>
      </c>
      <c r="J5177" s="2">
        <v>2023</v>
      </c>
      <c r="K5177" s="12" t="str">
        <f t="shared" si="80"/>
        <v>Jul</v>
      </c>
    </row>
    <row r="5178" spans="1:11" x14ac:dyDescent="0.25">
      <c r="A5178" s="1">
        <v>45130</v>
      </c>
      <c r="B5178" t="s">
        <v>127</v>
      </c>
      <c r="C5178" t="s">
        <v>9</v>
      </c>
      <c r="D5178" t="s">
        <v>10</v>
      </c>
      <c r="E5178" t="s">
        <v>11</v>
      </c>
      <c r="F5178">
        <v>5.18</v>
      </c>
      <c r="G5178">
        <v>1</v>
      </c>
      <c r="H5178">
        <v>1.81</v>
      </c>
      <c r="I5178" s="13" t="s">
        <v>905</v>
      </c>
      <c r="J5178" s="2">
        <v>2023</v>
      </c>
      <c r="K5178" s="12" t="str">
        <f t="shared" si="80"/>
        <v>Jul</v>
      </c>
    </row>
    <row r="5179" spans="1:11" x14ac:dyDescent="0.25">
      <c r="A5179" s="1">
        <v>45130</v>
      </c>
      <c r="B5179" t="s">
        <v>127</v>
      </c>
      <c r="C5179" t="s">
        <v>9</v>
      </c>
      <c r="D5179" t="s">
        <v>10</v>
      </c>
      <c r="E5179" t="s">
        <v>19</v>
      </c>
      <c r="F5179">
        <v>175.92</v>
      </c>
      <c r="G5179">
        <v>5</v>
      </c>
      <c r="H5179">
        <v>15.39</v>
      </c>
      <c r="I5179" s="13" t="s">
        <v>905</v>
      </c>
      <c r="J5179" s="2">
        <v>2023</v>
      </c>
      <c r="K5179" s="12" t="str">
        <f t="shared" si="80"/>
        <v>Jul</v>
      </c>
    </row>
    <row r="5180" spans="1:11" x14ac:dyDescent="0.25">
      <c r="A5180" s="1">
        <v>45130</v>
      </c>
      <c r="B5180" t="s">
        <v>127</v>
      </c>
      <c r="C5180" t="s">
        <v>9</v>
      </c>
      <c r="D5180" t="s">
        <v>10</v>
      </c>
      <c r="E5180" t="s">
        <v>16</v>
      </c>
      <c r="F5180">
        <v>4.75</v>
      </c>
      <c r="G5180">
        <v>4</v>
      </c>
      <c r="H5180">
        <v>-8.32</v>
      </c>
      <c r="I5180" s="13" t="s">
        <v>905</v>
      </c>
      <c r="J5180" s="2">
        <v>2023</v>
      </c>
      <c r="K5180" s="12" t="str">
        <f t="shared" si="80"/>
        <v>Jul</v>
      </c>
    </row>
    <row r="5181" spans="1:11" x14ac:dyDescent="0.25">
      <c r="A5181" s="1">
        <v>45130</v>
      </c>
      <c r="B5181" t="s">
        <v>127</v>
      </c>
      <c r="C5181" t="s">
        <v>9</v>
      </c>
      <c r="D5181" t="s">
        <v>10</v>
      </c>
      <c r="E5181" t="s">
        <v>95</v>
      </c>
      <c r="F5181">
        <v>13.34</v>
      </c>
      <c r="G5181">
        <v>2</v>
      </c>
      <c r="H5181">
        <v>1</v>
      </c>
      <c r="I5181" s="13" t="s">
        <v>905</v>
      </c>
      <c r="J5181" s="2">
        <v>2023</v>
      </c>
      <c r="K5181" s="12" t="str">
        <f t="shared" si="80"/>
        <v>Jul</v>
      </c>
    </row>
    <row r="5182" spans="1:11" x14ac:dyDescent="0.25">
      <c r="A5182" s="1">
        <v>45130</v>
      </c>
      <c r="B5182" t="s">
        <v>394</v>
      </c>
      <c r="C5182" t="s">
        <v>9</v>
      </c>
      <c r="D5182" t="s">
        <v>28</v>
      </c>
      <c r="E5182" t="s">
        <v>29</v>
      </c>
      <c r="F5182">
        <v>115.14</v>
      </c>
      <c r="G5182">
        <v>8</v>
      </c>
      <c r="H5182">
        <v>11.51</v>
      </c>
      <c r="I5182" s="13" t="s">
        <v>905</v>
      </c>
      <c r="J5182" s="2">
        <v>2023</v>
      </c>
      <c r="K5182" s="12" t="str">
        <f t="shared" si="80"/>
        <v>Jul</v>
      </c>
    </row>
    <row r="5183" spans="1:11" x14ac:dyDescent="0.25">
      <c r="A5183" s="1">
        <v>45131</v>
      </c>
      <c r="B5183" t="s">
        <v>576</v>
      </c>
      <c r="C5183" t="s">
        <v>75</v>
      </c>
      <c r="D5183" t="s">
        <v>26</v>
      </c>
      <c r="E5183" t="s">
        <v>27</v>
      </c>
      <c r="F5183">
        <v>253.76</v>
      </c>
      <c r="G5183">
        <v>2</v>
      </c>
      <c r="H5183">
        <v>31.02</v>
      </c>
      <c r="I5183" s="13" t="s">
        <v>917</v>
      </c>
      <c r="J5183" s="2">
        <v>2023</v>
      </c>
      <c r="K5183" s="12" t="str">
        <f t="shared" si="80"/>
        <v>Jul</v>
      </c>
    </row>
    <row r="5184" spans="1:11" x14ac:dyDescent="0.25">
      <c r="A5184" s="1">
        <v>45131</v>
      </c>
      <c r="B5184" t="s">
        <v>296</v>
      </c>
      <c r="C5184" t="s">
        <v>40</v>
      </c>
      <c r="D5184" t="s">
        <v>10</v>
      </c>
      <c r="E5184" t="s">
        <v>19</v>
      </c>
      <c r="F5184">
        <v>73.2</v>
      </c>
      <c r="G5184">
        <v>5</v>
      </c>
      <c r="H5184">
        <v>21.23</v>
      </c>
      <c r="I5184" s="13" t="s">
        <v>917</v>
      </c>
      <c r="J5184" s="2">
        <v>2023</v>
      </c>
      <c r="K5184" s="12" t="str">
        <f t="shared" si="80"/>
        <v>Jul</v>
      </c>
    </row>
    <row r="5185" spans="1:11" x14ac:dyDescent="0.25">
      <c r="A5185" s="1">
        <v>45132</v>
      </c>
      <c r="B5185" t="s">
        <v>92</v>
      </c>
      <c r="C5185" t="s">
        <v>21</v>
      </c>
      <c r="D5185" t="s">
        <v>10</v>
      </c>
      <c r="E5185" t="s">
        <v>16</v>
      </c>
      <c r="F5185">
        <v>119.62</v>
      </c>
      <c r="G5185">
        <v>8</v>
      </c>
      <c r="H5185">
        <v>40.369999999999997</v>
      </c>
      <c r="I5185" s="13" t="s">
        <v>918</v>
      </c>
      <c r="J5185" s="2">
        <v>2023</v>
      </c>
      <c r="K5185" s="12" t="str">
        <f t="shared" si="80"/>
        <v>Jul</v>
      </c>
    </row>
    <row r="5186" spans="1:11" x14ac:dyDescent="0.25">
      <c r="A5186" s="1">
        <v>45132</v>
      </c>
      <c r="B5186" t="s">
        <v>92</v>
      </c>
      <c r="C5186" t="s">
        <v>21</v>
      </c>
      <c r="D5186" t="s">
        <v>26</v>
      </c>
      <c r="E5186" t="s">
        <v>32</v>
      </c>
      <c r="F5186">
        <v>255.76</v>
      </c>
      <c r="G5186">
        <v>4</v>
      </c>
      <c r="H5186">
        <v>81.84</v>
      </c>
      <c r="I5186" s="13" t="s">
        <v>918</v>
      </c>
      <c r="J5186" s="2">
        <v>2023</v>
      </c>
      <c r="K5186" s="12" t="str">
        <f t="shared" ref="K5186:K5249" si="81">TEXT(A5186, "MMM")</f>
        <v>Jul</v>
      </c>
    </row>
    <row r="5187" spans="1:11" x14ac:dyDescent="0.25">
      <c r="A5187" s="1">
        <v>45132</v>
      </c>
      <c r="B5187" t="s">
        <v>92</v>
      </c>
      <c r="C5187" t="s">
        <v>21</v>
      </c>
      <c r="D5187" t="s">
        <v>26</v>
      </c>
      <c r="E5187" t="s">
        <v>27</v>
      </c>
      <c r="F5187">
        <v>241.57</v>
      </c>
      <c r="G5187">
        <v>2</v>
      </c>
      <c r="H5187">
        <v>18.12</v>
      </c>
      <c r="I5187" s="13" t="s">
        <v>918</v>
      </c>
      <c r="J5187" s="2">
        <v>2023</v>
      </c>
      <c r="K5187" s="12" t="str">
        <f t="shared" si="81"/>
        <v>Jul</v>
      </c>
    </row>
    <row r="5188" spans="1:11" x14ac:dyDescent="0.25">
      <c r="A5188" s="1">
        <v>45132</v>
      </c>
      <c r="B5188" t="s">
        <v>92</v>
      </c>
      <c r="C5188" t="s">
        <v>21</v>
      </c>
      <c r="D5188" t="s">
        <v>26</v>
      </c>
      <c r="E5188" t="s">
        <v>32</v>
      </c>
      <c r="F5188">
        <v>69.3</v>
      </c>
      <c r="G5188">
        <v>9</v>
      </c>
      <c r="H5188">
        <v>22.87</v>
      </c>
      <c r="I5188" s="13" t="s">
        <v>918</v>
      </c>
      <c r="J5188" s="2">
        <v>2023</v>
      </c>
      <c r="K5188" s="12" t="str">
        <f t="shared" si="81"/>
        <v>Jul</v>
      </c>
    </row>
    <row r="5189" spans="1:11" x14ac:dyDescent="0.25">
      <c r="A5189" s="1">
        <v>45132</v>
      </c>
      <c r="B5189" t="s">
        <v>783</v>
      </c>
      <c r="C5189" t="s">
        <v>47</v>
      </c>
      <c r="D5189" t="s">
        <v>28</v>
      </c>
      <c r="E5189" t="s">
        <v>243</v>
      </c>
      <c r="F5189">
        <v>1439.98</v>
      </c>
      <c r="G5189">
        <v>4</v>
      </c>
      <c r="H5189">
        <v>192</v>
      </c>
      <c r="I5189" s="13" t="s">
        <v>918</v>
      </c>
      <c r="J5189" s="2">
        <v>2023</v>
      </c>
      <c r="K5189" s="12" t="str">
        <f t="shared" si="81"/>
        <v>Jul</v>
      </c>
    </row>
    <row r="5190" spans="1:11" x14ac:dyDescent="0.25">
      <c r="A5190" s="1">
        <v>45132</v>
      </c>
      <c r="B5190" t="s">
        <v>842</v>
      </c>
      <c r="C5190" t="s">
        <v>21</v>
      </c>
      <c r="D5190" t="s">
        <v>10</v>
      </c>
      <c r="E5190" t="s">
        <v>30</v>
      </c>
      <c r="F5190">
        <v>21.48</v>
      </c>
      <c r="G5190">
        <v>6</v>
      </c>
      <c r="H5190">
        <v>10.74</v>
      </c>
      <c r="I5190" s="13" t="s">
        <v>918</v>
      </c>
      <c r="J5190" s="2">
        <v>2023</v>
      </c>
      <c r="K5190" s="12" t="str">
        <f t="shared" si="81"/>
        <v>Jul</v>
      </c>
    </row>
    <row r="5191" spans="1:11" x14ac:dyDescent="0.25">
      <c r="A5191" s="1">
        <v>45132</v>
      </c>
      <c r="B5191" t="s">
        <v>460</v>
      </c>
      <c r="C5191" t="s">
        <v>47</v>
      </c>
      <c r="D5191" t="s">
        <v>10</v>
      </c>
      <c r="E5191" t="s">
        <v>53</v>
      </c>
      <c r="F5191">
        <v>243.88</v>
      </c>
      <c r="G5191">
        <v>5</v>
      </c>
      <c r="H5191">
        <v>27.44</v>
      </c>
      <c r="I5191" s="13" t="s">
        <v>918</v>
      </c>
      <c r="J5191" s="2">
        <v>2023</v>
      </c>
      <c r="K5191" s="12" t="str">
        <f t="shared" si="81"/>
        <v>Jul</v>
      </c>
    </row>
    <row r="5192" spans="1:11" x14ac:dyDescent="0.25">
      <c r="A5192" s="1">
        <v>45132</v>
      </c>
      <c r="B5192" t="s">
        <v>556</v>
      </c>
      <c r="C5192" t="s">
        <v>9</v>
      </c>
      <c r="D5192" t="s">
        <v>10</v>
      </c>
      <c r="E5192" t="s">
        <v>14</v>
      </c>
      <c r="F5192">
        <v>15.71</v>
      </c>
      <c r="G5192">
        <v>4</v>
      </c>
      <c r="H5192">
        <v>5.7</v>
      </c>
      <c r="I5192" s="13" t="s">
        <v>918</v>
      </c>
      <c r="J5192" s="2">
        <v>2023</v>
      </c>
      <c r="K5192" s="12" t="str">
        <f t="shared" si="81"/>
        <v>Jul</v>
      </c>
    </row>
    <row r="5193" spans="1:11" x14ac:dyDescent="0.25">
      <c r="A5193" s="1">
        <v>45132</v>
      </c>
      <c r="B5193" t="s">
        <v>784</v>
      </c>
      <c r="C5193" t="s">
        <v>143</v>
      </c>
      <c r="D5193" t="s">
        <v>10</v>
      </c>
      <c r="E5193" t="s">
        <v>15</v>
      </c>
      <c r="F5193">
        <v>7.89</v>
      </c>
      <c r="G5193">
        <v>1</v>
      </c>
      <c r="H5193">
        <v>0.32</v>
      </c>
      <c r="I5193" s="13" t="s">
        <v>918</v>
      </c>
      <c r="J5193" s="2">
        <v>2023</v>
      </c>
      <c r="K5193" s="12" t="str">
        <f t="shared" si="81"/>
        <v>Jul</v>
      </c>
    </row>
    <row r="5194" spans="1:11" x14ac:dyDescent="0.25">
      <c r="A5194" s="1">
        <v>45132</v>
      </c>
      <c r="B5194" t="s">
        <v>784</v>
      </c>
      <c r="C5194" t="s">
        <v>143</v>
      </c>
      <c r="D5194" t="s">
        <v>10</v>
      </c>
      <c r="E5194" t="s">
        <v>11</v>
      </c>
      <c r="F5194">
        <v>65.5</v>
      </c>
      <c r="G5194">
        <v>5</v>
      </c>
      <c r="H5194">
        <v>32.1</v>
      </c>
      <c r="I5194" s="13" t="s">
        <v>918</v>
      </c>
      <c r="J5194" s="2">
        <v>2023</v>
      </c>
      <c r="K5194" s="12" t="str">
        <f t="shared" si="81"/>
        <v>Jul</v>
      </c>
    </row>
    <row r="5195" spans="1:11" x14ac:dyDescent="0.25">
      <c r="A5195" s="1">
        <v>45132</v>
      </c>
      <c r="B5195" t="s">
        <v>784</v>
      </c>
      <c r="C5195" t="s">
        <v>143</v>
      </c>
      <c r="D5195" t="s">
        <v>26</v>
      </c>
      <c r="E5195" t="s">
        <v>73</v>
      </c>
      <c r="F5195">
        <v>2430.08</v>
      </c>
      <c r="G5195">
        <v>8</v>
      </c>
      <c r="H5195">
        <v>388.81</v>
      </c>
      <c r="I5195" s="13" t="s">
        <v>918</v>
      </c>
      <c r="J5195" s="2">
        <v>2023</v>
      </c>
      <c r="K5195" s="12" t="str">
        <f t="shared" si="81"/>
        <v>Jul</v>
      </c>
    </row>
    <row r="5196" spans="1:11" x14ac:dyDescent="0.25">
      <c r="A5196" s="1">
        <v>45132</v>
      </c>
      <c r="B5196" t="s">
        <v>375</v>
      </c>
      <c r="C5196" t="s">
        <v>36</v>
      </c>
      <c r="D5196" t="s">
        <v>10</v>
      </c>
      <c r="E5196" t="s">
        <v>16</v>
      </c>
      <c r="F5196">
        <v>10.44</v>
      </c>
      <c r="G5196">
        <v>1</v>
      </c>
      <c r="H5196">
        <v>4.8</v>
      </c>
      <c r="I5196" s="13" t="s">
        <v>918</v>
      </c>
      <c r="J5196" s="2">
        <v>2023</v>
      </c>
      <c r="K5196" s="12" t="str">
        <f t="shared" si="81"/>
        <v>Jul</v>
      </c>
    </row>
    <row r="5197" spans="1:11" x14ac:dyDescent="0.25">
      <c r="A5197" s="1">
        <v>45132</v>
      </c>
      <c r="B5197" t="s">
        <v>808</v>
      </c>
      <c r="C5197" t="s">
        <v>9</v>
      </c>
      <c r="D5197" t="s">
        <v>10</v>
      </c>
      <c r="E5197" t="s">
        <v>41</v>
      </c>
      <c r="F5197">
        <v>20.94</v>
      </c>
      <c r="G5197">
        <v>1</v>
      </c>
      <c r="H5197">
        <v>7.07</v>
      </c>
      <c r="I5197" s="13" t="s">
        <v>918</v>
      </c>
      <c r="J5197" s="2">
        <v>2023</v>
      </c>
      <c r="K5197" s="12" t="str">
        <f t="shared" si="81"/>
        <v>Jul</v>
      </c>
    </row>
    <row r="5198" spans="1:11" x14ac:dyDescent="0.25">
      <c r="A5198" s="1">
        <v>45132</v>
      </c>
      <c r="B5198" t="s">
        <v>356</v>
      </c>
      <c r="C5198" t="s">
        <v>21</v>
      </c>
      <c r="D5198" t="s">
        <v>10</v>
      </c>
      <c r="E5198" t="s">
        <v>19</v>
      </c>
      <c r="F5198">
        <v>37.17</v>
      </c>
      <c r="G5198">
        <v>9</v>
      </c>
      <c r="H5198">
        <v>11.15</v>
      </c>
      <c r="I5198" s="13" t="s">
        <v>918</v>
      </c>
      <c r="J5198" s="2">
        <v>2023</v>
      </c>
      <c r="K5198" s="12" t="str">
        <f t="shared" si="81"/>
        <v>Jul</v>
      </c>
    </row>
    <row r="5199" spans="1:11" x14ac:dyDescent="0.25">
      <c r="A5199" s="1">
        <v>45132</v>
      </c>
      <c r="B5199" t="s">
        <v>634</v>
      </c>
      <c r="C5199" t="s">
        <v>79</v>
      </c>
      <c r="D5199" t="s">
        <v>10</v>
      </c>
      <c r="E5199" t="s">
        <v>11</v>
      </c>
      <c r="F5199">
        <v>20.62</v>
      </c>
      <c r="G5199">
        <v>2</v>
      </c>
      <c r="H5199">
        <v>9.69</v>
      </c>
      <c r="I5199" s="13" t="s">
        <v>918</v>
      </c>
      <c r="J5199" s="2">
        <v>2023</v>
      </c>
      <c r="K5199" s="12" t="str">
        <f t="shared" si="81"/>
        <v>Jul</v>
      </c>
    </row>
    <row r="5200" spans="1:11" x14ac:dyDescent="0.25">
      <c r="A5200" s="1">
        <v>45132</v>
      </c>
      <c r="B5200" t="s">
        <v>634</v>
      </c>
      <c r="C5200" t="s">
        <v>79</v>
      </c>
      <c r="D5200" t="s">
        <v>28</v>
      </c>
      <c r="E5200" t="s">
        <v>34</v>
      </c>
      <c r="F5200">
        <v>124.25</v>
      </c>
      <c r="G5200">
        <v>7</v>
      </c>
      <c r="H5200">
        <v>48.46</v>
      </c>
      <c r="I5200" s="13" t="s">
        <v>918</v>
      </c>
      <c r="J5200" s="2">
        <v>2023</v>
      </c>
      <c r="K5200" s="12" t="str">
        <f t="shared" si="81"/>
        <v>Jul</v>
      </c>
    </row>
    <row r="5201" spans="1:11" x14ac:dyDescent="0.25">
      <c r="A5201" s="1">
        <v>45132</v>
      </c>
      <c r="B5201" t="s">
        <v>634</v>
      </c>
      <c r="C5201" t="s">
        <v>79</v>
      </c>
      <c r="D5201" t="s">
        <v>28</v>
      </c>
      <c r="E5201" t="s">
        <v>29</v>
      </c>
      <c r="F5201">
        <v>297.55</v>
      </c>
      <c r="G5201">
        <v>5</v>
      </c>
      <c r="H5201">
        <v>83.31</v>
      </c>
      <c r="I5201" s="13" t="s">
        <v>918</v>
      </c>
      <c r="J5201" s="2">
        <v>2023</v>
      </c>
      <c r="K5201" s="12" t="str">
        <f t="shared" si="81"/>
        <v>Jul</v>
      </c>
    </row>
    <row r="5202" spans="1:11" x14ac:dyDescent="0.25">
      <c r="A5202" s="1">
        <v>45132</v>
      </c>
      <c r="B5202" t="s">
        <v>634</v>
      </c>
      <c r="C5202" t="s">
        <v>79</v>
      </c>
      <c r="D5202" t="s">
        <v>26</v>
      </c>
      <c r="E5202" t="s">
        <v>27</v>
      </c>
      <c r="F5202">
        <v>403.56</v>
      </c>
      <c r="G5202">
        <v>4</v>
      </c>
      <c r="H5202">
        <v>96.85</v>
      </c>
      <c r="I5202" s="13" t="s">
        <v>918</v>
      </c>
      <c r="J5202" s="2">
        <v>2023</v>
      </c>
      <c r="K5202" s="12" t="str">
        <f t="shared" si="81"/>
        <v>Jul</v>
      </c>
    </row>
    <row r="5203" spans="1:11" x14ac:dyDescent="0.25">
      <c r="A5203" s="1">
        <v>45132</v>
      </c>
      <c r="B5203" t="s">
        <v>634</v>
      </c>
      <c r="C5203" t="s">
        <v>79</v>
      </c>
      <c r="D5203" t="s">
        <v>26</v>
      </c>
      <c r="E5203" t="s">
        <v>32</v>
      </c>
      <c r="F5203">
        <v>95.2</v>
      </c>
      <c r="G5203">
        <v>5</v>
      </c>
      <c r="H5203">
        <v>27.61</v>
      </c>
      <c r="I5203" s="13" t="s">
        <v>918</v>
      </c>
      <c r="J5203" s="2">
        <v>2023</v>
      </c>
      <c r="K5203" s="12" t="str">
        <f t="shared" si="81"/>
        <v>Jul</v>
      </c>
    </row>
    <row r="5204" spans="1:11" x14ac:dyDescent="0.25">
      <c r="A5204" s="1">
        <v>45135</v>
      </c>
      <c r="B5204" t="s">
        <v>600</v>
      </c>
      <c r="C5204" t="s">
        <v>60</v>
      </c>
      <c r="D5204" t="s">
        <v>10</v>
      </c>
      <c r="E5204" t="s">
        <v>30</v>
      </c>
      <c r="F5204">
        <v>20.440000000000001</v>
      </c>
      <c r="G5204">
        <v>7</v>
      </c>
      <c r="H5204">
        <v>9.1999999999999993</v>
      </c>
      <c r="I5204" s="13" t="s">
        <v>908</v>
      </c>
      <c r="J5204" s="2">
        <v>2023</v>
      </c>
      <c r="K5204" s="12" t="str">
        <f t="shared" si="81"/>
        <v>Jul</v>
      </c>
    </row>
    <row r="5205" spans="1:11" x14ac:dyDescent="0.25">
      <c r="A5205" s="1">
        <v>45135</v>
      </c>
      <c r="B5205" t="s">
        <v>600</v>
      </c>
      <c r="C5205" t="s">
        <v>60</v>
      </c>
      <c r="D5205" t="s">
        <v>10</v>
      </c>
      <c r="E5205" t="s">
        <v>11</v>
      </c>
      <c r="F5205">
        <v>109.92</v>
      </c>
      <c r="G5205">
        <v>2</v>
      </c>
      <c r="H5205">
        <v>53.86</v>
      </c>
      <c r="I5205" s="13" t="s">
        <v>908</v>
      </c>
      <c r="J5205" s="2">
        <v>2023</v>
      </c>
      <c r="K5205" s="12" t="str">
        <f t="shared" si="81"/>
        <v>Jul</v>
      </c>
    </row>
    <row r="5206" spans="1:11" x14ac:dyDescent="0.25">
      <c r="A5206" s="1">
        <v>45135</v>
      </c>
      <c r="B5206" t="s">
        <v>652</v>
      </c>
      <c r="C5206" t="s">
        <v>21</v>
      </c>
      <c r="D5206" t="s">
        <v>10</v>
      </c>
      <c r="E5206" t="s">
        <v>14</v>
      </c>
      <c r="F5206">
        <v>18.899999999999999</v>
      </c>
      <c r="G5206">
        <v>3</v>
      </c>
      <c r="H5206">
        <v>8.69</v>
      </c>
      <c r="I5206" s="13" t="s">
        <v>908</v>
      </c>
      <c r="J5206" s="2">
        <v>2023</v>
      </c>
      <c r="K5206" s="12" t="str">
        <f t="shared" si="81"/>
        <v>Jul</v>
      </c>
    </row>
    <row r="5207" spans="1:11" x14ac:dyDescent="0.25">
      <c r="A5207" s="1">
        <v>45135</v>
      </c>
      <c r="B5207" t="s">
        <v>707</v>
      </c>
      <c r="C5207" t="s">
        <v>18</v>
      </c>
      <c r="D5207" t="s">
        <v>26</v>
      </c>
      <c r="E5207" t="s">
        <v>45</v>
      </c>
      <c r="F5207">
        <v>177.45</v>
      </c>
      <c r="G5207">
        <v>5</v>
      </c>
      <c r="H5207">
        <v>-78.08</v>
      </c>
      <c r="I5207" s="13" t="s">
        <v>908</v>
      </c>
      <c r="J5207" s="2">
        <v>2023</v>
      </c>
      <c r="K5207" s="12" t="str">
        <f t="shared" si="81"/>
        <v>Jul</v>
      </c>
    </row>
    <row r="5208" spans="1:11" x14ac:dyDescent="0.25">
      <c r="A5208" s="1">
        <v>45135</v>
      </c>
      <c r="B5208" t="s">
        <v>707</v>
      </c>
      <c r="C5208" t="s">
        <v>18</v>
      </c>
      <c r="D5208" t="s">
        <v>10</v>
      </c>
      <c r="E5208" t="s">
        <v>16</v>
      </c>
      <c r="F5208">
        <v>1369.76</v>
      </c>
      <c r="G5208">
        <v>6</v>
      </c>
      <c r="H5208">
        <v>-913.18</v>
      </c>
      <c r="I5208" s="13" t="s">
        <v>908</v>
      </c>
      <c r="J5208" s="2">
        <v>2023</v>
      </c>
      <c r="K5208" s="12" t="str">
        <f t="shared" si="81"/>
        <v>Jul</v>
      </c>
    </row>
    <row r="5209" spans="1:11" x14ac:dyDescent="0.25">
      <c r="A5209" s="1">
        <v>45135</v>
      </c>
      <c r="B5209" t="s">
        <v>707</v>
      </c>
      <c r="C5209" t="s">
        <v>18</v>
      </c>
      <c r="D5209" t="s">
        <v>10</v>
      </c>
      <c r="E5209" t="s">
        <v>53</v>
      </c>
      <c r="F5209">
        <v>9.48</v>
      </c>
      <c r="G5209">
        <v>3</v>
      </c>
      <c r="H5209">
        <v>0.71</v>
      </c>
      <c r="I5209" s="13" t="s">
        <v>908</v>
      </c>
      <c r="J5209" s="2">
        <v>2023</v>
      </c>
      <c r="K5209" s="12" t="str">
        <f t="shared" si="81"/>
        <v>Jul</v>
      </c>
    </row>
    <row r="5210" spans="1:11" x14ac:dyDescent="0.25">
      <c r="A5210" s="1">
        <v>45135</v>
      </c>
      <c r="B5210" t="s">
        <v>500</v>
      </c>
      <c r="C5210" t="s">
        <v>9</v>
      </c>
      <c r="D5210" t="s">
        <v>26</v>
      </c>
      <c r="E5210" t="s">
        <v>32</v>
      </c>
      <c r="F5210">
        <v>24.7</v>
      </c>
      <c r="G5210">
        <v>5</v>
      </c>
      <c r="H5210">
        <v>-9.8800000000000008</v>
      </c>
      <c r="I5210" s="13" t="s">
        <v>908</v>
      </c>
      <c r="J5210" s="2">
        <v>2023</v>
      </c>
      <c r="K5210" s="12" t="str">
        <f t="shared" si="81"/>
        <v>Jul</v>
      </c>
    </row>
    <row r="5211" spans="1:11" x14ac:dyDescent="0.25">
      <c r="A5211" s="1">
        <v>45135</v>
      </c>
      <c r="B5211" t="s">
        <v>500</v>
      </c>
      <c r="C5211" t="s">
        <v>9</v>
      </c>
      <c r="D5211" t="s">
        <v>26</v>
      </c>
      <c r="E5211" t="s">
        <v>32</v>
      </c>
      <c r="F5211">
        <v>302.72000000000003</v>
      </c>
      <c r="G5211">
        <v>5</v>
      </c>
      <c r="H5211">
        <v>-378.4</v>
      </c>
      <c r="I5211" s="13" t="s">
        <v>908</v>
      </c>
      <c r="J5211" s="2">
        <v>2023</v>
      </c>
      <c r="K5211" s="12" t="str">
        <f t="shared" si="81"/>
        <v>Jul</v>
      </c>
    </row>
    <row r="5212" spans="1:11" x14ac:dyDescent="0.25">
      <c r="A5212" s="1">
        <v>45136</v>
      </c>
      <c r="B5212" t="s">
        <v>22</v>
      </c>
      <c r="C5212" t="s">
        <v>18</v>
      </c>
      <c r="D5212" t="s">
        <v>10</v>
      </c>
      <c r="E5212" t="s">
        <v>15</v>
      </c>
      <c r="F5212">
        <v>84.78</v>
      </c>
      <c r="G5212">
        <v>2</v>
      </c>
      <c r="H5212">
        <v>-16.96</v>
      </c>
      <c r="I5212" s="13" t="s">
        <v>919</v>
      </c>
      <c r="J5212" s="2">
        <v>2023</v>
      </c>
      <c r="K5212" s="12" t="str">
        <f t="shared" si="81"/>
        <v>Jul</v>
      </c>
    </row>
    <row r="5213" spans="1:11" x14ac:dyDescent="0.25">
      <c r="A5213" s="1">
        <v>45136</v>
      </c>
      <c r="B5213" t="s">
        <v>589</v>
      </c>
      <c r="C5213" t="s">
        <v>64</v>
      </c>
      <c r="D5213" t="s">
        <v>10</v>
      </c>
      <c r="E5213" t="s">
        <v>16</v>
      </c>
      <c r="F5213">
        <v>2.21</v>
      </c>
      <c r="G5213">
        <v>3</v>
      </c>
      <c r="H5213">
        <v>-1.48</v>
      </c>
      <c r="I5213" s="13" t="s">
        <v>919</v>
      </c>
      <c r="J5213" s="2">
        <v>2023</v>
      </c>
      <c r="K5213" s="12" t="str">
        <f t="shared" si="81"/>
        <v>Jul</v>
      </c>
    </row>
    <row r="5214" spans="1:11" x14ac:dyDescent="0.25">
      <c r="A5214" s="1">
        <v>45136</v>
      </c>
      <c r="B5214" t="s">
        <v>792</v>
      </c>
      <c r="C5214" t="s">
        <v>115</v>
      </c>
      <c r="D5214" t="s">
        <v>10</v>
      </c>
      <c r="E5214" t="s">
        <v>15</v>
      </c>
      <c r="F5214">
        <v>704.76</v>
      </c>
      <c r="G5214">
        <v>5</v>
      </c>
      <c r="H5214">
        <v>26.43</v>
      </c>
      <c r="I5214" s="13" t="s">
        <v>919</v>
      </c>
      <c r="J5214" s="2">
        <v>2023</v>
      </c>
      <c r="K5214" s="12" t="str">
        <f t="shared" si="81"/>
        <v>Jul</v>
      </c>
    </row>
    <row r="5215" spans="1:11" x14ac:dyDescent="0.25">
      <c r="A5215" s="1">
        <v>45136</v>
      </c>
      <c r="B5215" t="s">
        <v>792</v>
      </c>
      <c r="C5215" t="s">
        <v>115</v>
      </c>
      <c r="D5215" t="s">
        <v>10</v>
      </c>
      <c r="E5215" t="s">
        <v>16</v>
      </c>
      <c r="F5215">
        <v>27.4</v>
      </c>
      <c r="G5215">
        <v>3</v>
      </c>
      <c r="H5215">
        <v>-20.09</v>
      </c>
      <c r="I5215" s="13" t="s">
        <v>919</v>
      </c>
      <c r="J5215" s="2">
        <v>2023</v>
      </c>
      <c r="K5215" s="12" t="str">
        <f t="shared" si="81"/>
        <v>Jul</v>
      </c>
    </row>
    <row r="5216" spans="1:11" x14ac:dyDescent="0.25">
      <c r="A5216" s="1">
        <v>45137</v>
      </c>
      <c r="B5216" t="s">
        <v>542</v>
      </c>
      <c r="C5216" t="s">
        <v>9</v>
      </c>
      <c r="D5216" t="s">
        <v>10</v>
      </c>
      <c r="E5216" t="s">
        <v>16</v>
      </c>
      <c r="F5216">
        <v>9.26</v>
      </c>
      <c r="G5216">
        <v>3</v>
      </c>
      <c r="H5216">
        <v>-13.9</v>
      </c>
      <c r="I5216" s="13" t="s">
        <v>909</v>
      </c>
      <c r="J5216" s="2">
        <v>2023</v>
      </c>
      <c r="K5216" s="12" t="str">
        <f t="shared" si="81"/>
        <v>Jul</v>
      </c>
    </row>
    <row r="5217" spans="1:11" x14ac:dyDescent="0.25">
      <c r="A5217" s="1">
        <v>45137</v>
      </c>
      <c r="B5217" t="s">
        <v>239</v>
      </c>
      <c r="C5217" t="s">
        <v>13</v>
      </c>
      <c r="D5217" t="s">
        <v>10</v>
      </c>
      <c r="E5217" t="s">
        <v>14</v>
      </c>
      <c r="F5217">
        <v>9.25</v>
      </c>
      <c r="G5217">
        <v>4</v>
      </c>
      <c r="H5217">
        <v>3.12</v>
      </c>
      <c r="I5217" s="13" t="s">
        <v>909</v>
      </c>
      <c r="J5217" s="2">
        <v>2023</v>
      </c>
      <c r="K5217" s="12" t="str">
        <f t="shared" si="81"/>
        <v>Jul</v>
      </c>
    </row>
    <row r="5218" spans="1:11" x14ac:dyDescent="0.25">
      <c r="A5218" s="1">
        <v>45137</v>
      </c>
      <c r="B5218" t="s">
        <v>239</v>
      </c>
      <c r="C5218" t="s">
        <v>13</v>
      </c>
      <c r="D5218" t="s">
        <v>10</v>
      </c>
      <c r="E5218" t="s">
        <v>15</v>
      </c>
      <c r="F5218">
        <v>1036.6199999999999</v>
      </c>
      <c r="G5218">
        <v>2</v>
      </c>
      <c r="H5218">
        <v>51.83</v>
      </c>
      <c r="I5218" s="13" t="s">
        <v>909</v>
      </c>
      <c r="J5218" s="2">
        <v>2023</v>
      </c>
      <c r="K5218" s="12" t="str">
        <f t="shared" si="81"/>
        <v>Jul</v>
      </c>
    </row>
    <row r="5219" spans="1:11" x14ac:dyDescent="0.25">
      <c r="A5219" s="1">
        <v>45137</v>
      </c>
      <c r="B5219" t="s">
        <v>342</v>
      </c>
      <c r="C5219" t="s">
        <v>21</v>
      </c>
      <c r="D5219" t="s">
        <v>10</v>
      </c>
      <c r="E5219" t="s">
        <v>53</v>
      </c>
      <c r="F5219">
        <v>715.64</v>
      </c>
      <c r="G5219">
        <v>2</v>
      </c>
      <c r="H5219">
        <v>178.91</v>
      </c>
      <c r="I5219" s="13" t="s">
        <v>909</v>
      </c>
      <c r="J5219" s="2">
        <v>2023</v>
      </c>
      <c r="K5219" s="12" t="str">
        <f t="shared" si="81"/>
        <v>Jul</v>
      </c>
    </row>
    <row r="5220" spans="1:11" x14ac:dyDescent="0.25">
      <c r="A5220" s="1">
        <v>45138</v>
      </c>
      <c r="B5220" t="s">
        <v>387</v>
      </c>
      <c r="C5220" t="s">
        <v>60</v>
      </c>
      <c r="D5220" t="s">
        <v>10</v>
      </c>
      <c r="E5220" t="s">
        <v>53</v>
      </c>
      <c r="F5220">
        <v>283.14</v>
      </c>
      <c r="G5220">
        <v>4</v>
      </c>
      <c r="H5220">
        <v>72.36</v>
      </c>
      <c r="I5220" s="13" t="s">
        <v>910</v>
      </c>
      <c r="J5220" s="2">
        <v>2023</v>
      </c>
      <c r="K5220" s="12" t="str">
        <f t="shared" si="81"/>
        <v>Jul</v>
      </c>
    </row>
    <row r="5221" spans="1:11" x14ac:dyDescent="0.25">
      <c r="A5221" s="1">
        <v>45138</v>
      </c>
      <c r="B5221" t="s">
        <v>387</v>
      </c>
      <c r="C5221" t="s">
        <v>60</v>
      </c>
      <c r="D5221" t="s">
        <v>28</v>
      </c>
      <c r="E5221" t="s">
        <v>29</v>
      </c>
      <c r="F5221">
        <v>635.96</v>
      </c>
      <c r="G5221">
        <v>4</v>
      </c>
      <c r="H5221">
        <v>165.35</v>
      </c>
      <c r="I5221" s="13" t="s">
        <v>910</v>
      </c>
      <c r="J5221" s="2">
        <v>2023</v>
      </c>
      <c r="K5221" s="12" t="str">
        <f t="shared" si="81"/>
        <v>Jul</v>
      </c>
    </row>
    <row r="5222" spans="1:11" x14ac:dyDescent="0.25">
      <c r="A5222" s="1">
        <v>45138</v>
      </c>
      <c r="B5222" t="s">
        <v>387</v>
      </c>
      <c r="C5222" t="s">
        <v>60</v>
      </c>
      <c r="D5222" t="s">
        <v>28</v>
      </c>
      <c r="E5222" t="s">
        <v>29</v>
      </c>
      <c r="F5222">
        <v>118.99</v>
      </c>
      <c r="G5222">
        <v>1</v>
      </c>
      <c r="H5222">
        <v>33.32</v>
      </c>
      <c r="I5222" s="13" t="s">
        <v>910</v>
      </c>
      <c r="J5222" s="2">
        <v>2023</v>
      </c>
      <c r="K5222" s="12" t="str">
        <f t="shared" si="81"/>
        <v>Jul</v>
      </c>
    </row>
    <row r="5223" spans="1:11" x14ac:dyDescent="0.25">
      <c r="A5223" s="1">
        <v>45138</v>
      </c>
      <c r="B5223" t="s">
        <v>387</v>
      </c>
      <c r="C5223" t="s">
        <v>60</v>
      </c>
      <c r="D5223" t="s">
        <v>26</v>
      </c>
      <c r="E5223" t="s">
        <v>32</v>
      </c>
      <c r="F5223">
        <v>272.94</v>
      </c>
      <c r="G5223">
        <v>3</v>
      </c>
      <c r="H5223">
        <v>30.02</v>
      </c>
      <c r="I5223" s="13" t="s">
        <v>910</v>
      </c>
      <c r="J5223" s="2">
        <v>2023</v>
      </c>
      <c r="K5223" s="12" t="str">
        <f t="shared" si="81"/>
        <v>Jul</v>
      </c>
    </row>
    <row r="5224" spans="1:11" x14ac:dyDescent="0.25">
      <c r="A5224" s="1">
        <v>45138</v>
      </c>
      <c r="B5224" t="s">
        <v>183</v>
      </c>
      <c r="C5224" t="s">
        <v>21</v>
      </c>
      <c r="D5224" t="s">
        <v>26</v>
      </c>
      <c r="E5224" t="s">
        <v>73</v>
      </c>
      <c r="F5224">
        <v>863.13</v>
      </c>
      <c r="G5224">
        <v>7</v>
      </c>
      <c r="H5224">
        <v>-32.369999999999997</v>
      </c>
      <c r="I5224" s="13" t="s">
        <v>910</v>
      </c>
      <c r="J5224" s="2">
        <v>2023</v>
      </c>
      <c r="K5224" s="12" t="str">
        <f t="shared" si="81"/>
        <v>Jul</v>
      </c>
    </row>
    <row r="5225" spans="1:11" x14ac:dyDescent="0.25">
      <c r="A5225" s="1">
        <v>45139</v>
      </c>
      <c r="B5225" t="s">
        <v>172</v>
      </c>
      <c r="C5225" t="s">
        <v>9</v>
      </c>
      <c r="D5225" t="s">
        <v>10</v>
      </c>
      <c r="E5225" t="s">
        <v>11</v>
      </c>
      <c r="F5225">
        <v>19.649999999999999</v>
      </c>
      <c r="G5225">
        <v>2</v>
      </c>
      <c r="H5225">
        <v>6.63</v>
      </c>
      <c r="I5225" s="13" t="s">
        <v>911</v>
      </c>
      <c r="J5225" s="2">
        <v>2023</v>
      </c>
      <c r="K5225" s="12" t="str">
        <f t="shared" si="81"/>
        <v>Aug</v>
      </c>
    </row>
    <row r="5226" spans="1:11" x14ac:dyDescent="0.25">
      <c r="A5226" s="1">
        <v>45139</v>
      </c>
      <c r="B5226" t="s">
        <v>150</v>
      </c>
      <c r="C5226" t="s">
        <v>21</v>
      </c>
      <c r="D5226" t="s">
        <v>28</v>
      </c>
      <c r="E5226" t="s">
        <v>29</v>
      </c>
      <c r="F5226">
        <v>1039.73</v>
      </c>
      <c r="G5226">
        <v>2</v>
      </c>
      <c r="H5226">
        <v>90.98</v>
      </c>
      <c r="I5226" s="13" t="s">
        <v>911</v>
      </c>
      <c r="J5226" s="2">
        <v>2023</v>
      </c>
      <c r="K5226" s="12" t="str">
        <f t="shared" si="81"/>
        <v>Aug</v>
      </c>
    </row>
    <row r="5227" spans="1:11" x14ac:dyDescent="0.25">
      <c r="A5227" s="1">
        <v>45139</v>
      </c>
      <c r="B5227" t="s">
        <v>150</v>
      </c>
      <c r="C5227" t="s">
        <v>21</v>
      </c>
      <c r="D5227" t="s">
        <v>10</v>
      </c>
      <c r="E5227" t="s">
        <v>53</v>
      </c>
      <c r="F5227">
        <v>45.96</v>
      </c>
      <c r="G5227">
        <v>2</v>
      </c>
      <c r="H5227">
        <v>13.79</v>
      </c>
      <c r="I5227" s="13" t="s">
        <v>911</v>
      </c>
      <c r="J5227" s="2">
        <v>2023</v>
      </c>
      <c r="K5227" s="12" t="str">
        <f t="shared" si="81"/>
        <v>Aug</v>
      </c>
    </row>
    <row r="5228" spans="1:11" x14ac:dyDescent="0.25">
      <c r="A5228" s="1">
        <v>45139</v>
      </c>
      <c r="B5228" t="s">
        <v>652</v>
      </c>
      <c r="C5228" t="s">
        <v>18</v>
      </c>
      <c r="D5228" t="s">
        <v>26</v>
      </c>
      <c r="E5228" t="s">
        <v>32</v>
      </c>
      <c r="F5228">
        <v>19.309999999999999</v>
      </c>
      <c r="G5228">
        <v>2</v>
      </c>
      <c r="H5228">
        <v>3.14</v>
      </c>
      <c r="I5228" s="13" t="s">
        <v>911</v>
      </c>
      <c r="J5228" s="2">
        <v>2023</v>
      </c>
      <c r="K5228" s="12" t="str">
        <f t="shared" si="81"/>
        <v>Aug</v>
      </c>
    </row>
    <row r="5229" spans="1:11" x14ac:dyDescent="0.25">
      <c r="A5229" s="1">
        <v>45140</v>
      </c>
      <c r="B5229" t="s">
        <v>96</v>
      </c>
      <c r="C5229" t="s">
        <v>21</v>
      </c>
      <c r="D5229" t="s">
        <v>26</v>
      </c>
      <c r="E5229" t="s">
        <v>73</v>
      </c>
      <c r="F5229">
        <v>136.46</v>
      </c>
      <c r="G5229">
        <v>2</v>
      </c>
      <c r="H5229">
        <v>15.35</v>
      </c>
      <c r="I5229" s="13" t="s">
        <v>912</v>
      </c>
      <c r="J5229" s="2">
        <v>2023</v>
      </c>
      <c r="K5229" s="12" t="str">
        <f t="shared" si="81"/>
        <v>Aug</v>
      </c>
    </row>
    <row r="5230" spans="1:11" x14ac:dyDescent="0.25">
      <c r="A5230" s="1">
        <v>45140</v>
      </c>
      <c r="B5230" t="s">
        <v>96</v>
      </c>
      <c r="C5230" t="s">
        <v>21</v>
      </c>
      <c r="D5230" t="s">
        <v>28</v>
      </c>
      <c r="E5230" t="s">
        <v>29</v>
      </c>
      <c r="F5230">
        <v>333.58</v>
      </c>
      <c r="G5230">
        <v>3</v>
      </c>
      <c r="H5230">
        <v>33.36</v>
      </c>
      <c r="I5230" s="13" t="s">
        <v>912</v>
      </c>
      <c r="J5230" s="2">
        <v>2023</v>
      </c>
      <c r="K5230" s="12" t="str">
        <f t="shared" si="81"/>
        <v>Aug</v>
      </c>
    </row>
    <row r="5231" spans="1:11" x14ac:dyDescent="0.25">
      <c r="A5231" s="1">
        <v>45140</v>
      </c>
      <c r="B5231" t="s">
        <v>96</v>
      </c>
      <c r="C5231" t="s">
        <v>21</v>
      </c>
      <c r="D5231" t="s">
        <v>10</v>
      </c>
      <c r="E5231" t="s">
        <v>16</v>
      </c>
      <c r="F5231">
        <v>12.54</v>
      </c>
      <c r="G5231">
        <v>2</v>
      </c>
      <c r="H5231">
        <v>4.7</v>
      </c>
      <c r="I5231" s="13" t="s">
        <v>912</v>
      </c>
      <c r="J5231" s="2">
        <v>2023</v>
      </c>
      <c r="K5231" s="12" t="str">
        <f t="shared" si="81"/>
        <v>Aug</v>
      </c>
    </row>
    <row r="5232" spans="1:11" x14ac:dyDescent="0.25">
      <c r="A5232" s="1">
        <v>45141</v>
      </c>
      <c r="B5232" t="s">
        <v>843</v>
      </c>
      <c r="C5232" t="s">
        <v>329</v>
      </c>
      <c r="D5232" t="s">
        <v>10</v>
      </c>
      <c r="E5232" t="s">
        <v>41</v>
      </c>
      <c r="F5232">
        <v>81.540000000000006</v>
      </c>
      <c r="G5232">
        <v>3</v>
      </c>
      <c r="H5232">
        <v>38.32</v>
      </c>
      <c r="I5232" s="13" t="s">
        <v>889</v>
      </c>
      <c r="J5232" s="2">
        <v>2023</v>
      </c>
      <c r="K5232" s="12" t="str">
        <f t="shared" si="81"/>
        <v>Aug</v>
      </c>
    </row>
    <row r="5233" spans="1:11" x14ac:dyDescent="0.25">
      <c r="A5233" s="1">
        <v>45141</v>
      </c>
      <c r="B5233" t="s">
        <v>843</v>
      </c>
      <c r="C5233" t="s">
        <v>329</v>
      </c>
      <c r="D5233" t="s">
        <v>28</v>
      </c>
      <c r="E5233" t="s">
        <v>34</v>
      </c>
      <c r="F5233">
        <v>167.28</v>
      </c>
      <c r="G5233">
        <v>12</v>
      </c>
      <c r="H5233">
        <v>23.42</v>
      </c>
      <c r="I5233" s="13" t="s">
        <v>889</v>
      </c>
      <c r="J5233" s="2">
        <v>2023</v>
      </c>
      <c r="K5233" s="12" t="str">
        <f t="shared" si="81"/>
        <v>Aug</v>
      </c>
    </row>
    <row r="5234" spans="1:11" x14ac:dyDescent="0.25">
      <c r="A5234" s="1">
        <v>45142</v>
      </c>
      <c r="B5234" t="s">
        <v>844</v>
      </c>
      <c r="C5234" t="s">
        <v>36</v>
      </c>
      <c r="D5234" t="s">
        <v>10</v>
      </c>
      <c r="E5234" t="s">
        <v>95</v>
      </c>
      <c r="F5234">
        <v>35.06</v>
      </c>
      <c r="G5234">
        <v>2</v>
      </c>
      <c r="H5234">
        <v>10.52</v>
      </c>
      <c r="I5234" s="13" t="s">
        <v>890</v>
      </c>
      <c r="J5234" s="2">
        <v>2023</v>
      </c>
      <c r="K5234" s="12" t="str">
        <f t="shared" si="81"/>
        <v>Aug</v>
      </c>
    </row>
    <row r="5235" spans="1:11" x14ac:dyDescent="0.25">
      <c r="A5235" s="1">
        <v>45142</v>
      </c>
      <c r="B5235" t="s">
        <v>844</v>
      </c>
      <c r="C5235" t="s">
        <v>36</v>
      </c>
      <c r="D5235" t="s">
        <v>10</v>
      </c>
      <c r="E5235" t="s">
        <v>14</v>
      </c>
      <c r="F5235">
        <v>4.13</v>
      </c>
      <c r="G5235">
        <v>1</v>
      </c>
      <c r="H5235">
        <v>1.9</v>
      </c>
      <c r="I5235" s="13" t="s">
        <v>890</v>
      </c>
      <c r="J5235" s="2">
        <v>2023</v>
      </c>
      <c r="K5235" s="12" t="str">
        <f t="shared" si="81"/>
        <v>Aug</v>
      </c>
    </row>
    <row r="5236" spans="1:11" x14ac:dyDescent="0.25">
      <c r="A5236" s="1">
        <v>45142</v>
      </c>
      <c r="B5236" t="s">
        <v>844</v>
      </c>
      <c r="C5236" t="s">
        <v>36</v>
      </c>
      <c r="D5236" t="s">
        <v>26</v>
      </c>
      <c r="E5236" t="s">
        <v>32</v>
      </c>
      <c r="F5236">
        <v>109.8</v>
      </c>
      <c r="G5236">
        <v>9</v>
      </c>
      <c r="H5236">
        <v>46.12</v>
      </c>
      <c r="I5236" s="13" t="s">
        <v>890</v>
      </c>
      <c r="J5236" s="2">
        <v>2023</v>
      </c>
      <c r="K5236" s="12" t="str">
        <f t="shared" si="81"/>
        <v>Aug</v>
      </c>
    </row>
    <row r="5237" spans="1:11" x14ac:dyDescent="0.25">
      <c r="A5237" s="1">
        <v>45142</v>
      </c>
      <c r="B5237" t="s">
        <v>844</v>
      </c>
      <c r="C5237" t="s">
        <v>36</v>
      </c>
      <c r="D5237" t="s">
        <v>10</v>
      </c>
      <c r="E5237" t="s">
        <v>14</v>
      </c>
      <c r="F5237">
        <v>9.82</v>
      </c>
      <c r="G5237">
        <v>2</v>
      </c>
      <c r="H5237">
        <v>4.8099999999999996</v>
      </c>
      <c r="I5237" s="13" t="s">
        <v>890</v>
      </c>
      <c r="J5237" s="2">
        <v>2023</v>
      </c>
      <c r="K5237" s="12" t="str">
        <f t="shared" si="81"/>
        <v>Aug</v>
      </c>
    </row>
    <row r="5238" spans="1:11" x14ac:dyDescent="0.25">
      <c r="A5238" s="1">
        <v>45142</v>
      </c>
      <c r="B5238" t="s">
        <v>637</v>
      </c>
      <c r="C5238" t="s">
        <v>13</v>
      </c>
      <c r="D5238" t="s">
        <v>10</v>
      </c>
      <c r="E5238" t="s">
        <v>16</v>
      </c>
      <c r="F5238">
        <v>3.98</v>
      </c>
      <c r="G5238">
        <v>5</v>
      </c>
      <c r="H5238">
        <v>-6.57</v>
      </c>
      <c r="I5238" s="13" t="s">
        <v>890</v>
      </c>
      <c r="J5238" s="2">
        <v>2023</v>
      </c>
      <c r="K5238" s="12" t="str">
        <f t="shared" si="81"/>
        <v>Aug</v>
      </c>
    </row>
    <row r="5239" spans="1:11" x14ac:dyDescent="0.25">
      <c r="A5239" s="1">
        <v>45142</v>
      </c>
      <c r="B5239" t="s">
        <v>100</v>
      </c>
      <c r="C5239" t="s">
        <v>21</v>
      </c>
      <c r="D5239" t="s">
        <v>28</v>
      </c>
      <c r="E5239" t="s">
        <v>29</v>
      </c>
      <c r="F5239">
        <v>302.38</v>
      </c>
      <c r="G5239">
        <v>2</v>
      </c>
      <c r="H5239">
        <v>30.24</v>
      </c>
      <c r="I5239" s="13" t="s">
        <v>890</v>
      </c>
      <c r="J5239" s="2">
        <v>2023</v>
      </c>
      <c r="K5239" s="12" t="str">
        <f t="shared" si="81"/>
        <v>Aug</v>
      </c>
    </row>
    <row r="5240" spans="1:11" x14ac:dyDescent="0.25">
      <c r="A5240" s="1">
        <v>45142</v>
      </c>
      <c r="B5240" t="s">
        <v>100</v>
      </c>
      <c r="C5240" t="s">
        <v>21</v>
      </c>
      <c r="D5240" t="s">
        <v>10</v>
      </c>
      <c r="E5240" t="s">
        <v>16</v>
      </c>
      <c r="F5240">
        <v>20.95</v>
      </c>
      <c r="G5240">
        <v>3</v>
      </c>
      <c r="H5240">
        <v>7.07</v>
      </c>
      <c r="I5240" s="13" t="s">
        <v>890</v>
      </c>
      <c r="J5240" s="2">
        <v>2023</v>
      </c>
      <c r="K5240" s="12" t="str">
        <f t="shared" si="81"/>
        <v>Aug</v>
      </c>
    </row>
    <row r="5241" spans="1:11" x14ac:dyDescent="0.25">
      <c r="A5241" s="1">
        <v>45142</v>
      </c>
      <c r="B5241" t="s">
        <v>100</v>
      </c>
      <c r="C5241" t="s">
        <v>21</v>
      </c>
      <c r="D5241" t="s">
        <v>10</v>
      </c>
      <c r="E5241" t="s">
        <v>16</v>
      </c>
      <c r="F5241">
        <v>11.78</v>
      </c>
      <c r="G5241">
        <v>3</v>
      </c>
      <c r="H5241">
        <v>3.98</v>
      </c>
      <c r="I5241" s="13" t="s">
        <v>890</v>
      </c>
      <c r="J5241" s="2">
        <v>2023</v>
      </c>
      <c r="K5241" s="12" t="str">
        <f t="shared" si="81"/>
        <v>Aug</v>
      </c>
    </row>
    <row r="5242" spans="1:11" x14ac:dyDescent="0.25">
      <c r="A5242" s="1">
        <v>45143</v>
      </c>
      <c r="B5242" t="s">
        <v>663</v>
      </c>
      <c r="C5242" t="s">
        <v>198</v>
      </c>
      <c r="D5242" t="s">
        <v>10</v>
      </c>
      <c r="E5242" t="s">
        <v>19</v>
      </c>
      <c r="F5242">
        <v>197.05</v>
      </c>
      <c r="G5242">
        <v>7</v>
      </c>
      <c r="H5242">
        <v>59.12</v>
      </c>
      <c r="I5242" s="13" t="s">
        <v>891</v>
      </c>
      <c r="J5242" s="2">
        <v>2023</v>
      </c>
      <c r="K5242" s="12" t="str">
        <f t="shared" si="81"/>
        <v>Aug</v>
      </c>
    </row>
    <row r="5243" spans="1:11" x14ac:dyDescent="0.25">
      <c r="A5243" s="1">
        <v>45144</v>
      </c>
      <c r="B5243" t="s">
        <v>183</v>
      </c>
      <c r="C5243" t="s">
        <v>75</v>
      </c>
      <c r="D5243" t="s">
        <v>10</v>
      </c>
      <c r="E5243" t="s">
        <v>11</v>
      </c>
      <c r="F5243">
        <v>70.88</v>
      </c>
      <c r="G5243">
        <v>2</v>
      </c>
      <c r="H5243">
        <v>33.31</v>
      </c>
      <c r="I5243" s="13" t="s">
        <v>892</v>
      </c>
      <c r="J5243" s="2">
        <v>2023</v>
      </c>
      <c r="K5243" s="12" t="str">
        <f t="shared" si="81"/>
        <v>Aug</v>
      </c>
    </row>
    <row r="5244" spans="1:11" x14ac:dyDescent="0.25">
      <c r="A5244" s="1">
        <v>45144</v>
      </c>
      <c r="B5244" t="s">
        <v>409</v>
      </c>
      <c r="C5244" t="s">
        <v>21</v>
      </c>
      <c r="D5244" t="s">
        <v>28</v>
      </c>
      <c r="E5244" t="s">
        <v>29</v>
      </c>
      <c r="F5244">
        <v>211.17</v>
      </c>
      <c r="G5244">
        <v>4</v>
      </c>
      <c r="H5244">
        <v>18.48</v>
      </c>
      <c r="I5244" s="13" t="s">
        <v>892</v>
      </c>
      <c r="J5244" s="2">
        <v>2023</v>
      </c>
      <c r="K5244" s="12" t="str">
        <f t="shared" si="81"/>
        <v>Aug</v>
      </c>
    </row>
    <row r="5245" spans="1:11" x14ac:dyDescent="0.25">
      <c r="A5245" s="1">
        <v>45144</v>
      </c>
      <c r="B5245" t="s">
        <v>340</v>
      </c>
      <c r="C5245" t="s">
        <v>75</v>
      </c>
      <c r="D5245" t="s">
        <v>10</v>
      </c>
      <c r="E5245" t="s">
        <v>19</v>
      </c>
      <c r="F5245">
        <v>38.340000000000003</v>
      </c>
      <c r="G5245">
        <v>9</v>
      </c>
      <c r="H5245">
        <v>15.72</v>
      </c>
      <c r="I5245" s="13" t="s">
        <v>892</v>
      </c>
      <c r="J5245" s="2">
        <v>2023</v>
      </c>
      <c r="K5245" s="12" t="str">
        <f t="shared" si="81"/>
        <v>Aug</v>
      </c>
    </row>
    <row r="5246" spans="1:11" x14ac:dyDescent="0.25">
      <c r="A5246" s="1">
        <v>45145</v>
      </c>
      <c r="B5246" t="s">
        <v>430</v>
      </c>
      <c r="C5246" t="s">
        <v>82</v>
      </c>
      <c r="D5246" t="s">
        <v>28</v>
      </c>
      <c r="E5246" t="s">
        <v>34</v>
      </c>
      <c r="F5246">
        <v>179.97</v>
      </c>
      <c r="G5246">
        <v>3</v>
      </c>
      <c r="H5246">
        <v>86.39</v>
      </c>
      <c r="I5246" s="13" t="s">
        <v>893</v>
      </c>
      <c r="J5246" s="2">
        <v>2023</v>
      </c>
      <c r="K5246" s="12" t="str">
        <f t="shared" si="81"/>
        <v>Aug</v>
      </c>
    </row>
    <row r="5247" spans="1:11" x14ac:dyDescent="0.25">
      <c r="A5247" s="1">
        <v>45146</v>
      </c>
      <c r="B5247" t="s">
        <v>524</v>
      </c>
      <c r="C5247" t="s">
        <v>9</v>
      </c>
      <c r="D5247" t="s">
        <v>10</v>
      </c>
      <c r="E5247" t="s">
        <v>30</v>
      </c>
      <c r="F5247">
        <v>11.17</v>
      </c>
      <c r="G5247">
        <v>4</v>
      </c>
      <c r="H5247">
        <v>3.63</v>
      </c>
      <c r="I5247" s="13" t="s">
        <v>913</v>
      </c>
      <c r="J5247" s="2">
        <v>2023</v>
      </c>
      <c r="K5247" s="12" t="str">
        <f t="shared" si="81"/>
        <v>Aug</v>
      </c>
    </row>
    <row r="5248" spans="1:11" x14ac:dyDescent="0.25">
      <c r="A5248" s="1">
        <v>45146</v>
      </c>
      <c r="B5248" t="s">
        <v>524</v>
      </c>
      <c r="C5248" t="s">
        <v>9</v>
      </c>
      <c r="D5248" t="s">
        <v>10</v>
      </c>
      <c r="E5248" t="s">
        <v>11</v>
      </c>
      <c r="F5248">
        <v>53.95</v>
      </c>
      <c r="G5248">
        <v>3</v>
      </c>
      <c r="H5248">
        <v>17.53</v>
      </c>
      <c r="I5248" s="13" t="s">
        <v>913</v>
      </c>
      <c r="J5248" s="2">
        <v>2023</v>
      </c>
      <c r="K5248" s="12" t="str">
        <f t="shared" si="81"/>
        <v>Aug</v>
      </c>
    </row>
    <row r="5249" spans="1:11" x14ac:dyDescent="0.25">
      <c r="A5249" s="1">
        <v>45146</v>
      </c>
      <c r="B5249" t="s">
        <v>691</v>
      </c>
      <c r="C5249" t="s">
        <v>143</v>
      </c>
      <c r="D5249" t="s">
        <v>10</v>
      </c>
      <c r="E5249" t="s">
        <v>30</v>
      </c>
      <c r="F5249">
        <v>23.34</v>
      </c>
      <c r="G5249">
        <v>3</v>
      </c>
      <c r="H5249">
        <v>0.23</v>
      </c>
      <c r="I5249" s="13" t="s">
        <v>913</v>
      </c>
      <c r="J5249" s="2">
        <v>2023</v>
      </c>
      <c r="K5249" s="12" t="str">
        <f t="shared" si="81"/>
        <v>Aug</v>
      </c>
    </row>
    <row r="5250" spans="1:11" x14ac:dyDescent="0.25">
      <c r="A5250" s="1">
        <v>45146</v>
      </c>
      <c r="B5250" t="s">
        <v>756</v>
      </c>
      <c r="C5250" t="s">
        <v>21</v>
      </c>
      <c r="D5250" t="s">
        <v>26</v>
      </c>
      <c r="E5250" t="s">
        <v>73</v>
      </c>
      <c r="F5250">
        <v>513.02</v>
      </c>
      <c r="G5250">
        <v>2</v>
      </c>
      <c r="H5250">
        <v>12.83</v>
      </c>
      <c r="I5250" s="13" t="s">
        <v>913</v>
      </c>
      <c r="J5250" s="2">
        <v>2023</v>
      </c>
      <c r="K5250" s="12" t="str">
        <f t="shared" ref="K5250:K5313" si="82">TEXT(A5250, "MMM")</f>
        <v>Aug</v>
      </c>
    </row>
    <row r="5251" spans="1:11" x14ac:dyDescent="0.25">
      <c r="A5251" s="1">
        <v>45146</v>
      </c>
      <c r="B5251" t="s">
        <v>756</v>
      </c>
      <c r="C5251" t="s">
        <v>21</v>
      </c>
      <c r="D5251" t="s">
        <v>10</v>
      </c>
      <c r="E5251" t="s">
        <v>53</v>
      </c>
      <c r="F5251">
        <v>487.92</v>
      </c>
      <c r="G5251">
        <v>6</v>
      </c>
      <c r="H5251">
        <v>136.62</v>
      </c>
      <c r="I5251" s="13" t="s">
        <v>913</v>
      </c>
      <c r="J5251" s="2">
        <v>2023</v>
      </c>
      <c r="K5251" s="12" t="str">
        <f t="shared" si="82"/>
        <v>Aug</v>
      </c>
    </row>
    <row r="5252" spans="1:11" x14ac:dyDescent="0.25">
      <c r="A5252" s="1">
        <v>45146</v>
      </c>
      <c r="B5252" t="s">
        <v>756</v>
      </c>
      <c r="C5252" t="s">
        <v>21</v>
      </c>
      <c r="D5252" t="s">
        <v>10</v>
      </c>
      <c r="E5252" t="s">
        <v>16</v>
      </c>
      <c r="F5252">
        <v>15.24</v>
      </c>
      <c r="G5252">
        <v>5</v>
      </c>
      <c r="H5252">
        <v>5.33</v>
      </c>
      <c r="I5252" s="13" t="s">
        <v>913</v>
      </c>
      <c r="J5252" s="2">
        <v>2023</v>
      </c>
      <c r="K5252" s="12" t="str">
        <f t="shared" si="82"/>
        <v>Aug</v>
      </c>
    </row>
    <row r="5253" spans="1:11" x14ac:dyDescent="0.25">
      <c r="A5253" s="1">
        <v>45146</v>
      </c>
      <c r="B5253" t="s">
        <v>377</v>
      </c>
      <c r="C5253" t="s">
        <v>329</v>
      </c>
      <c r="D5253" t="s">
        <v>10</v>
      </c>
      <c r="E5253" t="s">
        <v>11</v>
      </c>
      <c r="F5253">
        <v>10.56</v>
      </c>
      <c r="G5253">
        <v>2</v>
      </c>
      <c r="H5253">
        <v>4.75</v>
      </c>
      <c r="I5253" s="13" t="s">
        <v>913</v>
      </c>
      <c r="J5253" s="2">
        <v>2023</v>
      </c>
      <c r="K5253" s="12" t="str">
        <f t="shared" si="82"/>
        <v>Aug</v>
      </c>
    </row>
    <row r="5254" spans="1:11" x14ac:dyDescent="0.25">
      <c r="A5254" s="1">
        <v>45147</v>
      </c>
      <c r="B5254" t="s">
        <v>525</v>
      </c>
      <c r="C5254" t="s">
        <v>115</v>
      </c>
      <c r="D5254" t="s">
        <v>10</v>
      </c>
      <c r="E5254" t="s">
        <v>11</v>
      </c>
      <c r="F5254">
        <v>30.82</v>
      </c>
      <c r="G5254">
        <v>9</v>
      </c>
      <c r="H5254">
        <v>9.6300000000000008</v>
      </c>
      <c r="I5254" s="13" t="s">
        <v>894</v>
      </c>
      <c r="J5254" s="2">
        <v>2023</v>
      </c>
      <c r="K5254" s="12" t="str">
        <f t="shared" si="82"/>
        <v>Aug</v>
      </c>
    </row>
    <row r="5255" spans="1:11" x14ac:dyDescent="0.25">
      <c r="A5255" s="1">
        <v>45147</v>
      </c>
      <c r="B5255" t="s">
        <v>525</v>
      </c>
      <c r="C5255" t="s">
        <v>115</v>
      </c>
      <c r="D5255" t="s">
        <v>28</v>
      </c>
      <c r="E5255" t="s">
        <v>29</v>
      </c>
      <c r="F5255">
        <v>44.78</v>
      </c>
      <c r="G5255">
        <v>2</v>
      </c>
      <c r="H5255">
        <v>4.4800000000000004</v>
      </c>
      <c r="I5255" s="13" t="s">
        <v>894</v>
      </c>
      <c r="J5255" s="2">
        <v>2023</v>
      </c>
      <c r="K5255" s="12" t="str">
        <f t="shared" si="82"/>
        <v>Aug</v>
      </c>
    </row>
    <row r="5256" spans="1:11" x14ac:dyDescent="0.25">
      <c r="A5256" s="1">
        <v>45147</v>
      </c>
      <c r="B5256" t="s">
        <v>525</v>
      </c>
      <c r="C5256" t="s">
        <v>115</v>
      </c>
      <c r="D5256" t="s">
        <v>10</v>
      </c>
      <c r="E5256" t="s">
        <v>53</v>
      </c>
      <c r="F5256">
        <v>569.54</v>
      </c>
      <c r="G5256">
        <v>4</v>
      </c>
      <c r="H5256">
        <v>64.069999999999993</v>
      </c>
      <c r="I5256" s="13" t="s">
        <v>894</v>
      </c>
      <c r="J5256" s="2">
        <v>2023</v>
      </c>
      <c r="K5256" s="12" t="str">
        <f t="shared" si="82"/>
        <v>Aug</v>
      </c>
    </row>
    <row r="5257" spans="1:11" x14ac:dyDescent="0.25">
      <c r="A5257" s="1">
        <v>45147</v>
      </c>
      <c r="B5257" t="s">
        <v>360</v>
      </c>
      <c r="C5257" t="s">
        <v>62</v>
      </c>
      <c r="D5257" t="s">
        <v>10</v>
      </c>
      <c r="E5257" t="s">
        <v>16</v>
      </c>
      <c r="F5257">
        <v>4.34</v>
      </c>
      <c r="G5257">
        <v>3</v>
      </c>
      <c r="H5257">
        <v>-3.04</v>
      </c>
      <c r="I5257" s="13" t="s">
        <v>894</v>
      </c>
      <c r="J5257" s="2">
        <v>2023</v>
      </c>
      <c r="K5257" s="12" t="str">
        <f t="shared" si="82"/>
        <v>Aug</v>
      </c>
    </row>
    <row r="5258" spans="1:11" x14ac:dyDescent="0.25">
      <c r="A5258" s="1">
        <v>45147</v>
      </c>
      <c r="B5258" t="s">
        <v>360</v>
      </c>
      <c r="C5258" t="s">
        <v>62</v>
      </c>
      <c r="D5258" t="s">
        <v>10</v>
      </c>
      <c r="E5258" t="s">
        <v>16</v>
      </c>
      <c r="F5258">
        <v>11.88</v>
      </c>
      <c r="G5258">
        <v>5</v>
      </c>
      <c r="H5258">
        <v>-7.92</v>
      </c>
      <c r="I5258" s="13" t="s">
        <v>894</v>
      </c>
      <c r="J5258" s="2">
        <v>2023</v>
      </c>
      <c r="K5258" s="12" t="str">
        <f t="shared" si="82"/>
        <v>Aug</v>
      </c>
    </row>
    <row r="5259" spans="1:11" x14ac:dyDescent="0.25">
      <c r="A5259" s="1">
        <v>45149</v>
      </c>
      <c r="B5259" t="s">
        <v>499</v>
      </c>
      <c r="C5259" t="s">
        <v>329</v>
      </c>
      <c r="D5259" t="s">
        <v>10</v>
      </c>
      <c r="E5259" t="s">
        <v>11</v>
      </c>
      <c r="F5259">
        <v>32.4</v>
      </c>
      <c r="G5259">
        <v>5</v>
      </c>
      <c r="H5259">
        <v>15.55</v>
      </c>
      <c r="I5259" s="13" t="s">
        <v>896</v>
      </c>
      <c r="J5259" s="2">
        <v>2023</v>
      </c>
      <c r="K5259" s="12" t="str">
        <f t="shared" si="82"/>
        <v>Aug</v>
      </c>
    </row>
    <row r="5260" spans="1:11" x14ac:dyDescent="0.25">
      <c r="A5260" s="1">
        <v>45149</v>
      </c>
      <c r="B5260" t="s">
        <v>499</v>
      </c>
      <c r="C5260" t="s">
        <v>329</v>
      </c>
      <c r="D5260" t="s">
        <v>10</v>
      </c>
      <c r="E5260" t="s">
        <v>16</v>
      </c>
      <c r="F5260">
        <v>41.86</v>
      </c>
      <c r="G5260">
        <v>7</v>
      </c>
      <c r="H5260">
        <v>19.260000000000002</v>
      </c>
      <c r="I5260" s="13" t="s">
        <v>896</v>
      </c>
      <c r="J5260" s="2">
        <v>2023</v>
      </c>
      <c r="K5260" s="12" t="str">
        <f t="shared" si="82"/>
        <v>Aug</v>
      </c>
    </row>
    <row r="5261" spans="1:11" x14ac:dyDescent="0.25">
      <c r="A5261" s="1">
        <v>45149</v>
      </c>
      <c r="B5261" t="s">
        <v>499</v>
      </c>
      <c r="C5261" t="s">
        <v>329</v>
      </c>
      <c r="D5261" t="s">
        <v>10</v>
      </c>
      <c r="E5261" t="s">
        <v>16</v>
      </c>
      <c r="F5261">
        <v>77.56</v>
      </c>
      <c r="G5261">
        <v>2</v>
      </c>
      <c r="H5261">
        <v>35.68</v>
      </c>
      <c r="I5261" s="13" t="s">
        <v>896</v>
      </c>
      <c r="J5261" s="2">
        <v>2023</v>
      </c>
      <c r="K5261" s="12" t="str">
        <f t="shared" si="82"/>
        <v>Aug</v>
      </c>
    </row>
    <row r="5262" spans="1:11" x14ac:dyDescent="0.25">
      <c r="A5262" s="1">
        <v>45150</v>
      </c>
      <c r="B5262" t="s">
        <v>714</v>
      </c>
      <c r="C5262" t="s">
        <v>165</v>
      </c>
      <c r="D5262" t="s">
        <v>10</v>
      </c>
      <c r="E5262" t="s">
        <v>11</v>
      </c>
      <c r="F5262">
        <v>6.48</v>
      </c>
      <c r="G5262">
        <v>1</v>
      </c>
      <c r="H5262">
        <v>3.11</v>
      </c>
      <c r="I5262" s="13" t="s">
        <v>914</v>
      </c>
      <c r="J5262" s="2">
        <v>2023</v>
      </c>
      <c r="K5262" s="12" t="str">
        <f t="shared" si="82"/>
        <v>Aug</v>
      </c>
    </row>
    <row r="5263" spans="1:11" x14ac:dyDescent="0.25">
      <c r="A5263" s="1">
        <v>45150</v>
      </c>
      <c r="B5263" t="s">
        <v>826</v>
      </c>
      <c r="C5263" t="s">
        <v>9</v>
      </c>
      <c r="D5263" t="s">
        <v>28</v>
      </c>
      <c r="E5263" t="s">
        <v>34</v>
      </c>
      <c r="F5263">
        <v>1399.94</v>
      </c>
      <c r="G5263">
        <v>7</v>
      </c>
      <c r="H5263">
        <v>52.5</v>
      </c>
      <c r="I5263" s="13" t="s">
        <v>914</v>
      </c>
      <c r="J5263" s="2">
        <v>2023</v>
      </c>
      <c r="K5263" s="12" t="str">
        <f t="shared" si="82"/>
        <v>Aug</v>
      </c>
    </row>
    <row r="5264" spans="1:11" x14ac:dyDescent="0.25">
      <c r="A5264" s="1">
        <v>45150</v>
      </c>
      <c r="B5264" t="s">
        <v>356</v>
      </c>
      <c r="C5264" t="s">
        <v>75</v>
      </c>
      <c r="D5264" t="s">
        <v>26</v>
      </c>
      <c r="E5264" t="s">
        <v>27</v>
      </c>
      <c r="F5264">
        <v>145.76</v>
      </c>
      <c r="G5264">
        <v>2</v>
      </c>
      <c r="H5264">
        <v>-8.1</v>
      </c>
      <c r="I5264" s="13" t="s">
        <v>914</v>
      </c>
      <c r="J5264" s="2">
        <v>2023</v>
      </c>
      <c r="K5264" s="12" t="str">
        <f t="shared" si="82"/>
        <v>Aug</v>
      </c>
    </row>
    <row r="5265" spans="1:11" x14ac:dyDescent="0.25">
      <c r="A5265" s="1">
        <v>45150</v>
      </c>
      <c r="B5265" t="s">
        <v>671</v>
      </c>
      <c r="C5265" t="s">
        <v>64</v>
      </c>
      <c r="D5265" t="s">
        <v>26</v>
      </c>
      <c r="E5265" t="s">
        <v>73</v>
      </c>
      <c r="F5265">
        <v>562.29</v>
      </c>
      <c r="G5265">
        <v>7</v>
      </c>
      <c r="H5265">
        <v>-255.59</v>
      </c>
      <c r="I5265" s="13" t="s">
        <v>914</v>
      </c>
      <c r="J5265" s="2">
        <v>2023</v>
      </c>
      <c r="K5265" s="12" t="str">
        <f t="shared" si="82"/>
        <v>Aug</v>
      </c>
    </row>
    <row r="5266" spans="1:11" x14ac:dyDescent="0.25">
      <c r="A5266" s="1">
        <v>45150</v>
      </c>
      <c r="B5266" t="s">
        <v>447</v>
      </c>
      <c r="C5266" t="s">
        <v>75</v>
      </c>
      <c r="D5266" t="s">
        <v>26</v>
      </c>
      <c r="E5266" t="s">
        <v>73</v>
      </c>
      <c r="F5266">
        <v>209.15</v>
      </c>
      <c r="G5266">
        <v>2</v>
      </c>
      <c r="H5266">
        <v>-66.23</v>
      </c>
      <c r="I5266" s="13" t="s">
        <v>914</v>
      </c>
      <c r="J5266" s="2">
        <v>2023</v>
      </c>
      <c r="K5266" s="12" t="str">
        <f t="shared" si="82"/>
        <v>Aug</v>
      </c>
    </row>
    <row r="5267" spans="1:11" x14ac:dyDescent="0.25">
      <c r="A5267" s="1">
        <v>45150</v>
      </c>
      <c r="B5267" t="s">
        <v>447</v>
      </c>
      <c r="C5267" t="s">
        <v>75</v>
      </c>
      <c r="D5267" t="s">
        <v>10</v>
      </c>
      <c r="E5267" t="s">
        <v>15</v>
      </c>
      <c r="F5267">
        <v>1591.02</v>
      </c>
      <c r="G5267">
        <v>6</v>
      </c>
      <c r="H5267">
        <v>286.38</v>
      </c>
      <c r="I5267" s="13" t="s">
        <v>914</v>
      </c>
      <c r="J5267" s="2">
        <v>2023</v>
      </c>
      <c r="K5267" s="12" t="str">
        <f t="shared" si="82"/>
        <v>Aug</v>
      </c>
    </row>
    <row r="5268" spans="1:11" x14ac:dyDescent="0.25">
      <c r="A5268" s="1">
        <v>45150</v>
      </c>
      <c r="B5268" t="s">
        <v>83</v>
      </c>
      <c r="C5268" t="s">
        <v>18</v>
      </c>
      <c r="D5268" t="s">
        <v>10</v>
      </c>
      <c r="E5268" t="s">
        <v>19</v>
      </c>
      <c r="F5268">
        <v>37.31</v>
      </c>
      <c r="G5268">
        <v>4</v>
      </c>
      <c r="H5268">
        <v>2.8</v>
      </c>
      <c r="I5268" s="13" t="s">
        <v>914</v>
      </c>
      <c r="J5268" s="2">
        <v>2023</v>
      </c>
      <c r="K5268" s="12" t="str">
        <f t="shared" si="82"/>
        <v>Aug</v>
      </c>
    </row>
    <row r="5269" spans="1:11" x14ac:dyDescent="0.25">
      <c r="A5269" s="1">
        <v>45151</v>
      </c>
      <c r="B5269" t="s">
        <v>382</v>
      </c>
      <c r="C5269" t="s">
        <v>115</v>
      </c>
      <c r="D5269" t="s">
        <v>10</v>
      </c>
      <c r="E5269" t="s">
        <v>16</v>
      </c>
      <c r="F5269">
        <v>11.23</v>
      </c>
      <c r="G5269">
        <v>8</v>
      </c>
      <c r="H5269">
        <v>-8.24</v>
      </c>
      <c r="I5269" s="13" t="s">
        <v>897</v>
      </c>
      <c r="J5269" s="2">
        <v>2023</v>
      </c>
      <c r="K5269" s="12" t="str">
        <f t="shared" si="82"/>
        <v>Aug</v>
      </c>
    </row>
    <row r="5270" spans="1:11" x14ac:dyDescent="0.25">
      <c r="A5270" s="1">
        <v>45151</v>
      </c>
      <c r="B5270" t="s">
        <v>382</v>
      </c>
      <c r="C5270" t="s">
        <v>115</v>
      </c>
      <c r="D5270" t="s">
        <v>10</v>
      </c>
      <c r="E5270" t="s">
        <v>11</v>
      </c>
      <c r="F5270">
        <v>10.27</v>
      </c>
      <c r="G5270">
        <v>3</v>
      </c>
      <c r="H5270">
        <v>3.21</v>
      </c>
      <c r="I5270" s="13" t="s">
        <v>897</v>
      </c>
      <c r="J5270" s="2">
        <v>2023</v>
      </c>
      <c r="K5270" s="12" t="str">
        <f t="shared" si="82"/>
        <v>Aug</v>
      </c>
    </row>
    <row r="5271" spans="1:11" x14ac:dyDescent="0.25">
      <c r="A5271" s="1">
        <v>45151</v>
      </c>
      <c r="B5271" t="s">
        <v>225</v>
      </c>
      <c r="C5271" t="s">
        <v>79</v>
      </c>
      <c r="D5271" t="s">
        <v>26</v>
      </c>
      <c r="E5271" t="s">
        <v>45</v>
      </c>
      <c r="F5271">
        <v>241.96</v>
      </c>
      <c r="G5271">
        <v>2</v>
      </c>
      <c r="H5271">
        <v>24.2</v>
      </c>
      <c r="I5271" s="13" t="s">
        <v>897</v>
      </c>
      <c r="J5271" s="2">
        <v>2023</v>
      </c>
      <c r="K5271" s="12" t="str">
        <f t="shared" si="82"/>
        <v>Aug</v>
      </c>
    </row>
    <row r="5272" spans="1:11" x14ac:dyDescent="0.25">
      <c r="A5272" s="1">
        <v>45151</v>
      </c>
      <c r="B5272" t="s">
        <v>225</v>
      </c>
      <c r="C5272" t="s">
        <v>79</v>
      </c>
      <c r="D5272" t="s">
        <v>10</v>
      </c>
      <c r="E5272" t="s">
        <v>16</v>
      </c>
      <c r="F5272">
        <v>8.52</v>
      </c>
      <c r="G5272">
        <v>3</v>
      </c>
      <c r="H5272">
        <v>4.17</v>
      </c>
      <c r="I5272" s="13" t="s">
        <v>897</v>
      </c>
      <c r="J5272" s="2">
        <v>2023</v>
      </c>
      <c r="K5272" s="12" t="str">
        <f t="shared" si="82"/>
        <v>Aug</v>
      </c>
    </row>
    <row r="5273" spans="1:11" x14ac:dyDescent="0.25">
      <c r="A5273" s="1">
        <v>45151</v>
      </c>
      <c r="B5273" t="s">
        <v>530</v>
      </c>
      <c r="C5273" t="s">
        <v>40</v>
      </c>
      <c r="D5273" t="s">
        <v>10</v>
      </c>
      <c r="E5273" t="s">
        <v>53</v>
      </c>
      <c r="F5273">
        <v>17.34</v>
      </c>
      <c r="G5273">
        <v>2</v>
      </c>
      <c r="H5273">
        <v>4.68</v>
      </c>
      <c r="I5273" s="13" t="s">
        <v>897</v>
      </c>
      <c r="J5273" s="2">
        <v>2023</v>
      </c>
      <c r="K5273" s="12" t="str">
        <f t="shared" si="82"/>
        <v>Aug</v>
      </c>
    </row>
    <row r="5274" spans="1:11" x14ac:dyDescent="0.25">
      <c r="A5274" s="1">
        <v>45151</v>
      </c>
      <c r="B5274" t="s">
        <v>530</v>
      </c>
      <c r="C5274" t="s">
        <v>40</v>
      </c>
      <c r="D5274" t="s">
        <v>28</v>
      </c>
      <c r="E5274" t="s">
        <v>34</v>
      </c>
      <c r="F5274">
        <v>71.98</v>
      </c>
      <c r="G5274">
        <v>2</v>
      </c>
      <c r="H5274">
        <v>15.12</v>
      </c>
      <c r="I5274" s="13" t="s">
        <v>897</v>
      </c>
      <c r="J5274" s="2">
        <v>2023</v>
      </c>
      <c r="K5274" s="12" t="str">
        <f t="shared" si="82"/>
        <v>Aug</v>
      </c>
    </row>
    <row r="5275" spans="1:11" x14ac:dyDescent="0.25">
      <c r="A5275" s="1">
        <v>45151</v>
      </c>
      <c r="B5275" t="s">
        <v>575</v>
      </c>
      <c r="C5275" t="s">
        <v>36</v>
      </c>
      <c r="D5275" t="s">
        <v>10</v>
      </c>
      <c r="E5275" t="s">
        <v>16</v>
      </c>
      <c r="F5275">
        <v>22.32</v>
      </c>
      <c r="G5275">
        <v>4</v>
      </c>
      <c r="H5275">
        <v>10.71</v>
      </c>
      <c r="I5275" s="13" t="s">
        <v>897</v>
      </c>
      <c r="J5275" s="2">
        <v>2023</v>
      </c>
      <c r="K5275" s="12" t="str">
        <f t="shared" si="82"/>
        <v>Aug</v>
      </c>
    </row>
    <row r="5276" spans="1:11" x14ac:dyDescent="0.25">
      <c r="A5276" s="1">
        <v>45151</v>
      </c>
      <c r="B5276" t="s">
        <v>575</v>
      </c>
      <c r="C5276" t="s">
        <v>36</v>
      </c>
      <c r="D5276" t="s">
        <v>10</v>
      </c>
      <c r="E5276" t="s">
        <v>14</v>
      </c>
      <c r="F5276">
        <v>103.6</v>
      </c>
      <c r="G5276">
        <v>7</v>
      </c>
      <c r="H5276">
        <v>51.8</v>
      </c>
      <c r="I5276" s="13" t="s">
        <v>897</v>
      </c>
      <c r="J5276" s="2">
        <v>2023</v>
      </c>
      <c r="K5276" s="12" t="str">
        <f t="shared" si="82"/>
        <v>Aug</v>
      </c>
    </row>
    <row r="5277" spans="1:11" x14ac:dyDescent="0.25">
      <c r="A5277" s="1">
        <v>45151</v>
      </c>
      <c r="B5277" t="s">
        <v>255</v>
      </c>
      <c r="C5277" t="s">
        <v>9</v>
      </c>
      <c r="D5277" t="s">
        <v>10</v>
      </c>
      <c r="E5277" t="s">
        <v>95</v>
      </c>
      <c r="F5277">
        <v>185.38</v>
      </c>
      <c r="G5277">
        <v>2</v>
      </c>
      <c r="H5277">
        <v>-34.76</v>
      </c>
      <c r="I5277" s="13" t="s">
        <v>897</v>
      </c>
      <c r="J5277" s="2">
        <v>2023</v>
      </c>
      <c r="K5277" s="12" t="str">
        <f t="shared" si="82"/>
        <v>Aug</v>
      </c>
    </row>
    <row r="5278" spans="1:11" x14ac:dyDescent="0.25">
      <c r="A5278" s="1">
        <v>45151</v>
      </c>
      <c r="B5278" t="s">
        <v>255</v>
      </c>
      <c r="C5278" t="s">
        <v>9</v>
      </c>
      <c r="D5278" t="s">
        <v>10</v>
      </c>
      <c r="E5278" t="s">
        <v>53</v>
      </c>
      <c r="F5278">
        <v>58.92</v>
      </c>
      <c r="G5278">
        <v>1</v>
      </c>
      <c r="H5278">
        <v>-153.19999999999999</v>
      </c>
      <c r="I5278" s="13" t="s">
        <v>897</v>
      </c>
      <c r="J5278" s="2">
        <v>2023</v>
      </c>
      <c r="K5278" s="12" t="str">
        <f t="shared" si="82"/>
        <v>Aug</v>
      </c>
    </row>
    <row r="5279" spans="1:11" x14ac:dyDescent="0.25">
      <c r="A5279" s="1">
        <v>45152</v>
      </c>
      <c r="B5279" t="s">
        <v>821</v>
      </c>
      <c r="C5279" t="s">
        <v>21</v>
      </c>
      <c r="D5279" t="s">
        <v>10</v>
      </c>
      <c r="E5279" t="s">
        <v>11</v>
      </c>
      <c r="F5279">
        <v>15.54</v>
      </c>
      <c r="G5279">
        <v>3</v>
      </c>
      <c r="H5279">
        <v>7.61</v>
      </c>
      <c r="I5279" s="13" t="s">
        <v>898</v>
      </c>
      <c r="J5279" s="2">
        <v>2023</v>
      </c>
      <c r="K5279" s="12" t="str">
        <f t="shared" si="82"/>
        <v>Aug</v>
      </c>
    </row>
    <row r="5280" spans="1:11" x14ac:dyDescent="0.25">
      <c r="A5280" s="1">
        <v>45152</v>
      </c>
      <c r="B5280" t="s">
        <v>821</v>
      </c>
      <c r="C5280" t="s">
        <v>21</v>
      </c>
      <c r="D5280" t="s">
        <v>28</v>
      </c>
      <c r="E5280" t="s">
        <v>136</v>
      </c>
      <c r="F5280">
        <v>105.55</v>
      </c>
      <c r="G5280">
        <v>6</v>
      </c>
      <c r="H5280">
        <v>35.619999999999997</v>
      </c>
      <c r="I5280" s="13" t="s">
        <v>898</v>
      </c>
      <c r="J5280" s="2">
        <v>2023</v>
      </c>
      <c r="K5280" s="12" t="str">
        <f t="shared" si="82"/>
        <v>Aug</v>
      </c>
    </row>
    <row r="5281" spans="1:11" x14ac:dyDescent="0.25">
      <c r="A5281" s="1">
        <v>45152</v>
      </c>
      <c r="B5281" t="s">
        <v>618</v>
      </c>
      <c r="C5281" t="s">
        <v>62</v>
      </c>
      <c r="D5281" t="s">
        <v>10</v>
      </c>
      <c r="E5281" t="s">
        <v>11</v>
      </c>
      <c r="F5281">
        <v>15.55</v>
      </c>
      <c r="G5281">
        <v>3</v>
      </c>
      <c r="H5281">
        <v>5.44</v>
      </c>
      <c r="I5281" s="13" t="s">
        <v>898</v>
      </c>
      <c r="J5281" s="2">
        <v>2023</v>
      </c>
      <c r="K5281" s="12" t="str">
        <f t="shared" si="82"/>
        <v>Aug</v>
      </c>
    </row>
    <row r="5282" spans="1:11" x14ac:dyDescent="0.25">
      <c r="A5282" s="1">
        <v>45152</v>
      </c>
      <c r="B5282" t="s">
        <v>217</v>
      </c>
      <c r="C5282" t="s">
        <v>47</v>
      </c>
      <c r="D5282" t="s">
        <v>28</v>
      </c>
      <c r="E5282" t="s">
        <v>29</v>
      </c>
      <c r="F5282">
        <v>259.89999999999998</v>
      </c>
      <c r="G5282">
        <v>2</v>
      </c>
      <c r="H5282">
        <v>-56.31</v>
      </c>
      <c r="I5282" s="13" t="s">
        <v>898</v>
      </c>
      <c r="J5282" s="2">
        <v>2023</v>
      </c>
      <c r="K5282" s="12" t="str">
        <f t="shared" si="82"/>
        <v>Aug</v>
      </c>
    </row>
    <row r="5283" spans="1:11" x14ac:dyDescent="0.25">
      <c r="A5283" s="1">
        <v>45152</v>
      </c>
      <c r="B5283" t="s">
        <v>217</v>
      </c>
      <c r="C5283" t="s">
        <v>47</v>
      </c>
      <c r="D5283" t="s">
        <v>28</v>
      </c>
      <c r="E5283" t="s">
        <v>29</v>
      </c>
      <c r="F5283">
        <v>247.19</v>
      </c>
      <c r="G5283">
        <v>2</v>
      </c>
      <c r="H5283">
        <v>-49.44</v>
      </c>
      <c r="I5283" s="13" t="s">
        <v>898</v>
      </c>
      <c r="J5283" s="2">
        <v>2023</v>
      </c>
      <c r="K5283" s="12" t="str">
        <f t="shared" si="82"/>
        <v>Aug</v>
      </c>
    </row>
    <row r="5284" spans="1:11" x14ac:dyDescent="0.25">
      <c r="A5284" s="1">
        <v>45152</v>
      </c>
      <c r="B5284" t="s">
        <v>217</v>
      </c>
      <c r="C5284" t="s">
        <v>47</v>
      </c>
      <c r="D5284" t="s">
        <v>28</v>
      </c>
      <c r="E5284" t="s">
        <v>34</v>
      </c>
      <c r="F5284">
        <v>279.95999999999998</v>
      </c>
      <c r="G5284">
        <v>5</v>
      </c>
      <c r="H5284">
        <v>48.99</v>
      </c>
      <c r="I5284" s="13" t="s">
        <v>898</v>
      </c>
      <c r="J5284" s="2">
        <v>2023</v>
      </c>
      <c r="K5284" s="12" t="str">
        <f t="shared" si="82"/>
        <v>Aug</v>
      </c>
    </row>
    <row r="5285" spans="1:11" x14ac:dyDescent="0.25">
      <c r="A5285" s="1">
        <v>45153</v>
      </c>
      <c r="B5285" t="s">
        <v>365</v>
      </c>
      <c r="C5285" t="s">
        <v>126</v>
      </c>
      <c r="D5285" t="s">
        <v>10</v>
      </c>
      <c r="E5285" t="s">
        <v>16</v>
      </c>
      <c r="F5285">
        <v>18.88</v>
      </c>
      <c r="G5285">
        <v>3</v>
      </c>
      <c r="H5285">
        <v>-13.85</v>
      </c>
      <c r="I5285" s="13" t="s">
        <v>899</v>
      </c>
      <c r="J5285" s="2">
        <v>2023</v>
      </c>
      <c r="K5285" s="12" t="str">
        <f t="shared" si="82"/>
        <v>Aug</v>
      </c>
    </row>
    <row r="5286" spans="1:11" x14ac:dyDescent="0.25">
      <c r="A5286" s="1">
        <v>45153</v>
      </c>
      <c r="B5286" t="s">
        <v>365</v>
      </c>
      <c r="C5286" t="s">
        <v>126</v>
      </c>
      <c r="D5286" t="s">
        <v>10</v>
      </c>
      <c r="E5286" t="s">
        <v>53</v>
      </c>
      <c r="F5286">
        <v>122.33</v>
      </c>
      <c r="G5286">
        <v>3</v>
      </c>
      <c r="H5286">
        <v>12.23</v>
      </c>
      <c r="I5286" s="13" t="s">
        <v>899</v>
      </c>
      <c r="J5286" s="2">
        <v>2023</v>
      </c>
      <c r="K5286" s="12" t="str">
        <f t="shared" si="82"/>
        <v>Aug</v>
      </c>
    </row>
    <row r="5287" spans="1:11" x14ac:dyDescent="0.25">
      <c r="A5287" s="1">
        <v>45153</v>
      </c>
      <c r="B5287" t="s">
        <v>635</v>
      </c>
      <c r="C5287" t="s">
        <v>21</v>
      </c>
      <c r="D5287" t="s">
        <v>28</v>
      </c>
      <c r="E5287" t="s">
        <v>29</v>
      </c>
      <c r="F5287">
        <v>71.98</v>
      </c>
      <c r="G5287">
        <v>3</v>
      </c>
      <c r="H5287">
        <v>7.2</v>
      </c>
      <c r="I5287" s="13" t="s">
        <v>899</v>
      </c>
      <c r="J5287" s="2">
        <v>2023</v>
      </c>
      <c r="K5287" s="12" t="str">
        <f t="shared" si="82"/>
        <v>Aug</v>
      </c>
    </row>
    <row r="5288" spans="1:11" x14ac:dyDescent="0.25">
      <c r="A5288" s="1">
        <v>45153</v>
      </c>
      <c r="B5288" t="s">
        <v>635</v>
      </c>
      <c r="C5288" t="s">
        <v>21</v>
      </c>
      <c r="D5288" t="s">
        <v>10</v>
      </c>
      <c r="E5288" t="s">
        <v>14</v>
      </c>
      <c r="F5288">
        <v>3.15</v>
      </c>
      <c r="G5288">
        <v>1</v>
      </c>
      <c r="H5288">
        <v>1.51</v>
      </c>
      <c r="I5288" s="13" t="s">
        <v>899</v>
      </c>
      <c r="J5288" s="2">
        <v>2023</v>
      </c>
      <c r="K5288" s="12" t="str">
        <f t="shared" si="82"/>
        <v>Aug</v>
      </c>
    </row>
    <row r="5289" spans="1:11" x14ac:dyDescent="0.25">
      <c r="A5289" s="1">
        <v>45153</v>
      </c>
      <c r="B5289" t="s">
        <v>476</v>
      </c>
      <c r="C5289" t="s">
        <v>64</v>
      </c>
      <c r="D5289" t="s">
        <v>28</v>
      </c>
      <c r="E5289" t="s">
        <v>29</v>
      </c>
      <c r="F5289">
        <v>705.54</v>
      </c>
      <c r="G5289">
        <v>7</v>
      </c>
      <c r="H5289">
        <v>70.55</v>
      </c>
      <c r="I5289" s="13" t="s">
        <v>899</v>
      </c>
      <c r="J5289" s="2">
        <v>2023</v>
      </c>
      <c r="K5289" s="12" t="str">
        <f t="shared" si="82"/>
        <v>Aug</v>
      </c>
    </row>
    <row r="5290" spans="1:11" x14ac:dyDescent="0.25">
      <c r="A5290" s="1">
        <v>45153</v>
      </c>
      <c r="B5290" t="s">
        <v>831</v>
      </c>
      <c r="C5290" t="s">
        <v>115</v>
      </c>
      <c r="D5290" t="s">
        <v>26</v>
      </c>
      <c r="E5290" t="s">
        <v>27</v>
      </c>
      <c r="F5290">
        <v>225.3</v>
      </c>
      <c r="G5290">
        <v>2</v>
      </c>
      <c r="H5290">
        <v>22.53</v>
      </c>
      <c r="I5290" s="13" t="s">
        <v>899</v>
      </c>
      <c r="J5290" s="2">
        <v>2023</v>
      </c>
      <c r="K5290" s="12" t="str">
        <f t="shared" si="82"/>
        <v>Aug</v>
      </c>
    </row>
    <row r="5291" spans="1:11" x14ac:dyDescent="0.25">
      <c r="A5291" s="1">
        <v>45153</v>
      </c>
      <c r="B5291" t="s">
        <v>722</v>
      </c>
      <c r="C5291" t="s">
        <v>21</v>
      </c>
      <c r="D5291" t="s">
        <v>26</v>
      </c>
      <c r="E5291" t="s">
        <v>32</v>
      </c>
      <c r="F5291">
        <v>312.02999999999997</v>
      </c>
      <c r="G5291">
        <v>3</v>
      </c>
      <c r="H5291">
        <v>43.68</v>
      </c>
      <c r="I5291" s="13" t="s">
        <v>899</v>
      </c>
      <c r="J5291" s="2">
        <v>2023</v>
      </c>
      <c r="K5291" s="12" t="str">
        <f t="shared" si="82"/>
        <v>Aug</v>
      </c>
    </row>
    <row r="5292" spans="1:11" x14ac:dyDescent="0.25">
      <c r="A5292" s="1">
        <v>45153</v>
      </c>
      <c r="B5292" t="s">
        <v>722</v>
      </c>
      <c r="C5292" t="s">
        <v>21</v>
      </c>
      <c r="D5292" t="s">
        <v>10</v>
      </c>
      <c r="E5292" t="s">
        <v>15</v>
      </c>
      <c r="F5292">
        <v>17.940000000000001</v>
      </c>
      <c r="G5292">
        <v>3</v>
      </c>
      <c r="H5292">
        <v>3.05</v>
      </c>
      <c r="I5292" s="13" t="s">
        <v>899</v>
      </c>
      <c r="J5292" s="2">
        <v>2023</v>
      </c>
      <c r="K5292" s="12" t="str">
        <f t="shared" si="82"/>
        <v>Aug</v>
      </c>
    </row>
    <row r="5293" spans="1:11" x14ac:dyDescent="0.25">
      <c r="A5293" s="1">
        <v>45153</v>
      </c>
      <c r="B5293" t="s">
        <v>722</v>
      </c>
      <c r="C5293" t="s">
        <v>21</v>
      </c>
      <c r="D5293" t="s">
        <v>28</v>
      </c>
      <c r="E5293" t="s">
        <v>29</v>
      </c>
      <c r="F5293">
        <v>165.6</v>
      </c>
      <c r="G5293">
        <v>3</v>
      </c>
      <c r="H5293">
        <v>10.35</v>
      </c>
      <c r="I5293" s="13" t="s">
        <v>899</v>
      </c>
      <c r="J5293" s="2">
        <v>2023</v>
      </c>
      <c r="K5293" s="12" t="str">
        <f t="shared" si="82"/>
        <v>Aug</v>
      </c>
    </row>
    <row r="5294" spans="1:11" x14ac:dyDescent="0.25">
      <c r="A5294" s="1">
        <v>45153</v>
      </c>
      <c r="B5294" t="s">
        <v>722</v>
      </c>
      <c r="C5294" t="s">
        <v>21</v>
      </c>
      <c r="D5294" t="s">
        <v>10</v>
      </c>
      <c r="E5294" t="s">
        <v>11</v>
      </c>
      <c r="F5294">
        <v>37.520000000000003</v>
      </c>
      <c r="G5294">
        <v>4</v>
      </c>
      <c r="H5294">
        <v>18.010000000000002</v>
      </c>
      <c r="I5294" s="13" t="s">
        <v>899</v>
      </c>
      <c r="J5294" s="2">
        <v>2023</v>
      </c>
      <c r="K5294" s="12" t="str">
        <f t="shared" si="82"/>
        <v>Aug</v>
      </c>
    </row>
    <row r="5295" spans="1:11" x14ac:dyDescent="0.25">
      <c r="A5295" s="1">
        <v>45154</v>
      </c>
      <c r="B5295" t="s">
        <v>572</v>
      </c>
      <c r="C5295" t="s">
        <v>21</v>
      </c>
      <c r="D5295" t="s">
        <v>10</v>
      </c>
      <c r="E5295" t="s">
        <v>41</v>
      </c>
      <c r="F5295">
        <v>10.86</v>
      </c>
      <c r="G5295">
        <v>3</v>
      </c>
      <c r="H5295">
        <v>5.0999999999999996</v>
      </c>
      <c r="I5295" s="13" t="s">
        <v>900</v>
      </c>
      <c r="J5295" s="2">
        <v>2023</v>
      </c>
      <c r="K5295" s="12" t="str">
        <f t="shared" si="82"/>
        <v>Aug</v>
      </c>
    </row>
    <row r="5296" spans="1:11" x14ac:dyDescent="0.25">
      <c r="A5296" s="1">
        <v>45154</v>
      </c>
      <c r="B5296" t="s">
        <v>845</v>
      </c>
      <c r="C5296" t="s">
        <v>21</v>
      </c>
      <c r="D5296" t="s">
        <v>26</v>
      </c>
      <c r="E5296" t="s">
        <v>73</v>
      </c>
      <c r="F5296">
        <v>161.28</v>
      </c>
      <c r="G5296">
        <v>2</v>
      </c>
      <c r="H5296">
        <v>12.1</v>
      </c>
      <c r="I5296" s="13" t="s">
        <v>900</v>
      </c>
      <c r="J5296" s="2">
        <v>2023</v>
      </c>
      <c r="K5296" s="12" t="str">
        <f t="shared" si="82"/>
        <v>Aug</v>
      </c>
    </row>
    <row r="5297" spans="1:11" x14ac:dyDescent="0.25">
      <c r="A5297" s="1">
        <v>45154</v>
      </c>
      <c r="B5297" t="s">
        <v>425</v>
      </c>
      <c r="C5297" t="s">
        <v>21</v>
      </c>
      <c r="D5297" t="s">
        <v>10</v>
      </c>
      <c r="E5297" t="s">
        <v>11</v>
      </c>
      <c r="F5297">
        <v>32.4</v>
      </c>
      <c r="G5297">
        <v>5</v>
      </c>
      <c r="H5297">
        <v>15.55</v>
      </c>
      <c r="I5297" s="13" t="s">
        <v>900</v>
      </c>
      <c r="J5297" s="2">
        <v>2023</v>
      </c>
      <c r="K5297" s="12" t="str">
        <f t="shared" si="82"/>
        <v>Aug</v>
      </c>
    </row>
    <row r="5298" spans="1:11" x14ac:dyDescent="0.25">
      <c r="A5298" s="1">
        <v>45155</v>
      </c>
      <c r="B5298" t="s">
        <v>758</v>
      </c>
      <c r="C5298" t="s">
        <v>82</v>
      </c>
      <c r="D5298" t="s">
        <v>10</v>
      </c>
      <c r="E5298" t="s">
        <v>16</v>
      </c>
      <c r="F5298">
        <v>15.71</v>
      </c>
      <c r="G5298">
        <v>4</v>
      </c>
      <c r="H5298">
        <v>5.7</v>
      </c>
      <c r="I5298" s="13" t="s">
        <v>915</v>
      </c>
      <c r="J5298" s="2">
        <v>2023</v>
      </c>
      <c r="K5298" s="12" t="str">
        <f t="shared" si="82"/>
        <v>Aug</v>
      </c>
    </row>
    <row r="5299" spans="1:11" x14ac:dyDescent="0.25">
      <c r="A5299" s="1">
        <v>45156</v>
      </c>
      <c r="B5299" t="s">
        <v>771</v>
      </c>
      <c r="C5299" t="s">
        <v>75</v>
      </c>
      <c r="D5299" t="s">
        <v>10</v>
      </c>
      <c r="E5299" t="s">
        <v>53</v>
      </c>
      <c r="F5299">
        <v>355.32</v>
      </c>
      <c r="G5299">
        <v>9</v>
      </c>
      <c r="H5299">
        <v>99.49</v>
      </c>
      <c r="I5299" s="13" t="s">
        <v>901</v>
      </c>
      <c r="J5299" s="2">
        <v>2023</v>
      </c>
      <c r="K5299" s="12" t="str">
        <f t="shared" si="82"/>
        <v>Aug</v>
      </c>
    </row>
    <row r="5300" spans="1:11" x14ac:dyDescent="0.25">
      <c r="A5300" s="1">
        <v>45156</v>
      </c>
      <c r="B5300" t="s">
        <v>551</v>
      </c>
      <c r="C5300" t="s">
        <v>75</v>
      </c>
      <c r="D5300" t="s">
        <v>28</v>
      </c>
      <c r="E5300" t="s">
        <v>29</v>
      </c>
      <c r="F5300">
        <v>39.99</v>
      </c>
      <c r="G5300">
        <v>1</v>
      </c>
      <c r="H5300">
        <v>11.6</v>
      </c>
      <c r="I5300" s="13" t="s">
        <v>901</v>
      </c>
      <c r="J5300" s="2">
        <v>2023</v>
      </c>
      <c r="K5300" s="12" t="str">
        <f t="shared" si="82"/>
        <v>Aug</v>
      </c>
    </row>
    <row r="5301" spans="1:11" x14ac:dyDescent="0.25">
      <c r="A5301" s="1">
        <v>45156</v>
      </c>
      <c r="B5301" t="s">
        <v>89</v>
      </c>
      <c r="C5301" t="s">
        <v>9</v>
      </c>
      <c r="D5301" t="s">
        <v>10</v>
      </c>
      <c r="E5301" t="s">
        <v>16</v>
      </c>
      <c r="F5301">
        <v>2.0699999999999998</v>
      </c>
      <c r="G5301">
        <v>1</v>
      </c>
      <c r="H5301">
        <v>-3.41</v>
      </c>
      <c r="I5301" s="13" t="s">
        <v>901</v>
      </c>
      <c r="J5301" s="2">
        <v>2023</v>
      </c>
      <c r="K5301" s="12" t="str">
        <f t="shared" si="82"/>
        <v>Aug</v>
      </c>
    </row>
    <row r="5302" spans="1:11" x14ac:dyDescent="0.25">
      <c r="A5302" s="1">
        <v>45156</v>
      </c>
      <c r="B5302" t="s">
        <v>89</v>
      </c>
      <c r="C5302" t="s">
        <v>9</v>
      </c>
      <c r="D5302" t="s">
        <v>10</v>
      </c>
      <c r="E5302" t="s">
        <v>11</v>
      </c>
      <c r="F5302">
        <v>83.84</v>
      </c>
      <c r="G5302">
        <v>8</v>
      </c>
      <c r="H5302">
        <v>30.39</v>
      </c>
      <c r="I5302" s="13" t="s">
        <v>901</v>
      </c>
      <c r="J5302" s="2">
        <v>2023</v>
      </c>
      <c r="K5302" s="12" t="str">
        <f t="shared" si="82"/>
        <v>Aug</v>
      </c>
    </row>
    <row r="5303" spans="1:11" x14ac:dyDescent="0.25">
      <c r="A5303" s="1">
        <v>45156</v>
      </c>
      <c r="B5303" t="s">
        <v>408</v>
      </c>
      <c r="C5303" t="s">
        <v>9</v>
      </c>
      <c r="D5303" t="s">
        <v>26</v>
      </c>
      <c r="E5303" t="s">
        <v>32</v>
      </c>
      <c r="F5303">
        <v>9.5500000000000007</v>
      </c>
      <c r="G5303">
        <v>3</v>
      </c>
      <c r="H5303">
        <v>-3.82</v>
      </c>
      <c r="I5303" s="13" t="s">
        <v>901</v>
      </c>
      <c r="J5303" s="2">
        <v>2023</v>
      </c>
      <c r="K5303" s="12" t="str">
        <f t="shared" si="82"/>
        <v>Aug</v>
      </c>
    </row>
    <row r="5304" spans="1:11" x14ac:dyDescent="0.25">
      <c r="A5304" s="1">
        <v>45156</v>
      </c>
      <c r="B5304" t="s">
        <v>408</v>
      </c>
      <c r="C5304" t="s">
        <v>9</v>
      </c>
      <c r="D5304" t="s">
        <v>26</v>
      </c>
      <c r="E5304" t="s">
        <v>32</v>
      </c>
      <c r="F5304">
        <v>5.34</v>
      </c>
      <c r="G5304">
        <v>4</v>
      </c>
      <c r="H5304">
        <v>-2.14</v>
      </c>
      <c r="I5304" s="13" t="s">
        <v>901</v>
      </c>
      <c r="J5304" s="2">
        <v>2023</v>
      </c>
      <c r="K5304" s="12" t="str">
        <f t="shared" si="82"/>
        <v>Aug</v>
      </c>
    </row>
    <row r="5305" spans="1:11" x14ac:dyDescent="0.25">
      <c r="A5305" s="1">
        <v>45157</v>
      </c>
      <c r="B5305" t="s">
        <v>285</v>
      </c>
      <c r="C5305" t="s">
        <v>75</v>
      </c>
      <c r="D5305" t="s">
        <v>10</v>
      </c>
      <c r="E5305" t="s">
        <v>16</v>
      </c>
      <c r="F5305">
        <v>146.69</v>
      </c>
      <c r="G5305">
        <v>6</v>
      </c>
      <c r="H5305">
        <v>55.01</v>
      </c>
      <c r="I5305" s="13" t="s">
        <v>902</v>
      </c>
      <c r="J5305" s="2">
        <v>2023</v>
      </c>
      <c r="K5305" s="12" t="str">
        <f t="shared" si="82"/>
        <v>Aug</v>
      </c>
    </row>
    <row r="5306" spans="1:11" x14ac:dyDescent="0.25">
      <c r="A5306" s="1">
        <v>45157</v>
      </c>
      <c r="B5306" t="s">
        <v>285</v>
      </c>
      <c r="C5306" t="s">
        <v>75</v>
      </c>
      <c r="D5306" t="s">
        <v>10</v>
      </c>
      <c r="E5306" t="s">
        <v>16</v>
      </c>
      <c r="F5306">
        <v>276.77999999999997</v>
      </c>
      <c r="G5306">
        <v>2</v>
      </c>
      <c r="H5306">
        <v>89.95</v>
      </c>
      <c r="I5306" s="13" t="s">
        <v>902</v>
      </c>
      <c r="J5306" s="2">
        <v>2023</v>
      </c>
      <c r="K5306" s="12" t="str">
        <f t="shared" si="82"/>
        <v>Aug</v>
      </c>
    </row>
    <row r="5307" spans="1:11" x14ac:dyDescent="0.25">
      <c r="A5307" s="1">
        <v>45157</v>
      </c>
      <c r="B5307" t="s">
        <v>285</v>
      </c>
      <c r="C5307" t="s">
        <v>75</v>
      </c>
      <c r="D5307" t="s">
        <v>10</v>
      </c>
      <c r="E5307" t="s">
        <v>16</v>
      </c>
      <c r="F5307">
        <v>25.32</v>
      </c>
      <c r="G5307">
        <v>5</v>
      </c>
      <c r="H5307">
        <v>9.18</v>
      </c>
      <c r="I5307" s="13" t="s">
        <v>902</v>
      </c>
      <c r="J5307" s="2">
        <v>2023</v>
      </c>
      <c r="K5307" s="12" t="str">
        <f t="shared" si="82"/>
        <v>Aug</v>
      </c>
    </row>
    <row r="5308" spans="1:11" x14ac:dyDescent="0.25">
      <c r="A5308" s="1">
        <v>45158</v>
      </c>
      <c r="B5308" t="s">
        <v>300</v>
      </c>
      <c r="C5308" t="s">
        <v>60</v>
      </c>
      <c r="D5308" t="s">
        <v>28</v>
      </c>
      <c r="E5308" t="s">
        <v>29</v>
      </c>
      <c r="F5308">
        <v>14.78</v>
      </c>
      <c r="G5308">
        <v>2</v>
      </c>
      <c r="H5308">
        <v>3.99</v>
      </c>
      <c r="I5308" s="13" t="s">
        <v>903</v>
      </c>
      <c r="J5308" s="2">
        <v>2023</v>
      </c>
      <c r="K5308" s="12" t="str">
        <f t="shared" si="82"/>
        <v>Aug</v>
      </c>
    </row>
    <row r="5309" spans="1:11" x14ac:dyDescent="0.25">
      <c r="A5309" s="1">
        <v>45159</v>
      </c>
      <c r="B5309" t="s">
        <v>794</v>
      </c>
      <c r="C5309" t="s">
        <v>115</v>
      </c>
      <c r="D5309" t="s">
        <v>10</v>
      </c>
      <c r="E5309" t="s">
        <v>14</v>
      </c>
      <c r="F5309">
        <v>9.2200000000000006</v>
      </c>
      <c r="G5309">
        <v>4</v>
      </c>
      <c r="H5309">
        <v>3.34</v>
      </c>
      <c r="I5309" s="13" t="s">
        <v>904</v>
      </c>
      <c r="J5309" s="2">
        <v>2023</v>
      </c>
      <c r="K5309" s="12" t="str">
        <f t="shared" si="82"/>
        <v>Aug</v>
      </c>
    </row>
    <row r="5310" spans="1:11" x14ac:dyDescent="0.25">
      <c r="A5310" s="1">
        <v>45159</v>
      </c>
      <c r="B5310" t="s">
        <v>794</v>
      </c>
      <c r="C5310" t="s">
        <v>115</v>
      </c>
      <c r="D5310" t="s">
        <v>10</v>
      </c>
      <c r="E5310" t="s">
        <v>95</v>
      </c>
      <c r="F5310">
        <v>28.05</v>
      </c>
      <c r="G5310">
        <v>2</v>
      </c>
      <c r="H5310">
        <v>3.51</v>
      </c>
      <c r="I5310" s="13" t="s">
        <v>904</v>
      </c>
      <c r="J5310" s="2">
        <v>2023</v>
      </c>
      <c r="K5310" s="12" t="str">
        <f t="shared" si="82"/>
        <v>Aug</v>
      </c>
    </row>
    <row r="5311" spans="1:11" x14ac:dyDescent="0.25">
      <c r="A5311" s="1">
        <v>45159</v>
      </c>
      <c r="B5311" t="s">
        <v>135</v>
      </c>
      <c r="C5311" t="s">
        <v>18</v>
      </c>
      <c r="D5311" t="s">
        <v>26</v>
      </c>
      <c r="E5311" t="s">
        <v>73</v>
      </c>
      <c r="F5311">
        <v>815.29</v>
      </c>
      <c r="G5311">
        <v>9</v>
      </c>
      <c r="H5311">
        <v>-339.71</v>
      </c>
      <c r="I5311" s="13" t="s">
        <v>904</v>
      </c>
      <c r="J5311" s="2">
        <v>2023</v>
      </c>
      <c r="K5311" s="12" t="str">
        <f t="shared" si="82"/>
        <v>Aug</v>
      </c>
    </row>
    <row r="5312" spans="1:11" x14ac:dyDescent="0.25">
      <c r="A5312" s="1">
        <v>45159</v>
      </c>
      <c r="B5312" t="s">
        <v>833</v>
      </c>
      <c r="C5312" t="s">
        <v>21</v>
      </c>
      <c r="D5312" t="s">
        <v>10</v>
      </c>
      <c r="E5312" t="s">
        <v>16</v>
      </c>
      <c r="F5312">
        <v>12.67</v>
      </c>
      <c r="G5312">
        <v>2</v>
      </c>
      <c r="H5312">
        <v>4.75</v>
      </c>
      <c r="I5312" s="13" t="s">
        <v>904</v>
      </c>
      <c r="J5312" s="2">
        <v>2023</v>
      </c>
      <c r="K5312" s="12" t="str">
        <f t="shared" si="82"/>
        <v>Aug</v>
      </c>
    </row>
    <row r="5313" spans="1:11" x14ac:dyDescent="0.25">
      <c r="A5313" s="1">
        <v>45159</v>
      </c>
      <c r="B5313" t="s">
        <v>833</v>
      </c>
      <c r="C5313" t="s">
        <v>21</v>
      </c>
      <c r="D5313" t="s">
        <v>28</v>
      </c>
      <c r="E5313" t="s">
        <v>29</v>
      </c>
      <c r="F5313">
        <v>91.96</v>
      </c>
      <c r="G5313">
        <v>5</v>
      </c>
      <c r="H5313">
        <v>-20.69</v>
      </c>
      <c r="I5313" s="13" t="s">
        <v>904</v>
      </c>
      <c r="J5313" s="2">
        <v>2023</v>
      </c>
      <c r="K5313" s="12" t="str">
        <f t="shared" si="82"/>
        <v>Aug</v>
      </c>
    </row>
    <row r="5314" spans="1:11" x14ac:dyDescent="0.25">
      <c r="A5314" s="1">
        <v>45159</v>
      </c>
      <c r="B5314" t="s">
        <v>833</v>
      </c>
      <c r="C5314" t="s">
        <v>21</v>
      </c>
      <c r="D5314" t="s">
        <v>28</v>
      </c>
      <c r="E5314" t="s">
        <v>34</v>
      </c>
      <c r="F5314">
        <v>254.97</v>
      </c>
      <c r="G5314">
        <v>3</v>
      </c>
      <c r="H5314">
        <v>91.79</v>
      </c>
      <c r="I5314" s="13" t="s">
        <v>904</v>
      </c>
      <c r="J5314" s="2">
        <v>2023</v>
      </c>
      <c r="K5314" s="12" t="str">
        <f t="shared" ref="K5314:K5377" si="83">TEXT(A5314, "MMM")</f>
        <v>Aug</v>
      </c>
    </row>
    <row r="5315" spans="1:11" x14ac:dyDescent="0.25">
      <c r="A5315" s="1">
        <v>45159</v>
      </c>
      <c r="B5315" t="s">
        <v>833</v>
      </c>
      <c r="C5315" t="s">
        <v>21</v>
      </c>
      <c r="D5315" t="s">
        <v>28</v>
      </c>
      <c r="E5315" t="s">
        <v>29</v>
      </c>
      <c r="F5315">
        <v>31.98</v>
      </c>
      <c r="G5315">
        <v>2</v>
      </c>
      <c r="H5315">
        <v>-8</v>
      </c>
      <c r="I5315" s="13" t="s">
        <v>904</v>
      </c>
      <c r="J5315" s="2">
        <v>2023</v>
      </c>
      <c r="K5315" s="12" t="str">
        <f t="shared" si="83"/>
        <v>Aug</v>
      </c>
    </row>
    <row r="5316" spans="1:11" x14ac:dyDescent="0.25">
      <c r="A5316" s="1">
        <v>45159</v>
      </c>
      <c r="B5316" t="s">
        <v>833</v>
      </c>
      <c r="C5316" t="s">
        <v>21</v>
      </c>
      <c r="D5316" t="s">
        <v>26</v>
      </c>
      <c r="E5316" t="s">
        <v>73</v>
      </c>
      <c r="F5316">
        <v>2887.06</v>
      </c>
      <c r="G5316">
        <v>9</v>
      </c>
      <c r="H5316">
        <v>180.44</v>
      </c>
      <c r="I5316" s="13" t="s">
        <v>904</v>
      </c>
      <c r="J5316" s="2">
        <v>2023</v>
      </c>
      <c r="K5316" s="12" t="str">
        <f t="shared" si="83"/>
        <v>Aug</v>
      </c>
    </row>
    <row r="5317" spans="1:11" x14ac:dyDescent="0.25">
      <c r="A5317" s="1">
        <v>45159</v>
      </c>
      <c r="B5317" t="s">
        <v>833</v>
      </c>
      <c r="C5317" t="s">
        <v>21</v>
      </c>
      <c r="D5317" t="s">
        <v>10</v>
      </c>
      <c r="E5317" t="s">
        <v>11</v>
      </c>
      <c r="F5317">
        <v>12.96</v>
      </c>
      <c r="G5317">
        <v>2</v>
      </c>
      <c r="H5317">
        <v>6.22</v>
      </c>
      <c r="I5317" s="13" t="s">
        <v>904</v>
      </c>
      <c r="J5317" s="2">
        <v>2023</v>
      </c>
      <c r="K5317" s="12" t="str">
        <f t="shared" si="83"/>
        <v>Aug</v>
      </c>
    </row>
    <row r="5318" spans="1:11" x14ac:dyDescent="0.25">
      <c r="A5318" s="1">
        <v>45159</v>
      </c>
      <c r="B5318" t="s">
        <v>833</v>
      </c>
      <c r="C5318" t="s">
        <v>21</v>
      </c>
      <c r="D5318" t="s">
        <v>10</v>
      </c>
      <c r="E5318" t="s">
        <v>11</v>
      </c>
      <c r="F5318">
        <v>47.52</v>
      </c>
      <c r="G5318">
        <v>9</v>
      </c>
      <c r="H5318">
        <v>21.38</v>
      </c>
      <c r="I5318" s="13" t="s">
        <v>904</v>
      </c>
      <c r="J5318" s="2">
        <v>2023</v>
      </c>
      <c r="K5318" s="12" t="str">
        <f t="shared" si="83"/>
        <v>Aug</v>
      </c>
    </row>
    <row r="5319" spans="1:11" x14ac:dyDescent="0.25">
      <c r="A5319" s="1">
        <v>45159</v>
      </c>
      <c r="B5319" t="s">
        <v>539</v>
      </c>
      <c r="C5319" t="s">
        <v>82</v>
      </c>
      <c r="D5319" t="s">
        <v>10</v>
      </c>
      <c r="E5319" t="s">
        <v>16</v>
      </c>
      <c r="F5319">
        <v>33.44</v>
      </c>
      <c r="G5319">
        <v>10</v>
      </c>
      <c r="H5319">
        <v>11.7</v>
      </c>
      <c r="I5319" s="13" t="s">
        <v>904</v>
      </c>
      <c r="J5319" s="2">
        <v>2023</v>
      </c>
      <c r="K5319" s="12" t="str">
        <f t="shared" si="83"/>
        <v>Aug</v>
      </c>
    </row>
    <row r="5320" spans="1:11" x14ac:dyDescent="0.25">
      <c r="A5320" s="1">
        <v>45159</v>
      </c>
      <c r="B5320" t="s">
        <v>205</v>
      </c>
      <c r="C5320" t="s">
        <v>75</v>
      </c>
      <c r="D5320" t="s">
        <v>26</v>
      </c>
      <c r="E5320" t="s">
        <v>27</v>
      </c>
      <c r="F5320">
        <v>573.16999999999996</v>
      </c>
      <c r="G5320">
        <v>7</v>
      </c>
      <c r="H5320">
        <v>63.69</v>
      </c>
      <c r="I5320" s="13" t="s">
        <v>904</v>
      </c>
      <c r="J5320" s="2">
        <v>2023</v>
      </c>
      <c r="K5320" s="12" t="str">
        <f t="shared" si="83"/>
        <v>Aug</v>
      </c>
    </row>
    <row r="5321" spans="1:11" x14ac:dyDescent="0.25">
      <c r="A5321" s="1">
        <v>45160</v>
      </c>
      <c r="B5321" t="s">
        <v>423</v>
      </c>
      <c r="C5321" t="s">
        <v>47</v>
      </c>
      <c r="D5321" t="s">
        <v>10</v>
      </c>
      <c r="E5321" t="s">
        <v>53</v>
      </c>
      <c r="F5321">
        <v>113.55</v>
      </c>
      <c r="G5321">
        <v>2</v>
      </c>
      <c r="H5321">
        <v>8.52</v>
      </c>
      <c r="I5321" s="13" t="s">
        <v>916</v>
      </c>
      <c r="J5321" s="2">
        <v>2023</v>
      </c>
      <c r="K5321" s="12" t="str">
        <f t="shared" si="83"/>
        <v>Aug</v>
      </c>
    </row>
    <row r="5322" spans="1:11" x14ac:dyDescent="0.25">
      <c r="A5322" s="1">
        <v>45160</v>
      </c>
      <c r="B5322" t="s">
        <v>423</v>
      </c>
      <c r="C5322" t="s">
        <v>47</v>
      </c>
      <c r="D5322" t="s">
        <v>10</v>
      </c>
      <c r="E5322" t="s">
        <v>16</v>
      </c>
      <c r="F5322">
        <v>3.32</v>
      </c>
      <c r="G5322">
        <v>2</v>
      </c>
      <c r="H5322">
        <v>-2.65</v>
      </c>
      <c r="I5322" s="13" t="s">
        <v>916</v>
      </c>
      <c r="J5322" s="2">
        <v>2023</v>
      </c>
      <c r="K5322" s="12" t="str">
        <f t="shared" si="83"/>
        <v>Aug</v>
      </c>
    </row>
    <row r="5323" spans="1:11" x14ac:dyDescent="0.25">
      <c r="A5323" s="1">
        <v>45160</v>
      </c>
      <c r="B5323" t="s">
        <v>423</v>
      </c>
      <c r="C5323" t="s">
        <v>47</v>
      </c>
      <c r="D5323" t="s">
        <v>10</v>
      </c>
      <c r="E5323" t="s">
        <v>41</v>
      </c>
      <c r="F5323">
        <v>134.29</v>
      </c>
      <c r="G5323">
        <v>2</v>
      </c>
      <c r="H5323">
        <v>45.32</v>
      </c>
      <c r="I5323" s="13" t="s">
        <v>916</v>
      </c>
      <c r="J5323" s="2">
        <v>2023</v>
      </c>
      <c r="K5323" s="12" t="str">
        <f t="shared" si="83"/>
        <v>Aug</v>
      </c>
    </row>
    <row r="5324" spans="1:11" x14ac:dyDescent="0.25">
      <c r="A5324" s="1">
        <v>45160</v>
      </c>
      <c r="B5324" t="s">
        <v>177</v>
      </c>
      <c r="C5324" t="s">
        <v>9</v>
      </c>
      <c r="D5324" t="s">
        <v>10</v>
      </c>
      <c r="E5324" t="s">
        <v>16</v>
      </c>
      <c r="F5324">
        <v>4.3099999999999996</v>
      </c>
      <c r="G5324">
        <v>2</v>
      </c>
      <c r="H5324">
        <v>-6.9</v>
      </c>
      <c r="I5324" s="13" t="s">
        <v>916</v>
      </c>
      <c r="J5324" s="2">
        <v>2023</v>
      </c>
      <c r="K5324" s="12" t="str">
        <f t="shared" si="83"/>
        <v>Aug</v>
      </c>
    </row>
    <row r="5325" spans="1:11" x14ac:dyDescent="0.25">
      <c r="A5325" s="1">
        <v>45160</v>
      </c>
      <c r="B5325" t="s">
        <v>389</v>
      </c>
      <c r="C5325" t="s">
        <v>52</v>
      </c>
      <c r="D5325" t="s">
        <v>10</v>
      </c>
      <c r="E5325" t="s">
        <v>16</v>
      </c>
      <c r="F5325">
        <v>26.35</v>
      </c>
      <c r="G5325">
        <v>8</v>
      </c>
      <c r="H5325">
        <v>-18.45</v>
      </c>
      <c r="I5325" s="13" t="s">
        <v>916</v>
      </c>
      <c r="J5325" s="2">
        <v>2023</v>
      </c>
      <c r="K5325" s="12" t="str">
        <f t="shared" si="83"/>
        <v>Aug</v>
      </c>
    </row>
    <row r="5326" spans="1:11" x14ac:dyDescent="0.25">
      <c r="A5326" s="1">
        <v>45160</v>
      </c>
      <c r="B5326" t="s">
        <v>558</v>
      </c>
      <c r="C5326" t="s">
        <v>82</v>
      </c>
      <c r="D5326" t="s">
        <v>10</v>
      </c>
      <c r="E5326" t="s">
        <v>11</v>
      </c>
      <c r="F5326">
        <v>19.440000000000001</v>
      </c>
      <c r="G5326">
        <v>3</v>
      </c>
      <c r="H5326">
        <v>9.33</v>
      </c>
      <c r="I5326" s="13" t="s">
        <v>916</v>
      </c>
      <c r="J5326" s="2">
        <v>2023</v>
      </c>
      <c r="K5326" s="12" t="str">
        <f t="shared" si="83"/>
        <v>Aug</v>
      </c>
    </row>
    <row r="5327" spans="1:11" x14ac:dyDescent="0.25">
      <c r="A5327" s="1">
        <v>45160</v>
      </c>
      <c r="B5327" t="s">
        <v>601</v>
      </c>
      <c r="C5327" t="s">
        <v>126</v>
      </c>
      <c r="D5327" t="s">
        <v>26</v>
      </c>
      <c r="E5327" t="s">
        <v>32</v>
      </c>
      <c r="F5327">
        <v>98.33</v>
      </c>
      <c r="G5327">
        <v>3</v>
      </c>
      <c r="H5327">
        <v>9.83</v>
      </c>
      <c r="I5327" s="13" t="s">
        <v>916</v>
      </c>
      <c r="J5327" s="2">
        <v>2023</v>
      </c>
      <c r="K5327" s="12" t="str">
        <f t="shared" si="83"/>
        <v>Aug</v>
      </c>
    </row>
    <row r="5328" spans="1:11" x14ac:dyDescent="0.25">
      <c r="A5328" s="1">
        <v>45160</v>
      </c>
      <c r="B5328" t="s">
        <v>269</v>
      </c>
      <c r="C5328" t="s">
        <v>21</v>
      </c>
      <c r="D5328" t="s">
        <v>10</v>
      </c>
      <c r="E5328" t="s">
        <v>19</v>
      </c>
      <c r="F5328">
        <v>5.76</v>
      </c>
      <c r="G5328">
        <v>2</v>
      </c>
      <c r="H5328">
        <v>1.67</v>
      </c>
      <c r="I5328" s="13" t="s">
        <v>916</v>
      </c>
      <c r="J5328" s="2">
        <v>2023</v>
      </c>
      <c r="K5328" s="12" t="str">
        <f t="shared" si="83"/>
        <v>Aug</v>
      </c>
    </row>
    <row r="5329" spans="1:11" x14ac:dyDescent="0.25">
      <c r="A5329" s="1">
        <v>45161</v>
      </c>
      <c r="B5329" t="s">
        <v>846</v>
      </c>
      <c r="C5329" t="s">
        <v>9</v>
      </c>
      <c r="D5329" t="s">
        <v>10</v>
      </c>
      <c r="E5329" t="s">
        <v>15</v>
      </c>
      <c r="F5329">
        <v>727.3</v>
      </c>
      <c r="G5329">
        <v>8</v>
      </c>
      <c r="H5329">
        <v>-172.73</v>
      </c>
      <c r="I5329" s="13" t="s">
        <v>905</v>
      </c>
      <c r="J5329" s="2">
        <v>2023</v>
      </c>
      <c r="K5329" s="12" t="str">
        <f t="shared" si="83"/>
        <v>Aug</v>
      </c>
    </row>
    <row r="5330" spans="1:11" x14ac:dyDescent="0.25">
      <c r="A5330" s="1">
        <v>45161</v>
      </c>
      <c r="B5330" t="s">
        <v>846</v>
      </c>
      <c r="C5330" t="s">
        <v>9</v>
      </c>
      <c r="D5330" t="s">
        <v>26</v>
      </c>
      <c r="E5330" t="s">
        <v>32</v>
      </c>
      <c r="F5330">
        <v>22.61</v>
      </c>
      <c r="G5330">
        <v>3</v>
      </c>
      <c r="H5330">
        <v>-10.17</v>
      </c>
      <c r="I5330" s="13" t="s">
        <v>905</v>
      </c>
      <c r="J5330" s="2">
        <v>2023</v>
      </c>
      <c r="K5330" s="12" t="str">
        <f t="shared" si="83"/>
        <v>Aug</v>
      </c>
    </row>
    <row r="5331" spans="1:11" x14ac:dyDescent="0.25">
      <c r="A5331" s="1">
        <v>45161</v>
      </c>
      <c r="B5331" t="s">
        <v>846</v>
      </c>
      <c r="C5331" t="s">
        <v>9</v>
      </c>
      <c r="D5331" t="s">
        <v>28</v>
      </c>
      <c r="E5331" t="s">
        <v>34</v>
      </c>
      <c r="F5331">
        <v>666.4</v>
      </c>
      <c r="G5331">
        <v>7</v>
      </c>
      <c r="H5331">
        <v>-33.32</v>
      </c>
      <c r="I5331" s="13" t="s">
        <v>905</v>
      </c>
      <c r="J5331" s="2">
        <v>2023</v>
      </c>
      <c r="K5331" s="12" t="str">
        <f t="shared" si="83"/>
        <v>Aug</v>
      </c>
    </row>
    <row r="5332" spans="1:11" x14ac:dyDescent="0.25">
      <c r="A5332" s="1">
        <v>45161</v>
      </c>
      <c r="B5332" t="s">
        <v>350</v>
      </c>
      <c r="C5332" t="s">
        <v>82</v>
      </c>
      <c r="D5332" t="s">
        <v>28</v>
      </c>
      <c r="E5332" t="s">
        <v>136</v>
      </c>
      <c r="F5332">
        <v>837.6</v>
      </c>
      <c r="G5332">
        <v>3</v>
      </c>
      <c r="H5332">
        <v>62.82</v>
      </c>
      <c r="I5332" s="13" t="s">
        <v>905</v>
      </c>
      <c r="J5332" s="2">
        <v>2023</v>
      </c>
      <c r="K5332" s="12" t="str">
        <f t="shared" si="83"/>
        <v>Aug</v>
      </c>
    </row>
    <row r="5333" spans="1:11" x14ac:dyDescent="0.25">
      <c r="A5333" s="1">
        <v>45161</v>
      </c>
      <c r="B5333" t="s">
        <v>350</v>
      </c>
      <c r="C5333" t="s">
        <v>82</v>
      </c>
      <c r="D5333" t="s">
        <v>10</v>
      </c>
      <c r="E5333" t="s">
        <v>41</v>
      </c>
      <c r="F5333">
        <v>135.9</v>
      </c>
      <c r="G5333">
        <v>5</v>
      </c>
      <c r="H5333">
        <v>63.87</v>
      </c>
      <c r="I5333" s="13" t="s">
        <v>905</v>
      </c>
      <c r="J5333" s="2">
        <v>2023</v>
      </c>
      <c r="K5333" s="12" t="str">
        <f t="shared" si="83"/>
        <v>Aug</v>
      </c>
    </row>
    <row r="5334" spans="1:11" x14ac:dyDescent="0.25">
      <c r="A5334" s="1">
        <v>45161</v>
      </c>
      <c r="B5334" t="s">
        <v>350</v>
      </c>
      <c r="C5334" t="s">
        <v>82</v>
      </c>
      <c r="D5334" t="s">
        <v>10</v>
      </c>
      <c r="E5334" t="s">
        <v>11</v>
      </c>
      <c r="F5334">
        <v>34.68</v>
      </c>
      <c r="G5334">
        <v>6</v>
      </c>
      <c r="H5334">
        <v>16.989999999999998</v>
      </c>
      <c r="I5334" s="13" t="s">
        <v>905</v>
      </c>
      <c r="J5334" s="2">
        <v>2023</v>
      </c>
      <c r="K5334" s="12" t="str">
        <f t="shared" si="83"/>
        <v>Aug</v>
      </c>
    </row>
    <row r="5335" spans="1:11" x14ac:dyDescent="0.25">
      <c r="A5335" s="1">
        <v>45161</v>
      </c>
      <c r="B5335" t="s">
        <v>350</v>
      </c>
      <c r="C5335" t="s">
        <v>82</v>
      </c>
      <c r="D5335" t="s">
        <v>26</v>
      </c>
      <c r="E5335" t="s">
        <v>27</v>
      </c>
      <c r="F5335">
        <v>532.70000000000005</v>
      </c>
      <c r="G5335">
        <v>6</v>
      </c>
      <c r="H5335">
        <v>-39.950000000000003</v>
      </c>
      <c r="I5335" s="13" t="s">
        <v>905</v>
      </c>
      <c r="J5335" s="2">
        <v>2023</v>
      </c>
      <c r="K5335" s="12" t="str">
        <f t="shared" si="83"/>
        <v>Aug</v>
      </c>
    </row>
    <row r="5336" spans="1:11" x14ac:dyDescent="0.25">
      <c r="A5336" s="1">
        <v>45161</v>
      </c>
      <c r="B5336" t="s">
        <v>350</v>
      </c>
      <c r="C5336" t="s">
        <v>82</v>
      </c>
      <c r="D5336" t="s">
        <v>10</v>
      </c>
      <c r="E5336" t="s">
        <v>53</v>
      </c>
      <c r="F5336">
        <v>43.1</v>
      </c>
      <c r="G5336">
        <v>5</v>
      </c>
      <c r="H5336">
        <v>11.21</v>
      </c>
      <c r="I5336" s="13" t="s">
        <v>905</v>
      </c>
      <c r="J5336" s="2">
        <v>2023</v>
      </c>
      <c r="K5336" s="12" t="str">
        <f t="shared" si="83"/>
        <v>Aug</v>
      </c>
    </row>
    <row r="5337" spans="1:11" x14ac:dyDescent="0.25">
      <c r="A5337" s="1">
        <v>45161</v>
      </c>
      <c r="B5337" t="s">
        <v>350</v>
      </c>
      <c r="C5337" t="s">
        <v>82</v>
      </c>
      <c r="D5337" t="s">
        <v>10</v>
      </c>
      <c r="E5337" t="s">
        <v>95</v>
      </c>
      <c r="F5337">
        <v>15.88</v>
      </c>
      <c r="G5337">
        <v>4</v>
      </c>
      <c r="H5337">
        <v>0.16</v>
      </c>
      <c r="I5337" s="13" t="s">
        <v>905</v>
      </c>
      <c r="J5337" s="2">
        <v>2023</v>
      </c>
      <c r="K5337" s="12" t="str">
        <f t="shared" si="83"/>
        <v>Aug</v>
      </c>
    </row>
    <row r="5338" spans="1:11" x14ac:dyDescent="0.25">
      <c r="A5338" s="1">
        <v>45161</v>
      </c>
      <c r="B5338" t="s">
        <v>429</v>
      </c>
      <c r="C5338" t="s">
        <v>75</v>
      </c>
      <c r="D5338" t="s">
        <v>10</v>
      </c>
      <c r="E5338" t="s">
        <v>19</v>
      </c>
      <c r="F5338">
        <v>21.3</v>
      </c>
      <c r="G5338">
        <v>5</v>
      </c>
      <c r="H5338">
        <v>8.73</v>
      </c>
      <c r="I5338" s="13" t="s">
        <v>905</v>
      </c>
      <c r="J5338" s="2">
        <v>2023</v>
      </c>
      <c r="K5338" s="12" t="str">
        <f t="shared" si="83"/>
        <v>Aug</v>
      </c>
    </row>
    <row r="5339" spans="1:11" x14ac:dyDescent="0.25">
      <c r="A5339" s="1">
        <v>45161</v>
      </c>
      <c r="B5339" t="s">
        <v>429</v>
      </c>
      <c r="C5339" t="s">
        <v>75</v>
      </c>
      <c r="D5339" t="s">
        <v>10</v>
      </c>
      <c r="E5339" t="s">
        <v>53</v>
      </c>
      <c r="F5339">
        <v>1040.8</v>
      </c>
      <c r="G5339">
        <v>5</v>
      </c>
      <c r="H5339">
        <v>281.02</v>
      </c>
      <c r="I5339" s="13" t="s">
        <v>905</v>
      </c>
      <c r="J5339" s="2">
        <v>2023</v>
      </c>
      <c r="K5339" s="12" t="str">
        <f t="shared" si="83"/>
        <v>Aug</v>
      </c>
    </row>
    <row r="5340" spans="1:11" x14ac:dyDescent="0.25">
      <c r="A5340" s="1">
        <v>45161</v>
      </c>
      <c r="B5340" t="s">
        <v>429</v>
      </c>
      <c r="C5340" t="s">
        <v>75</v>
      </c>
      <c r="D5340" t="s">
        <v>10</v>
      </c>
      <c r="E5340" t="s">
        <v>19</v>
      </c>
      <c r="F5340">
        <v>29.34</v>
      </c>
      <c r="G5340">
        <v>6</v>
      </c>
      <c r="H5340">
        <v>7.92</v>
      </c>
      <c r="I5340" s="13" t="s">
        <v>905</v>
      </c>
      <c r="J5340" s="2">
        <v>2023</v>
      </c>
      <c r="K5340" s="12" t="str">
        <f t="shared" si="83"/>
        <v>Aug</v>
      </c>
    </row>
    <row r="5341" spans="1:11" x14ac:dyDescent="0.25">
      <c r="A5341" s="1">
        <v>45161</v>
      </c>
      <c r="B5341" t="s">
        <v>408</v>
      </c>
      <c r="C5341" t="s">
        <v>79</v>
      </c>
      <c r="D5341" t="s">
        <v>10</v>
      </c>
      <c r="E5341" t="s">
        <v>14</v>
      </c>
      <c r="F5341">
        <v>25.2</v>
      </c>
      <c r="G5341">
        <v>4</v>
      </c>
      <c r="H5341">
        <v>11.59</v>
      </c>
      <c r="I5341" s="13" t="s">
        <v>905</v>
      </c>
      <c r="J5341" s="2">
        <v>2023</v>
      </c>
      <c r="K5341" s="12" t="str">
        <f t="shared" si="83"/>
        <v>Aug</v>
      </c>
    </row>
    <row r="5342" spans="1:11" x14ac:dyDescent="0.25">
      <c r="A5342" s="1">
        <v>45161</v>
      </c>
      <c r="B5342" t="s">
        <v>408</v>
      </c>
      <c r="C5342" t="s">
        <v>79</v>
      </c>
      <c r="D5342" t="s">
        <v>10</v>
      </c>
      <c r="E5342" t="s">
        <v>14</v>
      </c>
      <c r="F5342">
        <v>37.590000000000003</v>
      </c>
      <c r="G5342">
        <v>3</v>
      </c>
      <c r="H5342">
        <v>17.670000000000002</v>
      </c>
      <c r="I5342" s="13" t="s">
        <v>905</v>
      </c>
      <c r="J5342" s="2">
        <v>2023</v>
      </c>
      <c r="K5342" s="12" t="str">
        <f t="shared" si="83"/>
        <v>Aug</v>
      </c>
    </row>
    <row r="5343" spans="1:11" x14ac:dyDescent="0.25">
      <c r="A5343" s="1">
        <v>45161</v>
      </c>
      <c r="B5343" t="s">
        <v>408</v>
      </c>
      <c r="C5343" t="s">
        <v>79</v>
      </c>
      <c r="D5343" t="s">
        <v>10</v>
      </c>
      <c r="E5343" t="s">
        <v>15</v>
      </c>
      <c r="F5343">
        <v>14.97</v>
      </c>
      <c r="G5343">
        <v>1</v>
      </c>
      <c r="H5343">
        <v>4.1900000000000004</v>
      </c>
      <c r="I5343" s="13" t="s">
        <v>905</v>
      </c>
      <c r="J5343" s="2">
        <v>2023</v>
      </c>
      <c r="K5343" s="12" t="str">
        <f t="shared" si="83"/>
        <v>Aug</v>
      </c>
    </row>
    <row r="5344" spans="1:11" x14ac:dyDescent="0.25">
      <c r="A5344" s="1">
        <v>45161</v>
      </c>
      <c r="B5344" t="s">
        <v>408</v>
      </c>
      <c r="C5344" t="s">
        <v>79</v>
      </c>
      <c r="D5344" t="s">
        <v>28</v>
      </c>
      <c r="E5344" t="s">
        <v>34</v>
      </c>
      <c r="F5344">
        <v>1.98</v>
      </c>
      <c r="G5344">
        <v>2</v>
      </c>
      <c r="H5344">
        <v>0.89</v>
      </c>
      <c r="I5344" s="13" t="s">
        <v>905</v>
      </c>
      <c r="J5344" s="2">
        <v>2023</v>
      </c>
      <c r="K5344" s="12" t="str">
        <f t="shared" si="83"/>
        <v>Aug</v>
      </c>
    </row>
    <row r="5345" spans="1:11" x14ac:dyDescent="0.25">
      <c r="A5345" s="1">
        <v>45164</v>
      </c>
      <c r="B5345" t="s">
        <v>404</v>
      </c>
      <c r="C5345" t="s">
        <v>21</v>
      </c>
      <c r="D5345" t="s">
        <v>10</v>
      </c>
      <c r="E5345" t="s">
        <v>30</v>
      </c>
      <c r="F5345">
        <v>10.23</v>
      </c>
      <c r="G5345">
        <v>3</v>
      </c>
      <c r="H5345">
        <v>4.91</v>
      </c>
      <c r="I5345" s="13" t="s">
        <v>906</v>
      </c>
      <c r="J5345" s="2">
        <v>2023</v>
      </c>
      <c r="K5345" s="12" t="str">
        <f t="shared" si="83"/>
        <v>Aug</v>
      </c>
    </row>
    <row r="5346" spans="1:11" x14ac:dyDescent="0.25">
      <c r="A5346" s="1">
        <v>45164</v>
      </c>
      <c r="B5346" t="s">
        <v>404</v>
      </c>
      <c r="C5346" t="s">
        <v>21</v>
      </c>
      <c r="D5346" t="s">
        <v>10</v>
      </c>
      <c r="E5346" t="s">
        <v>11</v>
      </c>
      <c r="F5346">
        <v>154.9</v>
      </c>
      <c r="G5346">
        <v>5</v>
      </c>
      <c r="H5346">
        <v>69.709999999999994</v>
      </c>
      <c r="I5346" s="13" t="s">
        <v>906</v>
      </c>
      <c r="J5346" s="2">
        <v>2023</v>
      </c>
      <c r="K5346" s="12" t="str">
        <f t="shared" si="83"/>
        <v>Aug</v>
      </c>
    </row>
    <row r="5347" spans="1:11" x14ac:dyDescent="0.25">
      <c r="A5347" s="1">
        <v>45164</v>
      </c>
      <c r="B5347" t="s">
        <v>100</v>
      </c>
      <c r="C5347" t="s">
        <v>9</v>
      </c>
      <c r="D5347" t="s">
        <v>28</v>
      </c>
      <c r="E5347" t="s">
        <v>34</v>
      </c>
      <c r="F5347">
        <v>159.97999999999999</v>
      </c>
      <c r="G5347">
        <v>2</v>
      </c>
      <c r="H5347">
        <v>44</v>
      </c>
      <c r="I5347" s="13" t="s">
        <v>906</v>
      </c>
      <c r="J5347" s="2">
        <v>2023</v>
      </c>
      <c r="K5347" s="12" t="str">
        <f t="shared" si="83"/>
        <v>Aug</v>
      </c>
    </row>
    <row r="5348" spans="1:11" x14ac:dyDescent="0.25">
      <c r="A5348" s="1">
        <v>45164</v>
      </c>
      <c r="B5348" t="s">
        <v>100</v>
      </c>
      <c r="C5348" t="s">
        <v>9</v>
      </c>
      <c r="D5348" t="s">
        <v>26</v>
      </c>
      <c r="E5348" t="s">
        <v>27</v>
      </c>
      <c r="F5348">
        <v>1024.72</v>
      </c>
      <c r="G5348">
        <v>6</v>
      </c>
      <c r="H5348">
        <v>-29.28</v>
      </c>
      <c r="I5348" s="13" t="s">
        <v>906</v>
      </c>
      <c r="J5348" s="2">
        <v>2023</v>
      </c>
      <c r="K5348" s="12" t="str">
        <f t="shared" si="83"/>
        <v>Aug</v>
      </c>
    </row>
    <row r="5349" spans="1:11" x14ac:dyDescent="0.25">
      <c r="A5349" s="1">
        <v>45164</v>
      </c>
      <c r="B5349" t="s">
        <v>377</v>
      </c>
      <c r="C5349" t="s">
        <v>82</v>
      </c>
      <c r="D5349" t="s">
        <v>10</v>
      </c>
      <c r="E5349" t="s">
        <v>11</v>
      </c>
      <c r="F5349">
        <v>6.48</v>
      </c>
      <c r="G5349">
        <v>1</v>
      </c>
      <c r="H5349">
        <v>3.11</v>
      </c>
      <c r="I5349" s="13" t="s">
        <v>906</v>
      </c>
      <c r="J5349" s="2">
        <v>2023</v>
      </c>
      <c r="K5349" s="12" t="str">
        <f t="shared" si="83"/>
        <v>Aug</v>
      </c>
    </row>
    <row r="5350" spans="1:11" x14ac:dyDescent="0.25">
      <c r="A5350" s="1">
        <v>45164</v>
      </c>
      <c r="B5350" t="s">
        <v>421</v>
      </c>
      <c r="C5350" t="s">
        <v>21</v>
      </c>
      <c r="D5350" t="s">
        <v>26</v>
      </c>
      <c r="E5350" t="s">
        <v>27</v>
      </c>
      <c r="F5350">
        <v>1603.14</v>
      </c>
      <c r="G5350">
        <v>4</v>
      </c>
      <c r="H5350">
        <v>100.2</v>
      </c>
      <c r="I5350" s="13" t="s">
        <v>906</v>
      </c>
      <c r="J5350" s="2">
        <v>2023</v>
      </c>
      <c r="K5350" s="12" t="str">
        <f t="shared" si="83"/>
        <v>Aug</v>
      </c>
    </row>
    <row r="5351" spans="1:11" x14ac:dyDescent="0.25">
      <c r="A5351" s="1">
        <v>45164</v>
      </c>
      <c r="B5351" t="s">
        <v>493</v>
      </c>
      <c r="C5351" t="s">
        <v>18</v>
      </c>
      <c r="D5351" t="s">
        <v>10</v>
      </c>
      <c r="E5351" t="s">
        <v>19</v>
      </c>
      <c r="F5351">
        <v>5.47</v>
      </c>
      <c r="G5351">
        <v>3</v>
      </c>
      <c r="H5351">
        <v>1.64</v>
      </c>
      <c r="I5351" s="13" t="s">
        <v>906</v>
      </c>
      <c r="J5351" s="2">
        <v>2023</v>
      </c>
      <c r="K5351" s="12" t="str">
        <f t="shared" si="83"/>
        <v>Aug</v>
      </c>
    </row>
    <row r="5352" spans="1:11" x14ac:dyDescent="0.25">
      <c r="A5352" s="1">
        <v>45164</v>
      </c>
      <c r="B5352" t="s">
        <v>493</v>
      </c>
      <c r="C5352" t="s">
        <v>18</v>
      </c>
      <c r="D5352" t="s">
        <v>28</v>
      </c>
      <c r="E5352" t="s">
        <v>34</v>
      </c>
      <c r="F5352">
        <v>47.98</v>
      </c>
      <c r="G5352">
        <v>2</v>
      </c>
      <c r="H5352">
        <v>13.2</v>
      </c>
      <c r="I5352" s="13" t="s">
        <v>906</v>
      </c>
      <c r="J5352" s="2">
        <v>2023</v>
      </c>
      <c r="K5352" s="12" t="str">
        <f t="shared" si="83"/>
        <v>Aug</v>
      </c>
    </row>
    <row r="5353" spans="1:11" x14ac:dyDescent="0.25">
      <c r="A5353" s="1">
        <v>45164</v>
      </c>
      <c r="B5353" t="s">
        <v>393</v>
      </c>
      <c r="C5353" t="s">
        <v>21</v>
      </c>
      <c r="D5353" t="s">
        <v>10</v>
      </c>
      <c r="E5353" t="s">
        <v>19</v>
      </c>
      <c r="F5353">
        <v>8.26</v>
      </c>
      <c r="G5353">
        <v>2</v>
      </c>
      <c r="H5353">
        <v>3.8</v>
      </c>
      <c r="I5353" s="13" t="s">
        <v>906</v>
      </c>
      <c r="J5353" s="2">
        <v>2023</v>
      </c>
      <c r="K5353" s="12" t="str">
        <f t="shared" si="83"/>
        <v>Aug</v>
      </c>
    </row>
    <row r="5354" spans="1:11" x14ac:dyDescent="0.25">
      <c r="A5354" s="1">
        <v>45164</v>
      </c>
      <c r="B5354" t="s">
        <v>769</v>
      </c>
      <c r="C5354" t="s">
        <v>75</v>
      </c>
      <c r="D5354" t="s">
        <v>28</v>
      </c>
      <c r="E5354" t="s">
        <v>29</v>
      </c>
      <c r="F5354">
        <v>33</v>
      </c>
      <c r="G5354">
        <v>6</v>
      </c>
      <c r="H5354">
        <v>8.25</v>
      </c>
      <c r="I5354" s="13" t="s">
        <v>906</v>
      </c>
      <c r="J5354" s="2">
        <v>2023</v>
      </c>
      <c r="K5354" s="12" t="str">
        <f t="shared" si="83"/>
        <v>Aug</v>
      </c>
    </row>
    <row r="5355" spans="1:11" x14ac:dyDescent="0.25">
      <c r="A5355" s="1">
        <v>45164</v>
      </c>
      <c r="B5355" t="s">
        <v>769</v>
      </c>
      <c r="C5355" t="s">
        <v>75</v>
      </c>
      <c r="D5355" t="s">
        <v>28</v>
      </c>
      <c r="E5355" t="s">
        <v>34</v>
      </c>
      <c r="F5355">
        <v>249.95</v>
      </c>
      <c r="G5355">
        <v>5</v>
      </c>
      <c r="H5355">
        <v>87.48</v>
      </c>
      <c r="I5355" s="13" t="s">
        <v>906</v>
      </c>
      <c r="J5355" s="2">
        <v>2023</v>
      </c>
      <c r="K5355" s="12" t="str">
        <f t="shared" si="83"/>
        <v>Aug</v>
      </c>
    </row>
    <row r="5356" spans="1:11" x14ac:dyDescent="0.25">
      <c r="A5356" s="1">
        <v>45164</v>
      </c>
      <c r="B5356" t="s">
        <v>369</v>
      </c>
      <c r="C5356" t="s">
        <v>79</v>
      </c>
      <c r="D5356" t="s">
        <v>28</v>
      </c>
      <c r="E5356" t="s">
        <v>34</v>
      </c>
      <c r="F5356">
        <v>47.97</v>
      </c>
      <c r="G5356">
        <v>3</v>
      </c>
      <c r="H5356">
        <v>14.87</v>
      </c>
      <c r="I5356" s="13" t="s">
        <v>906</v>
      </c>
      <c r="J5356" s="2">
        <v>2023</v>
      </c>
      <c r="K5356" s="12" t="str">
        <f t="shared" si="83"/>
        <v>Aug</v>
      </c>
    </row>
    <row r="5357" spans="1:11" x14ac:dyDescent="0.25">
      <c r="A5357" s="1">
        <v>45164</v>
      </c>
      <c r="B5357" t="s">
        <v>247</v>
      </c>
      <c r="C5357" t="s">
        <v>60</v>
      </c>
      <c r="D5357" t="s">
        <v>10</v>
      </c>
      <c r="E5357" t="s">
        <v>11</v>
      </c>
      <c r="F5357">
        <v>11.56</v>
      </c>
      <c r="G5357">
        <v>2</v>
      </c>
      <c r="H5357">
        <v>5.66</v>
      </c>
      <c r="I5357" s="13" t="s">
        <v>906</v>
      </c>
      <c r="J5357" s="2">
        <v>2023</v>
      </c>
      <c r="K5357" s="12" t="str">
        <f t="shared" si="83"/>
        <v>Aug</v>
      </c>
    </row>
    <row r="5358" spans="1:11" x14ac:dyDescent="0.25">
      <c r="A5358" s="1">
        <v>45164</v>
      </c>
      <c r="B5358" t="s">
        <v>247</v>
      </c>
      <c r="C5358" t="s">
        <v>60</v>
      </c>
      <c r="D5358" t="s">
        <v>28</v>
      </c>
      <c r="E5358" t="s">
        <v>29</v>
      </c>
      <c r="F5358">
        <v>209.97</v>
      </c>
      <c r="G5358">
        <v>3</v>
      </c>
      <c r="H5358">
        <v>58.79</v>
      </c>
      <c r="I5358" s="13" t="s">
        <v>906</v>
      </c>
      <c r="J5358" s="2">
        <v>2023</v>
      </c>
      <c r="K5358" s="12" t="str">
        <f t="shared" si="83"/>
        <v>Aug</v>
      </c>
    </row>
    <row r="5359" spans="1:11" x14ac:dyDescent="0.25">
      <c r="A5359" s="1">
        <v>45164</v>
      </c>
      <c r="B5359" t="s">
        <v>247</v>
      </c>
      <c r="C5359" t="s">
        <v>60</v>
      </c>
      <c r="D5359" t="s">
        <v>26</v>
      </c>
      <c r="E5359" t="s">
        <v>73</v>
      </c>
      <c r="F5359">
        <v>447.84</v>
      </c>
      <c r="G5359">
        <v>4</v>
      </c>
      <c r="H5359">
        <v>98.52</v>
      </c>
      <c r="I5359" s="13" t="s">
        <v>906</v>
      </c>
      <c r="J5359" s="2">
        <v>2023</v>
      </c>
      <c r="K5359" s="12" t="str">
        <f t="shared" si="83"/>
        <v>Aug</v>
      </c>
    </row>
    <row r="5360" spans="1:11" x14ac:dyDescent="0.25">
      <c r="A5360" s="1">
        <v>45164</v>
      </c>
      <c r="B5360" t="s">
        <v>247</v>
      </c>
      <c r="C5360" t="s">
        <v>60</v>
      </c>
      <c r="D5360" t="s">
        <v>28</v>
      </c>
      <c r="E5360" t="s">
        <v>34</v>
      </c>
      <c r="F5360">
        <v>479.97</v>
      </c>
      <c r="G5360">
        <v>3</v>
      </c>
      <c r="H5360">
        <v>163.19</v>
      </c>
      <c r="I5360" s="13" t="s">
        <v>906</v>
      </c>
      <c r="J5360" s="2">
        <v>2023</v>
      </c>
      <c r="K5360" s="12" t="str">
        <f t="shared" si="83"/>
        <v>Aug</v>
      </c>
    </row>
    <row r="5361" spans="1:11" x14ac:dyDescent="0.25">
      <c r="A5361" s="1">
        <v>45164</v>
      </c>
      <c r="B5361" t="s">
        <v>247</v>
      </c>
      <c r="C5361" t="s">
        <v>60</v>
      </c>
      <c r="D5361" t="s">
        <v>10</v>
      </c>
      <c r="E5361" t="s">
        <v>19</v>
      </c>
      <c r="F5361">
        <v>8.64</v>
      </c>
      <c r="G5361">
        <v>3</v>
      </c>
      <c r="H5361">
        <v>2.5099999999999998</v>
      </c>
      <c r="I5361" s="13" t="s">
        <v>906</v>
      </c>
      <c r="J5361" s="2">
        <v>2023</v>
      </c>
      <c r="K5361" s="12" t="str">
        <f t="shared" si="83"/>
        <v>Aug</v>
      </c>
    </row>
    <row r="5362" spans="1:11" x14ac:dyDescent="0.25">
      <c r="A5362" s="1">
        <v>45164</v>
      </c>
      <c r="B5362" t="s">
        <v>59</v>
      </c>
      <c r="C5362" t="s">
        <v>23</v>
      </c>
      <c r="D5362" t="s">
        <v>26</v>
      </c>
      <c r="E5362" t="s">
        <v>32</v>
      </c>
      <c r="F5362">
        <v>186.54</v>
      </c>
      <c r="G5362">
        <v>3</v>
      </c>
      <c r="H5362">
        <v>41.04</v>
      </c>
      <c r="I5362" s="13" t="s">
        <v>906</v>
      </c>
      <c r="J5362" s="2">
        <v>2023</v>
      </c>
      <c r="K5362" s="12" t="str">
        <f t="shared" si="83"/>
        <v>Aug</v>
      </c>
    </row>
    <row r="5363" spans="1:11" x14ac:dyDescent="0.25">
      <c r="A5363" s="1">
        <v>45164</v>
      </c>
      <c r="B5363" t="s">
        <v>760</v>
      </c>
      <c r="C5363" t="s">
        <v>75</v>
      </c>
      <c r="D5363" t="s">
        <v>10</v>
      </c>
      <c r="E5363" t="s">
        <v>16</v>
      </c>
      <c r="F5363">
        <v>146.69</v>
      </c>
      <c r="G5363">
        <v>8</v>
      </c>
      <c r="H5363">
        <v>45.84</v>
      </c>
      <c r="I5363" s="13" t="s">
        <v>906</v>
      </c>
      <c r="J5363" s="2">
        <v>2023</v>
      </c>
      <c r="K5363" s="12" t="str">
        <f t="shared" si="83"/>
        <v>Aug</v>
      </c>
    </row>
    <row r="5364" spans="1:11" x14ac:dyDescent="0.25">
      <c r="A5364" s="1">
        <v>45164</v>
      </c>
      <c r="B5364" t="s">
        <v>715</v>
      </c>
      <c r="C5364" t="s">
        <v>64</v>
      </c>
      <c r="D5364" t="s">
        <v>10</v>
      </c>
      <c r="E5364" t="s">
        <v>11</v>
      </c>
      <c r="F5364">
        <v>31.01</v>
      </c>
      <c r="G5364">
        <v>1</v>
      </c>
      <c r="H5364">
        <v>11.24</v>
      </c>
      <c r="I5364" s="13" t="s">
        <v>906</v>
      </c>
      <c r="J5364" s="2">
        <v>2023</v>
      </c>
      <c r="K5364" s="12" t="str">
        <f t="shared" si="83"/>
        <v>Aug</v>
      </c>
    </row>
    <row r="5365" spans="1:11" x14ac:dyDescent="0.25">
      <c r="A5365" s="1">
        <v>45165</v>
      </c>
      <c r="B5365" t="s">
        <v>639</v>
      </c>
      <c r="C5365" t="s">
        <v>9</v>
      </c>
      <c r="D5365" t="s">
        <v>10</v>
      </c>
      <c r="E5365" t="s">
        <v>95</v>
      </c>
      <c r="F5365">
        <v>51.52</v>
      </c>
      <c r="G5365">
        <v>5</v>
      </c>
      <c r="H5365">
        <v>-10.95</v>
      </c>
      <c r="I5365" s="13" t="s">
        <v>907</v>
      </c>
      <c r="J5365" s="2">
        <v>2023</v>
      </c>
      <c r="K5365" s="12" t="str">
        <f t="shared" si="83"/>
        <v>Aug</v>
      </c>
    </row>
    <row r="5366" spans="1:11" x14ac:dyDescent="0.25">
      <c r="A5366" s="1">
        <v>45165</v>
      </c>
      <c r="B5366" t="s">
        <v>639</v>
      </c>
      <c r="C5366" t="s">
        <v>9</v>
      </c>
      <c r="D5366" t="s">
        <v>10</v>
      </c>
      <c r="E5366" t="s">
        <v>11</v>
      </c>
      <c r="F5366">
        <v>3.53</v>
      </c>
      <c r="G5366">
        <v>1</v>
      </c>
      <c r="H5366">
        <v>1.1499999999999999</v>
      </c>
      <c r="I5366" s="13" t="s">
        <v>907</v>
      </c>
      <c r="J5366" s="2">
        <v>2023</v>
      </c>
      <c r="K5366" s="12" t="str">
        <f t="shared" si="83"/>
        <v>Aug</v>
      </c>
    </row>
    <row r="5367" spans="1:11" x14ac:dyDescent="0.25">
      <c r="A5367" s="1">
        <v>45165</v>
      </c>
      <c r="B5367" t="s">
        <v>639</v>
      </c>
      <c r="C5367" t="s">
        <v>9</v>
      </c>
      <c r="D5367" t="s">
        <v>10</v>
      </c>
      <c r="E5367" t="s">
        <v>11</v>
      </c>
      <c r="F5367">
        <v>4.62</v>
      </c>
      <c r="G5367">
        <v>1</v>
      </c>
      <c r="H5367">
        <v>1.68</v>
      </c>
      <c r="I5367" s="13" t="s">
        <v>907</v>
      </c>
      <c r="J5367" s="2">
        <v>2023</v>
      </c>
      <c r="K5367" s="12" t="str">
        <f t="shared" si="83"/>
        <v>Aug</v>
      </c>
    </row>
    <row r="5368" spans="1:11" x14ac:dyDescent="0.25">
      <c r="A5368" s="1">
        <v>45165</v>
      </c>
      <c r="B5368" t="s">
        <v>639</v>
      </c>
      <c r="C5368" t="s">
        <v>9</v>
      </c>
      <c r="D5368" t="s">
        <v>10</v>
      </c>
      <c r="E5368" t="s">
        <v>95</v>
      </c>
      <c r="F5368">
        <v>55.17</v>
      </c>
      <c r="G5368">
        <v>4</v>
      </c>
      <c r="H5368">
        <v>6.21</v>
      </c>
      <c r="I5368" s="13" t="s">
        <v>907</v>
      </c>
      <c r="J5368" s="2">
        <v>2023</v>
      </c>
      <c r="K5368" s="12" t="str">
        <f t="shared" si="83"/>
        <v>Aug</v>
      </c>
    </row>
    <row r="5369" spans="1:11" x14ac:dyDescent="0.25">
      <c r="A5369" s="1">
        <v>45165</v>
      </c>
      <c r="B5369" t="s">
        <v>838</v>
      </c>
      <c r="C5369" t="s">
        <v>181</v>
      </c>
      <c r="D5369" t="s">
        <v>10</v>
      </c>
      <c r="E5369" t="s">
        <v>11</v>
      </c>
      <c r="F5369">
        <v>122.97</v>
      </c>
      <c r="G5369">
        <v>3</v>
      </c>
      <c r="H5369">
        <v>60.26</v>
      </c>
      <c r="I5369" s="13" t="s">
        <v>907</v>
      </c>
      <c r="J5369" s="2">
        <v>2023</v>
      </c>
      <c r="K5369" s="12" t="str">
        <f t="shared" si="83"/>
        <v>Aug</v>
      </c>
    </row>
    <row r="5370" spans="1:11" x14ac:dyDescent="0.25">
      <c r="A5370" s="1">
        <v>45165</v>
      </c>
      <c r="B5370" t="s">
        <v>838</v>
      </c>
      <c r="C5370" t="s">
        <v>181</v>
      </c>
      <c r="D5370" t="s">
        <v>26</v>
      </c>
      <c r="E5370" t="s">
        <v>73</v>
      </c>
      <c r="F5370">
        <v>244.62</v>
      </c>
      <c r="G5370">
        <v>1</v>
      </c>
      <c r="H5370">
        <v>20.97</v>
      </c>
      <c r="I5370" s="13" t="s">
        <v>907</v>
      </c>
      <c r="J5370" s="2">
        <v>2023</v>
      </c>
      <c r="K5370" s="12" t="str">
        <f t="shared" si="83"/>
        <v>Aug</v>
      </c>
    </row>
    <row r="5371" spans="1:11" x14ac:dyDescent="0.25">
      <c r="A5371" s="1">
        <v>45165</v>
      </c>
      <c r="B5371" t="s">
        <v>838</v>
      </c>
      <c r="C5371" t="s">
        <v>181</v>
      </c>
      <c r="D5371" t="s">
        <v>28</v>
      </c>
      <c r="E5371" t="s">
        <v>29</v>
      </c>
      <c r="F5371">
        <v>59.97</v>
      </c>
      <c r="G5371">
        <v>3</v>
      </c>
      <c r="H5371">
        <v>28.79</v>
      </c>
      <c r="I5371" s="13" t="s">
        <v>907</v>
      </c>
      <c r="J5371" s="2">
        <v>2023</v>
      </c>
      <c r="K5371" s="12" t="str">
        <f t="shared" si="83"/>
        <v>Aug</v>
      </c>
    </row>
    <row r="5372" spans="1:11" x14ac:dyDescent="0.25">
      <c r="A5372" s="1">
        <v>45165</v>
      </c>
      <c r="B5372" t="s">
        <v>838</v>
      </c>
      <c r="C5372" t="s">
        <v>181</v>
      </c>
      <c r="D5372" t="s">
        <v>10</v>
      </c>
      <c r="E5372" t="s">
        <v>11</v>
      </c>
      <c r="F5372">
        <v>81.540000000000006</v>
      </c>
      <c r="G5372">
        <v>9</v>
      </c>
      <c r="H5372">
        <v>36.69</v>
      </c>
      <c r="I5372" s="13" t="s">
        <v>907</v>
      </c>
      <c r="J5372" s="2">
        <v>2023</v>
      </c>
      <c r="K5372" s="12" t="str">
        <f t="shared" si="83"/>
        <v>Aug</v>
      </c>
    </row>
    <row r="5373" spans="1:11" x14ac:dyDescent="0.25">
      <c r="A5373" s="1">
        <v>45165</v>
      </c>
      <c r="B5373" t="s">
        <v>838</v>
      </c>
      <c r="C5373" t="s">
        <v>181</v>
      </c>
      <c r="D5373" t="s">
        <v>10</v>
      </c>
      <c r="E5373" t="s">
        <v>30</v>
      </c>
      <c r="F5373">
        <v>11.68</v>
      </c>
      <c r="G5373">
        <v>4</v>
      </c>
      <c r="H5373">
        <v>5.26</v>
      </c>
      <c r="I5373" s="13" t="s">
        <v>907</v>
      </c>
      <c r="J5373" s="2">
        <v>2023</v>
      </c>
      <c r="K5373" s="12" t="str">
        <f t="shared" si="83"/>
        <v>Aug</v>
      </c>
    </row>
    <row r="5374" spans="1:11" x14ac:dyDescent="0.25">
      <c r="A5374" s="1">
        <v>45165</v>
      </c>
      <c r="B5374" t="s">
        <v>838</v>
      </c>
      <c r="C5374" t="s">
        <v>181</v>
      </c>
      <c r="D5374" t="s">
        <v>10</v>
      </c>
      <c r="E5374" t="s">
        <v>16</v>
      </c>
      <c r="F5374">
        <v>29</v>
      </c>
      <c r="G5374">
        <v>5</v>
      </c>
      <c r="H5374">
        <v>13.92</v>
      </c>
      <c r="I5374" s="13" t="s">
        <v>907</v>
      </c>
      <c r="J5374" s="2">
        <v>2023</v>
      </c>
      <c r="K5374" s="12" t="str">
        <f t="shared" si="83"/>
        <v>Aug</v>
      </c>
    </row>
    <row r="5375" spans="1:11" x14ac:dyDescent="0.25">
      <c r="A5375" s="1">
        <v>45165</v>
      </c>
      <c r="B5375" t="s">
        <v>809</v>
      </c>
      <c r="C5375" t="s">
        <v>9</v>
      </c>
      <c r="D5375" t="s">
        <v>10</v>
      </c>
      <c r="E5375" t="s">
        <v>15</v>
      </c>
      <c r="F5375">
        <v>14.16</v>
      </c>
      <c r="G5375">
        <v>1</v>
      </c>
      <c r="H5375">
        <v>1.06</v>
      </c>
      <c r="I5375" s="13" t="s">
        <v>907</v>
      </c>
      <c r="J5375" s="2">
        <v>2023</v>
      </c>
      <c r="K5375" s="12" t="str">
        <f t="shared" si="83"/>
        <v>Aug</v>
      </c>
    </row>
    <row r="5376" spans="1:11" x14ac:dyDescent="0.25">
      <c r="A5376" s="1">
        <v>45165</v>
      </c>
      <c r="B5376" t="s">
        <v>809</v>
      </c>
      <c r="C5376" t="s">
        <v>9</v>
      </c>
      <c r="D5376" t="s">
        <v>10</v>
      </c>
      <c r="E5376" t="s">
        <v>11</v>
      </c>
      <c r="F5376">
        <v>79.92</v>
      </c>
      <c r="G5376">
        <v>5</v>
      </c>
      <c r="H5376">
        <v>27.97</v>
      </c>
      <c r="I5376" s="13" t="s">
        <v>907</v>
      </c>
      <c r="J5376" s="2">
        <v>2023</v>
      </c>
      <c r="K5376" s="12" t="str">
        <f t="shared" si="83"/>
        <v>Aug</v>
      </c>
    </row>
    <row r="5377" spans="1:11" x14ac:dyDescent="0.25">
      <c r="A5377" s="1">
        <v>45165</v>
      </c>
      <c r="B5377" t="s">
        <v>623</v>
      </c>
      <c r="C5377" t="s">
        <v>64</v>
      </c>
      <c r="D5377" t="s">
        <v>10</v>
      </c>
      <c r="E5377" t="s">
        <v>14</v>
      </c>
      <c r="F5377">
        <v>9.2200000000000006</v>
      </c>
      <c r="G5377">
        <v>4</v>
      </c>
      <c r="H5377">
        <v>3.34</v>
      </c>
      <c r="I5377" s="13" t="s">
        <v>907</v>
      </c>
      <c r="J5377" s="2">
        <v>2023</v>
      </c>
      <c r="K5377" s="12" t="str">
        <f t="shared" si="83"/>
        <v>Aug</v>
      </c>
    </row>
    <row r="5378" spans="1:11" x14ac:dyDescent="0.25">
      <c r="A5378" s="1">
        <v>45166</v>
      </c>
      <c r="B5378" t="s">
        <v>400</v>
      </c>
      <c r="C5378" t="s">
        <v>126</v>
      </c>
      <c r="D5378" t="s">
        <v>10</v>
      </c>
      <c r="E5378" t="s">
        <v>11</v>
      </c>
      <c r="F5378">
        <v>15.48</v>
      </c>
      <c r="G5378">
        <v>3</v>
      </c>
      <c r="H5378">
        <v>5.61</v>
      </c>
      <c r="I5378" s="13" t="s">
        <v>908</v>
      </c>
      <c r="J5378" s="2">
        <v>2023</v>
      </c>
      <c r="K5378" s="12" t="str">
        <f t="shared" ref="K5378:K5441" si="84">TEXT(A5378, "MMM")</f>
        <v>Aug</v>
      </c>
    </row>
    <row r="5379" spans="1:11" x14ac:dyDescent="0.25">
      <c r="A5379" s="1">
        <v>45166</v>
      </c>
      <c r="B5379" t="s">
        <v>400</v>
      </c>
      <c r="C5379" t="s">
        <v>126</v>
      </c>
      <c r="D5379" t="s">
        <v>28</v>
      </c>
      <c r="E5379" t="s">
        <v>29</v>
      </c>
      <c r="F5379">
        <v>108.58</v>
      </c>
      <c r="G5379">
        <v>3</v>
      </c>
      <c r="H5379">
        <v>8.14</v>
      </c>
      <c r="I5379" s="13" t="s">
        <v>908</v>
      </c>
      <c r="J5379" s="2">
        <v>2023</v>
      </c>
      <c r="K5379" s="12" t="str">
        <f t="shared" si="84"/>
        <v>Aug</v>
      </c>
    </row>
    <row r="5380" spans="1:11" x14ac:dyDescent="0.25">
      <c r="A5380" s="1">
        <v>45166</v>
      </c>
      <c r="B5380" t="s">
        <v>791</v>
      </c>
      <c r="C5380" t="s">
        <v>9</v>
      </c>
      <c r="D5380" t="s">
        <v>10</v>
      </c>
      <c r="E5380" t="s">
        <v>16</v>
      </c>
      <c r="F5380">
        <v>13.14</v>
      </c>
      <c r="G5380">
        <v>9</v>
      </c>
      <c r="H5380">
        <v>-21.68</v>
      </c>
      <c r="I5380" s="13" t="s">
        <v>908</v>
      </c>
      <c r="J5380" s="2">
        <v>2023</v>
      </c>
      <c r="K5380" s="12" t="str">
        <f t="shared" si="84"/>
        <v>Aug</v>
      </c>
    </row>
    <row r="5381" spans="1:11" x14ac:dyDescent="0.25">
      <c r="A5381" s="1">
        <v>45166</v>
      </c>
      <c r="B5381" t="s">
        <v>791</v>
      </c>
      <c r="C5381" t="s">
        <v>9</v>
      </c>
      <c r="D5381" t="s">
        <v>10</v>
      </c>
      <c r="E5381" t="s">
        <v>16</v>
      </c>
      <c r="F5381">
        <v>10.02</v>
      </c>
      <c r="G5381">
        <v>4</v>
      </c>
      <c r="H5381">
        <v>-16.54</v>
      </c>
      <c r="I5381" s="13" t="s">
        <v>908</v>
      </c>
      <c r="J5381" s="2">
        <v>2023</v>
      </c>
      <c r="K5381" s="12" t="str">
        <f t="shared" si="84"/>
        <v>Aug</v>
      </c>
    </row>
    <row r="5382" spans="1:11" x14ac:dyDescent="0.25">
      <c r="A5382" s="1">
        <v>45166</v>
      </c>
      <c r="B5382" t="s">
        <v>791</v>
      </c>
      <c r="C5382" t="s">
        <v>9</v>
      </c>
      <c r="D5382" t="s">
        <v>26</v>
      </c>
      <c r="E5382" t="s">
        <v>45</v>
      </c>
      <c r="F5382">
        <v>156.37</v>
      </c>
      <c r="G5382">
        <v>2</v>
      </c>
      <c r="H5382">
        <v>-52.89</v>
      </c>
      <c r="I5382" s="13" t="s">
        <v>908</v>
      </c>
      <c r="J5382" s="2">
        <v>2023</v>
      </c>
      <c r="K5382" s="12" t="str">
        <f t="shared" si="84"/>
        <v>Aug</v>
      </c>
    </row>
    <row r="5383" spans="1:11" x14ac:dyDescent="0.25">
      <c r="A5383" s="1">
        <v>45166</v>
      </c>
      <c r="B5383" t="s">
        <v>687</v>
      </c>
      <c r="C5383" t="s">
        <v>47</v>
      </c>
      <c r="D5383" t="s">
        <v>10</v>
      </c>
      <c r="E5383" t="s">
        <v>16</v>
      </c>
      <c r="F5383">
        <v>18.43</v>
      </c>
      <c r="G5383">
        <v>8</v>
      </c>
      <c r="H5383">
        <v>-12.29</v>
      </c>
      <c r="I5383" s="13" t="s">
        <v>908</v>
      </c>
      <c r="J5383" s="2">
        <v>2023</v>
      </c>
      <c r="K5383" s="12" t="str">
        <f t="shared" si="84"/>
        <v>Aug</v>
      </c>
    </row>
    <row r="5384" spans="1:11" x14ac:dyDescent="0.25">
      <c r="A5384" s="1">
        <v>45167</v>
      </c>
      <c r="B5384" t="s">
        <v>135</v>
      </c>
      <c r="C5384" t="s">
        <v>13</v>
      </c>
      <c r="D5384" t="s">
        <v>10</v>
      </c>
      <c r="E5384" t="s">
        <v>11</v>
      </c>
      <c r="F5384">
        <v>64.62</v>
      </c>
      <c r="G5384">
        <v>7</v>
      </c>
      <c r="H5384">
        <v>22.62</v>
      </c>
      <c r="I5384" s="13" t="s">
        <v>919</v>
      </c>
      <c r="J5384" s="2">
        <v>2023</v>
      </c>
      <c r="K5384" s="12" t="str">
        <f t="shared" si="84"/>
        <v>Aug</v>
      </c>
    </row>
    <row r="5385" spans="1:11" x14ac:dyDescent="0.25">
      <c r="A5385" s="1">
        <v>45167</v>
      </c>
      <c r="B5385" t="s">
        <v>135</v>
      </c>
      <c r="C5385" t="s">
        <v>13</v>
      </c>
      <c r="D5385" t="s">
        <v>28</v>
      </c>
      <c r="E5385" t="s">
        <v>34</v>
      </c>
      <c r="F5385">
        <v>95.98</v>
      </c>
      <c r="G5385">
        <v>3</v>
      </c>
      <c r="H5385">
        <v>-10.8</v>
      </c>
      <c r="I5385" s="13" t="s">
        <v>919</v>
      </c>
      <c r="J5385" s="2">
        <v>2023</v>
      </c>
      <c r="K5385" s="12" t="str">
        <f t="shared" si="84"/>
        <v>Aug</v>
      </c>
    </row>
    <row r="5386" spans="1:11" x14ac:dyDescent="0.25">
      <c r="A5386" s="1">
        <v>45167</v>
      </c>
      <c r="B5386" t="s">
        <v>135</v>
      </c>
      <c r="C5386" t="s">
        <v>13</v>
      </c>
      <c r="D5386" t="s">
        <v>10</v>
      </c>
      <c r="E5386" t="s">
        <v>16</v>
      </c>
      <c r="F5386">
        <v>1.79</v>
      </c>
      <c r="G5386">
        <v>3</v>
      </c>
      <c r="H5386">
        <v>-3.04</v>
      </c>
      <c r="I5386" s="13" t="s">
        <v>919</v>
      </c>
      <c r="J5386" s="2">
        <v>2023</v>
      </c>
      <c r="K5386" s="12" t="str">
        <f t="shared" si="84"/>
        <v>Aug</v>
      </c>
    </row>
    <row r="5387" spans="1:11" x14ac:dyDescent="0.25">
      <c r="A5387" s="1">
        <v>45167</v>
      </c>
      <c r="B5387" t="s">
        <v>765</v>
      </c>
      <c r="C5387" t="s">
        <v>278</v>
      </c>
      <c r="D5387" t="s">
        <v>10</v>
      </c>
      <c r="E5387" t="s">
        <v>95</v>
      </c>
      <c r="F5387">
        <v>27.93</v>
      </c>
      <c r="G5387">
        <v>3</v>
      </c>
      <c r="H5387">
        <v>8.1</v>
      </c>
      <c r="I5387" s="13" t="s">
        <v>919</v>
      </c>
      <c r="J5387" s="2">
        <v>2023</v>
      </c>
      <c r="K5387" s="12" t="str">
        <f t="shared" si="84"/>
        <v>Aug</v>
      </c>
    </row>
    <row r="5388" spans="1:11" x14ac:dyDescent="0.25">
      <c r="A5388" s="1">
        <v>45167</v>
      </c>
      <c r="B5388" t="s">
        <v>763</v>
      </c>
      <c r="C5388" t="s">
        <v>75</v>
      </c>
      <c r="D5388" t="s">
        <v>28</v>
      </c>
      <c r="E5388" t="s">
        <v>29</v>
      </c>
      <c r="F5388">
        <v>22</v>
      </c>
      <c r="G5388">
        <v>4</v>
      </c>
      <c r="H5388">
        <v>5.5</v>
      </c>
      <c r="I5388" s="13" t="s">
        <v>919</v>
      </c>
      <c r="J5388" s="2">
        <v>2023</v>
      </c>
      <c r="K5388" s="12" t="str">
        <f t="shared" si="84"/>
        <v>Aug</v>
      </c>
    </row>
    <row r="5389" spans="1:11" x14ac:dyDescent="0.25">
      <c r="A5389" s="1">
        <v>45167</v>
      </c>
      <c r="B5389" t="s">
        <v>233</v>
      </c>
      <c r="C5389" t="s">
        <v>18</v>
      </c>
      <c r="D5389" t="s">
        <v>26</v>
      </c>
      <c r="E5389" t="s">
        <v>73</v>
      </c>
      <c r="F5389">
        <v>241.92</v>
      </c>
      <c r="G5389">
        <v>4</v>
      </c>
      <c r="H5389">
        <v>-56.45</v>
      </c>
      <c r="I5389" s="13" t="s">
        <v>919</v>
      </c>
      <c r="J5389" s="2">
        <v>2023</v>
      </c>
      <c r="K5389" s="12" t="str">
        <f t="shared" si="84"/>
        <v>Aug</v>
      </c>
    </row>
    <row r="5390" spans="1:11" x14ac:dyDescent="0.25">
      <c r="A5390" s="1">
        <v>45167</v>
      </c>
      <c r="B5390" t="s">
        <v>233</v>
      </c>
      <c r="C5390" t="s">
        <v>18</v>
      </c>
      <c r="D5390" t="s">
        <v>26</v>
      </c>
      <c r="E5390" t="s">
        <v>45</v>
      </c>
      <c r="F5390">
        <v>163.88</v>
      </c>
      <c r="G5390">
        <v>4</v>
      </c>
      <c r="H5390">
        <v>-81.94</v>
      </c>
      <c r="I5390" s="13" t="s">
        <v>919</v>
      </c>
      <c r="J5390" s="2">
        <v>2023</v>
      </c>
      <c r="K5390" s="12" t="str">
        <f t="shared" si="84"/>
        <v>Aug</v>
      </c>
    </row>
    <row r="5391" spans="1:11" x14ac:dyDescent="0.25">
      <c r="A5391" s="1">
        <v>45167</v>
      </c>
      <c r="B5391" t="s">
        <v>233</v>
      </c>
      <c r="C5391" t="s">
        <v>18</v>
      </c>
      <c r="D5391" t="s">
        <v>10</v>
      </c>
      <c r="E5391" t="s">
        <v>16</v>
      </c>
      <c r="F5391">
        <v>3.49</v>
      </c>
      <c r="G5391">
        <v>2</v>
      </c>
      <c r="H5391">
        <v>-2.79</v>
      </c>
      <c r="I5391" s="13" t="s">
        <v>919</v>
      </c>
      <c r="J5391" s="2">
        <v>2023</v>
      </c>
      <c r="K5391" s="12" t="str">
        <f t="shared" si="84"/>
        <v>Aug</v>
      </c>
    </row>
    <row r="5392" spans="1:11" x14ac:dyDescent="0.25">
      <c r="A5392" s="1">
        <v>45167</v>
      </c>
      <c r="B5392" t="s">
        <v>233</v>
      </c>
      <c r="C5392" t="s">
        <v>18</v>
      </c>
      <c r="D5392" t="s">
        <v>10</v>
      </c>
      <c r="E5392" t="s">
        <v>30</v>
      </c>
      <c r="F5392">
        <v>10.58</v>
      </c>
      <c r="G5392">
        <v>7</v>
      </c>
      <c r="H5392">
        <v>-2.38</v>
      </c>
      <c r="I5392" s="13" t="s">
        <v>919</v>
      </c>
      <c r="J5392" s="2">
        <v>2023</v>
      </c>
      <c r="K5392" s="12" t="str">
        <f t="shared" si="84"/>
        <v>Aug</v>
      </c>
    </row>
    <row r="5393" spans="1:11" x14ac:dyDescent="0.25">
      <c r="A5393" s="1">
        <v>45168</v>
      </c>
      <c r="B5393" t="s">
        <v>559</v>
      </c>
      <c r="C5393" t="s">
        <v>18</v>
      </c>
      <c r="D5393" t="s">
        <v>28</v>
      </c>
      <c r="E5393" t="s">
        <v>29</v>
      </c>
      <c r="F5393">
        <v>290.89999999999998</v>
      </c>
      <c r="G5393">
        <v>3</v>
      </c>
      <c r="H5393">
        <v>-67.88</v>
      </c>
      <c r="I5393" s="13" t="s">
        <v>909</v>
      </c>
      <c r="J5393" s="2">
        <v>2023</v>
      </c>
      <c r="K5393" s="12" t="str">
        <f t="shared" si="84"/>
        <v>Aug</v>
      </c>
    </row>
    <row r="5394" spans="1:11" x14ac:dyDescent="0.25">
      <c r="A5394" s="1">
        <v>45168</v>
      </c>
      <c r="B5394" t="s">
        <v>559</v>
      </c>
      <c r="C5394" t="s">
        <v>18</v>
      </c>
      <c r="D5394" t="s">
        <v>10</v>
      </c>
      <c r="E5394" t="s">
        <v>15</v>
      </c>
      <c r="F5394">
        <v>54.22</v>
      </c>
      <c r="G5394">
        <v>2</v>
      </c>
      <c r="H5394">
        <v>3.39</v>
      </c>
      <c r="I5394" s="13" t="s">
        <v>909</v>
      </c>
      <c r="J5394" s="2">
        <v>2023</v>
      </c>
      <c r="K5394" s="12" t="str">
        <f t="shared" si="84"/>
        <v>Aug</v>
      </c>
    </row>
    <row r="5395" spans="1:11" x14ac:dyDescent="0.25">
      <c r="A5395" s="1">
        <v>45168</v>
      </c>
      <c r="B5395" t="s">
        <v>559</v>
      </c>
      <c r="C5395" t="s">
        <v>18</v>
      </c>
      <c r="D5395" t="s">
        <v>26</v>
      </c>
      <c r="E5395" t="s">
        <v>27</v>
      </c>
      <c r="F5395">
        <v>786.74</v>
      </c>
      <c r="G5395">
        <v>4</v>
      </c>
      <c r="H5395">
        <v>-258.5</v>
      </c>
      <c r="I5395" s="13" t="s">
        <v>909</v>
      </c>
      <c r="J5395" s="2">
        <v>2023</v>
      </c>
      <c r="K5395" s="12" t="str">
        <f t="shared" si="84"/>
        <v>Aug</v>
      </c>
    </row>
    <row r="5396" spans="1:11" x14ac:dyDescent="0.25">
      <c r="A5396" s="1">
        <v>45168</v>
      </c>
      <c r="B5396" t="s">
        <v>559</v>
      </c>
      <c r="C5396" t="s">
        <v>18</v>
      </c>
      <c r="D5396" t="s">
        <v>10</v>
      </c>
      <c r="E5396" t="s">
        <v>14</v>
      </c>
      <c r="F5396">
        <v>100.24</v>
      </c>
      <c r="G5396">
        <v>10</v>
      </c>
      <c r="H5396">
        <v>33.83</v>
      </c>
      <c r="I5396" s="13" t="s">
        <v>909</v>
      </c>
      <c r="J5396" s="2">
        <v>2023</v>
      </c>
      <c r="K5396" s="12" t="str">
        <f t="shared" si="84"/>
        <v>Aug</v>
      </c>
    </row>
    <row r="5397" spans="1:11" x14ac:dyDescent="0.25">
      <c r="A5397" s="1">
        <v>45168</v>
      </c>
      <c r="B5397" t="s">
        <v>559</v>
      </c>
      <c r="C5397" t="s">
        <v>18</v>
      </c>
      <c r="D5397" t="s">
        <v>10</v>
      </c>
      <c r="E5397" t="s">
        <v>16</v>
      </c>
      <c r="F5397">
        <v>37.76</v>
      </c>
      <c r="G5397">
        <v>6</v>
      </c>
      <c r="H5397">
        <v>-27.69</v>
      </c>
      <c r="I5397" s="13" t="s">
        <v>909</v>
      </c>
      <c r="J5397" s="2">
        <v>2023</v>
      </c>
      <c r="K5397" s="12" t="str">
        <f t="shared" si="84"/>
        <v>Aug</v>
      </c>
    </row>
    <row r="5398" spans="1:11" x14ac:dyDescent="0.25">
      <c r="A5398" s="1">
        <v>45168</v>
      </c>
      <c r="B5398" t="s">
        <v>157</v>
      </c>
      <c r="C5398" t="s">
        <v>21</v>
      </c>
      <c r="D5398" t="s">
        <v>26</v>
      </c>
      <c r="E5398" t="s">
        <v>32</v>
      </c>
      <c r="F5398">
        <v>47.04</v>
      </c>
      <c r="G5398">
        <v>4</v>
      </c>
      <c r="H5398">
        <v>15.99</v>
      </c>
      <c r="I5398" s="13" t="s">
        <v>909</v>
      </c>
      <c r="J5398" s="2">
        <v>2023</v>
      </c>
      <c r="K5398" s="12" t="str">
        <f t="shared" si="84"/>
        <v>Aug</v>
      </c>
    </row>
    <row r="5399" spans="1:11" x14ac:dyDescent="0.25">
      <c r="A5399" s="1">
        <v>45168</v>
      </c>
      <c r="B5399" t="s">
        <v>157</v>
      </c>
      <c r="C5399" t="s">
        <v>21</v>
      </c>
      <c r="D5399" t="s">
        <v>28</v>
      </c>
      <c r="E5399" t="s">
        <v>29</v>
      </c>
      <c r="F5399">
        <v>339.96</v>
      </c>
      <c r="G5399">
        <v>5</v>
      </c>
      <c r="H5399">
        <v>42.5</v>
      </c>
      <c r="I5399" s="13" t="s">
        <v>909</v>
      </c>
      <c r="J5399" s="2">
        <v>2023</v>
      </c>
      <c r="K5399" s="12" t="str">
        <f t="shared" si="84"/>
        <v>Aug</v>
      </c>
    </row>
    <row r="5400" spans="1:11" x14ac:dyDescent="0.25">
      <c r="A5400" s="1">
        <v>45169</v>
      </c>
      <c r="B5400" t="s">
        <v>705</v>
      </c>
      <c r="C5400" t="s">
        <v>9</v>
      </c>
      <c r="D5400" t="s">
        <v>10</v>
      </c>
      <c r="E5400" t="s">
        <v>15</v>
      </c>
      <c r="F5400">
        <v>23.97</v>
      </c>
      <c r="G5400">
        <v>2</v>
      </c>
      <c r="H5400">
        <v>2.4</v>
      </c>
      <c r="I5400" s="13" t="s">
        <v>910</v>
      </c>
      <c r="J5400" s="2">
        <v>2023</v>
      </c>
      <c r="K5400" s="12" t="str">
        <f t="shared" si="84"/>
        <v>Aug</v>
      </c>
    </row>
    <row r="5401" spans="1:11" x14ac:dyDescent="0.25">
      <c r="A5401" s="1">
        <v>45170</v>
      </c>
      <c r="B5401" t="s">
        <v>765</v>
      </c>
      <c r="C5401" t="s">
        <v>75</v>
      </c>
      <c r="D5401" t="s">
        <v>28</v>
      </c>
      <c r="E5401" t="s">
        <v>34</v>
      </c>
      <c r="F5401">
        <v>6.79</v>
      </c>
      <c r="G5401">
        <v>1</v>
      </c>
      <c r="H5401">
        <v>2.31</v>
      </c>
      <c r="I5401" s="13" t="s">
        <v>911</v>
      </c>
      <c r="J5401" s="2">
        <v>2023</v>
      </c>
      <c r="K5401" s="12" t="str">
        <f t="shared" si="84"/>
        <v>Sep</v>
      </c>
    </row>
    <row r="5402" spans="1:11" x14ac:dyDescent="0.25">
      <c r="A5402" s="1">
        <v>45170</v>
      </c>
      <c r="B5402" t="s">
        <v>765</v>
      </c>
      <c r="C5402" t="s">
        <v>75</v>
      </c>
      <c r="D5402" t="s">
        <v>10</v>
      </c>
      <c r="E5402" t="s">
        <v>11</v>
      </c>
      <c r="F5402">
        <v>24.56</v>
      </c>
      <c r="G5402">
        <v>2</v>
      </c>
      <c r="H5402">
        <v>11.54</v>
      </c>
      <c r="I5402" s="13" t="s">
        <v>911</v>
      </c>
      <c r="J5402" s="2">
        <v>2023</v>
      </c>
      <c r="K5402" s="12" t="str">
        <f t="shared" si="84"/>
        <v>Sep</v>
      </c>
    </row>
    <row r="5403" spans="1:11" x14ac:dyDescent="0.25">
      <c r="A5403" s="1">
        <v>45170</v>
      </c>
      <c r="B5403" t="s">
        <v>765</v>
      </c>
      <c r="C5403" t="s">
        <v>75</v>
      </c>
      <c r="D5403" t="s">
        <v>10</v>
      </c>
      <c r="E5403" t="s">
        <v>16</v>
      </c>
      <c r="F5403">
        <v>3.05</v>
      </c>
      <c r="G5403">
        <v>1</v>
      </c>
      <c r="H5403">
        <v>1.07</v>
      </c>
      <c r="I5403" s="13" t="s">
        <v>911</v>
      </c>
      <c r="J5403" s="2">
        <v>2023</v>
      </c>
      <c r="K5403" s="12" t="str">
        <f t="shared" si="84"/>
        <v>Sep</v>
      </c>
    </row>
    <row r="5404" spans="1:11" x14ac:dyDescent="0.25">
      <c r="A5404" s="1">
        <v>45170</v>
      </c>
      <c r="B5404" t="s">
        <v>765</v>
      </c>
      <c r="C5404" t="s">
        <v>75</v>
      </c>
      <c r="D5404" t="s">
        <v>10</v>
      </c>
      <c r="E5404" t="s">
        <v>11</v>
      </c>
      <c r="F5404">
        <v>49.12</v>
      </c>
      <c r="G5404">
        <v>4</v>
      </c>
      <c r="H5404">
        <v>23.09</v>
      </c>
      <c r="I5404" s="13" t="s">
        <v>911</v>
      </c>
      <c r="J5404" s="2">
        <v>2023</v>
      </c>
      <c r="K5404" s="12" t="str">
        <f t="shared" si="84"/>
        <v>Sep</v>
      </c>
    </row>
    <row r="5405" spans="1:11" x14ac:dyDescent="0.25">
      <c r="A5405" s="1">
        <v>45170</v>
      </c>
      <c r="B5405" t="s">
        <v>765</v>
      </c>
      <c r="C5405" t="s">
        <v>75</v>
      </c>
      <c r="D5405" t="s">
        <v>10</v>
      </c>
      <c r="E5405" t="s">
        <v>16</v>
      </c>
      <c r="F5405">
        <v>4355.17</v>
      </c>
      <c r="G5405">
        <v>4</v>
      </c>
      <c r="H5405">
        <v>1415.43</v>
      </c>
      <c r="I5405" s="13" t="s">
        <v>911</v>
      </c>
      <c r="J5405" s="2">
        <v>2023</v>
      </c>
      <c r="K5405" s="12" t="str">
        <f t="shared" si="84"/>
        <v>Sep</v>
      </c>
    </row>
    <row r="5406" spans="1:11" x14ac:dyDescent="0.25">
      <c r="A5406" s="1">
        <v>45170</v>
      </c>
      <c r="B5406" t="s">
        <v>829</v>
      </c>
      <c r="C5406" t="s">
        <v>21</v>
      </c>
      <c r="D5406" t="s">
        <v>10</v>
      </c>
      <c r="E5406" t="s">
        <v>41</v>
      </c>
      <c r="F5406">
        <v>21.88</v>
      </c>
      <c r="G5406">
        <v>2</v>
      </c>
      <c r="H5406">
        <v>10.94</v>
      </c>
      <c r="I5406" s="13" t="s">
        <v>911</v>
      </c>
      <c r="J5406" s="2">
        <v>2023</v>
      </c>
      <c r="K5406" s="12" t="str">
        <f t="shared" si="84"/>
        <v>Sep</v>
      </c>
    </row>
    <row r="5407" spans="1:11" x14ac:dyDescent="0.25">
      <c r="A5407" s="1">
        <v>45170</v>
      </c>
      <c r="B5407" t="s">
        <v>131</v>
      </c>
      <c r="C5407" t="s">
        <v>18</v>
      </c>
      <c r="D5407" t="s">
        <v>10</v>
      </c>
      <c r="E5407" t="s">
        <v>11</v>
      </c>
      <c r="F5407">
        <v>30.48</v>
      </c>
      <c r="G5407">
        <v>6</v>
      </c>
      <c r="H5407">
        <v>9.91</v>
      </c>
      <c r="I5407" s="13" t="s">
        <v>911</v>
      </c>
      <c r="J5407" s="2">
        <v>2023</v>
      </c>
      <c r="K5407" s="12" t="str">
        <f t="shared" si="84"/>
        <v>Sep</v>
      </c>
    </row>
    <row r="5408" spans="1:11" x14ac:dyDescent="0.25">
      <c r="A5408" s="1">
        <v>45170</v>
      </c>
      <c r="B5408" t="s">
        <v>131</v>
      </c>
      <c r="C5408" t="s">
        <v>18</v>
      </c>
      <c r="D5408" t="s">
        <v>28</v>
      </c>
      <c r="E5408" t="s">
        <v>29</v>
      </c>
      <c r="F5408">
        <v>23.99</v>
      </c>
      <c r="G5408">
        <v>2</v>
      </c>
      <c r="H5408">
        <v>-4.8</v>
      </c>
      <c r="I5408" s="13" t="s">
        <v>911</v>
      </c>
      <c r="J5408" s="2">
        <v>2023</v>
      </c>
      <c r="K5408" s="12" t="str">
        <f t="shared" si="84"/>
        <v>Sep</v>
      </c>
    </row>
    <row r="5409" spans="1:11" x14ac:dyDescent="0.25">
      <c r="A5409" s="1">
        <v>45170</v>
      </c>
      <c r="B5409" t="s">
        <v>131</v>
      </c>
      <c r="C5409" t="s">
        <v>18</v>
      </c>
      <c r="D5409" t="s">
        <v>10</v>
      </c>
      <c r="E5409" t="s">
        <v>30</v>
      </c>
      <c r="F5409">
        <v>16.690000000000001</v>
      </c>
      <c r="G5409">
        <v>7</v>
      </c>
      <c r="H5409">
        <v>5.42</v>
      </c>
      <c r="I5409" s="13" t="s">
        <v>911</v>
      </c>
      <c r="J5409" s="2">
        <v>2023</v>
      </c>
      <c r="K5409" s="12" t="str">
        <f t="shared" si="84"/>
        <v>Sep</v>
      </c>
    </row>
    <row r="5410" spans="1:11" x14ac:dyDescent="0.25">
      <c r="A5410" s="1">
        <v>45170</v>
      </c>
      <c r="B5410" t="s">
        <v>256</v>
      </c>
      <c r="C5410" t="s">
        <v>75</v>
      </c>
      <c r="D5410" t="s">
        <v>28</v>
      </c>
      <c r="E5410" t="s">
        <v>34</v>
      </c>
      <c r="F5410">
        <v>468.9</v>
      </c>
      <c r="G5410">
        <v>6</v>
      </c>
      <c r="H5410">
        <v>206.32</v>
      </c>
      <c r="I5410" s="13" t="s">
        <v>911</v>
      </c>
      <c r="J5410" s="2">
        <v>2023</v>
      </c>
      <c r="K5410" s="12" t="str">
        <f t="shared" si="84"/>
        <v>Sep</v>
      </c>
    </row>
    <row r="5411" spans="1:11" x14ac:dyDescent="0.25">
      <c r="A5411" s="1">
        <v>45170</v>
      </c>
      <c r="B5411" t="s">
        <v>256</v>
      </c>
      <c r="C5411" t="s">
        <v>75</v>
      </c>
      <c r="D5411" t="s">
        <v>28</v>
      </c>
      <c r="E5411" t="s">
        <v>34</v>
      </c>
      <c r="F5411">
        <v>72.48</v>
      </c>
      <c r="G5411">
        <v>2</v>
      </c>
      <c r="H5411">
        <v>30.44</v>
      </c>
      <c r="I5411" s="13" t="s">
        <v>911</v>
      </c>
      <c r="J5411" s="2">
        <v>2023</v>
      </c>
      <c r="K5411" s="12" t="str">
        <f t="shared" si="84"/>
        <v>Sep</v>
      </c>
    </row>
    <row r="5412" spans="1:11" x14ac:dyDescent="0.25">
      <c r="A5412" s="1">
        <v>45170</v>
      </c>
      <c r="B5412" t="s">
        <v>256</v>
      </c>
      <c r="C5412" t="s">
        <v>75</v>
      </c>
      <c r="D5412" t="s">
        <v>10</v>
      </c>
      <c r="E5412" t="s">
        <v>95</v>
      </c>
      <c r="F5412">
        <v>10.95</v>
      </c>
      <c r="G5412">
        <v>3</v>
      </c>
      <c r="H5412">
        <v>3.29</v>
      </c>
      <c r="I5412" s="13" t="s">
        <v>911</v>
      </c>
      <c r="J5412" s="2">
        <v>2023</v>
      </c>
      <c r="K5412" s="12" t="str">
        <f t="shared" si="84"/>
        <v>Sep</v>
      </c>
    </row>
    <row r="5413" spans="1:11" x14ac:dyDescent="0.25">
      <c r="A5413" s="1">
        <v>45170</v>
      </c>
      <c r="B5413" t="s">
        <v>256</v>
      </c>
      <c r="C5413" t="s">
        <v>75</v>
      </c>
      <c r="D5413" t="s">
        <v>26</v>
      </c>
      <c r="E5413" t="s">
        <v>32</v>
      </c>
      <c r="F5413">
        <v>191.82</v>
      </c>
      <c r="G5413">
        <v>3</v>
      </c>
      <c r="H5413">
        <v>61.38</v>
      </c>
      <c r="I5413" s="13" t="s">
        <v>911</v>
      </c>
      <c r="J5413" s="2">
        <v>2023</v>
      </c>
      <c r="K5413" s="12" t="str">
        <f t="shared" si="84"/>
        <v>Sep</v>
      </c>
    </row>
    <row r="5414" spans="1:11" x14ac:dyDescent="0.25">
      <c r="A5414" s="1">
        <v>45170</v>
      </c>
      <c r="B5414" t="s">
        <v>480</v>
      </c>
      <c r="C5414" t="s">
        <v>60</v>
      </c>
      <c r="D5414" t="s">
        <v>10</v>
      </c>
      <c r="E5414" t="s">
        <v>16</v>
      </c>
      <c r="F5414">
        <v>24.1</v>
      </c>
      <c r="G5414">
        <v>5</v>
      </c>
      <c r="H5414">
        <v>11.09</v>
      </c>
      <c r="I5414" s="13" t="s">
        <v>911</v>
      </c>
      <c r="J5414" s="2">
        <v>2023</v>
      </c>
      <c r="K5414" s="12" t="str">
        <f t="shared" si="84"/>
        <v>Sep</v>
      </c>
    </row>
    <row r="5415" spans="1:11" x14ac:dyDescent="0.25">
      <c r="A5415" s="1">
        <v>45170</v>
      </c>
      <c r="B5415" t="s">
        <v>480</v>
      </c>
      <c r="C5415" t="s">
        <v>60</v>
      </c>
      <c r="D5415" t="s">
        <v>28</v>
      </c>
      <c r="E5415" t="s">
        <v>29</v>
      </c>
      <c r="F5415">
        <v>8.7799999999999994</v>
      </c>
      <c r="G5415">
        <v>1</v>
      </c>
      <c r="H5415">
        <v>2.2799999999999998</v>
      </c>
      <c r="I5415" s="13" t="s">
        <v>911</v>
      </c>
      <c r="J5415" s="2">
        <v>2023</v>
      </c>
      <c r="K5415" s="12" t="str">
        <f t="shared" si="84"/>
        <v>Sep</v>
      </c>
    </row>
    <row r="5416" spans="1:11" x14ac:dyDescent="0.25">
      <c r="A5416" s="1">
        <v>45170</v>
      </c>
      <c r="B5416" t="s">
        <v>480</v>
      </c>
      <c r="C5416" t="s">
        <v>60</v>
      </c>
      <c r="D5416" t="s">
        <v>10</v>
      </c>
      <c r="E5416" t="s">
        <v>53</v>
      </c>
      <c r="F5416">
        <v>376.74</v>
      </c>
      <c r="G5416">
        <v>4</v>
      </c>
      <c r="H5416">
        <v>71.16</v>
      </c>
      <c r="I5416" s="13" t="s">
        <v>911</v>
      </c>
      <c r="J5416" s="2">
        <v>2023</v>
      </c>
      <c r="K5416" s="12" t="str">
        <f t="shared" si="84"/>
        <v>Sep</v>
      </c>
    </row>
    <row r="5417" spans="1:11" x14ac:dyDescent="0.25">
      <c r="A5417" s="1">
        <v>45170</v>
      </c>
      <c r="B5417" t="s">
        <v>480</v>
      </c>
      <c r="C5417" t="s">
        <v>60</v>
      </c>
      <c r="D5417" t="s">
        <v>10</v>
      </c>
      <c r="E5417" t="s">
        <v>16</v>
      </c>
      <c r="F5417">
        <v>29.52</v>
      </c>
      <c r="G5417">
        <v>4</v>
      </c>
      <c r="H5417">
        <v>14.46</v>
      </c>
      <c r="I5417" s="13" t="s">
        <v>911</v>
      </c>
      <c r="J5417" s="2">
        <v>2023</v>
      </c>
      <c r="K5417" s="12" t="str">
        <f t="shared" si="84"/>
        <v>Sep</v>
      </c>
    </row>
    <row r="5418" spans="1:11" x14ac:dyDescent="0.25">
      <c r="A5418" s="1">
        <v>45170</v>
      </c>
      <c r="B5418" t="s">
        <v>480</v>
      </c>
      <c r="C5418" t="s">
        <v>60</v>
      </c>
      <c r="D5418" t="s">
        <v>10</v>
      </c>
      <c r="E5418" t="s">
        <v>19</v>
      </c>
      <c r="F5418">
        <v>11.96</v>
      </c>
      <c r="G5418">
        <v>2</v>
      </c>
      <c r="H5418">
        <v>2.99</v>
      </c>
      <c r="I5418" s="13" t="s">
        <v>911</v>
      </c>
      <c r="J5418" s="2">
        <v>2023</v>
      </c>
      <c r="K5418" s="12" t="str">
        <f t="shared" si="84"/>
        <v>Sep</v>
      </c>
    </row>
    <row r="5419" spans="1:11" x14ac:dyDescent="0.25">
      <c r="A5419" s="1">
        <v>45170</v>
      </c>
      <c r="B5419" t="s">
        <v>480</v>
      </c>
      <c r="C5419" t="s">
        <v>60</v>
      </c>
      <c r="D5419" t="s">
        <v>10</v>
      </c>
      <c r="E5419" t="s">
        <v>16</v>
      </c>
      <c r="F5419">
        <v>26.4</v>
      </c>
      <c r="G5419">
        <v>5</v>
      </c>
      <c r="H5419">
        <v>12.67</v>
      </c>
      <c r="I5419" s="13" t="s">
        <v>911</v>
      </c>
      <c r="J5419" s="2">
        <v>2023</v>
      </c>
      <c r="K5419" s="12" t="str">
        <f t="shared" si="84"/>
        <v>Sep</v>
      </c>
    </row>
    <row r="5420" spans="1:11" x14ac:dyDescent="0.25">
      <c r="A5420" s="1">
        <v>45170</v>
      </c>
      <c r="B5420" t="s">
        <v>226</v>
      </c>
      <c r="C5420" t="s">
        <v>21</v>
      </c>
      <c r="D5420" t="s">
        <v>10</v>
      </c>
      <c r="E5420" t="s">
        <v>41</v>
      </c>
      <c r="F5420">
        <v>12.78</v>
      </c>
      <c r="G5420">
        <v>1</v>
      </c>
      <c r="H5420">
        <v>5.75</v>
      </c>
      <c r="I5420" s="13" t="s">
        <v>911</v>
      </c>
      <c r="J5420" s="2">
        <v>2023</v>
      </c>
      <c r="K5420" s="12" t="str">
        <f t="shared" si="84"/>
        <v>Sep</v>
      </c>
    </row>
    <row r="5421" spans="1:11" x14ac:dyDescent="0.25">
      <c r="A5421" s="1">
        <v>45171</v>
      </c>
      <c r="B5421" t="s">
        <v>574</v>
      </c>
      <c r="C5421" t="s">
        <v>75</v>
      </c>
      <c r="D5421" t="s">
        <v>10</v>
      </c>
      <c r="E5421" t="s">
        <v>19</v>
      </c>
      <c r="F5421">
        <v>75.48</v>
      </c>
      <c r="G5421">
        <v>2</v>
      </c>
      <c r="H5421">
        <v>19.62</v>
      </c>
      <c r="I5421" s="13" t="s">
        <v>912</v>
      </c>
      <c r="J5421" s="2">
        <v>2023</v>
      </c>
      <c r="K5421" s="12" t="str">
        <f t="shared" si="84"/>
        <v>Sep</v>
      </c>
    </row>
    <row r="5422" spans="1:11" x14ac:dyDescent="0.25">
      <c r="A5422" s="1">
        <v>45171</v>
      </c>
      <c r="B5422" t="s">
        <v>574</v>
      </c>
      <c r="C5422" t="s">
        <v>75</v>
      </c>
      <c r="D5422" t="s">
        <v>26</v>
      </c>
      <c r="E5422" t="s">
        <v>32</v>
      </c>
      <c r="F5422">
        <v>39.979999999999997</v>
      </c>
      <c r="G5422">
        <v>2</v>
      </c>
      <c r="H5422">
        <v>10</v>
      </c>
      <c r="I5422" s="13" t="s">
        <v>912</v>
      </c>
      <c r="J5422" s="2">
        <v>2023</v>
      </c>
      <c r="K5422" s="12" t="str">
        <f t="shared" si="84"/>
        <v>Sep</v>
      </c>
    </row>
    <row r="5423" spans="1:11" x14ac:dyDescent="0.25">
      <c r="A5423" s="1">
        <v>45171</v>
      </c>
      <c r="B5423" t="s">
        <v>401</v>
      </c>
      <c r="C5423" t="s">
        <v>79</v>
      </c>
      <c r="D5423" t="s">
        <v>10</v>
      </c>
      <c r="E5423" t="s">
        <v>30</v>
      </c>
      <c r="F5423">
        <v>1.81</v>
      </c>
      <c r="G5423">
        <v>1</v>
      </c>
      <c r="H5423">
        <v>0.65</v>
      </c>
      <c r="I5423" s="13" t="s">
        <v>912</v>
      </c>
      <c r="J5423" s="2">
        <v>2023</v>
      </c>
      <c r="K5423" s="12" t="str">
        <f t="shared" si="84"/>
        <v>Sep</v>
      </c>
    </row>
    <row r="5424" spans="1:11" x14ac:dyDescent="0.25">
      <c r="A5424" s="1">
        <v>45171</v>
      </c>
      <c r="B5424" t="s">
        <v>401</v>
      </c>
      <c r="C5424" t="s">
        <v>79</v>
      </c>
      <c r="D5424" t="s">
        <v>10</v>
      </c>
      <c r="E5424" t="s">
        <v>16</v>
      </c>
      <c r="F5424">
        <v>8.26</v>
      </c>
      <c r="G5424">
        <v>2</v>
      </c>
      <c r="H5424">
        <v>3.88</v>
      </c>
      <c r="I5424" s="13" t="s">
        <v>912</v>
      </c>
      <c r="J5424" s="2">
        <v>2023</v>
      </c>
      <c r="K5424" s="12" t="str">
        <f t="shared" si="84"/>
        <v>Sep</v>
      </c>
    </row>
    <row r="5425" spans="1:11" x14ac:dyDescent="0.25">
      <c r="A5425" s="1">
        <v>45171</v>
      </c>
      <c r="B5425" t="s">
        <v>451</v>
      </c>
      <c r="C5425" t="s">
        <v>21</v>
      </c>
      <c r="D5425" t="s">
        <v>10</v>
      </c>
      <c r="E5425" t="s">
        <v>15</v>
      </c>
      <c r="F5425">
        <v>46.53</v>
      </c>
      <c r="G5425">
        <v>3</v>
      </c>
      <c r="H5425">
        <v>12.1</v>
      </c>
      <c r="I5425" s="13" t="s">
        <v>912</v>
      </c>
      <c r="J5425" s="2">
        <v>2023</v>
      </c>
      <c r="K5425" s="12" t="str">
        <f t="shared" si="84"/>
        <v>Sep</v>
      </c>
    </row>
    <row r="5426" spans="1:11" x14ac:dyDescent="0.25">
      <c r="A5426" s="1">
        <v>45171</v>
      </c>
      <c r="B5426" t="s">
        <v>628</v>
      </c>
      <c r="C5426" t="s">
        <v>13</v>
      </c>
      <c r="D5426" t="s">
        <v>10</v>
      </c>
      <c r="E5426" t="s">
        <v>14</v>
      </c>
      <c r="F5426">
        <v>29.24</v>
      </c>
      <c r="G5426">
        <v>5</v>
      </c>
      <c r="H5426">
        <v>9.8699999999999992</v>
      </c>
      <c r="I5426" s="13" t="s">
        <v>912</v>
      </c>
      <c r="J5426" s="2">
        <v>2023</v>
      </c>
      <c r="K5426" s="12" t="str">
        <f t="shared" si="84"/>
        <v>Sep</v>
      </c>
    </row>
    <row r="5427" spans="1:11" x14ac:dyDescent="0.25">
      <c r="A5427" s="1">
        <v>45171</v>
      </c>
      <c r="B5427" t="s">
        <v>628</v>
      </c>
      <c r="C5427" t="s">
        <v>13</v>
      </c>
      <c r="D5427" t="s">
        <v>10</v>
      </c>
      <c r="E5427" t="s">
        <v>15</v>
      </c>
      <c r="F5427">
        <v>35.17</v>
      </c>
      <c r="G5427">
        <v>2</v>
      </c>
      <c r="H5427">
        <v>-8.35</v>
      </c>
      <c r="I5427" s="13" t="s">
        <v>912</v>
      </c>
      <c r="J5427" s="2">
        <v>2023</v>
      </c>
      <c r="K5427" s="12" t="str">
        <f t="shared" si="84"/>
        <v>Sep</v>
      </c>
    </row>
    <row r="5428" spans="1:11" x14ac:dyDescent="0.25">
      <c r="A5428" s="1">
        <v>45171</v>
      </c>
      <c r="B5428" t="s">
        <v>628</v>
      </c>
      <c r="C5428" t="s">
        <v>13</v>
      </c>
      <c r="D5428" t="s">
        <v>28</v>
      </c>
      <c r="E5428" t="s">
        <v>136</v>
      </c>
      <c r="F5428">
        <v>1362.9</v>
      </c>
      <c r="G5428">
        <v>3</v>
      </c>
      <c r="H5428">
        <v>-19.47</v>
      </c>
      <c r="I5428" s="13" t="s">
        <v>912</v>
      </c>
      <c r="J5428" s="2">
        <v>2023</v>
      </c>
      <c r="K5428" s="12" t="str">
        <f t="shared" si="84"/>
        <v>Sep</v>
      </c>
    </row>
    <row r="5429" spans="1:11" x14ac:dyDescent="0.25">
      <c r="A5429" s="1">
        <v>45171</v>
      </c>
      <c r="B5429" t="s">
        <v>468</v>
      </c>
      <c r="C5429" t="s">
        <v>13</v>
      </c>
      <c r="D5429" t="s">
        <v>26</v>
      </c>
      <c r="E5429" t="s">
        <v>32</v>
      </c>
      <c r="F5429">
        <v>84.27</v>
      </c>
      <c r="G5429">
        <v>2</v>
      </c>
      <c r="H5429">
        <v>-75.84</v>
      </c>
      <c r="I5429" s="13" t="s">
        <v>912</v>
      </c>
      <c r="J5429" s="2">
        <v>2023</v>
      </c>
      <c r="K5429" s="12" t="str">
        <f t="shared" si="84"/>
        <v>Sep</v>
      </c>
    </row>
    <row r="5430" spans="1:11" x14ac:dyDescent="0.25">
      <c r="A5430" s="1">
        <v>45171</v>
      </c>
      <c r="B5430" t="s">
        <v>434</v>
      </c>
      <c r="C5430" t="s">
        <v>115</v>
      </c>
      <c r="D5430" t="s">
        <v>10</v>
      </c>
      <c r="E5430" t="s">
        <v>16</v>
      </c>
      <c r="F5430">
        <v>22.91</v>
      </c>
      <c r="G5430">
        <v>7</v>
      </c>
      <c r="H5430">
        <v>-17.57</v>
      </c>
      <c r="I5430" s="13" t="s">
        <v>912</v>
      </c>
      <c r="J5430" s="2">
        <v>2023</v>
      </c>
      <c r="K5430" s="12" t="str">
        <f t="shared" si="84"/>
        <v>Sep</v>
      </c>
    </row>
    <row r="5431" spans="1:11" x14ac:dyDescent="0.25">
      <c r="A5431" s="1">
        <v>45171</v>
      </c>
      <c r="B5431" t="s">
        <v>434</v>
      </c>
      <c r="C5431" t="s">
        <v>115</v>
      </c>
      <c r="D5431" t="s">
        <v>10</v>
      </c>
      <c r="E5431" t="s">
        <v>53</v>
      </c>
      <c r="F5431">
        <v>309.45999999999998</v>
      </c>
      <c r="G5431">
        <v>9</v>
      </c>
      <c r="H5431">
        <v>34.81</v>
      </c>
      <c r="I5431" s="13" t="s">
        <v>912</v>
      </c>
      <c r="J5431" s="2">
        <v>2023</v>
      </c>
      <c r="K5431" s="12" t="str">
        <f t="shared" si="84"/>
        <v>Sep</v>
      </c>
    </row>
    <row r="5432" spans="1:11" x14ac:dyDescent="0.25">
      <c r="A5432" s="1">
        <v>45171</v>
      </c>
      <c r="B5432" t="s">
        <v>434</v>
      </c>
      <c r="C5432" t="s">
        <v>115</v>
      </c>
      <c r="D5432" t="s">
        <v>10</v>
      </c>
      <c r="E5432" t="s">
        <v>19</v>
      </c>
      <c r="F5432">
        <v>19.46</v>
      </c>
      <c r="G5432">
        <v>4</v>
      </c>
      <c r="H5432">
        <v>3.4</v>
      </c>
      <c r="I5432" s="13" t="s">
        <v>912</v>
      </c>
      <c r="J5432" s="2">
        <v>2023</v>
      </c>
      <c r="K5432" s="12" t="str">
        <f t="shared" si="84"/>
        <v>Sep</v>
      </c>
    </row>
    <row r="5433" spans="1:11" x14ac:dyDescent="0.25">
      <c r="A5433" s="1">
        <v>45171</v>
      </c>
      <c r="B5433" t="s">
        <v>434</v>
      </c>
      <c r="C5433" t="s">
        <v>115</v>
      </c>
      <c r="D5433" t="s">
        <v>26</v>
      </c>
      <c r="E5433" t="s">
        <v>73</v>
      </c>
      <c r="F5433">
        <v>472.52</v>
      </c>
      <c r="G5433">
        <v>3</v>
      </c>
      <c r="H5433">
        <v>-149.63</v>
      </c>
      <c r="I5433" s="13" t="s">
        <v>912</v>
      </c>
      <c r="J5433" s="2">
        <v>2023</v>
      </c>
      <c r="K5433" s="12" t="str">
        <f t="shared" si="84"/>
        <v>Sep</v>
      </c>
    </row>
    <row r="5434" spans="1:11" x14ac:dyDescent="0.25">
      <c r="A5434" s="1">
        <v>45171</v>
      </c>
      <c r="B5434" t="s">
        <v>434</v>
      </c>
      <c r="C5434" t="s">
        <v>115</v>
      </c>
      <c r="D5434" t="s">
        <v>28</v>
      </c>
      <c r="E5434" t="s">
        <v>34</v>
      </c>
      <c r="F5434">
        <v>1012.68</v>
      </c>
      <c r="G5434">
        <v>3</v>
      </c>
      <c r="H5434">
        <v>303.8</v>
      </c>
      <c r="I5434" s="13" t="s">
        <v>912</v>
      </c>
      <c r="J5434" s="2">
        <v>2023</v>
      </c>
      <c r="K5434" s="12" t="str">
        <f t="shared" si="84"/>
        <v>Sep</v>
      </c>
    </row>
    <row r="5435" spans="1:11" x14ac:dyDescent="0.25">
      <c r="A5435" s="1">
        <v>45171</v>
      </c>
      <c r="B5435" t="s">
        <v>434</v>
      </c>
      <c r="C5435" t="s">
        <v>115</v>
      </c>
      <c r="D5435" t="s">
        <v>10</v>
      </c>
      <c r="E5435" t="s">
        <v>16</v>
      </c>
      <c r="F5435">
        <v>17.22</v>
      </c>
      <c r="G5435">
        <v>5</v>
      </c>
      <c r="H5435">
        <v>-12.63</v>
      </c>
      <c r="I5435" s="13" t="s">
        <v>912</v>
      </c>
      <c r="J5435" s="2">
        <v>2023</v>
      </c>
      <c r="K5435" s="12" t="str">
        <f t="shared" si="84"/>
        <v>Sep</v>
      </c>
    </row>
    <row r="5436" spans="1:11" x14ac:dyDescent="0.25">
      <c r="A5436" s="1">
        <v>45171</v>
      </c>
      <c r="B5436" t="s">
        <v>686</v>
      </c>
      <c r="C5436" t="s">
        <v>82</v>
      </c>
      <c r="D5436" t="s">
        <v>28</v>
      </c>
      <c r="E5436" t="s">
        <v>243</v>
      </c>
      <c r="F5436">
        <v>999.98</v>
      </c>
      <c r="G5436">
        <v>2</v>
      </c>
      <c r="H5436">
        <v>449.99</v>
      </c>
      <c r="I5436" s="13" t="s">
        <v>912</v>
      </c>
      <c r="J5436" s="2">
        <v>2023</v>
      </c>
      <c r="K5436" s="12" t="str">
        <f t="shared" si="84"/>
        <v>Sep</v>
      </c>
    </row>
    <row r="5437" spans="1:11" x14ac:dyDescent="0.25">
      <c r="A5437" s="1">
        <v>45171</v>
      </c>
      <c r="B5437" t="s">
        <v>547</v>
      </c>
      <c r="C5437" t="s">
        <v>9</v>
      </c>
      <c r="D5437" t="s">
        <v>10</v>
      </c>
      <c r="E5437" t="s">
        <v>16</v>
      </c>
      <c r="F5437">
        <v>8.61</v>
      </c>
      <c r="G5437">
        <v>8</v>
      </c>
      <c r="H5437">
        <v>-13.34</v>
      </c>
      <c r="I5437" s="13" t="s">
        <v>912</v>
      </c>
      <c r="J5437" s="2">
        <v>2023</v>
      </c>
      <c r="K5437" s="12" t="str">
        <f t="shared" si="84"/>
        <v>Sep</v>
      </c>
    </row>
    <row r="5438" spans="1:11" x14ac:dyDescent="0.25">
      <c r="A5438" s="1">
        <v>45171</v>
      </c>
      <c r="B5438" t="s">
        <v>547</v>
      </c>
      <c r="C5438" t="s">
        <v>9</v>
      </c>
      <c r="D5438" t="s">
        <v>28</v>
      </c>
      <c r="E5438" t="s">
        <v>34</v>
      </c>
      <c r="F5438">
        <v>159.56</v>
      </c>
      <c r="G5438">
        <v>5</v>
      </c>
      <c r="H5438">
        <v>33.909999999999997</v>
      </c>
      <c r="I5438" s="13" t="s">
        <v>912</v>
      </c>
      <c r="J5438" s="2">
        <v>2023</v>
      </c>
      <c r="K5438" s="12" t="str">
        <f t="shared" si="84"/>
        <v>Sep</v>
      </c>
    </row>
    <row r="5439" spans="1:11" x14ac:dyDescent="0.25">
      <c r="A5439" s="1">
        <v>45171</v>
      </c>
      <c r="B5439" t="s">
        <v>453</v>
      </c>
      <c r="C5439" t="s">
        <v>82</v>
      </c>
      <c r="D5439" t="s">
        <v>26</v>
      </c>
      <c r="E5439" t="s">
        <v>27</v>
      </c>
      <c r="F5439">
        <v>215.98</v>
      </c>
      <c r="G5439">
        <v>3</v>
      </c>
      <c r="H5439">
        <v>-2.7</v>
      </c>
      <c r="I5439" s="13" t="s">
        <v>912</v>
      </c>
      <c r="J5439" s="2">
        <v>2023</v>
      </c>
      <c r="K5439" s="12" t="str">
        <f t="shared" si="84"/>
        <v>Sep</v>
      </c>
    </row>
    <row r="5440" spans="1:11" x14ac:dyDescent="0.25">
      <c r="A5440" s="1">
        <v>45171</v>
      </c>
      <c r="B5440" t="s">
        <v>453</v>
      </c>
      <c r="C5440" t="s">
        <v>82</v>
      </c>
      <c r="D5440" t="s">
        <v>10</v>
      </c>
      <c r="E5440" t="s">
        <v>41</v>
      </c>
      <c r="F5440">
        <v>65.94</v>
      </c>
      <c r="G5440">
        <v>3</v>
      </c>
      <c r="H5440">
        <v>30.99</v>
      </c>
      <c r="I5440" s="13" t="s">
        <v>912</v>
      </c>
      <c r="J5440" s="2">
        <v>2023</v>
      </c>
      <c r="K5440" s="12" t="str">
        <f t="shared" si="84"/>
        <v>Sep</v>
      </c>
    </row>
    <row r="5441" spans="1:11" x14ac:dyDescent="0.25">
      <c r="A5441" s="1">
        <v>45171</v>
      </c>
      <c r="B5441" t="s">
        <v>406</v>
      </c>
      <c r="C5441" t="s">
        <v>21</v>
      </c>
      <c r="D5441" t="s">
        <v>26</v>
      </c>
      <c r="E5441" t="s">
        <v>32</v>
      </c>
      <c r="F5441">
        <v>94.68</v>
      </c>
      <c r="G5441">
        <v>9</v>
      </c>
      <c r="H5441">
        <v>31.24</v>
      </c>
      <c r="I5441" s="13" t="s">
        <v>912</v>
      </c>
      <c r="J5441" s="2">
        <v>2023</v>
      </c>
      <c r="K5441" s="12" t="str">
        <f t="shared" si="84"/>
        <v>Sep</v>
      </c>
    </row>
    <row r="5442" spans="1:11" x14ac:dyDescent="0.25">
      <c r="A5442" s="1">
        <v>45171</v>
      </c>
      <c r="B5442" t="s">
        <v>406</v>
      </c>
      <c r="C5442" t="s">
        <v>21</v>
      </c>
      <c r="D5442" t="s">
        <v>10</v>
      </c>
      <c r="E5442" t="s">
        <v>15</v>
      </c>
      <c r="F5442">
        <v>23.67</v>
      </c>
      <c r="G5442">
        <v>3</v>
      </c>
      <c r="H5442">
        <v>0.95</v>
      </c>
      <c r="I5442" s="13" t="s">
        <v>912</v>
      </c>
      <c r="J5442" s="2">
        <v>2023</v>
      </c>
      <c r="K5442" s="12" t="str">
        <f t="shared" ref="K5442:K5505" si="85">TEXT(A5442, "MMM")</f>
        <v>Sep</v>
      </c>
    </row>
    <row r="5443" spans="1:11" x14ac:dyDescent="0.25">
      <c r="A5443" s="1">
        <v>45171</v>
      </c>
      <c r="B5443" t="s">
        <v>406</v>
      </c>
      <c r="C5443" t="s">
        <v>21</v>
      </c>
      <c r="D5443" t="s">
        <v>28</v>
      </c>
      <c r="E5443" t="s">
        <v>29</v>
      </c>
      <c r="F5443">
        <v>1091.17</v>
      </c>
      <c r="G5443">
        <v>4</v>
      </c>
      <c r="H5443">
        <v>68.2</v>
      </c>
      <c r="I5443" s="13" t="s">
        <v>912</v>
      </c>
      <c r="J5443" s="2">
        <v>2023</v>
      </c>
      <c r="K5443" s="12" t="str">
        <f t="shared" si="85"/>
        <v>Sep</v>
      </c>
    </row>
    <row r="5444" spans="1:11" x14ac:dyDescent="0.25">
      <c r="A5444" s="1">
        <v>45171</v>
      </c>
      <c r="B5444" t="s">
        <v>406</v>
      </c>
      <c r="C5444" t="s">
        <v>21</v>
      </c>
      <c r="D5444" t="s">
        <v>10</v>
      </c>
      <c r="E5444" t="s">
        <v>19</v>
      </c>
      <c r="F5444">
        <v>18.690000000000001</v>
      </c>
      <c r="G5444">
        <v>7</v>
      </c>
      <c r="H5444">
        <v>5.23</v>
      </c>
      <c r="I5444" s="13" t="s">
        <v>912</v>
      </c>
      <c r="J5444" s="2">
        <v>2023</v>
      </c>
      <c r="K5444" s="12" t="str">
        <f t="shared" si="85"/>
        <v>Sep</v>
      </c>
    </row>
    <row r="5445" spans="1:11" x14ac:dyDescent="0.25">
      <c r="A5445" s="1">
        <v>45171</v>
      </c>
      <c r="B5445" t="s">
        <v>406</v>
      </c>
      <c r="C5445" t="s">
        <v>21</v>
      </c>
      <c r="D5445" t="s">
        <v>26</v>
      </c>
      <c r="E5445" t="s">
        <v>73</v>
      </c>
      <c r="F5445">
        <v>568.73</v>
      </c>
      <c r="G5445">
        <v>3</v>
      </c>
      <c r="H5445">
        <v>28.44</v>
      </c>
      <c r="I5445" s="13" t="s">
        <v>912</v>
      </c>
      <c r="J5445" s="2">
        <v>2023</v>
      </c>
      <c r="K5445" s="12" t="str">
        <f t="shared" si="85"/>
        <v>Sep</v>
      </c>
    </row>
    <row r="5446" spans="1:11" x14ac:dyDescent="0.25">
      <c r="A5446" s="1">
        <v>45171</v>
      </c>
      <c r="B5446" t="s">
        <v>406</v>
      </c>
      <c r="C5446" t="s">
        <v>21</v>
      </c>
      <c r="D5446" t="s">
        <v>10</v>
      </c>
      <c r="E5446" t="s">
        <v>16</v>
      </c>
      <c r="F5446">
        <v>7.31</v>
      </c>
      <c r="G5446">
        <v>1</v>
      </c>
      <c r="H5446">
        <v>2.56</v>
      </c>
      <c r="I5446" s="13" t="s">
        <v>912</v>
      </c>
      <c r="J5446" s="2">
        <v>2023</v>
      </c>
      <c r="K5446" s="12" t="str">
        <f t="shared" si="85"/>
        <v>Sep</v>
      </c>
    </row>
    <row r="5447" spans="1:11" x14ac:dyDescent="0.25">
      <c r="A5447" s="1">
        <v>45172</v>
      </c>
      <c r="B5447" t="s">
        <v>185</v>
      </c>
      <c r="C5447" t="s">
        <v>18</v>
      </c>
      <c r="D5447" t="s">
        <v>10</v>
      </c>
      <c r="E5447" t="s">
        <v>16</v>
      </c>
      <c r="F5447">
        <v>1141.47</v>
      </c>
      <c r="G5447">
        <v>5</v>
      </c>
      <c r="H5447">
        <v>-760.98</v>
      </c>
      <c r="I5447" s="13" t="s">
        <v>889</v>
      </c>
      <c r="J5447" s="2">
        <v>2023</v>
      </c>
      <c r="K5447" s="12" t="str">
        <f t="shared" si="85"/>
        <v>Sep</v>
      </c>
    </row>
    <row r="5448" spans="1:11" x14ac:dyDescent="0.25">
      <c r="A5448" s="1">
        <v>45172</v>
      </c>
      <c r="B5448" t="s">
        <v>185</v>
      </c>
      <c r="C5448" t="s">
        <v>18</v>
      </c>
      <c r="D5448" t="s">
        <v>28</v>
      </c>
      <c r="E5448" t="s">
        <v>29</v>
      </c>
      <c r="F5448">
        <v>280.77999999999997</v>
      </c>
      <c r="G5448">
        <v>3</v>
      </c>
      <c r="H5448">
        <v>-46.8</v>
      </c>
      <c r="I5448" s="13" t="s">
        <v>889</v>
      </c>
      <c r="J5448" s="2">
        <v>2023</v>
      </c>
      <c r="K5448" s="12" t="str">
        <f t="shared" si="85"/>
        <v>Sep</v>
      </c>
    </row>
    <row r="5449" spans="1:11" x14ac:dyDescent="0.25">
      <c r="A5449" s="1">
        <v>45172</v>
      </c>
      <c r="B5449" t="s">
        <v>560</v>
      </c>
      <c r="C5449" t="s">
        <v>13</v>
      </c>
      <c r="D5449" t="s">
        <v>26</v>
      </c>
      <c r="E5449" t="s">
        <v>32</v>
      </c>
      <c r="F5449">
        <v>83.95</v>
      </c>
      <c r="G5449">
        <v>3</v>
      </c>
      <c r="H5449">
        <v>-90.25</v>
      </c>
      <c r="I5449" s="13" t="s">
        <v>889</v>
      </c>
      <c r="J5449" s="2">
        <v>2023</v>
      </c>
      <c r="K5449" s="12" t="str">
        <f t="shared" si="85"/>
        <v>Sep</v>
      </c>
    </row>
    <row r="5450" spans="1:11" x14ac:dyDescent="0.25">
      <c r="A5450" s="1">
        <v>45172</v>
      </c>
      <c r="B5450" t="s">
        <v>313</v>
      </c>
      <c r="C5450" t="s">
        <v>13</v>
      </c>
      <c r="D5450" t="s">
        <v>10</v>
      </c>
      <c r="E5450" t="s">
        <v>16</v>
      </c>
      <c r="F5450">
        <v>8.81</v>
      </c>
      <c r="G5450">
        <v>3</v>
      </c>
      <c r="H5450">
        <v>-14.97</v>
      </c>
      <c r="I5450" s="13" t="s">
        <v>889</v>
      </c>
      <c r="J5450" s="2">
        <v>2023</v>
      </c>
      <c r="K5450" s="12" t="str">
        <f t="shared" si="85"/>
        <v>Sep</v>
      </c>
    </row>
    <row r="5451" spans="1:11" x14ac:dyDescent="0.25">
      <c r="A5451" s="1">
        <v>45172</v>
      </c>
      <c r="B5451" t="s">
        <v>129</v>
      </c>
      <c r="C5451" t="s">
        <v>248</v>
      </c>
      <c r="D5451" t="s">
        <v>10</v>
      </c>
      <c r="E5451" t="s">
        <v>11</v>
      </c>
      <c r="F5451">
        <v>48.16</v>
      </c>
      <c r="G5451">
        <v>7</v>
      </c>
      <c r="H5451">
        <v>22.15</v>
      </c>
      <c r="I5451" s="13" t="s">
        <v>889</v>
      </c>
      <c r="J5451" s="2">
        <v>2023</v>
      </c>
      <c r="K5451" s="12" t="str">
        <f t="shared" si="85"/>
        <v>Sep</v>
      </c>
    </row>
    <row r="5452" spans="1:11" x14ac:dyDescent="0.25">
      <c r="A5452" s="1">
        <v>45172</v>
      </c>
      <c r="B5452" t="s">
        <v>684</v>
      </c>
      <c r="C5452" t="s">
        <v>79</v>
      </c>
      <c r="D5452" t="s">
        <v>10</v>
      </c>
      <c r="E5452" t="s">
        <v>15</v>
      </c>
      <c r="F5452">
        <v>54.5</v>
      </c>
      <c r="G5452">
        <v>5</v>
      </c>
      <c r="H5452">
        <v>14.17</v>
      </c>
      <c r="I5452" s="13" t="s">
        <v>889</v>
      </c>
      <c r="J5452" s="2">
        <v>2023</v>
      </c>
      <c r="K5452" s="12" t="str">
        <f t="shared" si="85"/>
        <v>Sep</v>
      </c>
    </row>
    <row r="5453" spans="1:11" x14ac:dyDescent="0.25">
      <c r="A5453" s="1">
        <v>45172</v>
      </c>
      <c r="B5453" t="s">
        <v>635</v>
      </c>
      <c r="C5453" t="s">
        <v>40</v>
      </c>
      <c r="D5453" t="s">
        <v>10</v>
      </c>
      <c r="E5453" t="s">
        <v>16</v>
      </c>
      <c r="F5453">
        <v>87.28</v>
      </c>
      <c r="G5453">
        <v>8</v>
      </c>
      <c r="H5453">
        <v>41.02</v>
      </c>
      <c r="I5453" s="13" t="s">
        <v>889</v>
      </c>
      <c r="J5453" s="2">
        <v>2023</v>
      </c>
      <c r="K5453" s="12" t="str">
        <f t="shared" si="85"/>
        <v>Sep</v>
      </c>
    </row>
    <row r="5454" spans="1:11" x14ac:dyDescent="0.25">
      <c r="A5454" s="1">
        <v>45172</v>
      </c>
      <c r="B5454" t="s">
        <v>288</v>
      </c>
      <c r="C5454" t="s">
        <v>215</v>
      </c>
      <c r="D5454" t="s">
        <v>26</v>
      </c>
      <c r="E5454" t="s">
        <v>45</v>
      </c>
      <c r="F5454">
        <v>344.94</v>
      </c>
      <c r="G5454">
        <v>3</v>
      </c>
      <c r="H5454">
        <v>31.04</v>
      </c>
      <c r="I5454" s="13" t="s">
        <v>889</v>
      </c>
      <c r="J5454" s="2">
        <v>2023</v>
      </c>
      <c r="K5454" s="12" t="str">
        <f t="shared" si="85"/>
        <v>Sep</v>
      </c>
    </row>
    <row r="5455" spans="1:11" x14ac:dyDescent="0.25">
      <c r="A5455" s="1">
        <v>45172</v>
      </c>
      <c r="B5455" t="s">
        <v>288</v>
      </c>
      <c r="C5455" t="s">
        <v>215</v>
      </c>
      <c r="D5455" t="s">
        <v>26</v>
      </c>
      <c r="E5455" t="s">
        <v>32</v>
      </c>
      <c r="F5455">
        <v>14.76</v>
      </c>
      <c r="G5455">
        <v>2</v>
      </c>
      <c r="H5455">
        <v>4.28</v>
      </c>
      <c r="I5455" s="13" t="s">
        <v>889</v>
      </c>
      <c r="J5455" s="2">
        <v>2023</v>
      </c>
      <c r="K5455" s="12" t="str">
        <f t="shared" si="85"/>
        <v>Sep</v>
      </c>
    </row>
    <row r="5456" spans="1:11" x14ac:dyDescent="0.25">
      <c r="A5456" s="1">
        <v>45172</v>
      </c>
      <c r="B5456" t="s">
        <v>288</v>
      </c>
      <c r="C5456" t="s">
        <v>215</v>
      </c>
      <c r="D5456" t="s">
        <v>10</v>
      </c>
      <c r="E5456" t="s">
        <v>16</v>
      </c>
      <c r="F5456">
        <v>12.76</v>
      </c>
      <c r="G5456">
        <v>2</v>
      </c>
      <c r="H5456">
        <v>5.87</v>
      </c>
      <c r="I5456" s="13" t="s">
        <v>889</v>
      </c>
      <c r="J5456" s="2">
        <v>2023</v>
      </c>
      <c r="K5456" s="12" t="str">
        <f t="shared" si="85"/>
        <v>Sep</v>
      </c>
    </row>
    <row r="5457" spans="1:11" x14ac:dyDescent="0.25">
      <c r="A5457" s="1">
        <v>45172</v>
      </c>
      <c r="B5457" t="s">
        <v>288</v>
      </c>
      <c r="C5457" t="s">
        <v>215</v>
      </c>
      <c r="D5457" t="s">
        <v>10</v>
      </c>
      <c r="E5457" t="s">
        <v>14</v>
      </c>
      <c r="F5457">
        <v>58.48</v>
      </c>
      <c r="G5457">
        <v>8</v>
      </c>
      <c r="H5457">
        <v>27.49</v>
      </c>
      <c r="I5457" s="13" t="s">
        <v>889</v>
      </c>
      <c r="J5457" s="2">
        <v>2023</v>
      </c>
      <c r="K5457" s="12" t="str">
        <f t="shared" si="85"/>
        <v>Sep</v>
      </c>
    </row>
    <row r="5458" spans="1:11" x14ac:dyDescent="0.25">
      <c r="A5458" s="1">
        <v>45172</v>
      </c>
      <c r="B5458" t="s">
        <v>825</v>
      </c>
      <c r="C5458" t="s">
        <v>13</v>
      </c>
      <c r="D5458" t="s">
        <v>26</v>
      </c>
      <c r="E5458" t="s">
        <v>45</v>
      </c>
      <c r="F5458">
        <v>198.74</v>
      </c>
      <c r="G5458">
        <v>4</v>
      </c>
      <c r="H5458">
        <v>0</v>
      </c>
      <c r="I5458" s="13" t="s">
        <v>889</v>
      </c>
      <c r="J5458" s="2">
        <v>2023</v>
      </c>
      <c r="K5458" s="12" t="str">
        <f t="shared" si="85"/>
        <v>Sep</v>
      </c>
    </row>
    <row r="5459" spans="1:11" x14ac:dyDescent="0.25">
      <c r="A5459" s="1">
        <v>45172</v>
      </c>
      <c r="B5459" t="s">
        <v>793</v>
      </c>
      <c r="C5459" t="s">
        <v>47</v>
      </c>
      <c r="D5459" t="s">
        <v>10</v>
      </c>
      <c r="E5459" t="s">
        <v>11</v>
      </c>
      <c r="F5459">
        <v>30.96</v>
      </c>
      <c r="G5459">
        <v>6</v>
      </c>
      <c r="H5459">
        <v>11.22</v>
      </c>
      <c r="I5459" s="13" t="s">
        <v>889</v>
      </c>
      <c r="J5459" s="2">
        <v>2023</v>
      </c>
      <c r="K5459" s="12" t="str">
        <f t="shared" si="85"/>
        <v>Sep</v>
      </c>
    </row>
    <row r="5460" spans="1:11" x14ac:dyDescent="0.25">
      <c r="A5460" s="1">
        <v>45173</v>
      </c>
      <c r="B5460" t="s">
        <v>394</v>
      </c>
      <c r="C5460" t="s">
        <v>9</v>
      </c>
      <c r="D5460" t="s">
        <v>10</v>
      </c>
      <c r="E5460" t="s">
        <v>19</v>
      </c>
      <c r="F5460">
        <v>3.91</v>
      </c>
      <c r="G5460">
        <v>1</v>
      </c>
      <c r="H5460">
        <v>1.03</v>
      </c>
      <c r="I5460" s="13" t="s">
        <v>890</v>
      </c>
      <c r="J5460" s="2">
        <v>2023</v>
      </c>
      <c r="K5460" s="12" t="str">
        <f t="shared" si="85"/>
        <v>Sep</v>
      </c>
    </row>
    <row r="5461" spans="1:11" x14ac:dyDescent="0.25">
      <c r="A5461" s="1">
        <v>45173</v>
      </c>
      <c r="B5461" t="s">
        <v>394</v>
      </c>
      <c r="C5461" t="s">
        <v>9</v>
      </c>
      <c r="D5461" t="s">
        <v>10</v>
      </c>
      <c r="E5461" t="s">
        <v>19</v>
      </c>
      <c r="F5461">
        <v>62.38</v>
      </c>
      <c r="G5461">
        <v>3</v>
      </c>
      <c r="H5461">
        <v>7.02</v>
      </c>
      <c r="I5461" s="13" t="s">
        <v>890</v>
      </c>
      <c r="J5461" s="2">
        <v>2023</v>
      </c>
      <c r="K5461" s="12" t="str">
        <f t="shared" si="85"/>
        <v>Sep</v>
      </c>
    </row>
    <row r="5462" spans="1:11" x14ac:dyDescent="0.25">
      <c r="A5462" s="1">
        <v>45173</v>
      </c>
      <c r="B5462" t="s">
        <v>164</v>
      </c>
      <c r="C5462" t="s">
        <v>75</v>
      </c>
      <c r="D5462" t="s">
        <v>26</v>
      </c>
      <c r="E5462" t="s">
        <v>32</v>
      </c>
      <c r="F5462">
        <v>63.94</v>
      </c>
      <c r="G5462">
        <v>1</v>
      </c>
      <c r="H5462">
        <v>24.94</v>
      </c>
      <c r="I5462" s="13" t="s">
        <v>890</v>
      </c>
      <c r="J5462" s="2">
        <v>2023</v>
      </c>
      <c r="K5462" s="12" t="str">
        <f t="shared" si="85"/>
        <v>Sep</v>
      </c>
    </row>
    <row r="5463" spans="1:11" x14ac:dyDescent="0.25">
      <c r="A5463" s="1">
        <v>45173</v>
      </c>
      <c r="B5463" t="s">
        <v>164</v>
      </c>
      <c r="C5463" t="s">
        <v>75</v>
      </c>
      <c r="D5463" t="s">
        <v>10</v>
      </c>
      <c r="E5463" t="s">
        <v>16</v>
      </c>
      <c r="F5463">
        <v>60.6</v>
      </c>
      <c r="G5463">
        <v>5</v>
      </c>
      <c r="H5463">
        <v>20.45</v>
      </c>
      <c r="I5463" s="13" t="s">
        <v>890</v>
      </c>
      <c r="J5463" s="2">
        <v>2023</v>
      </c>
      <c r="K5463" s="12" t="str">
        <f t="shared" si="85"/>
        <v>Sep</v>
      </c>
    </row>
    <row r="5464" spans="1:11" x14ac:dyDescent="0.25">
      <c r="A5464" s="1">
        <v>45173</v>
      </c>
      <c r="B5464" t="s">
        <v>164</v>
      </c>
      <c r="C5464" t="s">
        <v>75</v>
      </c>
      <c r="D5464" t="s">
        <v>10</v>
      </c>
      <c r="E5464" t="s">
        <v>95</v>
      </c>
      <c r="F5464">
        <v>22.72</v>
      </c>
      <c r="G5464">
        <v>4</v>
      </c>
      <c r="H5464">
        <v>6.59</v>
      </c>
      <c r="I5464" s="13" t="s">
        <v>890</v>
      </c>
      <c r="J5464" s="2">
        <v>2023</v>
      </c>
      <c r="K5464" s="12" t="str">
        <f t="shared" si="85"/>
        <v>Sep</v>
      </c>
    </row>
    <row r="5465" spans="1:11" x14ac:dyDescent="0.25">
      <c r="A5465" s="1">
        <v>45173</v>
      </c>
      <c r="B5465" t="s">
        <v>50</v>
      </c>
      <c r="C5465" t="s">
        <v>62</v>
      </c>
      <c r="D5465" t="s">
        <v>10</v>
      </c>
      <c r="E5465" t="s">
        <v>11</v>
      </c>
      <c r="F5465">
        <v>12.19</v>
      </c>
      <c r="G5465">
        <v>3</v>
      </c>
      <c r="H5465">
        <v>4.1100000000000003</v>
      </c>
      <c r="I5465" s="13" t="s">
        <v>890</v>
      </c>
      <c r="J5465" s="2">
        <v>2023</v>
      </c>
      <c r="K5465" s="12" t="str">
        <f t="shared" si="85"/>
        <v>Sep</v>
      </c>
    </row>
    <row r="5466" spans="1:11" x14ac:dyDescent="0.25">
      <c r="A5466" s="1">
        <v>45173</v>
      </c>
      <c r="B5466" t="s">
        <v>50</v>
      </c>
      <c r="C5466" t="s">
        <v>62</v>
      </c>
      <c r="D5466" t="s">
        <v>10</v>
      </c>
      <c r="E5466" t="s">
        <v>53</v>
      </c>
      <c r="F5466">
        <v>87.17</v>
      </c>
      <c r="G5466">
        <v>2</v>
      </c>
      <c r="H5466">
        <v>8.7200000000000006</v>
      </c>
      <c r="I5466" s="13" t="s">
        <v>890</v>
      </c>
      <c r="J5466" s="2">
        <v>2023</v>
      </c>
      <c r="K5466" s="12" t="str">
        <f t="shared" si="85"/>
        <v>Sep</v>
      </c>
    </row>
    <row r="5467" spans="1:11" x14ac:dyDescent="0.25">
      <c r="A5467" s="1">
        <v>45173</v>
      </c>
      <c r="B5467" t="s">
        <v>50</v>
      </c>
      <c r="C5467" t="s">
        <v>62</v>
      </c>
      <c r="D5467" t="s">
        <v>10</v>
      </c>
      <c r="E5467" t="s">
        <v>19</v>
      </c>
      <c r="F5467">
        <v>31.74</v>
      </c>
      <c r="G5467">
        <v>2</v>
      </c>
      <c r="H5467">
        <v>8.33</v>
      </c>
      <c r="I5467" s="13" t="s">
        <v>890</v>
      </c>
      <c r="J5467" s="2">
        <v>2023</v>
      </c>
      <c r="K5467" s="12" t="str">
        <f t="shared" si="85"/>
        <v>Sep</v>
      </c>
    </row>
    <row r="5468" spans="1:11" x14ac:dyDescent="0.25">
      <c r="A5468" s="1">
        <v>45173</v>
      </c>
      <c r="B5468" t="s">
        <v>334</v>
      </c>
      <c r="C5468" t="s">
        <v>25</v>
      </c>
      <c r="D5468" t="s">
        <v>26</v>
      </c>
      <c r="E5468" t="s">
        <v>32</v>
      </c>
      <c r="F5468">
        <v>42.6</v>
      </c>
      <c r="G5468">
        <v>3</v>
      </c>
      <c r="H5468">
        <v>16.61</v>
      </c>
      <c r="I5468" s="13" t="s">
        <v>890</v>
      </c>
      <c r="J5468" s="2">
        <v>2023</v>
      </c>
      <c r="K5468" s="12" t="str">
        <f t="shared" si="85"/>
        <v>Sep</v>
      </c>
    </row>
    <row r="5469" spans="1:11" x14ac:dyDescent="0.25">
      <c r="A5469" s="1">
        <v>45173</v>
      </c>
      <c r="B5469" t="s">
        <v>334</v>
      </c>
      <c r="C5469" t="s">
        <v>25</v>
      </c>
      <c r="D5469" t="s">
        <v>10</v>
      </c>
      <c r="E5469" t="s">
        <v>16</v>
      </c>
      <c r="F5469">
        <v>113.94</v>
      </c>
      <c r="G5469">
        <v>6</v>
      </c>
      <c r="H5469">
        <v>54.69</v>
      </c>
      <c r="I5469" s="13" t="s">
        <v>890</v>
      </c>
      <c r="J5469" s="2">
        <v>2023</v>
      </c>
      <c r="K5469" s="12" t="str">
        <f t="shared" si="85"/>
        <v>Sep</v>
      </c>
    </row>
    <row r="5470" spans="1:11" x14ac:dyDescent="0.25">
      <c r="A5470" s="1">
        <v>45173</v>
      </c>
      <c r="B5470" t="s">
        <v>334</v>
      </c>
      <c r="C5470" t="s">
        <v>25</v>
      </c>
      <c r="D5470" t="s">
        <v>10</v>
      </c>
      <c r="E5470" t="s">
        <v>15</v>
      </c>
      <c r="F5470">
        <v>129.91999999999999</v>
      </c>
      <c r="G5470">
        <v>4</v>
      </c>
      <c r="H5470">
        <v>5.2</v>
      </c>
      <c r="I5470" s="13" t="s">
        <v>890</v>
      </c>
      <c r="J5470" s="2">
        <v>2023</v>
      </c>
      <c r="K5470" s="12" t="str">
        <f t="shared" si="85"/>
        <v>Sep</v>
      </c>
    </row>
    <row r="5471" spans="1:11" x14ac:dyDescent="0.25">
      <c r="A5471" s="1">
        <v>45173</v>
      </c>
      <c r="B5471" t="s">
        <v>334</v>
      </c>
      <c r="C5471" t="s">
        <v>25</v>
      </c>
      <c r="D5471" t="s">
        <v>10</v>
      </c>
      <c r="E5471" t="s">
        <v>19</v>
      </c>
      <c r="F5471">
        <v>5.28</v>
      </c>
      <c r="G5471">
        <v>3</v>
      </c>
      <c r="H5471">
        <v>2.5299999999999998</v>
      </c>
      <c r="I5471" s="13" t="s">
        <v>890</v>
      </c>
      <c r="J5471" s="2">
        <v>2023</v>
      </c>
      <c r="K5471" s="12" t="str">
        <f t="shared" si="85"/>
        <v>Sep</v>
      </c>
    </row>
    <row r="5472" spans="1:11" x14ac:dyDescent="0.25">
      <c r="A5472" s="1">
        <v>45173</v>
      </c>
      <c r="B5472" t="s">
        <v>192</v>
      </c>
      <c r="C5472" t="s">
        <v>140</v>
      </c>
      <c r="D5472" t="s">
        <v>10</v>
      </c>
      <c r="E5472" t="s">
        <v>15</v>
      </c>
      <c r="F5472">
        <v>535.41</v>
      </c>
      <c r="G5472">
        <v>3</v>
      </c>
      <c r="H5472">
        <v>160.62</v>
      </c>
      <c r="I5472" s="13" t="s">
        <v>890</v>
      </c>
      <c r="J5472" s="2">
        <v>2023</v>
      </c>
      <c r="K5472" s="12" t="str">
        <f t="shared" si="85"/>
        <v>Sep</v>
      </c>
    </row>
    <row r="5473" spans="1:11" x14ac:dyDescent="0.25">
      <c r="A5473" s="1">
        <v>45173</v>
      </c>
      <c r="B5473" t="s">
        <v>17</v>
      </c>
      <c r="C5473" t="s">
        <v>91</v>
      </c>
      <c r="D5473" t="s">
        <v>10</v>
      </c>
      <c r="E5473" t="s">
        <v>41</v>
      </c>
      <c r="F5473">
        <v>16.559999999999999</v>
      </c>
      <c r="G5473">
        <v>2</v>
      </c>
      <c r="H5473">
        <v>7.78</v>
      </c>
      <c r="I5473" s="13" t="s">
        <v>890</v>
      </c>
      <c r="J5473" s="2">
        <v>2023</v>
      </c>
      <c r="K5473" s="12" t="str">
        <f t="shared" si="85"/>
        <v>Sep</v>
      </c>
    </row>
    <row r="5474" spans="1:11" x14ac:dyDescent="0.25">
      <c r="A5474" s="1">
        <v>45173</v>
      </c>
      <c r="B5474" t="s">
        <v>17</v>
      </c>
      <c r="C5474" t="s">
        <v>91</v>
      </c>
      <c r="D5474" t="s">
        <v>28</v>
      </c>
      <c r="E5474" t="s">
        <v>34</v>
      </c>
      <c r="F5474">
        <v>279.95</v>
      </c>
      <c r="G5474">
        <v>5</v>
      </c>
      <c r="H5474">
        <v>67.19</v>
      </c>
      <c r="I5474" s="13" t="s">
        <v>890</v>
      </c>
      <c r="J5474" s="2">
        <v>2023</v>
      </c>
      <c r="K5474" s="12" t="str">
        <f t="shared" si="85"/>
        <v>Sep</v>
      </c>
    </row>
    <row r="5475" spans="1:11" x14ac:dyDescent="0.25">
      <c r="A5475" s="1">
        <v>45173</v>
      </c>
      <c r="B5475" t="s">
        <v>425</v>
      </c>
      <c r="C5475" t="s">
        <v>57</v>
      </c>
      <c r="D5475" t="s">
        <v>10</v>
      </c>
      <c r="E5475" t="s">
        <v>11</v>
      </c>
      <c r="F5475">
        <v>239.5</v>
      </c>
      <c r="G5475">
        <v>5</v>
      </c>
      <c r="H5475">
        <v>114.96</v>
      </c>
      <c r="I5475" s="13" t="s">
        <v>890</v>
      </c>
      <c r="J5475" s="2">
        <v>2023</v>
      </c>
      <c r="K5475" s="12" t="str">
        <f t="shared" si="85"/>
        <v>Sep</v>
      </c>
    </row>
    <row r="5476" spans="1:11" x14ac:dyDescent="0.25">
      <c r="A5476" s="1">
        <v>45173</v>
      </c>
      <c r="B5476" t="s">
        <v>65</v>
      </c>
      <c r="C5476" t="s">
        <v>21</v>
      </c>
      <c r="D5476" t="s">
        <v>26</v>
      </c>
      <c r="E5476" t="s">
        <v>32</v>
      </c>
      <c r="F5476">
        <v>24.27</v>
      </c>
      <c r="G5476">
        <v>3</v>
      </c>
      <c r="H5476">
        <v>8.74</v>
      </c>
      <c r="I5476" s="13" t="s">
        <v>890</v>
      </c>
      <c r="J5476" s="2">
        <v>2023</v>
      </c>
      <c r="K5476" s="12" t="str">
        <f t="shared" si="85"/>
        <v>Sep</v>
      </c>
    </row>
    <row r="5477" spans="1:11" x14ac:dyDescent="0.25">
      <c r="A5477" s="1">
        <v>45173</v>
      </c>
      <c r="B5477" t="s">
        <v>65</v>
      </c>
      <c r="C5477" t="s">
        <v>21</v>
      </c>
      <c r="D5477" t="s">
        <v>28</v>
      </c>
      <c r="E5477" t="s">
        <v>243</v>
      </c>
      <c r="F5477">
        <v>2799.96</v>
      </c>
      <c r="G5477">
        <v>5</v>
      </c>
      <c r="H5477">
        <v>944.99</v>
      </c>
      <c r="I5477" s="13" t="s">
        <v>890</v>
      </c>
      <c r="J5477" s="2">
        <v>2023</v>
      </c>
      <c r="K5477" s="12" t="str">
        <f t="shared" si="85"/>
        <v>Sep</v>
      </c>
    </row>
    <row r="5478" spans="1:11" x14ac:dyDescent="0.25">
      <c r="A5478" s="1">
        <v>45174</v>
      </c>
      <c r="B5478" t="s">
        <v>161</v>
      </c>
      <c r="C5478" t="s">
        <v>18</v>
      </c>
      <c r="D5478" t="s">
        <v>26</v>
      </c>
      <c r="E5478" t="s">
        <v>32</v>
      </c>
      <c r="F5478">
        <v>82.8</v>
      </c>
      <c r="G5478">
        <v>2</v>
      </c>
      <c r="H5478">
        <v>10.35</v>
      </c>
      <c r="I5478" s="13" t="s">
        <v>891</v>
      </c>
      <c r="J5478" s="2">
        <v>2023</v>
      </c>
      <c r="K5478" s="12" t="str">
        <f t="shared" si="85"/>
        <v>Sep</v>
      </c>
    </row>
    <row r="5479" spans="1:11" x14ac:dyDescent="0.25">
      <c r="A5479" s="1">
        <v>45174</v>
      </c>
      <c r="B5479" t="s">
        <v>572</v>
      </c>
      <c r="C5479" t="s">
        <v>60</v>
      </c>
      <c r="D5479" t="s">
        <v>26</v>
      </c>
      <c r="E5479" t="s">
        <v>32</v>
      </c>
      <c r="F5479">
        <v>12.22</v>
      </c>
      <c r="G5479">
        <v>1</v>
      </c>
      <c r="H5479">
        <v>3.67</v>
      </c>
      <c r="I5479" s="13" t="s">
        <v>891</v>
      </c>
      <c r="J5479" s="2">
        <v>2023</v>
      </c>
      <c r="K5479" s="12" t="str">
        <f t="shared" si="85"/>
        <v>Sep</v>
      </c>
    </row>
    <row r="5480" spans="1:11" x14ac:dyDescent="0.25">
      <c r="A5480" s="1">
        <v>45174</v>
      </c>
      <c r="B5480" t="s">
        <v>572</v>
      </c>
      <c r="C5480" t="s">
        <v>60</v>
      </c>
      <c r="D5480" t="s">
        <v>10</v>
      </c>
      <c r="E5480" t="s">
        <v>15</v>
      </c>
      <c r="F5480">
        <v>194.94</v>
      </c>
      <c r="G5480">
        <v>3</v>
      </c>
      <c r="H5480">
        <v>23.39</v>
      </c>
      <c r="I5480" s="13" t="s">
        <v>891</v>
      </c>
      <c r="J5480" s="2">
        <v>2023</v>
      </c>
      <c r="K5480" s="12" t="str">
        <f t="shared" si="85"/>
        <v>Sep</v>
      </c>
    </row>
    <row r="5481" spans="1:11" x14ac:dyDescent="0.25">
      <c r="A5481" s="1">
        <v>45174</v>
      </c>
      <c r="B5481" t="s">
        <v>572</v>
      </c>
      <c r="C5481" t="s">
        <v>60</v>
      </c>
      <c r="D5481" t="s">
        <v>10</v>
      </c>
      <c r="E5481" t="s">
        <v>15</v>
      </c>
      <c r="F5481">
        <v>70.95</v>
      </c>
      <c r="G5481">
        <v>3</v>
      </c>
      <c r="H5481">
        <v>20.58</v>
      </c>
      <c r="I5481" s="13" t="s">
        <v>891</v>
      </c>
      <c r="J5481" s="2">
        <v>2023</v>
      </c>
      <c r="K5481" s="12" t="str">
        <f t="shared" si="85"/>
        <v>Sep</v>
      </c>
    </row>
    <row r="5482" spans="1:11" x14ac:dyDescent="0.25">
      <c r="A5482" s="1">
        <v>45174</v>
      </c>
      <c r="B5482" t="s">
        <v>572</v>
      </c>
      <c r="C5482" t="s">
        <v>60</v>
      </c>
      <c r="D5482" t="s">
        <v>10</v>
      </c>
      <c r="E5482" t="s">
        <v>11</v>
      </c>
      <c r="F5482">
        <v>91.36</v>
      </c>
      <c r="G5482">
        <v>4</v>
      </c>
      <c r="H5482">
        <v>42.03</v>
      </c>
      <c r="I5482" s="13" t="s">
        <v>891</v>
      </c>
      <c r="J5482" s="2">
        <v>2023</v>
      </c>
      <c r="K5482" s="12" t="str">
        <f t="shared" si="85"/>
        <v>Sep</v>
      </c>
    </row>
    <row r="5483" spans="1:11" x14ac:dyDescent="0.25">
      <c r="A5483" s="1">
        <v>45174</v>
      </c>
      <c r="B5483" t="s">
        <v>572</v>
      </c>
      <c r="C5483" t="s">
        <v>60</v>
      </c>
      <c r="D5483" t="s">
        <v>26</v>
      </c>
      <c r="E5483" t="s">
        <v>27</v>
      </c>
      <c r="F5483">
        <v>242.94</v>
      </c>
      <c r="G5483">
        <v>3</v>
      </c>
      <c r="H5483">
        <v>29.15</v>
      </c>
      <c r="I5483" s="13" t="s">
        <v>891</v>
      </c>
      <c r="J5483" s="2">
        <v>2023</v>
      </c>
      <c r="K5483" s="12" t="str">
        <f t="shared" si="85"/>
        <v>Sep</v>
      </c>
    </row>
    <row r="5484" spans="1:11" x14ac:dyDescent="0.25">
      <c r="A5484" s="1">
        <v>45174</v>
      </c>
      <c r="B5484" t="s">
        <v>572</v>
      </c>
      <c r="C5484" t="s">
        <v>60</v>
      </c>
      <c r="D5484" t="s">
        <v>10</v>
      </c>
      <c r="E5484" t="s">
        <v>14</v>
      </c>
      <c r="F5484">
        <v>22.05</v>
      </c>
      <c r="G5484">
        <v>7</v>
      </c>
      <c r="H5484">
        <v>10.58</v>
      </c>
      <c r="I5484" s="13" t="s">
        <v>891</v>
      </c>
      <c r="J5484" s="2">
        <v>2023</v>
      </c>
      <c r="K5484" s="12" t="str">
        <f t="shared" si="85"/>
        <v>Sep</v>
      </c>
    </row>
    <row r="5485" spans="1:11" x14ac:dyDescent="0.25">
      <c r="A5485" s="1">
        <v>45174</v>
      </c>
      <c r="B5485" t="s">
        <v>618</v>
      </c>
      <c r="C5485" t="s">
        <v>165</v>
      </c>
      <c r="D5485" t="s">
        <v>28</v>
      </c>
      <c r="E5485" t="s">
        <v>29</v>
      </c>
      <c r="F5485">
        <v>278.39999999999998</v>
      </c>
      <c r="G5485">
        <v>3</v>
      </c>
      <c r="H5485">
        <v>80.739999999999995</v>
      </c>
      <c r="I5485" s="13" t="s">
        <v>891</v>
      </c>
      <c r="J5485" s="2">
        <v>2023</v>
      </c>
      <c r="K5485" s="12" t="str">
        <f t="shared" si="85"/>
        <v>Sep</v>
      </c>
    </row>
    <row r="5486" spans="1:11" x14ac:dyDescent="0.25">
      <c r="A5486" s="1">
        <v>45174</v>
      </c>
      <c r="B5486" t="s">
        <v>744</v>
      </c>
      <c r="C5486" t="s">
        <v>469</v>
      </c>
      <c r="D5486" t="s">
        <v>10</v>
      </c>
      <c r="E5486" t="s">
        <v>19</v>
      </c>
      <c r="F5486">
        <v>107.94</v>
      </c>
      <c r="G5486">
        <v>3</v>
      </c>
      <c r="H5486">
        <v>26.99</v>
      </c>
      <c r="I5486" s="13" t="s">
        <v>891</v>
      </c>
      <c r="J5486" s="2">
        <v>2023</v>
      </c>
      <c r="K5486" s="12" t="str">
        <f t="shared" si="85"/>
        <v>Sep</v>
      </c>
    </row>
    <row r="5487" spans="1:11" x14ac:dyDescent="0.25">
      <c r="A5487" s="1">
        <v>45174</v>
      </c>
      <c r="B5487" t="s">
        <v>346</v>
      </c>
      <c r="C5487" t="s">
        <v>9</v>
      </c>
      <c r="D5487" t="s">
        <v>26</v>
      </c>
      <c r="E5487" t="s">
        <v>27</v>
      </c>
      <c r="F5487">
        <v>347.8</v>
      </c>
      <c r="G5487">
        <v>7</v>
      </c>
      <c r="H5487">
        <v>-24.84</v>
      </c>
      <c r="I5487" s="13" t="s">
        <v>891</v>
      </c>
      <c r="J5487" s="2">
        <v>2023</v>
      </c>
      <c r="K5487" s="12" t="str">
        <f t="shared" si="85"/>
        <v>Sep</v>
      </c>
    </row>
    <row r="5488" spans="1:11" x14ac:dyDescent="0.25">
      <c r="A5488" s="1">
        <v>45174</v>
      </c>
      <c r="B5488" t="s">
        <v>94</v>
      </c>
      <c r="C5488" t="s">
        <v>21</v>
      </c>
      <c r="D5488" t="s">
        <v>28</v>
      </c>
      <c r="E5488" t="s">
        <v>34</v>
      </c>
      <c r="F5488">
        <v>116</v>
      </c>
      <c r="G5488">
        <v>8</v>
      </c>
      <c r="H5488">
        <v>29</v>
      </c>
      <c r="I5488" s="13" t="s">
        <v>891</v>
      </c>
      <c r="J5488" s="2">
        <v>2023</v>
      </c>
      <c r="K5488" s="12" t="str">
        <f t="shared" si="85"/>
        <v>Sep</v>
      </c>
    </row>
    <row r="5489" spans="1:11" x14ac:dyDescent="0.25">
      <c r="A5489" s="1">
        <v>45174</v>
      </c>
      <c r="B5489" t="s">
        <v>74</v>
      </c>
      <c r="C5489" t="s">
        <v>18</v>
      </c>
      <c r="D5489" t="s">
        <v>10</v>
      </c>
      <c r="E5489" t="s">
        <v>16</v>
      </c>
      <c r="F5489">
        <v>9.56</v>
      </c>
      <c r="G5489">
        <v>5</v>
      </c>
      <c r="H5489">
        <v>-7.33</v>
      </c>
      <c r="I5489" s="13" t="s">
        <v>891</v>
      </c>
      <c r="J5489" s="2">
        <v>2023</v>
      </c>
      <c r="K5489" s="12" t="str">
        <f t="shared" si="85"/>
        <v>Sep</v>
      </c>
    </row>
    <row r="5490" spans="1:11" x14ac:dyDescent="0.25">
      <c r="A5490" s="1">
        <v>45174</v>
      </c>
      <c r="B5490" t="s">
        <v>477</v>
      </c>
      <c r="C5490" t="s">
        <v>62</v>
      </c>
      <c r="D5490" t="s">
        <v>10</v>
      </c>
      <c r="E5490" t="s">
        <v>41</v>
      </c>
      <c r="F5490">
        <v>23.47</v>
      </c>
      <c r="G5490">
        <v>3</v>
      </c>
      <c r="H5490">
        <v>7.63</v>
      </c>
      <c r="I5490" s="13" t="s">
        <v>891</v>
      </c>
      <c r="J5490" s="2">
        <v>2023</v>
      </c>
      <c r="K5490" s="12" t="str">
        <f t="shared" si="85"/>
        <v>Sep</v>
      </c>
    </row>
    <row r="5491" spans="1:11" x14ac:dyDescent="0.25">
      <c r="A5491" s="1">
        <v>45174</v>
      </c>
      <c r="B5491" t="s">
        <v>477</v>
      </c>
      <c r="C5491" t="s">
        <v>62</v>
      </c>
      <c r="D5491" t="s">
        <v>10</v>
      </c>
      <c r="E5491" t="s">
        <v>16</v>
      </c>
      <c r="F5491">
        <v>86.06</v>
      </c>
      <c r="G5491">
        <v>7</v>
      </c>
      <c r="H5491">
        <v>-63.11</v>
      </c>
      <c r="I5491" s="13" t="s">
        <v>891</v>
      </c>
      <c r="J5491" s="2">
        <v>2023</v>
      </c>
      <c r="K5491" s="12" t="str">
        <f t="shared" si="85"/>
        <v>Sep</v>
      </c>
    </row>
    <row r="5492" spans="1:11" x14ac:dyDescent="0.25">
      <c r="A5492" s="1">
        <v>45174</v>
      </c>
      <c r="B5492" t="s">
        <v>477</v>
      </c>
      <c r="C5492" t="s">
        <v>62</v>
      </c>
      <c r="D5492" t="s">
        <v>28</v>
      </c>
      <c r="E5492" t="s">
        <v>29</v>
      </c>
      <c r="F5492">
        <v>108.78</v>
      </c>
      <c r="G5492">
        <v>2</v>
      </c>
      <c r="H5492">
        <v>6.8</v>
      </c>
      <c r="I5492" s="13" t="s">
        <v>891</v>
      </c>
      <c r="J5492" s="2">
        <v>2023</v>
      </c>
      <c r="K5492" s="12" t="str">
        <f t="shared" si="85"/>
        <v>Sep</v>
      </c>
    </row>
    <row r="5493" spans="1:11" x14ac:dyDescent="0.25">
      <c r="A5493" s="1">
        <v>45174</v>
      </c>
      <c r="B5493" t="s">
        <v>477</v>
      </c>
      <c r="C5493" t="s">
        <v>62</v>
      </c>
      <c r="D5493" t="s">
        <v>10</v>
      </c>
      <c r="E5493" t="s">
        <v>11</v>
      </c>
      <c r="F5493">
        <v>10.27</v>
      </c>
      <c r="G5493">
        <v>3</v>
      </c>
      <c r="H5493">
        <v>3.21</v>
      </c>
      <c r="I5493" s="13" t="s">
        <v>891</v>
      </c>
      <c r="J5493" s="2">
        <v>2023</v>
      </c>
      <c r="K5493" s="12" t="str">
        <f t="shared" si="85"/>
        <v>Sep</v>
      </c>
    </row>
    <row r="5494" spans="1:11" x14ac:dyDescent="0.25">
      <c r="A5494" s="1">
        <v>45174</v>
      </c>
      <c r="B5494" t="s">
        <v>360</v>
      </c>
      <c r="C5494" t="s">
        <v>9</v>
      </c>
      <c r="D5494" t="s">
        <v>10</v>
      </c>
      <c r="E5494" t="s">
        <v>53</v>
      </c>
      <c r="F5494">
        <v>62.79</v>
      </c>
      <c r="G5494">
        <v>3</v>
      </c>
      <c r="H5494">
        <v>-166.39</v>
      </c>
      <c r="I5494" s="13" t="s">
        <v>891</v>
      </c>
      <c r="J5494" s="2">
        <v>2023</v>
      </c>
      <c r="K5494" s="12" t="str">
        <f t="shared" si="85"/>
        <v>Sep</v>
      </c>
    </row>
    <row r="5495" spans="1:11" x14ac:dyDescent="0.25">
      <c r="A5495" s="1">
        <v>45174</v>
      </c>
      <c r="B5495" t="s">
        <v>360</v>
      </c>
      <c r="C5495" t="s">
        <v>9</v>
      </c>
      <c r="D5495" t="s">
        <v>10</v>
      </c>
      <c r="E5495" t="s">
        <v>30</v>
      </c>
      <c r="F5495">
        <v>28.44</v>
      </c>
      <c r="G5495">
        <v>9</v>
      </c>
      <c r="H5495">
        <v>4.2699999999999996</v>
      </c>
      <c r="I5495" s="13" t="s">
        <v>891</v>
      </c>
      <c r="J5495" s="2">
        <v>2023</v>
      </c>
      <c r="K5495" s="12" t="str">
        <f t="shared" si="85"/>
        <v>Sep</v>
      </c>
    </row>
    <row r="5496" spans="1:11" x14ac:dyDescent="0.25">
      <c r="A5496" s="1">
        <v>45174</v>
      </c>
      <c r="B5496" t="s">
        <v>413</v>
      </c>
      <c r="C5496" t="s">
        <v>21</v>
      </c>
      <c r="D5496" t="s">
        <v>10</v>
      </c>
      <c r="E5496" t="s">
        <v>11</v>
      </c>
      <c r="F5496">
        <v>96.08</v>
      </c>
      <c r="G5496">
        <v>2</v>
      </c>
      <c r="H5496">
        <v>46.12</v>
      </c>
      <c r="I5496" s="13" t="s">
        <v>891</v>
      </c>
      <c r="J5496" s="2">
        <v>2023</v>
      </c>
      <c r="K5496" s="12" t="str">
        <f t="shared" si="85"/>
        <v>Sep</v>
      </c>
    </row>
    <row r="5497" spans="1:11" x14ac:dyDescent="0.25">
      <c r="A5497" s="1">
        <v>45174</v>
      </c>
      <c r="B5497" t="s">
        <v>413</v>
      </c>
      <c r="C5497" t="s">
        <v>21</v>
      </c>
      <c r="D5497" t="s">
        <v>10</v>
      </c>
      <c r="E5497" t="s">
        <v>16</v>
      </c>
      <c r="F5497">
        <v>11.68</v>
      </c>
      <c r="G5497">
        <v>2</v>
      </c>
      <c r="H5497">
        <v>3.94</v>
      </c>
      <c r="I5497" s="13" t="s">
        <v>891</v>
      </c>
      <c r="J5497" s="2">
        <v>2023</v>
      </c>
      <c r="K5497" s="12" t="str">
        <f t="shared" si="85"/>
        <v>Sep</v>
      </c>
    </row>
    <row r="5498" spans="1:11" x14ac:dyDescent="0.25">
      <c r="A5498" s="1">
        <v>45174</v>
      </c>
      <c r="B5498" t="s">
        <v>413</v>
      </c>
      <c r="C5498" t="s">
        <v>21</v>
      </c>
      <c r="D5498" t="s">
        <v>10</v>
      </c>
      <c r="E5498" t="s">
        <v>30</v>
      </c>
      <c r="F5498">
        <v>4.3600000000000003</v>
      </c>
      <c r="G5498">
        <v>2</v>
      </c>
      <c r="H5498">
        <v>1.79</v>
      </c>
      <c r="I5498" s="13" t="s">
        <v>891</v>
      </c>
      <c r="J5498" s="2">
        <v>2023</v>
      </c>
      <c r="K5498" s="12" t="str">
        <f t="shared" si="85"/>
        <v>Sep</v>
      </c>
    </row>
    <row r="5499" spans="1:11" x14ac:dyDescent="0.25">
      <c r="A5499" s="1">
        <v>45174</v>
      </c>
      <c r="B5499" t="s">
        <v>354</v>
      </c>
      <c r="C5499" t="s">
        <v>9</v>
      </c>
      <c r="D5499" t="s">
        <v>10</v>
      </c>
      <c r="E5499" t="s">
        <v>11</v>
      </c>
      <c r="F5499">
        <v>25.92</v>
      </c>
      <c r="G5499">
        <v>5</v>
      </c>
      <c r="H5499">
        <v>9.07</v>
      </c>
      <c r="I5499" s="13" t="s">
        <v>891</v>
      </c>
      <c r="J5499" s="2">
        <v>2023</v>
      </c>
      <c r="K5499" s="12" t="str">
        <f t="shared" si="85"/>
        <v>Sep</v>
      </c>
    </row>
    <row r="5500" spans="1:11" x14ac:dyDescent="0.25">
      <c r="A5500" s="1">
        <v>45174</v>
      </c>
      <c r="B5500" t="s">
        <v>354</v>
      </c>
      <c r="C5500" t="s">
        <v>9</v>
      </c>
      <c r="D5500" t="s">
        <v>10</v>
      </c>
      <c r="E5500" t="s">
        <v>30</v>
      </c>
      <c r="F5500">
        <v>15.81</v>
      </c>
      <c r="G5500">
        <v>8</v>
      </c>
      <c r="H5500">
        <v>5.34</v>
      </c>
      <c r="I5500" s="13" t="s">
        <v>891</v>
      </c>
      <c r="J5500" s="2">
        <v>2023</v>
      </c>
      <c r="K5500" s="12" t="str">
        <f t="shared" si="85"/>
        <v>Sep</v>
      </c>
    </row>
    <row r="5501" spans="1:11" x14ac:dyDescent="0.25">
      <c r="A5501" s="1">
        <v>45174</v>
      </c>
      <c r="B5501" t="s">
        <v>354</v>
      </c>
      <c r="C5501" t="s">
        <v>9</v>
      </c>
      <c r="D5501" t="s">
        <v>10</v>
      </c>
      <c r="E5501" t="s">
        <v>11</v>
      </c>
      <c r="F5501">
        <v>10.37</v>
      </c>
      <c r="G5501">
        <v>2</v>
      </c>
      <c r="H5501">
        <v>3.76</v>
      </c>
      <c r="I5501" s="13" t="s">
        <v>891</v>
      </c>
      <c r="J5501" s="2">
        <v>2023</v>
      </c>
      <c r="K5501" s="12" t="str">
        <f t="shared" si="85"/>
        <v>Sep</v>
      </c>
    </row>
    <row r="5502" spans="1:11" x14ac:dyDescent="0.25">
      <c r="A5502" s="1">
        <v>45174</v>
      </c>
      <c r="B5502" t="s">
        <v>58</v>
      </c>
      <c r="C5502" t="s">
        <v>75</v>
      </c>
      <c r="D5502" t="s">
        <v>10</v>
      </c>
      <c r="E5502" t="s">
        <v>11</v>
      </c>
      <c r="F5502">
        <v>192.16</v>
      </c>
      <c r="G5502">
        <v>4</v>
      </c>
      <c r="H5502">
        <v>92.24</v>
      </c>
      <c r="I5502" s="13" t="s">
        <v>891</v>
      </c>
      <c r="J5502" s="2">
        <v>2023</v>
      </c>
      <c r="K5502" s="12" t="str">
        <f t="shared" si="85"/>
        <v>Sep</v>
      </c>
    </row>
    <row r="5503" spans="1:11" x14ac:dyDescent="0.25">
      <c r="A5503" s="1">
        <v>45174</v>
      </c>
      <c r="B5503" t="s">
        <v>467</v>
      </c>
      <c r="C5503" t="s">
        <v>9</v>
      </c>
      <c r="D5503" t="s">
        <v>10</v>
      </c>
      <c r="E5503" t="s">
        <v>15</v>
      </c>
      <c r="F5503">
        <v>93.46</v>
      </c>
      <c r="G5503">
        <v>3</v>
      </c>
      <c r="H5503">
        <v>-17.52</v>
      </c>
      <c r="I5503" s="13" t="s">
        <v>891</v>
      </c>
      <c r="J5503" s="2">
        <v>2023</v>
      </c>
      <c r="K5503" s="12" t="str">
        <f t="shared" si="85"/>
        <v>Sep</v>
      </c>
    </row>
    <row r="5504" spans="1:11" x14ac:dyDescent="0.25">
      <c r="A5504" s="1">
        <v>45174</v>
      </c>
      <c r="B5504" t="s">
        <v>46</v>
      </c>
      <c r="C5504" t="s">
        <v>36</v>
      </c>
      <c r="D5504" t="s">
        <v>10</v>
      </c>
      <c r="E5504" t="s">
        <v>14</v>
      </c>
      <c r="F5504">
        <v>25.06</v>
      </c>
      <c r="G5504">
        <v>2</v>
      </c>
      <c r="H5504">
        <v>11.78</v>
      </c>
      <c r="I5504" s="13" t="s">
        <v>891</v>
      </c>
      <c r="J5504" s="2">
        <v>2023</v>
      </c>
      <c r="K5504" s="12" t="str">
        <f t="shared" si="85"/>
        <v>Sep</v>
      </c>
    </row>
    <row r="5505" spans="1:11" x14ac:dyDescent="0.25">
      <c r="A5505" s="1">
        <v>45174</v>
      </c>
      <c r="B5505" t="s">
        <v>46</v>
      </c>
      <c r="C5505" t="s">
        <v>36</v>
      </c>
      <c r="D5505" t="s">
        <v>26</v>
      </c>
      <c r="E5505" t="s">
        <v>73</v>
      </c>
      <c r="F5505">
        <v>1652.94</v>
      </c>
      <c r="G5505">
        <v>3</v>
      </c>
      <c r="H5505">
        <v>314.06</v>
      </c>
      <c r="I5505" s="13" t="s">
        <v>891</v>
      </c>
      <c r="J5505" s="2">
        <v>2023</v>
      </c>
      <c r="K5505" s="12" t="str">
        <f t="shared" si="85"/>
        <v>Sep</v>
      </c>
    </row>
    <row r="5506" spans="1:11" x14ac:dyDescent="0.25">
      <c r="A5506" s="1">
        <v>45174</v>
      </c>
      <c r="B5506" t="s">
        <v>794</v>
      </c>
      <c r="C5506" t="s">
        <v>13</v>
      </c>
      <c r="D5506" t="s">
        <v>10</v>
      </c>
      <c r="E5506" t="s">
        <v>11</v>
      </c>
      <c r="F5506">
        <v>9.25</v>
      </c>
      <c r="G5506">
        <v>2</v>
      </c>
      <c r="H5506">
        <v>3.35</v>
      </c>
      <c r="I5506" s="13" t="s">
        <v>891</v>
      </c>
      <c r="J5506" s="2">
        <v>2023</v>
      </c>
      <c r="K5506" s="12" t="str">
        <f t="shared" ref="K5506:K5569" si="86">TEXT(A5506, "MMM")</f>
        <v>Sep</v>
      </c>
    </row>
    <row r="5507" spans="1:11" x14ac:dyDescent="0.25">
      <c r="A5507" s="1">
        <v>45174</v>
      </c>
      <c r="B5507" t="s">
        <v>568</v>
      </c>
      <c r="C5507" t="s">
        <v>47</v>
      </c>
      <c r="D5507" t="s">
        <v>10</v>
      </c>
      <c r="E5507" t="s">
        <v>16</v>
      </c>
      <c r="F5507">
        <v>8.9499999999999993</v>
      </c>
      <c r="G5507">
        <v>2</v>
      </c>
      <c r="H5507">
        <v>-7.46</v>
      </c>
      <c r="I5507" s="13" t="s">
        <v>891</v>
      </c>
      <c r="J5507" s="2">
        <v>2023</v>
      </c>
      <c r="K5507" s="12" t="str">
        <f t="shared" si="86"/>
        <v>Sep</v>
      </c>
    </row>
    <row r="5508" spans="1:11" x14ac:dyDescent="0.25">
      <c r="A5508" s="1">
        <v>45174</v>
      </c>
      <c r="B5508" t="s">
        <v>568</v>
      </c>
      <c r="C5508" t="s">
        <v>47</v>
      </c>
      <c r="D5508" t="s">
        <v>10</v>
      </c>
      <c r="E5508" t="s">
        <v>16</v>
      </c>
      <c r="F5508">
        <v>8.86</v>
      </c>
      <c r="G5508">
        <v>6</v>
      </c>
      <c r="H5508">
        <v>-6.49</v>
      </c>
      <c r="I5508" s="13" t="s">
        <v>891</v>
      </c>
      <c r="J5508" s="2">
        <v>2023</v>
      </c>
      <c r="K5508" s="12" t="str">
        <f t="shared" si="86"/>
        <v>Sep</v>
      </c>
    </row>
    <row r="5509" spans="1:11" x14ac:dyDescent="0.25">
      <c r="A5509" s="1">
        <v>45174</v>
      </c>
      <c r="B5509" t="s">
        <v>568</v>
      </c>
      <c r="C5509" t="s">
        <v>47</v>
      </c>
      <c r="D5509" t="s">
        <v>26</v>
      </c>
      <c r="E5509" t="s">
        <v>27</v>
      </c>
      <c r="F5509">
        <v>85.25</v>
      </c>
      <c r="G5509">
        <v>2</v>
      </c>
      <c r="H5509">
        <v>-1.22</v>
      </c>
      <c r="I5509" s="13" t="s">
        <v>891</v>
      </c>
      <c r="J5509" s="2">
        <v>2023</v>
      </c>
      <c r="K5509" s="12" t="str">
        <f t="shared" si="86"/>
        <v>Sep</v>
      </c>
    </row>
    <row r="5510" spans="1:11" x14ac:dyDescent="0.25">
      <c r="A5510" s="1">
        <v>45174</v>
      </c>
      <c r="B5510" t="s">
        <v>623</v>
      </c>
      <c r="C5510" t="s">
        <v>9</v>
      </c>
      <c r="D5510" t="s">
        <v>26</v>
      </c>
      <c r="E5510" t="s">
        <v>32</v>
      </c>
      <c r="F5510">
        <v>21.2</v>
      </c>
      <c r="G5510">
        <v>3</v>
      </c>
      <c r="H5510">
        <v>-11.66</v>
      </c>
      <c r="I5510" s="13" t="s">
        <v>891</v>
      </c>
      <c r="J5510" s="2">
        <v>2023</v>
      </c>
      <c r="K5510" s="12" t="str">
        <f t="shared" si="86"/>
        <v>Sep</v>
      </c>
    </row>
    <row r="5511" spans="1:11" x14ac:dyDescent="0.25">
      <c r="A5511" s="1">
        <v>45174</v>
      </c>
      <c r="B5511" t="s">
        <v>694</v>
      </c>
      <c r="C5511" t="s">
        <v>18</v>
      </c>
      <c r="D5511" t="s">
        <v>26</v>
      </c>
      <c r="E5511" t="s">
        <v>32</v>
      </c>
      <c r="F5511">
        <v>58.25</v>
      </c>
      <c r="G5511">
        <v>9</v>
      </c>
      <c r="H5511">
        <v>11.65</v>
      </c>
      <c r="I5511" s="13" t="s">
        <v>891</v>
      </c>
      <c r="J5511" s="2">
        <v>2023</v>
      </c>
      <c r="K5511" s="12" t="str">
        <f t="shared" si="86"/>
        <v>Sep</v>
      </c>
    </row>
    <row r="5512" spans="1:11" x14ac:dyDescent="0.25">
      <c r="A5512" s="1">
        <v>45174</v>
      </c>
      <c r="B5512" t="s">
        <v>694</v>
      </c>
      <c r="C5512" t="s">
        <v>18</v>
      </c>
      <c r="D5512" t="s">
        <v>26</v>
      </c>
      <c r="E5512" t="s">
        <v>27</v>
      </c>
      <c r="F5512">
        <v>71.25</v>
      </c>
      <c r="G5512">
        <v>2</v>
      </c>
      <c r="H5512">
        <v>-19.34</v>
      </c>
      <c r="I5512" s="13" t="s">
        <v>891</v>
      </c>
      <c r="J5512" s="2">
        <v>2023</v>
      </c>
      <c r="K5512" s="12" t="str">
        <f t="shared" si="86"/>
        <v>Sep</v>
      </c>
    </row>
    <row r="5513" spans="1:11" x14ac:dyDescent="0.25">
      <c r="A5513" s="1">
        <v>45174</v>
      </c>
      <c r="B5513" t="s">
        <v>694</v>
      </c>
      <c r="C5513" t="s">
        <v>18</v>
      </c>
      <c r="D5513" t="s">
        <v>10</v>
      </c>
      <c r="E5513" t="s">
        <v>19</v>
      </c>
      <c r="F5513">
        <v>7.87</v>
      </c>
      <c r="G5513">
        <v>3</v>
      </c>
      <c r="H5513">
        <v>0.59</v>
      </c>
      <c r="I5513" s="13" t="s">
        <v>891</v>
      </c>
      <c r="J5513" s="2">
        <v>2023</v>
      </c>
      <c r="K5513" s="12" t="str">
        <f t="shared" si="86"/>
        <v>Sep</v>
      </c>
    </row>
    <row r="5514" spans="1:11" x14ac:dyDescent="0.25">
      <c r="A5514" s="1">
        <v>45174</v>
      </c>
      <c r="B5514" t="s">
        <v>694</v>
      </c>
      <c r="C5514" t="s">
        <v>18</v>
      </c>
      <c r="D5514" t="s">
        <v>26</v>
      </c>
      <c r="E5514" t="s">
        <v>27</v>
      </c>
      <c r="F5514">
        <v>887.27</v>
      </c>
      <c r="G5514">
        <v>3</v>
      </c>
      <c r="H5514">
        <v>-63.38</v>
      </c>
      <c r="I5514" s="13" t="s">
        <v>891</v>
      </c>
      <c r="J5514" s="2">
        <v>2023</v>
      </c>
      <c r="K5514" s="12" t="str">
        <f t="shared" si="86"/>
        <v>Sep</v>
      </c>
    </row>
    <row r="5515" spans="1:11" x14ac:dyDescent="0.25">
      <c r="A5515" s="1">
        <v>45174</v>
      </c>
      <c r="B5515" t="s">
        <v>695</v>
      </c>
      <c r="C5515" t="s">
        <v>75</v>
      </c>
      <c r="D5515" t="s">
        <v>28</v>
      </c>
      <c r="E5515" t="s">
        <v>29</v>
      </c>
      <c r="F5515">
        <v>43.6</v>
      </c>
      <c r="G5515">
        <v>4</v>
      </c>
      <c r="H5515">
        <v>12.21</v>
      </c>
      <c r="I5515" s="13" t="s">
        <v>891</v>
      </c>
      <c r="J5515" s="2">
        <v>2023</v>
      </c>
      <c r="K5515" s="12" t="str">
        <f t="shared" si="86"/>
        <v>Sep</v>
      </c>
    </row>
    <row r="5516" spans="1:11" x14ac:dyDescent="0.25">
      <c r="A5516" s="1">
        <v>45175</v>
      </c>
      <c r="B5516" t="s">
        <v>801</v>
      </c>
      <c r="C5516" t="s">
        <v>140</v>
      </c>
      <c r="D5516" t="s">
        <v>10</v>
      </c>
      <c r="E5516" t="s">
        <v>53</v>
      </c>
      <c r="F5516">
        <v>77.88</v>
      </c>
      <c r="G5516">
        <v>6</v>
      </c>
      <c r="H5516">
        <v>22.59</v>
      </c>
      <c r="I5516" s="13" t="s">
        <v>892</v>
      </c>
      <c r="J5516" s="2">
        <v>2023</v>
      </c>
      <c r="K5516" s="12" t="str">
        <f t="shared" si="86"/>
        <v>Sep</v>
      </c>
    </row>
    <row r="5517" spans="1:11" x14ac:dyDescent="0.25">
      <c r="A5517" s="1">
        <v>45175</v>
      </c>
      <c r="B5517" t="s">
        <v>613</v>
      </c>
      <c r="C5517" t="s">
        <v>75</v>
      </c>
      <c r="D5517" t="s">
        <v>28</v>
      </c>
      <c r="E5517" t="s">
        <v>34</v>
      </c>
      <c r="F5517">
        <v>31.86</v>
      </c>
      <c r="G5517">
        <v>2</v>
      </c>
      <c r="H5517">
        <v>11.15</v>
      </c>
      <c r="I5517" s="13" t="s">
        <v>892</v>
      </c>
      <c r="J5517" s="2">
        <v>2023</v>
      </c>
      <c r="K5517" s="12" t="str">
        <f t="shared" si="86"/>
        <v>Sep</v>
      </c>
    </row>
    <row r="5518" spans="1:11" x14ac:dyDescent="0.25">
      <c r="A5518" s="1">
        <v>45175</v>
      </c>
      <c r="B5518" t="s">
        <v>613</v>
      </c>
      <c r="C5518" t="s">
        <v>75</v>
      </c>
      <c r="D5518" t="s">
        <v>26</v>
      </c>
      <c r="E5518" t="s">
        <v>45</v>
      </c>
      <c r="F5518">
        <v>722.35</v>
      </c>
      <c r="G5518">
        <v>3</v>
      </c>
      <c r="H5518">
        <v>90.29</v>
      </c>
      <c r="I5518" s="13" t="s">
        <v>892</v>
      </c>
      <c r="J5518" s="2">
        <v>2023</v>
      </c>
      <c r="K5518" s="12" t="str">
        <f t="shared" si="86"/>
        <v>Sep</v>
      </c>
    </row>
    <row r="5519" spans="1:11" x14ac:dyDescent="0.25">
      <c r="A5519" s="1">
        <v>45175</v>
      </c>
      <c r="B5519" t="s">
        <v>436</v>
      </c>
      <c r="C5519" t="s">
        <v>115</v>
      </c>
      <c r="D5519" t="s">
        <v>10</v>
      </c>
      <c r="E5519" t="s">
        <v>41</v>
      </c>
      <c r="F5519">
        <v>95.95</v>
      </c>
      <c r="G5519">
        <v>3</v>
      </c>
      <c r="H5519">
        <v>29.99</v>
      </c>
      <c r="I5519" s="13" t="s">
        <v>892</v>
      </c>
      <c r="J5519" s="2">
        <v>2023</v>
      </c>
      <c r="K5519" s="12" t="str">
        <f t="shared" si="86"/>
        <v>Sep</v>
      </c>
    </row>
    <row r="5520" spans="1:11" x14ac:dyDescent="0.25">
      <c r="A5520" s="1">
        <v>45175</v>
      </c>
      <c r="B5520" t="s">
        <v>436</v>
      </c>
      <c r="C5520" t="s">
        <v>115</v>
      </c>
      <c r="D5520" t="s">
        <v>10</v>
      </c>
      <c r="E5520" t="s">
        <v>16</v>
      </c>
      <c r="F5520">
        <v>3.2</v>
      </c>
      <c r="G5520">
        <v>2</v>
      </c>
      <c r="H5520">
        <v>-2.46</v>
      </c>
      <c r="I5520" s="13" t="s">
        <v>892</v>
      </c>
      <c r="J5520" s="2">
        <v>2023</v>
      </c>
      <c r="K5520" s="12" t="str">
        <f t="shared" si="86"/>
        <v>Sep</v>
      </c>
    </row>
    <row r="5521" spans="1:11" x14ac:dyDescent="0.25">
      <c r="A5521" s="1">
        <v>45175</v>
      </c>
      <c r="B5521" t="s">
        <v>157</v>
      </c>
      <c r="C5521" t="s">
        <v>9</v>
      </c>
      <c r="D5521" t="s">
        <v>10</v>
      </c>
      <c r="E5521" t="s">
        <v>15</v>
      </c>
      <c r="F5521">
        <v>10.78</v>
      </c>
      <c r="G5521">
        <v>1</v>
      </c>
      <c r="H5521">
        <v>0.81</v>
      </c>
      <c r="I5521" s="13" t="s">
        <v>892</v>
      </c>
      <c r="J5521" s="2">
        <v>2023</v>
      </c>
      <c r="K5521" s="12" t="str">
        <f t="shared" si="86"/>
        <v>Sep</v>
      </c>
    </row>
    <row r="5522" spans="1:11" x14ac:dyDescent="0.25">
      <c r="A5522" s="1">
        <v>45175</v>
      </c>
      <c r="B5522" t="s">
        <v>587</v>
      </c>
      <c r="C5522" t="s">
        <v>9</v>
      </c>
      <c r="D5522" t="s">
        <v>10</v>
      </c>
      <c r="E5522" t="s">
        <v>11</v>
      </c>
      <c r="F5522">
        <v>41.92</v>
      </c>
      <c r="G5522">
        <v>4</v>
      </c>
      <c r="H5522">
        <v>15.2</v>
      </c>
      <c r="I5522" s="13" t="s">
        <v>892</v>
      </c>
      <c r="J5522" s="2">
        <v>2023</v>
      </c>
      <c r="K5522" s="12" t="str">
        <f t="shared" si="86"/>
        <v>Sep</v>
      </c>
    </row>
    <row r="5523" spans="1:11" x14ac:dyDescent="0.25">
      <c r="A5523" s="1">
        <v>45175</v>
      </c>
      <c r="B5523" t="s">
        <v>587</v>
      </c>
      <c r="C5523" t="s">
        <v>9</v>
      </c>
      <c r="D5523" t="s">
        <v>28</v>
      </c>
      <c r="E5523" t="s">
        <v>29</v>
      </c>
      <c r="F5523">
        <v>329.58</v>
      </c>
      <c r="G5523">
        <v>2</v>
      </c>
      <c r="H5523">
        <v>37.08</v>
      </c>
      <c r="I5523" s="13" t="s">
        <v>892</v>
      </c>
      <c r="J5523" s="2">
        <v>2023</v>
      </c>
      <c r="K5523" s="12" t="str">
        <f t="shared" si="86"/>
        <v>Sep</v>
      </c>
    </row>
    <row r="5524" spans="1:11" x14ac:dyDescent="0.25">
      <c r="A5524" s="1">
        <v>45177</v>
      </c>
      <c r="B5524" t="s">
        <v>716</v>
      </c>
      <c r="C5524" t="s">
        <v>9</v>
      </c>
      <c r="D5524" t="s">
        <v>10</v>
      </c>
      <c r="E5524" t="s">
        <v>15</v>
      </c>
      <c r="F5524">
        <v>35.950000000000003</v>
      </c>
      <c r="G5524">
        <v>3</v>
      </c>
      <c r="H5524">
        <v>3.6</v>
      </c>
      <c r="I5524" s="13" t="s">
        <v>913</v>
      </c>
      <c r="J5524" s="2">
        <v>2023</v>
      </c>
      <c r="K5524" s="12" t="str">
        <f t="shared" si="86"/>
        <v>Sep</v>
      </c>
    </row>
    <row r="5525" spans="1:11" x14ac:dyDescent="0.25">
      <c r="A5525" s="1">
        <v>45177</v>
      </c>
      <c r="B5525" t="s">
        <v>716</v>
      </c>
      <c r="C5525" t="s">
        <v>9</v>
      </c>
      <c r="D5525" t="s">
        <v>26</v>
      </c>
      <c r="E5525" t="s">
        <v>45</v>
      </c>
      <c r="F5525">
        <v>2396.27</v>
      </c>
      <c r="G5525">
        <v>4</v>
      </c>
      <c r="H5525">
        <v>-317.14999999999998</v>
      </c>
      <c r="I5525" s="13" t="s">
        <v>913</v>
      </c>
      <c r="J5525" s="2">
        <v>2023</v>
      </c>
      <c r="K5525" s="12" t="str">
        <f t="shared" si="86"/>
        <v>Sep</v>
      </c>
    </row>
    <row r="5526" spans="1:11" x14ac:dyDescent="0.25">
      <c r="A5526" s="1">
        <v>45177</v>
      </c>
      <c r="B5526" t="s">
        <v>716</v>
      </c>
      <c r="C5526" t="s">
        <v>9</v>
      </c>
      <c r="D5526" t="s">
        <v>10</v>
      </c>
      <c r="E5526" t="s">
        <v>15</v>
      </c>
      <c r="F5526">
        <v>131.13999999999999</v>
      </c>
      <c r="G5526">
        <v>4</v>
      </c>
      <c r="H5526">
        <v>-32.78</v>
      </c>
      <c r="I5526" s="13" t="s">
        <v>913</v>
      </c>
      <c r="J5526" s="2">
        <v>2023</v>
      </c>
      <c r="K5526" s="12" t="str">
        <f t="shared" si="86"/>
        <v>Sep</v>
      </c>
    </row>
    <row r="5527" spans="1:11" x14ac:dyDescent="0.25">
      <c r="A5527" s="1">
        <v>45177</v>
      </c>
      <c r="B5527" t="s">
        <v>716</v>
      </c>
      <c r="C5527" t="s">
        <v>9</v>
      </c>
      <c r="D5527" t="s">
        <v>28</v>
      </c>
      <c r="E5527" t="s">
        <v>34</v>
      </c>
      <c r="F5527">
        <v>57.58</v>
      </c>
      <c r="G5527">
        <v>2</v>
      </c>
      <c r="H5527">
        <v>0.72</v>
      </c>
      <c r="I5527" s="13" t="s">
        <v>913</v>
      </c>
      <c r="J5527" s="2">
        <v>2023</v>
      </c>
      <c r="K5527" s="12" t="str">
        <f t="shared" si="86"/>
        <v>Sep</v>
      </c>
    </row>
    <row r="5528" spans="1:11" x14ac:dyDescent="0.25">
      <c r="A5528" s="1">
        <v>45177</v>
      </c>
      <c r="B5528" t="s">
        <v>200</v>
      </c>
      <c r="C5528" t="s">
        <v>21</v>
      </c>
      <c r="D5528" t="s">
        <v>10</v>
      </c>
      <c r="E5528" t="s">
        <v>16</v>
      </c>
      <c r="F5528">
        <v>33.020000000000003</v>
      </c>
      <c r="G5528">
        <v>2</v>
      </c>
      <c r="H5528">
        <v>11.56</v>
      </c>
      <c r="I5528" s="13" t="s">
        <v>913</v>
      </c>
      <c r="J5528" s="2">
        <v>2023</v>
      </c>
      <c r="K5528" s="12" t="str">
        <f t="shared" si="86"/>
        <v>Sep</v>
      </c>
    </row>
    <row r="5529" spans="1:11" x14ac:dyDescent="0.25">
      <c r="A5529" s="1">
        <v>45177</v>
      </c>
      <c r="B5529" t="s">
        <v>200</v>
      </c>
      <c r="C5529" t="s">
        <v>21</v>
      </c>
      <c r="D5529" t="s">
        <v>10</v>
      </c>
      <c r="E5529" t="s">
        <v>16</v>
      </c>
      <c r="F5529">
        <v>67.14</v>
      </c>
      <c r="G5529">
        <v>4</v>
      </c>
      <c r="H5529">
        <v>23.5</v>
      </c>
      <c r="I5529" s="13" t="s">
        <v>913</v>
      </c>
      <c r="J5529" s="2">
        <v>2023</v>
      </c>
      <c r="K5529" s="12" t="str">
        <f t="shared" si="86"/>
        <v>Sep</v>
      </c>
    </row>
    <row r="5530" spans="1:11" x14ac:dyDescent="0.25">
      <c r="A5530" s="1">
        <v>45177</v>
      </c>
      <c r="B5530" t="s">
        <v>116</v>
      </c>
      <c r="C5530" t="s">
        <v>181</v>
      </c>
      <c r="D5530" t="s">
        <v>26</v>
      </c>
      <c r="E5530" t="s">
        <v>45</v>
      </c>
      <c r="F5530">
        <v>173.94</v>
      </c>
      <c r="G5530">
        <v>3</v>
      </c>
      <c r="H5530">
        <v>13.92</v>
      </c>
      <c r="I5530" s="13" t="s">
        <v>913</v>
      </c>
      <c r="J5530" s="2">
        <v>2023</v>
      </c>
      <c r="K5530" s="12" t="str">
        <f t="shared" si="86"/>
        <v>Sep</v>
      </c>
    </row>
    <row r="5531" spans="1:11" x14ac:dyDescent="0.25">
      <c r="A5531" s="1">
        <v>45177</v>
      </c>
      <c r="B5531" t="s">
        <v>116</v>
      </c>
      <c r="C5531" t="s">
        <v>181</v>
      </c>
      <c r="D5531" t="s">
        <v>10</v>
      </c>
      <c r="E5531" t="s">
        <v>14</v>
      </c>
      <c r="F5531">
        <v>14.76</v>
      </c>
      <c r="G5531">
        <v>4</v>
      </c>
      <c r="H5531">
        <v>6.94</v>
      </c>
      <c r="I5531" s="13" t="s">
        <v>913</v>
      </c>
      <c r="J5531" s="2">
        <v>2023</v>
      </c>
      <c r="K5531" s="12" t="str">
        <f t="shared" si="86"/>
        <v>Sep</v>
      </c>
    </row>
    <row r="5532" spans="1:11" x14ac:dyDescent="0.25">
      <c r="A5532" s="1">
        <v>45177</v>
      </c>
      <c r="B5532" t="s">
        <v>206</v>
      </c>
      <c r="C5532" t="s">
        <v>13</v>
      </c>
      <c r="D5532" t="s">
        <v>26</v>
      </c>
      <c r="E5532" t="s">
        <v>32</v>
      </c>
      <c r="F5532">
        <v>14.14</v>
      </c>
      <c r="G5532">
        <v>2</v>
      </c>
      <c r="H5532">
        <v>-7.77</v>
      </c>
      <c r="I5532" s="13" t="s">
        <v>913</v>
      </c>
      <c r="J5532" s="2">
        <v>2023</v>
      </c>
      <c r="K5532" s="12" t="str">
        <f t="shared" si="86"/>
        <v>Sep</v>
      </c>
    </row>
    <row r="5533" spans="1:11" x14ac:dyDescent="0.25">
      <c r="A5533" s="1">
        <v>45177</v>
      </c>
      <c r="B5533" t="s">
        <v>206</v>
      </c>
      <c r="C5533" t="s">
        <v>13</v>
      </c>
      <c r="D5533" t="s">
        <v>26</v>
      </c>
      <c r="E5533" t="s">
        <v>73</v>
      </c>
      <c r="F5533">
        <v>601.47</v>
      </c>
      <c r="G5533">
        <v>3</v>
      </c>
      <c r="H5533">
        <v>-300.74</v>
      </c>
      <c r="I5533" s="13" t="s">
        <v>913</v>
      </c>
      <c r="J5533" s="2">
        <v>2023</v>
      </c>
      <c r="K5533" s="12" t="str">
        <f t="shared" si="86"/>
        <v>Sep</v>
      </c>
    </row>
    <row r="5534" spans="1:11" x14ac:dyDescent="0.25">
      <c r="A5534" s="1">
        <v>45177</v>
      </c>
      <c r="B5534" t="s">
        <v>104</v>
      </c>
      <c r="C5534" t="s">
        <v>75</v>
      </c>
      <c r="D5534" t="s">
        <v>10</v>
      </c>
      <c r="E5534" t="s">
        <v>53</v>
      </c>
      <c r="F5534">
        <v>207.48</v>
      </c>
      <c r="G5534">
        <v>1</v>
      </c>
      <c r="H5534">
        <v>62.24</v>
      </c>
      <c r="I5534" s="13" t="s">
        <v>913</v>
      </c>
      <c r="J5534" s="2">
        <v>2023</v>
      </c>
      <c r="K5534" s="12" t="str">
        <f t="shared" si="86"/>
        <v>Sep</v>
      </c>
    </row>
    <row r="5535" spans="1:11" x14ac:dyDescent="0.25">
      <c r="A5535" s="1">
        <v>45177</v>
      </c>
      <c r="B5535" t="s">
        <v>187</v>
      </c>
      <c r="C5535" t="s">
        <v>9</v>
      </c>
      <c r="D5535" t="s">
        <v>10</v>
      </c>
      <c r="E5535" t="s">
        <v>19</v>
      </c>
      <c r="F5535">
        <v>70.37</v>
      </c>
      <c r="G5535">
        <v>2</v>
      </c>
      <c r="H5535">
        <v>6.16</v>
      </c>
      <c r="I5535" s="13" t="s">
        <v>913</v>
      </c>
      <c r="J5535" s="2">
        <v>2023</v>
      </c>
      <c r="K5535" s="12" t="str">
        <f t="shared" si="86"/>
        <v>Sep</v>
      </c>
    </row>
    <row r="5536" spans="1:11" x14ac:dyDescent="0.25">
      <c r="A5536" s="1">
        <v>45177</v>
      </c>
      <c r="B5536" t="s">
        <v>187</v>
      </c>
      <c r="C5536" t="s">
        <v>9</v>
      </c>
      <c r="D5536" t="s">
        <v>28</v>
      </c>
      <c r="E5536" t="s">
        <v>29</v>
      </c>
      <c r="F5536">
        <v>59.96</v>
      </c>
      <c r="G5536">
        <v>5</v>
      </c>
      <c r="H5536">
        <v>21.74</v>
      </c>
      <c r="I5536" s="13" t="s">
        <v>913</v>
      </c>
      <c r="J5536" s="2">
        <v>2023</v>
      </c>
      <c r="K5536" s="12" t="str">
        <f t="shared" si="86"/>
        <v>Sep</v>
      </c>
    </row>
    <row r="5537" spans="1:11" x14ac:dyDescent="0.25">
      <c r="A5537" s="1">
        <v>45177</v>
      </c>
      <c r="B5537" t="s">
        <v>821</v>
      </c>
      <c r="C5537" t="s">
        <v>115</v>
      </c>
      <c r="D5537" t="s">
        <v>28</v>
      </c>
      <c r="E5537" t="s">
        <v>34</v>
      </c>
      <c r="F5537">
        <v>35.17</v>
      </c>
      <c r="G5537">
        <v>4</v>
      </c>
      <c r="H5537">
        <v>8.35</v>
      </c>
      <c r="I5537" s="13" t="s">
        <v>913</v>
      </c>
      <c r="J5537" s="2">
        <v>2023</v>
      </c>
      <c r="K5537" s="12" t="str">
        <f t="shared" si="86"/>
        <v>Sep</v>
      </c>
    </row>
    <row r="5538" spans="1:11" x14ac:dyDescent="0.25">
      <c r="A5538" s="1">
        <v>45177</v>
      </c>
      <c r="B5538" t="s">
        <v>821</v>
      </c>
      <c r="C5538" t="s">
        <v>115</v>
      </c>
      <c r="D5538" t="s">
        <v>10</v>
      </c>
      <c r="E5538" t="s">
        <v>11</v>
      </c>
      <c r="F5538">
        <v>64.7</v>
      </c>
      <c r="G5538">
        <v>3</v>
      </c>
      <c r="H5538">
        <v>23.46</v>
      </c>
      <c r="I5538" s="13" t="s">
        <v>913</v>
      </c>
      <c r="J5538" s="2">
        <v>2023</v>
      </c>
      <c r="K5538" s="12" t="str">
        <f t="shared" si="86"/>
        <v>Sep</v>
      </c>
    </row>
    <row r="5539" spans="1:11" x14ac:dyDescent="0.25">
      <c r="A5539" s="1">
        <v>45177</v>
      </c>
      <c r="B5539" t="s">
        <v>197</v>
      </c>
      <c r="C5539" t="s">
        <v>21</v>
      </c>
      <c r="D5539" t="s">
        <v>26</v>
      </c>
      <c r="E5539" t="s">
        <v>73</v>
      </c>
      <c r="F5539">
        <v>146.04</v>
      </c>
      <c r="G5539">
        <v>1</v>
      </c>
      <c r="H5539">
        <v>-12.78</v>
      </c>
      <c r="I5539" s="13" t="s">
        <v>913</v>
      </c>
      <c r="J5539" s="2">
        <v>2023</v>
      </c>
      <c r="K5539" s="12" t="str">
        <f t="shared" si="86"/>
        <v>Sep</v>
      </c>
    </row>
    <row r="5540" spans="1:11" x14ac:dyDescent="0.25">
      <c r="A5540" s="1">
        <v>45177</v>
      </c>
      <c r="B5540" t="s">
        <v>618</v>
      </c>
      <c r="C5540" t="s">
        <v>82</v>
      </c>
      <c r="D5540" t="s">
        <v>26</v>
      </c>
      <c r="E5540" t="s">
        <v>32</v>
      </c>
      <c r="F5540">
        <v>43.13</v>
      </c>
      <c r="G5540">
        <v>1</v>
      </c>
      <c r="H5540">
        <v>14.66</v>
      </c>
      <c r="I5540" s="13" t="s">
        <v>913</v>
      </c>
      <c r="J5540" s="2">
        <v>2023</v>
      </c>
      <c r="K5540" s="12" t="str">
        <f t="shared" si="86"/>
        <v>Sep</v>
      </c>
    </row>
    <row r="5541" spans="1:11" x14ac:dyDescent="0.25">
      <c r="A5541" s="1">
        <v>45177</v>
      </c>
      <c r="B5541" t="s">
        <v>618</v>
      </c>
      <c r="C5541" t="s">
        <v>82</v>
      </c>
      <c r="D5541" t="s">
        <v>10</v>
      </c>
      <c r="E5541" t="s">
        <v>11</v>
      </c>
      <c r="F5541">
        <v>30.87</v>
      </c>
      <c r="G5541">
        <v>7</v>
      </c>
      <c r="H5541">
        <v>14.2</v>
      </c>
      <c r="I5541" s="13" t="s">
        <v>913</v>
      </c>
      <c r="J5541" s="2">
        <v>2023</v>
      </c>
      <c r="K5541" s="12" t="str">
        <f t="shared" si="86"/>
        <v>Sep</v>
      </c>
    </row>
    <row r="5542" spans="1:11" x14ac:dyDescent="0.25">
      <c r="A5542" s="1">
        <v>45177</v>
      </c>
      <c r="B5542" t="s">
        <v>834</v>
      </c>
      <c r="C5542" t="s">
        <v>21</v>
      </c>
      <c r="D5542" t="s">
        <v>10</v>
      </c>
      <c r="E5542" t="s">
        <v>19</v>
      </c>
      <c r="F5542">
        <v>14.88</v>
      </c>
      <c r="G5542">
        <v>2</v>
      </c>
      <c r="H5542">
        <v>3.72</v>
      </c>
      <c r="I5542" s="13" t="s">
        <v>913</v>
      </c>
      <c r="J5542" s="2">
        <v>2023</v>
      </c>
      <c r="K5542" s="12" t="str">
        <f t="shared" si="86"/>
        <v>Sep</v>
      </c>
    </row>
    <row r="5543" spans="1:11" x14ac:dyDescent="0.25">
      <c r="A5543" s="1">
        <v>45177</v>
      </c>
      <c r="B5543" t="s">
        <v>834</v>
      </c>
      <c r="C5543" t="s">
        <v>21</v>
      </c>
      <c r="D5543" t="s">
        <v>10</v>
      </c>
      <c r="E5543" t="s">
        <v>11</v>
      </c>
      <c r="F5543">
        <v>34.24</v>
      </c>
      <c r="G5543">
        <v>8</v>
      </c>
      <c r="H5543">
        <v>15.41</v>
      </c>
      <c r="I5543" s="13" t="s">
        <v>913</v>
      </c>
      <c r="J5543" s="2">
        <v>2023</v>
      </c>
      <c r="K5543" s="12" t="str">
        <f t="shared" si="86"/>
        <v>Sep</v>
      </c>
    </row>
    <row r="5544" spans="1:11" x14ac:dyDescent="0.25">
      <c r="A5544" s="1">
        <v>45177</v>
      </c>
      <c r="B5544" t="s">
        <v>834</v>
      </c>
      <c r="C5544" t="s">
        <v>21</v>
      </c>
      <c r="D5544" t="s">
        <v>10</v>
      </c>
      <c r="E5544" t="s">
        <v>15</v>
      </c>
      <c r="F5544">
        <v>261.74</v>
      </c>
      <c r="G5544">
        <v>2</v>
      </c>
      <c r="H5544">
        <v>65.44</v>
      </c>
      <c r="I5544" s="13" t="s">
        <v>913</v>
      </c>
      <c r="J5544" s="2">
        <v>2023</v>
      </c>
      <c r="K5544" s="12" t="str">
        <f t="shared" si="86"/>
        <v>Sep</v>
      </c>
    </row>
    <row r="5545" spans="1:11" x14ac:dyDescent="0.25">
      <c r="A5545" s="1">
        <v>45178</v>
      </c>
      <c r="B5545" t="s">
        <v>420</v>
      </c>
      <c r="C5545" t="s">
        <v>75</v>
      </c>
      <c r="D5545" t="s">
        <v>10</v>
      </c>
      <c r="E5545" t="s">
        <v>16</v>
      </c>
      <c r="F5545">
        <v>14.62</v>
      </c>
      <c r="G5545">
        <v>2</v>
      </c>
      <c r="H5545">
        <v>5.48</v>
      </c>
      <c r="I5545" s="13" t="s">
        <v>894</v>
      </c>
      <c r="J5545" s="2">
        <v>2023</v>
      </c>
      <c r="K5545" s="12" t="str">
        <f t="shared" si="86"/>
        <v>Sep</v>
      </c>
    </row>
    <row r="5546" spans="1:11" x14ac:dyDescent="0.25">
      <c r="A5546" s="1">
        <v>45178</v>
      </c>
      <c r="B5546" t="s">
        <v>442</v>
      </c>
      <c r="C5546" t="s">
        <v>21</v>
      </c>
      <c r="D5546" t="s">
        <v>10</v>
      </c>
      <c r="E5546" t="s">
        <v>16</v>
      </c>
      <c r="F5546">
        <v>55.36</v>
      </c>
      <c r="G5546">
        <v>4</v>
      </c>
      <c r="H5546">
        <v>18.68</v>
      </c>
      <c r="I5546" s="13" t="s">
        <v>894</v>
      </c>
      <c r="J5546" s="2">
        <v>2023</v>
      </c>
      <c r="K5546" s="12" t="str">
        <f t="shared" si="86"/>
        <v>Sep</v>
      </c>
    </row>
    <row r="5547" spans="1:11" x14ac:dyDescent="0.25">
      <c r="A5547" s="1">
        <v>45178</v>
      </c>
      <c r="B5547" t="s">
        <v>545</v>
      </c>
      <c r="C5547" t="s">
        <v>9</v>
      </c>
      <c r="D5547" t="s">
        <v>26</v>
      </c>
      <c r="E5547" t="s">
        <v>32</v>
      </c>
      <c r="F5547">
        <v>15.01</v>
      </c>
      <c r="G5547">
        <v>4</v>
      </c>
      <c r="H5547">
        <v>-12.01</v>
      </c>
      <c r="I5547" s="13" t="s">
        <v>894</v>
      </c>
      <c r="J5547" s="2">
        <v>2023</v>
      </c>
      <c r="K5547" s="12" t="str">
        <f t="shared" si="86"/>
        <v>Sep</v>
      </c>
    </row>
    <row r="5548" spans="1:11" x14ac:dyDescent="0.25">
      <c r="A5548" s="1">
        <v>45179</v>
      </c>
      <c r="B5548" t="s">
        <v>745</v>
      </c>
      <c r="C5548" t="s">
        <v>75</v>
      </c>
      <c r="D5548" t="s">
        <v>10</v>
      </c>
      <c r="E5548" t="s">
        <v>15</v>
      </c>
      <c r="F5548">
        <v>59.48</v>
      </c>
      <c r="G5548">
        <v>2</v>
      </c>
      <c r="H5548">
        <v>8.92</v>
      </c>
      <c r="I5548" s="13" t="s">
        <v>895</v>
      </c>
      <c r="J5548" s="2">
        <v>2023</v>
      </c>
      <c r="K5548" s="12" t="str">
        <f t="shared" si="86"/>
        <v>Sep</v>
      </c>
    </row>
    <row r="5549" spans="1:11" x14ac:dyDescent="0.25">
      <c r="A5549" s="1">
        <v>45179</v>
      </c>
      <c r="B5549" t="s">
        <v>745</v>
      </c>
      <c r="C5549" t="s">
        <v>75</v>
      </c>
      <c r="D5549" t="s">
        <v>10</v>
      </c>
      <c r="E5549" t="s">
        <v>11</v>
      </c>
      <c r="F5549">
        <v>6.69</v>
      </c>
      <c r="G5549">
        <v>1</v>
      </c>
      <c r="H5549">
        <v>3.08</v>
      </c>
      <c r="I5549" s="13" t="s">
        <v>895</v>
      </c>
      <c r="J5549" s="2">
        <v>2023</v>
      </c>
      <c r="K5549" s="12" t="str">
        <f t="shared" si="86"/>
        <v>Sep</v>
      </c>
    </row>
    <row r="5550" spans="1:11" x14ac:dyDescent="0.25">
      <c r="A5550" s="1">
        <v>45179</v>
      </c>
      <c r="B5550" t="s">
        <v>724</v>
      </c>
      <c r="C5550" t="s">
        <v>62</v>
      </c>
      <c r="D5550" t="s">
        <v>10</v>
      </c>
      <c r="E5550" t="s">
        <v>19</v>
      </c>
      <c r="F5550">
        <v>67.56</v>
      </c>
      <c r="G5550">
        <v>3</v>
      </c>
      <c r="H5550">
        <v>8.4499999999999993</v>
      </c>
      <c r="I5550" s="13" t="s">
        <v>895</v>
      </c>
      <c r="J5550" s="2">
        <v>2023</v>
      </c>
      <c r="K5550" s="12" t="str">
        <f t="shared" si="86"/>
        <v>Sep</v>
      </c>
    </row>
    <row r="5551" spans="1:11" x14ac:dyDescent="0.25">
      <c r="A5551" s="1">
        <v>45179</v>
      </c>
      <c r="B5551" t="s">
        <v>125</v>
      </c>
      <c r="C5551" t="s">
        <v>9</v>
      </c>
      <c r="D5551" t="s">
        <v>26</v>
      </c>
      <c r="E5551" t="s">
        <v>73</v>
      </c>
      <c r="F5551">
        <v>300.93</v>
      </c>
      <c r="G5551">
        <v>5</v>
      </c>
      <c r="H5551">
        <v>-34.39</v>
      </c>
      <c r="I5551" s="13" t="s">
        <v>895</v>
      </c>
      <c r="J5551" s="2">
        <v>2023</v>
      </c>
      <c r="K5551" s="12" t="str">
        <f t="shared" si="86"/>
        <v>Sep</v>
      </c>
    </row>
    <row r="5552" spans="1:11" x14ac:dyDescent="0.25">
      <c r="A5552" s="1">
        <v>45179</v>
      </c>
      <c r="B5552" t="s">
        <v>125</v>
      </c>
      <c r="C5552" t="s">
        <v>9</v>
      </c>
      <c r="D5552" t="s">
        <v>28</v>
      </c>
      <c r="E5552" t="s">
        <v>29</v>
      </c>
      <c r="F5552">
        <v>719.96</v>
      </c>
      <c r="G5552">
        <v>5</v>
      </c>
      <c r="H5552">
        <v>54</v>
      </c>
      <c r="I5552" s="13" t="s">
        <v>895</v>
      </c>
      <c r="J5552" s="2">
        <v>2023</v>
      </c>
      <c r="K5552" s="12" t="str">
        <f t="shared" si="86"/>
        <v>Sep</v>
      </c>
    </row>
    <row r="5553" spans="1:11" x14ac:dyDescent="0.25">
      <c r="A5553" s="1">
        <v>45179</v>
      </c>
      <c r="B5553" t="s">
        <v>643</v>
      </c>
      <c r="C5553" t="s">
        <v>64</v>
      </c>
      <c r="D5553" t="s">
        <v>28</v>
      </c>
      <c r="E5553" t="s">
        <v>29</v>
      </c>
      <c r="F5553">
        <v>519.67999999999995</v>
      </c>
      <c r="G5553">
        <v>7</v>
      </c>
      <c r="H5553">
        <v>58.46</v>
      </c>
      <c r="I5553" s="13" t="s">
        <v>895</v>
      </c>
      <c r="J5553" s="2">
        <v>2023</v>
      </c>
      <c r="K5553" s="12" t="str">
        <f t="shared" si="86"/>
        <v>Sep</v>
      </c>
    </row>
    <row r="5554" spans="1:11" x14ac:dyDescent="0.25">
      <c r="A5554" s="1">
        <v>45179</v>
      </c>
      <c r="B5554" t="s">
        <v>815</v>
      </c>
      <c r="C5554" t="s">
        <v>82</v>
      </c>
      <c r="D5554" t="s">
        <v>10</v>
      </c>
      <c r="E5554" t="s">
        <v>14</v>
      </c>
      <c r="F5554">
        <v>7.38</v>
      </c>
      <c r="G5554">
        <v>2</v>
      </c>
      <c r="H5554">
        <v>3.47</v>
      </c>
      <c r="I5554" s="13" t="s">
        <v>895</v>
      </c>
      <c r="J5554" s="2">
        <v>2023</v>
      </c>
      <c r="K5554" s="12" t="str">
        <f t="shared" si="86"/>
        <v>Sep</v>
      </c>
    </row>
    <row r="5555" spans="1:11" x14ac:dyDescent="0.25">
      <c r="A5555" s="1">
        <v>45179</v>
      </c>
      <c r="B5555" t="s">
        <v>815</v>
      </c>
      <c r="C5555" t="s">
        <v>82</v>
      </c>
      <c r="D5555" t="s">
        <v>10</v>
      </c>
      <c r="E5555" t="s">
        <v>16</v>
      </c>
      <c r="F5555">
        <v>14.26</v>
      </c>
      <c r="G5555">
        <v>3</v>
      </c>
      <c r="H5555">
        <v>4.46</v>
      </c>
      <c r="I5555" s="13" t="s">
        <v>895</v>
      </c>
      <c r="J5555" s="2">
        <v>2023</v>
      </c>
      <c r="K5555" s="12" t="str">
        <f t="shared" si="86"/>
        <v>Sep</v>
      </c>
    </row>
    <row r="5556" spans="1:11" x14ac:dyDescent="0.25">
      <c r="A5556" s="1">
        <v>45179</v>
      </c>
      <c r="B5556" t="s">
        <v>815</v>
      </c>
      <c r="C5556" t="s">
        <v>82</v>
      </c>
      <c r="D5556" t="s">
        <v>10</v>
      </c>
      <c r="E5556" t="s">
        <v>11</v>
      </c>
      <c r="F5556">
        <v>81.98</v>
      </c>
      <c r="G5556">
        <v>2</v>
      </c>
      <c r="H5556">
        <v>40.17</v>
      </c>
      <c r="I5556" s="13" t="s">
        <v>895</v>
      </c>
      <c r="J5556" s="2">
        <v>2023</v>
      </c>
      <c r="K5556" s="12" t="str">
        <f t="shared" si="86"/>
        <v>Sep</v>
      </c>
    </row>
    <row r="5557" spans="1:11" x14ac:dyDescent="0.25">
      <c r="A5557" s="1">
        <v>45179</v>
      </c>
      <c r="B5557" t="s">
        <v>815</v>
      </c>
      <c r="C5557" t="s">
        <v>82</v>
      </c>
      <c r="D5557" t="s">
        <v>10</v>
      </c>
      <c r="E5557" t="s">
        <v>16</v>
      </c>
      <c r="F5557">
        <v>39.619999999999997</v>
      </c>
      <c r="G5557">
        <v>3</v>
      </c>
      <c r="H5557">
        <v>13.87</v>
      </c>
      <c r="I5557" s="13" t="s">
        <v>895</v>
      </c>
      <c r="J5557" s="2">
        <v>2023</v>
      </c>
      <c r="K5557" s="12" t="str">
        <f t="shared" si="86"/>
        <v>Sep</v>
      </c>
    </row>
    <row r="5558" spans="1:11" x14ac:dyDescent="0.25">
      <c r="A5558" s="1">
        <v>45179</v>
      </c>
      <c r="B5558" t="s">
        <v>333</v>
      </c>
      <c r="C5558" t="s">
        <v>21</v>
      </c>
      <c r="D5558" t="s">
        <v>10</v>
      </c>
      <c r="E5558" t="s">
        <v>16</v>
      </c>
      <c r="F5558">
        <v>276.77999999999997</v>
      </c>
      <c r="G5558">
        <v>2</v>
      </c>
      <c r="H5558">
        <v>89.95</v>
      </c>
      <c r="I5558" s="13" t="s">
        <v>895</v>
      </c>
      <c r="J5558" s="2">
        <v>2023</v>
      </c>
      <c r="K5558" s="12" t="str">
        <f t="shared" si="86"/>
        <v>Sep</v>
      </c>
    </row>
    <row r="5559" spans="1:11" x14ac:dyDescent="0.25">
      <c r="A5559" s="1">
        <v>45180</v>
      </c>
      <c r="B5559" t="s">
        <v>781</v>
      </c>
      <c r="C5559" t="s">
        <v>21</v>
      </c>
      <c r="D5559" t="s">
        <v>10</v>
      </c>
      <c r="E5559" t="s">
        <v>11</v>
      </c>
      <c r="F5559">
        <v>7.61</v>
      </c>
      <c r="G5559">
        <v>1</v>
      </c>
      <c r="H5559">
        <v>3.58</v>
      </c>
      <c r="I5559" s="13" t="s">
        <v>896</v>
      </c>
      <c r="J5559" s="2">
        <v>2023</v>
      </c>
      <c r="K5559" s="12" t="str">
        <f t="shared" si="86"/>
        <v>Sep</v>
      </c>
    </row>
    <row r="5560" spans="1:11" x14ac:dyDescent="0.25">
      <c r="A5560" s="1">
        <v>45180</v>
      </c>
      <c r="B5560" t="s">
        <v>781</v>
      </c>
      <c r="C5560" t="s">
        <v>21</v>
      </c>
      <c r="D5560" t="s">
        <v>28</v>
      </c>
      <c r="E5560" t="s">
        <v>34</v>
      </c>
      <c r="F5560">
        <v>3347.37</v>
      </c>
      <c r="G5560">
        <v>13</v>
      </c>
      <c r="H5560">
        <v>636</v>
      </c>
      <c r="I5560" s="13" t="s">
        <v>896</v>
      </c>
      <c r="J5560" s="2">
        <v>2023</v>
      </c>
      <c r="K5560" s="12" t="str">
        <f t="shared" si="86"/>
        <v>Sep</v>
      </c>
    </row>
    <row r="5561" spans="1:11" x14ac:dyDescent="0.25">
      <c r="A5561" s="1">
        <v>45180</v>
      </c>
      <c r="B5561" t="s">
        <v>252</v>
      </c>
      <c r="C5561" t="s">
        <v>18</v>
      </c>
      <c r="D5561" t="s">
        <v>10</v>
      </c>
      <c r="E5561" t="s">
        <v>11</v>
      </c>
      <c r="F5561">
        <v>8.4499999999999993</v>
      </c>
      <c r="G5561">
        <v>2</v>
      </c>
      <c r="H5561">
        <v>2.64</v>
      </c>
      <c r="I5561" s="13" t="s">
        <v>896</v>
      </c>
      <c r="J5561" s="2">
        <v>2023</v>
      </c>
      <c r="K5561" s="12" t="str">
        <f t="shared" si="86"/>
        <v>Sep</v>
      </c>
    </row>
    <row r="5562" spans="1:11" x14ac:dyDescent="0.25">
      <c r="A5562" s="1">
        <v>45180</v>
      </c>
      <c r="B5562" t="s">
        <v>252</v>
      </c>
      <c r="C5562" t="s">
        <v>18</v>
      </c>
      <c r="D5562" t="s">
        <v>28</v>
      </c>
      <c r="E5562" t="s">
        <v>29</v>
      </c>
      <c r="F5562">
        <v>728.95</v>
      </c>
      <c r="G5562">
        <v>9</v>
      </c>
      <c r="H5562">
        <v>-157.94</v>
      </c>
      <c r="I5562" s="13" t="s">
        <v>896</v>
      </c>
      <c r="J5562" s="2">
        <v>2023</v>
      </c>
      <c r="K5562" s="12" t="str">
        <f t="shared" si="86"/>
        <v>Sep</v>
      </c>
    </row>
    <row r="5563" spans="1:11" x14ac:dyDescent="0.25">
      <c r="A5563" s="1">
        <v>45180</v>
      </c>
      <c r="B5563" t="s">
        <v>396</v>
      </c>
      <c r="C5563" t="s">
        <v>47</v>
      </c>
      <c r="D5563" t="s">
        <v>10</v>
      </c>
      <c r="E5563" t="s">
        <v>16</v>
      </c>
      <c r="F5563">
        <v>22.43</v>
      </c>
      <c r="G5563">
        <v>3</v>
      </c>
      <c r="H5563">
        <v>-17.940000000000001</v>
      </c>
      <c r="I5563" s="13" t="s">
        <v>896</v>
      </c>
      <c r="J5563" s="2">
        <v>2023</v>
      </c>
      <c r="K5563" s="12" t="str">
        <f t="shared" si="86"/>
        <v>Sep</v>
      </c>
    </row>
    <row r="5564" spans="1:11" x14ac:dyDescent="0.25">
      <c r="A5564" s="1">
        <v>45180</v>
      </c>
      <c r="B5564" t="s">
        <v>396</v>
      </c>
      <c r="C5564" t="s">
        <v>47</v>
      </c>
      <c r="D5564" t="s">
        <v>10</v>
      </c>
      <c r="E5564" t="s">
        <v>15</v>
      </c>
      <c r="F5564">
        <v>37.520000000000003</v>
      </c>
      <c r="G5564">
        <v>5</v>
      </c>
      <c r="H5564">
        <v>3.75</v>
      </c>
      <c r="I5564" s="13" t="s">
        <v>896</v>
      </c>
      <c r="J5564" s="2">
        <v>2023</v>
      </c>
      <c r="K5564" s="12" t="str">
        <f t="shared" si="86"/>
        <v>Sep</v>
      </c>
    </row>
    <row r="5565" spans="1:11" x14ac:dyDescent="0.25">
      <c r="A5565" s="1">
        <v>45180</v>
      </c>
      <c r="B5565" t="s">
        <v>524</v>
      </c>
      <c r="C5565" t="s">
        <v>36</v>
      </c>
      <c r="D5565" t="s">
        <v>28</v>
      </c>
      <c r="E5565" t="s">
        <v>243</v>
      </c>
      <c r="F5565">
        <v>1599.92</v>
      </c>
      <c r="G5565">
        <v>8</v>
      </c>
      <c r="H5565">
        <v>751.96</v>
      </c>
      <c r="I5565" s="13" t="s">
        <v>896</v>
      </c>
      <c r="J5565" s="2">
        <v>2023</v>
      </c>
      <c r="K5565" s="12" t="str">
        <f t="shared" si="86"/>
        <v>Sep</v>
      </c>
    </row>
    <row r="5566" spans="1:11" x14ac:dyDescent="0.25">
      <c r="A5566" s="1">
        <v>45180</v>
      </c>
      <c r="B5566" t="s">
        <v>524</v>
      </c>
      <c r="C5566" t="s">
        <v>36</v>
      </c>
      <c r="D5566" t="s">
        <v>10</v>
      </c>
      <c r="E5566" t="s">
        <v>41</v>
      </c>
      <c r="F5566">
        <v>11.09</v>
      </c>
      <c r="G5566">
        <v>1</v>
      </c>
      <c r="H5566">
        <v>5.43</v>
      </c>
      <c r="I5566" s="13" t="s">
        <v>896</v>
      </c>
      <c r="J5566" s="2">
        <v>2023</v>
      </c>
      <c r="K5566" s="12" t="str">
        <f t="shared" si="86"/>
        <v>Sep</v>
      </c>
    </row>
    <row r="5567" spans="1:11" x14ac:dyDescent="0.25">
      <c r="A5567" s="1">
        <v>45180</v>
      </c>
      <c r="B5567" t="s">
        <v>704</v>
      </c>
      <c r="C5567" t="s">
        <v>21</v>
      </c>
      <c r="D5567" t="s">
        <v>10</v>
      </c>
      <c r="E5567" t="s">
        <v>15</v>
      </c>
      <c r="F5567">
        <v>332.94</v>
      </c>
      <c r="G5567">
        <v>3</v>
      </c>
      <c r="H5567">
        <v>6.66</v>
      </c>
      <c r="I5567" s="13" t="s">
        <v>896</v>
      </c>
      <c r="J5567" s="2">
        <v>2023</v>
      </c>
      <c r="K5567" s="12" t="str">
        <f t="shared" si="86"/>
        <v>Sep</v>
      </c>
    </row>
    <row r="5568" spans="1:11" x14ac:dyDescent="0.25">
      <c r="A5568" s="1">
        <v>45180</v>
      </c>
      <c r="B5568" t="s">
        <v>704</v>
      </c>
      <c r="C5568" t="s">
        <v>21</v>
      </c>
      <c r="D5568" t="s">
        <v>10</v>
      </c>
      <c r="E5568" t="s">
        <v>16</v>
      </c>
      <c r="F5568">
        <v>39.869999999999997</v>
      </c>
      <c r="G5568">
        <v>2</v>
      </c>
      <c r="H5568">
        <v>12.96</v>
      </c>
      <c r="I5568" s="13" t="s">
        <v>896</v>
      </c>
      <c r="J5568" s="2">
        <v>2023</v>
      </c>
      <c r="K5568" s="12" t="str">
        <f t="shared" si="86"/>
        <v>Sep</v>
      </c>
    </row>
    <row r="5569" spans="1:11" x14ac:dyDescent="0.25">
      <c r="A5569" s="1">
        <v>45180</v>
      </c>
      <c r="B5569" t="s">
        <v>405</v>
      </c>
      <c r="C5569" t="s">
        <v>469</v>
      </c>
      <c r="D5569" t="s">
        <v>28</v>
      </c>
      <c r="E5569" t="s">
        <v>29</v>
      </c>
      <c r="F5569">
        <v>224.75</v>
      </c>
      <c r="G5569">
        <v>5</v>
      </c>
      <c r="H5569">
        <v>62.93</v>
      </c>
      <c r="I5569" s="13" t="s">
        <v>896</v>
      </c>
      <c r="J5569" s="2">
        <v>2023</v>
      </c>
      <c r="K5569" s="12" t="str">
        <f t="shared" si="86"/>
        <v>Sep</v>
      </c>
    </row>
    <row r="5570" spans="1:11" x14ac:dyDescent="0.25">
      <c r="A5570" s="1">
        <v>45180</v>
      </c>
      <c r="B5570" t="s">
        <v>494</v>
      </c>
      <c r="C5570" t="s">
        <v>13</v>
      </c>
      <c r="D5570" t="s">
        <v>10</v>
      </c>
      <c r="E5570" t="s">
        <v>14</v>
      </c>
      <c r="F5570">
        <v>6</v>
      </c>
      <c r="G5570">
        <v>2</v>
      </c>
      <c r="H5570">
        <v>2.1</v>
      </c>
      <c r="I5570" s="13" t="s">
        <v>896</v>
      </c>
      <c r="J5570" s="2">
        <v>2023</v>
      </c>
      <c r="K5570" s="12" t="str">
        <f t="shared" ref="K5570:K5633" si="87">TEXT(A5570, "MMM")</f>
        <v>Sep</v>
      </c>
    </row>
    <row r="5571" spans="1:11" x14ac:dyDescent="0.25">
      <c r="A5571" s="1">
        <v>45180</v>
      </c>
      <c r="B5571" t="s">
        <v>494</v>
      </c>
      <c r="C5571" t="s">
        <v>13</v>
      </c>
      <c r="D5571" t="s">
        <v>10</v>
      </c>
      <c r="E5571" t="s">
        <v>16</v>
      </c>
      <c r="F5571">
        <v>1.91</v>
      </c>
      <c r="G5571">
        <v>3</v>
      </c>
      <c r="H5571">
        <v>-3.24</v>
      </c>
      <c r="I5571" s="13" t="s">
        <v>896</v>
      </c>
      <c r="J5571" s="2">
        <v>2023</v>
      </c>
      <c r="K5571" s="12" t="str">
        <f t="shared" si="87"/>
        <v>Sep</v>
      </c>
    </row>
    <row r="5572" spans="1:11" x14ac:dyDescent="0.25">
      <c r="A5572" s="1">
        <v>45180</v>
      </c>
      <c r="B5572" t="s">
        <v>100</v>
      </c>
      <c r="C5572" t="s">
        <v>55</v>
      </c>
      <c r="D5572" t="s">
        <v>10</v>
      </c>
      <c r="E5572" t="s">
        <v>19</v>
      </c>
      <c r="F5572">
        <v>2.91</v>
      </c>
      <c r="G5572">
        <v>2</v>
      </c>
      <c r="H5572">
        <v>0.91</v>
      </c>
      <c r="I5572" s="13" t="s">
        <v>896</v>
      </c>
      <c r="J5572" s="2">
        <v>2023</v>
      </c>
      <c r="K5572" s="12" t="str">
        <f t="shared" si="87"/>
        <v>Sep</v>
      </c>
    </row>
    <row r="5573" spans="1:11" x14ac:dyDescent="0.25">
      <c r="A5573" s="1">
        <v>45180</v>
      </c>
      <c r="B5573" t="s">
        <v>100</v>
      </c>
      <c r="C5573" t="s">
        <v>55</v>
      </c>
      <c r="D5573" t="s">
        <v>10</v>
      </c>
      <c r="E5573" t="s">
        <v>11</v>
      </c>
      <c r="F5573">
        <v>20.74</v>
      </c>
      <c r="G5573">
        <v>4</v>
      </c>
      <c r="H5573">
        <v>7.26</v>
      </c>
      <c r="I5573" s="13" t="s">
        <v>896</v>
      </c>
      <c r="J5573" s="2">
        <v>2023</v>
      </c>
      <c r="K5573" s="12" t="str">
        <f t="shared" si="87"/>
        <v>Sep</v>
      </c>
    </row>
    <row r="5574" spans="1:11" x14ac:dyDescent="0.25">
      <c r="A5574" s="1">
        <v>45180</v>
      </c>
      <c r="B5574" t="s">
        <v>100</v>
      </c>
      <c r="C5574" t="s">
        <v>55</v>
      </c>
      <c r="D5574" t="s">
        <v>10</v>
      </c>
      <c r="E5574" t="s">
        <v>11</v>
      </c>
      <c r="F5574">
        <v>9.57</v>
      </c>
      <c r="G5574">
        <v>2</v>
      </c>
      <c r="H5574">
        <v>2.99</v>
      </c>
      <c r="I5574" s="13" t="s">
        <v>896</v>
      </c>
      <c r="J5574" s="2">
        <v>2023</v>
      </c>
      <c r="K5574" s="12" t="str">
        <f t="shared" si="87"/>
        <v>Sep</v>
      </c>
    </row>
    <row r="5575" spans="1:11" x14ac:dyDescent="0.25">
      <c r="A5575" s="1">
        <v>45180</v>
      </c>
      <c r="B5575" t="s">
        <v>431</v>
      </c>
      <c r="C5575" t="s">
        <v>9</v>
      </c>
      <c r="D5575" t="s">
        <v>10</v>
      </c>
      <c r="E5575" t="s">
        <v>41</v>
      </c>
      <c r="F5575">
        <v>99.57</v>
      </c>
      <c r="G5575">
        <v>2</v>
      </c>
      <c r="H5575">
        <v>33.6</v>
      </c>
      <c r="I5575" s="13" t="s">
        <v>896</v>
      </c>
      <c r="J5575" s="2">
        <v>2023</v>
      </c>
      <c r="K5575" s="12" t="str">
        <f t="shared" si="87"/>
        <v>Sep</v>
      </c>
    </row>
    <row r="5576" spans="1:11" x14ac:dyDescent="0.25">
      <c r="A5576" s="1">
        <v>45181</v>
      </c>
      <c r="B5576" t="s">
        <v>696</v>
      </c>
      <c r="C5576" t="s">
        <v>126</v>
      </c>
      <c r="D5576" t="s">
        <v>26</v>
      </c>
      <c r="E5576" t="s">
        <v>32</v>
      </c>
      <c r="F5576">
        <v>15.14</v>
      </c>
      <c r="G5576">
        <v>4</v>
      </c>
      <c r="H5576">
        <v>3.59</v>
      </c>
      <c r="I5576" s="13" t="s">
        <v>914</v>
      </c>
      <c r="J5576" s="2">
        <v>2023</v>
      </c>
      <c r="K5576" s="12" t="str">
        <f t="shared" si="87"/>
        <v>Sep</v>
      </c>
    </row>
    <row r="5577" spans="1:11" x14ac:dyDescent="0.25">
      <c r="A5577" s="1">
        <v>45181</v>
      </c>
      <c r="B5577" t="s">
        <v>696</v>
      </c>
      <c r="C5577" t="s">
        <v>126</v>
      </c>
      <c r="D5577" t="s">
        <v>26</v>
      </c>
      <c r="E5577" t="s">
        <v>27</v>
      </c>
      <c r="F5577">
        <v>466.77</v>
      </c>
      <c r="G5577">
        <v>2</v>
      </c>
      <c r="H5577">
        <v>52.51</v>
      </c>
      <c r="I5577" s="13" t="s">
        <v>914</v>
      </c>
      <c r="J5577" s="2">
        <v>2023</v>
      </c>
      <c r="K5577" s="12" t="str">
        <f t="shared" si="87"/>
        <v>Sep</v>
      </c>
    </row>
    <row r="5578" spans="1:11" x14ac:dyDescent="0.25">
      <c r="A5578" s="1">
        <v>45181</v>
      </c>
      <c r="B5578" t="s">
        <v>696</v>
      </c>
      <c r="C5578" t="s">
        <v>126</v>
      </c>
      <c r="D5578" t="s">
        <v>26</v>
      </c>
      <c r="E5578" t="s">
        <v>32</v>
      </c>
      <c r="F5578">
        <v>15.23</v>
      </c>
      <c r="G5578">
        <v>1</v>
      </c>
      <c r="H5578">
        <v>1.71</v>
      </c>
      <c r="I5578" s="13" t="s">
        <v>914</v>
      </c>
      <c r="J5578" s="2">
        <v>2023</v>
      </c>
      <c r="K5578" s="12" t="str">
        <f t="shared" si="87"/>
        <v>Sep</v>
      </c>
    </row>
    <row r="5579" spans="1:11" x14ac:dyDescent="0.25">
      <c r="A5579" s="1">
        <v>45181</v>
      </c>
      <c r="B5579" t="s">
        <v>696</v>
      </c>
      <c r="C5579" t="s">
        <v>126</v>
      </c>
      <c r="D5579" t="s">
        <v>10</v>
      </c>
      <c r="E5579" t="s">
        <v>14</v>
      </c>
      <c r="F5579">
        <v>6.26</v>
      </c>
      <c r="G5579">
        <v>3</v>
      </c>
      <c r="H5579">
        <v>2.04</v>
      </c>
      <c r="I5579" s="13" t="s">
        <v>914</v>
      </c>
      <c r="J5579" s="2">
        <v>2023</v>
      </c>
      <c r="K5579" s="12" t="str">
        <f t="shared" si="87"/>
        <v>Sep</v>
      </c>
    </row>
    <row r="5580" spans="1:11" x14ac:dyDescent="0.25">
      <c r="A5580" s="1">
        <v>45181</v>
      </c>
      <c r="B5580" t="s">
        <v>654</v>
      </c>
      <c r="C5580" t="s">
        <v>82</v>
      </c>
      <c r="D5580" t="s">
        <v>10</v>
      </c>
      <c r="E5580" t="s">
        <v>30</v>
      </c>
      <c r="F5580">
        <v>10.47</v>
      </c>
      <c r="G5580">
        <v>3</v>
      </c>
      <c r="H5580">
        <v>4.82</v>
      </c>
      <c r="I5580" s="13" t="s">
        <v>914</v>
      </c>
      <c r="J5580" s="2">
        <v>2023</v>
      </c>
      <c r="K5580" s="12" t="str">
        <f t="shared" si="87"/>
        <v>Sep</v>
      </c>
    </row>
    <row r="5581" spans="1:11" x14ac:dyDescent="0.25">
      <c r="A5581" s="1">
        <v>45181</v>
      </c>
      <c r="B5581" t="s">
        <v>654</v>
      </c>
      <c r="C5581" t="s">
        <v>82</v>
      </c>
      <c r="D5581" t="s">
        <v>10</v>
      </c>
      <c r="E5581" t="s">
        <v>14</v>
      </c>
      <c r="F5581">
        <v>11.07</v>
      </c>
      <c r="G5581">
        <v>3</v>
      </c>
      <c r="H5581">
        <v>5.2</v>
      </c>
      <c r="I5581" s="13" t="s">
        <v>914</v>
      </c>
      <c r="J5581" s="2">
        <v>2023</v>
      </c>
      <c r="K5581" s="12" t="str">
        <f t="shared" si="87"/>
        <v>Sep</v>
      </c>
    </row>
    <row r="5582" spans="1:11" x14ac:dyDescent="0.25">
      <c r="A5582" s="1">
        <v>45181</v>
      </c>
      <c r="B5582" t="s">
        <v>654</v>
      </c>
      <c r="C5582" t="s">
        <v>82</v>
      </c>
      <c r="D5582" t="s">
        <v>10</v>
      </c>
      <c r="E5582" t="s">
        <v>16</v>
      </c>
      <c r="F5582">
        <v>20.7</v>
      </c>
      <c r="G5582">
        <v>4</v>
      </c>
      <c r="H5582">
        <v>7.76</v>
      </c>
      <c r="I5582" s="13" t="s">
        <v>914</v>
      </c>
      <c r="J5582" s="2">
        <v>2023</v>
      </c>
      <c r="K5582" s="12" t="str">
        <f t="shared" si="87"/>
        <v>Sep</v>
      </c>
    </row>
    <row r="5583" spans="1:11" x14ac:dyDescent="0.25">
      <c r="A5583" s="1">
        <v>45181</v>
      </c>
      <c r="B5583" t="s">
        <v>268</v>
      </c>
      <c r="C5583" t="s">
        <v>36</v>
      </c>
      <c r="D5583" t="s">
        <v>28</v>
      </c>
      <c r="E5583" t="s">
        <v>34</v>
      </c>
      <c r="F5583">
        <v>20.7</v>
      </c>
      <c r="G5583">
        <v>3</v>
      </c>
      <c r="H5583">
        <v>1.66</v>
      </c>
      <c r="I5583" s="13" t="s">
        <v>914</v>
      </c>
      <c r="J5583" s="2">
        <v>2023</v>
      </c>
      <c r="K5583" s="12" t="str">
        <f t="shared" si="87"/>
        <v>Sep</v>
      </c>
    </row>
    <row r="5584" spans="1:11" x14ac:dyDescent="0.25">
      <c r="A5584" s="1">
        <v>45181</v>
      </c>
      <c r="B5584" t="s">
        <v>268</v>
      </c>
      <c r="C5584" t="s">
        <v>36</v>
      </c>
      <c r="D5584" t="s">
        <v>10</v>
      </c>
      <c r="E5584" t="s">
        <v>30</v>
      </c>
      <c r="F5584">
        <v>11.34</v>
      </c>
      <c r="G5584">
        <v>3</v>
      </c>
      <c r="H5584">
        <v>5.22</v>
      </c>
      <c r="I5584" s="13" t="s">
        <v>914</v>
      </c>
      <c r="J5584" s="2">
        <v>2023</v>
      </c>
      <c r="K5584" s="12" t="str">
        <f t="shared" si="87"/>
        <v>Sep</v>
      </c>
    </row>
    <row r="5585" spans="1:11" x14ac:dyDescent="0.25">
      <c r="A5585" s="1">
        <v>45181</v>
      </c>
      <c r="B5585" t="s">
        <v>268</v>
      </c>
      <c r="C5585" t="s">
        <v>36</v>
      </c>
      <c r="D5585" t="s">
        <v>10</v>
      </c>
      <c r="E5585" t="s">
        <v>15</v>
      </c>
      <c r="F5585">
        <v>67.900000000000006</v>
      </c>
      <c r="G5585">
        <v>5</v>
      </c>
      <c r="H5585">
        <v>0.68</v>
      </c>
      <c r="I5585" s="13" t="s">
        <v>914</v>
      </c>
      <c r="J5585" s="2">
        <v>2023</v>
      </c>
      <c r="K5585" s="12" t="str">
        <f t="shared" si="87"/>
        <v>Sep</v>
      </c>
    </row>
    <row r="5586" spans="1:11" x14ac:dyDescent="0.25">
      <c r="A5586" s="1">
        <v>45181</v>
      </c>
      <c r="B5586" t="s">
        <v>268</v>
      </c>
      <c r="C5586" t="s">
        <v>36</v>
      </c>
      <c r="D5586" t="s">
        <v>26</v>
      </c>
      <c r="E5586" t="s">
        <v>27</v>
      </c>
      <c r="F5586">
        <v>1059.1199999999999</v>
      </c>
      <c r="G5586">
        <v>4</v>
      </c>
      <c r="H5586">
        <v>307.14</v>
      </c>
      <c r="I5586" s="13" t="s">
        <v>914</v>
      </c>
      <c r="J5586" s="2">
        <v>2023</v>
      </c>
      <c r="K5586" s="12" t="str">
        <f t="shared" si="87"/>
        <v>Sep</v>
      </c>
    </row>
    <row r="5587" spans="1:11" x14ac:dyDescent="0.25">
      <c r="A5587" s="1">
        <v>45181</v>
      </c>
      <c r="B5587" t="s">
        <v>643</v>
      </c>
      <c r="C5587" t="s">
        <v>60</v>
      </c>
      <c r="D5587" t="s">
        <v>10</v>
      </c>
      <c r="E5587" t="s">
        <v>11</v>
      </c>
      <c r="F5587">
        <v>68.52</v>
      </c>
      <c r="G5587">
        <v>3</v>
      </c>
      <c r="H5587">
        <v>31.52</v>
      </c>
      <c r="I5587" s="13" t="s">
        <v>914</v>
      </c>
      <c r="J5587" s="2">
        <v>2023</v>
      </c>
      <c r="K5587" s="12" t="str">
        <f t="shared" si="87"/>
        <v>Sep</v>
      </c>
    </row>
    <row r="5588" spans="1:11" x14ac:dyDescent="0.25">
      <c r="A5588" s="1">
        <v>45181</v>
      </c>
      <c r="B5588" t="s">
        <v>748</v>
      </c>
      <c r="C5588" t="s">
        <v>126</v>
      </c>
      <c r="D5588" t="s">
        <v>28</v>
      </c>
      <c r="E5588" t="s">
        <v>29</v>
      </c>
      <c r="F5588">
        <v>146.94999999999999</v>
      </c>
      <c r="G5588">
        <v>3</v>
      </c>
      <c r="H5588">
        <v>9.18</v>
      </c>
      <c r="I5588" s="13" t="s">
        <v>914</v>
      </c>
      <c r="J5588" s="2">
        <v>2023</v>
      </c>
      <c r="K5588" s="12" t="str">
        <f t="shared" si="87"/>
        <v>Sep</v>
      </c>
    </row>
    <row r="5589" spans="1:11" x14ac:dyDescent="0.25">
      <c r="A5589" s="1">
        <v>45181</v>
      </c>
      <c r="B5589" t="s">
        <v>748</v>
      </c>
      <c r="C5589" t="s">
        <v>126</v>
      </c>
      <c r="D5589" t="s">
        <v>26</v>
      </c>
      <c r="E5589" t="s">
        <v>27</v>
      </c>
      <c r="F5589">
        <v>83.14</v>
      </c>
      <c r="G5589">
        <v>4</v>
      </c>
      <c r="H5589">
        <v>5.2</v>
      </c>
      <c r="I5589" s="13" t="s">
        <v>914</v>
      </c>
      <c r="J5589" s="2">
        <v>2023</v>
      </c>
      <c r="K5589" s="12" t="str">
        <f t="shared" si="87"/>
        <v>Sep</v>
      </c>
    </row>
    <row r="5590" spans="1:11" x14ac:dyDescent="0.25">
      <c r="A5590" s="1">
        <v>45181</v>
      </c>
      <c r="B5590" t="s">
        <v>279</v>
      </c>
      <c r="C5590" t="s">
        <v>75</v>
      </c>
      <c r="D5590" t="s">
        <v>26</v>
      </c>
      <c r="E5590" t="s">
        <v>32</v>
      </c>
      <c r="F5590">
        <v>40.479999999999997</v>
      </c>
      <c r="G5590">
        <v>2</v>
      </c>
      <c r="H5590">
        <v>14.57</v>
      </c>
      <c r="I5590" s="13" t="s">
        <v>914</v>
      </c>
      <c r="J5590" s="2">
        <v>2023</v>
      </c>
      <c r="K5590" s="12" t="str">
        <f t="shared" si="87"/>
        <v>Sep</v>
      </c>
    </row>
    <row r="5591" spans="1:11" x14ac:dyDescent="0.25">
      <c r="A5591" s="1">
        <v>45182</v>
      </c>
      <c r="B5591" t="s">
        <v>265</v>
      </c>
      <c r="C5591" t="s">
        <v>381</v>
      </c>
      <c r="D5591" t="s">
        <v>10</v>
      </c>
      <c r="E5591" t="s">
        <v>15</v>
      </c>
      <c r="F5591">
        <v>40.74</v>
      </c>
      <c r="G5591">
        <v>3</v>
      </c>
      <c r="H5591">
        <v>0.41</v>
      </c>
      <c r="I5591" s="13" t="s">
        <v>897</v>
      </c>
      <c r="J5591" s="2">
        <v>2023</v>
      </c>
      <c r="K5591" s="12" t="str">
        <f t="shared" si="87"/>
        <v>Sep</v>
      </c>
    </row>
    <row r="5592" spans="1:11" x14ac:dyDescent="0.25">
      <c r="A5592" s="1">
        <v>45182</v>
      </c>
      <c r="B5592" t="s">
        <v>265</v>
      </c>
      <c r="C5592" t="s">
        <v>381</v>
      </c>
      <c r="D5592" t="s">
        <v>10</v>
      </c>
      <c r="E5592" t="s">
        <v>14</v>
      </c>
      <c r="F5592">
        <v>14.4</v>
      </c>
      <c r="G5592">
        <v>5</v>
      </c>
      <c r="H5592">
        <v>7.06</v>
      </c>
      <c r="I5592" s="13" t="s">
        <v>897</v>
      </c>
      <c r="J5592" s="2">
        <v>2023</v>
      </c>
      <c r="K5592" s="12" t="str">
        <f t="shared" si="87"/>
        <v>Sep</v>
      </c>
    </row>
    <row r="5593" spans="1:11" x14ac:dyDescent="0.25">
      <c r="A5593" s="1">
        <v>45182</v>
      </c>
      <c r="B5593" t="s">
        <v>265</v>
      </c>
      <c r="C5593" t="s">
        <v>381</v>
      </c>
      <c r="D5593" t="s">
        <v>28</v>
      </c>
      <c r="E5593" t="s">
        <v>29</v>
      </c>
      <c r="F5593">
        <v>149.94999999999999</v>
      </c>
      <c r="G5593">
        <v>5</v>
      </c>
      <c r="H5593">
        <v>41.99</v>
      </c>
      <c r="I5593" s="13" t="s">
        <v>897</v>
      </c>
      <c r="J5593" s="2">
        <v>2023</v>
      </c>
      <c r="K5593" s="12" t="str">
        <f t="shared" si="87"/>
        <v>Sep</v>
      </c>
    </row>
    <row r="5594" spans="1:11" x14ac:dyDescent="0.25">
      <c r="A5594" s="1">
        <v>45182</v>
      </c>
      <c r="B5594" t="s">
        <v>265</v>
      </c>
      <c r="C5594" t="s">
        <v>381</v>
      </c>
      <c r="D5594" t="s">
        <v>10</v>
      </c>
      <c r="E5594" t="s">
        <v>95</v>
      </c>
      <c r="F5594">
        <v>16.899999999999999</v>
      </c>
      <c r="G5594">
        <v>2</v>
      </c>
      <c r="H5594">
        <v>5.07</v>
      </c>
      <c r="I5594" s="13" t="s">
        <v>897</v>
      </c>
      <c r="J5594" s="2">
        <v>2023</v>
      </c>
      <c r="K5594" s="12" t="str">
        <f t="shared" si="87"/>
        <v>Sep</v>
      </c>
    </row>
    <row r="5595" spans="1:11" x14ac:dyDescent="0.25">
      <c r="A5595" s="1">
        <v>45182</v>
      </c>
      <c r="B5595" t="s">
        <v>265</v>
      </c>
      <c r="C5595" t="s">
        <v>381</v>
      </c>
      <c r="D5595" t="s">
        <v>10</v>
      </c>
      <c r="E5595" t="s">
        <v>11</v>
      </c>
      <c r="F5595">
        <v>17.61</v>
      </c>
      <c r="G5595">
        <v>3</v>
      </c>
      <c r="H5595">
        <v>8.4499999999999993</v>
      </c>
      <c r="I5595" s="13" t="s">
        <v>897</v>
      </c>
      <c r="J5595" s="2">
        <v>2023</v>
      </c>
      <c r="K5595" s="12" t="str">
        <f t="shared" si="87"/>
        <v>Sep</v>
      </c>
    </row>
    <row r="5596" spans="1:11" x14ac:dyDescent="0.25">
      <c r="A5596" s="1">
        <v>45182</v>
      </c>
      <c r="B5596" t="s">
        <v>265</v>
      </c>
      <c r="C5596" t="s">
        <v>381</v>
      </c>
      <c r="D5596" t="s">
        <v>10</v>
      </c>
      <c r="E5596" t="s">
        <v>53</v>
      </c>
      <c r="F5596">
        <v>378</v>
      </c>
      <c r="G5596">
        <v>2</v>
      </c>
      <c r="H5596">
        <v>136.08000000000001</v>
      </c>
      <c r="I5596" s="13" t="s">
        <v>897</v>
      </c>
      <c r="J5596" s="2">
        <v>2023</v>
      </c>
      <c r="K5596" s="12" t="str">
        <f t="shared" si="87"/>
        <v>Sep</v>
      </c>
    </row>
    <row r="5597" spans="1:11" x14ac:dyDescent="0.25">
      <c r="A5597" s="1">
        <v>45182</v>
      </c>
      <c r="B5597" t="s">
        <v>265</v>
      </c>
      <c r="C5597" t="s">
        <v>381</v>
      </c>
      <c r="D5597" t="s">
        <v>10</v>
      </c>
      <c r="E5597" t="s">
        <v>11</v>
      </c>
      <c r="F5597">
        <v>17.64</v>
      </c>
      <c r="G5597">
        <v>3</v>
      </c>
      <c r="H5597">
        <v>8.64</v>
      </c>
      <c r="I5597" s="13" t="s">
        <v>897</v>
      </c>
      <c r="J5597" s="2">
        <v>2023</v>
      </c>
      <c r="K5597" s="12" t="str">
        <f t="shared" si="87"/>
        <v>Sep</v>
      </c>
    </row>
    <row r="5598" spans="1:11" x14ac:dyDescent="0.25">
      <c r="A5598" s="1">
        <v>45182</v>
      </c>
      <c r="B5598" t="s">
        <v>265</v>
      </c>
      <c r="C5598" t="s">
        <v>381</v>
      </c>
      <c r="D5598" t="s">
        <v>10</v>
      </c>
      <c r="E5598" t="s">
        <v>15</v>
      </c>
      <c r="F5598">
        <v>373.08</v>
      </c>
      <c r="G5598">
        <v>6</v>
      </c>
      <c r="H5598">
        <v>100.73</v>
      </c>
      <c r="I5598" s="13" t="s">
        <v>897</v>
      </c>
      <c r="J5598" s="2">
        <v>2023</v>
      </c>
      <c r="K5598" s="12" t="str">
        <f t="shared" si="87"/>
        <v>Sep</v>
      </c>
    </row>
    <row r="5599" spans="1:11" x14ac:dyDescent="0.25">
      <c r="A5599" s="1">
        <v>45182</v>
      </c>
      <c r="B5599" t="s">
        <v>265</v>
      </c>
      <c r="C5599" t="s">
        <v>381</v>
      </c>
      <c r="D5599" t="s">
        <v>26</v>
      </c>
      <c r="E5599" t="s">
        <v>32</v>
      </c>
      <c r="F5599">
        <v>1336.44</v>
      </c>
      <c r="G5599">
        <v>14</v>
      </c>
      <c r="H5599">
        <v>387.57</v>
      </c>
      <c r="I5599" s="13" t="s">
        <v>897</v>
      </c>
      <c r="J5599" s="2">
        <v>2023</v>
      </c>
      <c r="K5599" s="12" t="str">
        <f t="shared" si="87"/>
        <v>Sep</v>
      </c>
    </row>
    <row r="5600" spans="1:11" x14ac:dyDescent="0.25">
      <c r="A5600" s="1">
        <v>45182</v>
      </c>
      <c r="B5600" t="s">
        <v>265</v>
      </c>
      <c r="C5600" t="s">
        <v>381</v>
      </c>
      <c r="D5600" t="s">
        <v>28</v>
      </c>
      <c r="E5600" t="s">
        <v>29</v>
      </c>
      <c r="F5600">
        <v>29.97</v>
      </c>
      <c r="G5600">
        <v>3</v>
      </c>
      <c r="H5600">
        <v>0.3</v>
      </c>
      <c r="I5600" s="13" t="s">
        <v>897</v>
      </c>
      <c r="J5600" s="2">
        <v>2023</v>
      </c>
      <c r="K5600" s="12" t="str">
        <f t="shared" si="87"/>
        <v>Sep</v>
      </c>
    </row>
    <row r="5601" spans="1:11" x14ac:dyDescent="0.25">
      <c r="A5601" s="1">
        <v>45183</v>
      </c>
      <c r="B5601" t="s">
        <v>745</v>
      </c>
      <c r="C5601" t="s">
        <v>43</v>
      </c>
      <c r="D5601" t="s">
        <v>10</v>
      </c>
      <c r="E5601" t="s">
        <v>11</v>
      </c>
      <c r="F5601">
        <v>25.92</v>
      </c>
      <c r="G5601">
        <v>4</v>
      </c>
      <c r="H5601">
        <v>12.44</v>
      </c>
      <c r="I5601" s="13" t="s">
        <v>898</v>
      </c>
      <c r="J5601" s="2">
        <v>2023</v>
      </c>
      <c r="K5601" s="12" t="str">
        <f t="shared" si="87"/>
        <v>Sep</v>
      </c>
    </row>
    <row r="5602" spans="1:11" x14ac:dyDescent="0.25">
      <c r="A5602" s="1">
        <v>45183</v>
      </c>
      <c r="B5602" t="s">
        <v>120</v>
      </c>
      <c r="C5602" t="s">
        <v>75</v>
      </c>
      <c r="D5602" t="s">
        <v>28</v>
      </c>
      <c r="E5602" t="s">
        <v>29</v>
      </c>
      <c r="F5602">
        <v>437.85</v>
      </c>
      <c r="G5602">
        <v>3</v>
      </c>
      <c r="H5602">
        <v>131.36000000000001</v>
      </c>
      <c r="I5602" s="13" t="s">
        <v>898</v>
      </c>
      <c r="J5602" s="2">
        <v>2023</v>
      </c>
      <c r="K5602" s="12" t="str">
        <f t="shared" si="87"/>
        <v>Sep</v>
      </c>
    </row>
    <row r="5603" spans="1:11" x14ac:dyDescent="0.25">
      <c r="A5603" s="1">
        <v>45183</v>
      </c>
      <c r="B5603" t="s">
        <v>120</v>
      </c>
      <c r="C5603" t="s">
        <v>75</v>
      </c>
      <c r="D5603" t="s">
        <v>10</v>
      </c>
      <c r="E5603" t="s">
        <v>16</v>
      </c>
      <c r="F5603">
        <v>673.57</v>
      </c>
      <c r="G5603">
        <v>2</v>
      </c>
      <c r="H5603">
        <v>252.59</v>
      </c>
      <c r="I5603" s="13" t="s">
        <v>898</v>
      </c>
      <c r="J5603" s="2">
        <v>2023</v>
      </c>
      <c r="K5603" s="12" t="str">
        <f t="shared" si="87"/>
        <v>Sep</v>
      </c>
    </row>
    <row r="5604" spans="1:11" x14ac:dyDescent="0.25">
      <c r="A5604" s="1">
        <v>45184</v>
      </c>
      <c r="B5604" t="s">
        <v>694</v>
      </c>
      <c r="C5604" t="s">
        <v>18</v>
      </c>
      <c r="D5604" t="s">
        <v>10</v>
      </c>
      <c r="E5604" t="s">
        <v>11</v>
      </c>
      <c r="F5604">
        <v>5.34</v>
      </c>
      <c r="G5604">
        <v>1</v>
      </c>
      <c r="H5604">
        <v>1.87</v>
      </c>
      <c r="I5604" s="13" t="s">
        <v>899</v>
      </c>
      <c r="J5604" s="2">
        <v>2023</v>
      </c>
      <c r="K5604" s="12" t="str">
        <f t="shared" si="87"/>
        <v>Sep</v>
      </c>
    </row>
    <row r="5605" spans="1:11" x14ac:dyDescent="0.25">
      <c r="A5605" s="1">
        <v>45184</v>
      </c>
      <c r="B5605" t="s">
        <v>584</v>
      </c>
      <c r="C5605" t="s">
        <v>75</v>
      </c>
      <c r="D5605" t="s">
        <v>10</v>
      </c>
      <c r="E5605" t="s">
        <v>16</v>
      </c>
      <c r="F5605">
        <v>841.57</v>
      </c>
      <c r="G5605">
        <v>2</v>
      </c>
      <c r="H5605">
        <v>294.55</v>
      </c>
      <c r="I5605" s="13" t="s">
        <v>899</v>
      </c>
      <c r="J5605" s="2">
        <v>2023</v>
      </c>
      <c r="K5605" s="12" t="str">
        <f t="shared" si="87"/>
        <v>Sep</v>
      </c>
    </row>
    <row r="5606" spans="1:11" x14ac:dyDescent="0.25">
      <c r="A5606" s="1">
        <v>45184</v>
      </c>
      <c r="B5606" t="s">
        <v>825</v>
      </c>
      <c r="C5606" t="s">
        <v>82</v>
      </c>
      <c r="D5606" t="s">
        <v>10</v>
      </c>
      <c r="E5606" t="s">
        <v>11</v>
      </c>
      <c r="F5606">
        <v>21.4</v>
      </c>
      <c r="G5606">
        <v>5</v>
      </c>
      <c r="H5606">
        <v>10.06</v>
      </c>
      <c r="I5606" s="13" t="s">
        <v>899</v>
      </c>
      <c r="J5606" s="2">
        <v>2023</v>
      </c>
      <c r="K5606" s="12" t="str">
        <f t="shared" si="87"/>
        <v>Sep</v>
      </c>
    </row>
    <row r="5607" spans="1:11" x14ac:dyDescent="0.25">
      <c r="A5607" s="1">
        <v>45184</v>
      </c>
      <c r="B5607" t="s">
        <v>825</v>
      </c>
      <c r="C5607" t="s">
        <v>82</v>
      </c>
      <c r="D5607" t="s">
        <v>10</v>
      </c>
      <c r="E5607" t="s">
        <v>16</v>
      </c>
      <c r="F5607">
        <v>48.66</v>
      </c>
      <c r="G5607">
        <v>7</v>
      </c>
      <c r="H5607">
        <v>15.82</v>
      </c>
      <c r="I5607" s="13" t="s">
        <v>899</v>
      </c>
      <c r="J5607" s="2">
        <v>2023</v>
      </c>
      <c r="K5607" s="12" t="str">
        <f t="shared" si="87"/>
        <v>Sep</v>
      </c>
    </row>
    <row r="5608" spans="1:11" x14ac:dyDescent="0.25">
      <c r="A5608" s="1">
        <v>45184</v>
      </c>
      <c r="B5608" t="s">
        <v>586</v>
      </c>
      <c r="C5608" t="s">
        <v>207</v>
      </c>
      <c r="D5608" t="s">
        <v>10</v>
      </c>
      <c r="E5608" t="s">
        <v>16</v>
      </c>
      <c r="F5608">
        <v>20.420000000000002</v>
      </c>
      <c r="G5608">
        <v>4</v>
      </c>
      <c r="H5608">
        <v>6.64</v>
      </c>
      <c r="I5608" s="13" t="s">
        <v>899</v>
      </c>
      <c r="J5608" s="2">
        <v>2023</v>
      </c>
      <c r="K5608" s="12" t="str">
        <f t="shared" si="87"/>
        <v>Sep</v>
      </c>
    </row>
    <row r="5609" spans="1:11" x14ac:dyDescent="0.25">
      <c r="A5609" s="1">
        <v>45184</v>
      </c>
      <c r="B5609" t="s">
        <v>586</v>
      </c>
      <c r="C5609" t="s">
        <v>207</v>
      </c>
      <c r="D5609" t="s">
        <v>26</v>
      </c>
      <c r="E5609" t="s">
        <v>73</v>
      </c>
      <c r="F5609">
        <v>1128.3900000000001</v>
      </c>
      <c r="G5609">
        <v>3</v>
      </c>
      <c r="H5609">
        <v>259.52999999999997</v>
      </c>
      <c r="I5609" s="13" t="s">
        <v>899</v>
      </c>
      <c r="J5609" s="2">
        <v>2023</v>
      </c>
      <c r="K5609" s="12" t="str">
        <f t="shared" si="87"/>
        <v>Sep</v>
      </c>
    </row>
    <row r="5610" spans="1:11" x14ac:dyDescent="0.25">
      <c r="A5610" s="1">
        <v>45184</v>
      </c>
      <c r="B5610" t="s">
        <v>546</v>
      </c>
      <c r="C5610" t="s">
        <v>82</v>
      </c>
      <c r="D5610" t="s">
        <v>10</v>
      </c>
      <c r="E5610" t="s">
        <v>19</v>
      </c>
      <c r="F5610">
        <v>35.4</v>
      </c>
      <c r="G5610">
        <v>5</v>
      </c>
      <c r="H5610">
        <v>13.45</v>
      </c>
      <c r="I5610" s="13" t="s">
        <v>899</v>
      </c>
      <c r="J5610" s="2">
        <v>2023</v>
      </c>
      <c r="K5610" s="12" t="str">
        <f t="shared" si="87"/>
        <v>Sep</v>
      </c>
    </row>
    <row r="5611" spans="1:11" x14ac:dyDescent="0.25">
      <c r="A5611" s="1">
        <v>45185</v>
      </c>
      <c r="B5611" t="s">
        <v>356</v>
      </c>
      <c r="C5611" t="s">
        <v>21</v>
      </c>
      <c r="D5611" t="s">
        <v>10</v>
      </c>
      <c r="E5611" t="s">
        <v>11</v>
      </c>
      <c r="F5611">
        <v>12.96</v>
      </c>
      <c r="G5611">
        <v>2</v>
      </c>
      <c r="H5611">
        <v>6.35</v>
      </c>
      <c r="I5611" s="13" t="s">
        <v>900</v>
      </c>
      <c r="J5611" s="2">
        <v>2023</v>
      </c>
      <c r="K5611" s="12" t="str">
        <f t="shared" si="87"/>
        <v>Sep</v>
      </c>
    </row>
    <row r="5612" spans="1:11" x14ac:dyDescent="0.25">
      <c r="A5612" s="1">
        <v>45185</v>
      </c>
      <c r="B5612" t="s">
        <v>506</v>
      </c>
      <c r="C5612" t="s">
        <v>21</v>
      </c>
      <c r="D5612" t="s">
        <v>26</v>
      </c>
      <c r="E5612" t="s">
        <v>45</v>
      </c>
      <c r="F5612">
        <v>273.67</v>
      </c>
      <c r="G5612">
        <v>2</v>
      </c>
      <c r="H5612">
        <v>-12.88</v>
      </c>
      <c r="I5612" s="13" t="s">
        <v>900</v>
      </c>
      <c r="J5612" s="2">
        <v>2023</v>
      </c>
      <c r="K5612" s="12" t="str">
        <f t="shared" si="87"/>
        <v>Sep</v>
      </c>
    </row>
    <row r="5613" spans="1:11" x14ac:dyDescent="0.25">
      <c r="A5613" s="1">
        <v>45185</v>
      </c>
      <c r="B5613" t="s">
        <v>506</v>
      </c>
      <c r="C5613" t="s">
        <v>21</v>
      </c>
      <c r="D5613" t="s">
        <v>10</v>
      </c>
      <c r="E5613" t="s">
        <v>53</v>
      </c>
      <c r="F5613">
        <v>17.48</v>
      </c>
      <c r="G5613">
        <v>4</v>
      </c>
      <c r="H5613">
        <v>4.54</v>
      </c>
      <c r="I5613" s="13" t="s">
        <v>900</v>
      </c>
      <c r="J5613" s="2">
        <v>2023</v>
      </c>
      <c r="K5613" s="12" t="str">
        <f t="shared" si="87"/>
        <v>Sep</v>
      </c>
    </row>
    <row r="5614" spans="1:11" x14ac:dyDescent="0.25">
      <c r="A5614" s="1">
        <v>45185</v>
      </c>
      <c r="B5614" t="s">
        <v>301</v>
      </c>
      <c r="C5614" t="s">
        <v>23</v>
      </c>
      <c r="D5614" t="s">
        <v>26</v>
      </c>
      <c r="E5614" t="s">
        <v>27</v>
      </c>
      <c r="F5614">
        <v>121.78</v>
      </c>
      <c r="G5614">
        <v>2</v>
      </c>
      <c r="H5614">
        <v>30.45</v>
      </c>
      <c r="I5614" s="13" t="s">
        <v>900</v>
      </c>
      <c r="J5614" s="2">
        <v>2023</v>
      </c>
      <c r="K5614" s="12" t="str">
        <f t="shared" si="87"/>
        <v>Sep</v>
      </c>
    </row>
    <row r="5615" spans="1:11" x14ac:dyDescent="0.25">
      <c r="A5615" s="1">
        <v>45186</v>
      </c>
      <c r="B5615" t="s">
        <v>837</v>
      </c>
      <c r="C5615" t="s">
        <v>21</v>
      </c>
      <c r="D5615" t="s">
        <v>10</v>
      </c>
      <c r="E5615" t="s">
        <v>19</v>
      </c>
      <c r="F5615">
        <v>20.100000000000001</v>
      </c>
      <c r="G5615">
        <v>3</v>
      </c>
      <c r="H5615">
        <v>6.63</v>
      </c>
      <c r="I5615" s="13" t="s">
        <v>915</v>
      </c>
      <c r="J5615" s="2">
        <v>2023</v>
      </c>
      <c r="K5615" s="12" t="str">
        <f t="shared" si="87"/>
        <v>Sep</v>
      </c>
    </row>
    <row r="5616" spans="1:11" x14ac:dyDescent="0.25">
      <c r="A5616" s="1">
        <v>45186</v>
      </c>
      <c r="B5616" t="s">
        <v>837</v>
      </c>
      <c r="C5616" t="s">
        <v>21</v>
      </c>
      <c r="D5616" t="s">
        <v>28</v>
      </c>
      <c r="E5616" t="s">
        <v>29</v>
      </c>
      <c r="F5616">
        <v>73.58</v>
      </c>
      <c r="G5616">
        <v>2</v>
      </c>
      <c r="H5616">
        <v>8.2799999999999994</v>
      </c>
      <c r="I5616" s="13" t="s">
        <v>915</v>
      </c>
      <c r="J5616" s="2">
        <v>2023</v>
      </c>
      <c r="K5616" s="12" t="str">
        <f t="shared" si="87"/>
        <v>Sep</v>
      </c>
    </row>
    <row r="5617" spans="1:11" x14ac:dyDescent="0.25">
      <c r="A5617" s="1">
        <v>45186</v>
      </c>
      <c r="B5617" t="s">
        <v>837</v>
      </c>
      <c r="C5617" t="s">
        <v>21</v>
      </c>
      <c r="D5617" t="s">
        <v>10</v>
      </c>
      <c r="E5617" t="s">
        <v>11</v>
      </c>
      <c r="F5617">
        <v>6.48</v>
      </c>
      <c r="G5617">
        <v>1</v>
      </c>
      <c r="H5617">
        <v>3.11</v>
      </c>
      <c r="I5617" s="13" t="s">
        <v>915</v>
      </c>
      <c r="J5617" s="2">
        <v>2023</v>
      </c>
      <c r="K5617" s="12" t="str">
        <f t="shared" si="87"/>
        <v>Sep</v>
      </c>
    </row>
    <row r="5618" spans="1:11" x14ac:dyDescent="0.25">
      <c r="A5618" s="1">
        <v>45186</v>
      </c>
      <c r="B5618" t="s">
        <v>163</v>
      </c>
      <c r="C5618" t="s">
        <v>23</v>
      </c>
      <c r="D5618" t="s">
        <v>28</v>
      </c>
      <c r="E5618" t="s">
        <v>136</v>
      </c>
      <c r="F5618">
        <v>396</v>
      </c>
      <c r="G5618">
        <v>4</v>
      </c>
      <c r="H5618">
        <v>190.08</v>
      </c>
      <c r="I5618" s="13" t="s">
        <v>915</v>
      </c>
      <c r="J5618" s="2">
        <v>2023</v>
      </c>
      <c r="K5618" s="12" t="str">
        <f t="shared" si="87"/>
        <v>Sep</v>
      </c>
    </row>
    <row r="5619" spans="1:11" x14ac:dyDescent="0.25">
      <c r="A5619" s="1">
        <v>45186</v>
      </c>
      <c r="B5619" t="s">
        <v>238</v>
      </c>
      <c r="C5619" t="s">
        <v>399</v>
      </c>
      <c r="D5619" t="s">
        <v>28</v>
      </c>
      <c r="E5619" t="s">
        <v>29</v>
      </c>
      <c r="F5619">
        <v>437.85</v>
      </c>
      <c r="G5619">
        <v>3</v>
      </c>
      <c r="H5619">
        <v>131.36000000000001</v>
      </c>
      <c r="I5619" s="13" t="s">
        <v>915</v>
      </c>
      <c r="J5619" s="2">
        <v>2023</v>
      </c>
      <c r="K5619" s="12" t="str">
        <f t="shared" si="87"/>
        <v>Sep</v>
      </c>
    </row>
    <row r="5620" spans="1:11" x14ac:dyDescent="0.25">
      <c r="A5620" s="1">
        <v>45186</v>
      </c>
      <c r="B5620" t="s">
        <v>238</v>
      </c>
      <c r="C5620" t="s">
        <v>399</v>
      </c>
      <c r="D5620" t="s">
        <v>26</v>
      </c>
      <c r="E5620" t="s">
        <v>32</v>
      </c>
      <c r="F5620">
        <v>109.48</v>
      </c>
      <c r="G5620">
        <v>2</v>
      </c>
      <c r="H5620">
        <v>33.94</v>
      </c>
      <c r="I5620" s="13" t="s">
        <v>915</v>
      </c>
      <c r="J5620" s="2">
        <v>2023</v>
      </c>
      <c r="K5620" s="12" t="str">
        <f t="shared" si="87"/>
        <v>Sep</v>
      </c>
    </row>
    <row r="5621" spans="1:11" x14ac:dyDescent="0.25">
      <c r="A5621" s="1">
        <v>45186</v>
      </c>
      <c r="B5621" t="s">
        <v>767</v>
      </c>
      <c r="C5621" t="s">
        <v>82</v>
      </c>
      <c r="D5621" t="s">
        <v>26</v>
      </c>
      <c r="E5621" t="s">
        <v>27</v>
      </c>
      <c r="F5621">
        <v>113.89</v>
      </c>
      <c r="G5621">
        <v>2</v>
      </c>
      <c r="H5621">
        <v>9.9700000000000006</v>
      </c>
      <c r="I5621" s="13" t="s">
        <v>915</v>
      </c>
      <c r="J5621" s="2">
        <v>2023</v>
      </c>
      <c r="K5621" s="12" t="str">
        <f t="shared" si="87"/>
        <v>Sep</v>
      </c>
    </row>
    <row r="5622" spans="1:11" x14ac:dyDescent="0.25">
      <c r="A5622" s="1">
        <v>45186</v>
      </c>
      <c r="B5622" t="s">
        <v>767</v>
      </c>
      <c r="C5622" t="s">
        <v>82</v>
      </c>
      <c r="D5622" t="s">
        <v>28</v>
      </c>
      <c r="E5622" t="s">
        <v>29</v>
      </c>
      <c r="F5622">
        <v>105.58</v>
      </c>
      <c r="G5622">
        <v>2</v>
      </c>
      <c r="H5622">
        <v>7.92</v>
      </c>
      <c r="I5622" s="13" t="s">
        <v>915</v>
      </c>
      <c r="J5622" s="2">
        <v>2023</v>
      </c>
      <c r="K5622" s="12" t="str">
        <f t="shared" si="87"/>
        <v>Sep</v>
      </c>
    </row>
    <row r="5623" spans="1:11" x14ac:dyDescent="0.25">
      <c r="A5623" s="1">
        <v>45186</v>
      </c>
      <c r="B5623" t="s">
        <v>470</v>
      </c>
      <c r="C5623" t="s">
        <v>75</v>
      </c>
      <c r="D5623" t="s">
        <v>10</v>
      </c>
      <c r="E5623" t="s">
        <v>16</v>
      </c>
      <c r="F5623">
        <v>232.4</v>
      </c>
      <c r="G5623">
        <v>5</v>
      </c>
      <c r="H5623">
        <v>78.44</v>
      </c>
      <c r="I5623" s="13" t="s">
        <v>915</v>
      </c>
      <c r="J5623" s="2">
        <v>2023</v>
      </c>
      <c r="K5623" s="12" t="str">
        <f t="shared" si="87"/>
        <v>Sep</v>
      </c>
    </row>
    <row r="5624" spans="1:11" x14ac:dyDescent="0.25">
      <c r="A5624" s="1">
        <v>45186</v>
      </c>
      <c r="B5624" t="s">
        <v>48</v>
      </c>
      <c r="C5624" t="s">
        <v>68</v>
      </c>
      <c r="D5624" t="s">
        <v>10</v>
      </c>
      <c r="E5624" t="s">
        <v>19</v>
      </c>
      <c r="F5624">
        <v>33.4</v>
      </c>
      <c r="G5624">
        <v>5</v>
      </c>
      <c r="H5624">
        <v>12.36</v>
      </c>
      <c r="I5624" s="13" t="s">
        <v>915</v>
      </c>
      <c r="J5624" s="2">
        <v>2023</v>
      </c>
      <c r="K5624" s="12" t="str">
        <f t="shared" si="87"/>
        <v>Sep</v>
      </c>
    </row>
    <row r="5625" spans="1:11" x14ac:dyDescent="0.25">
      <c r="A5625" s="1">
        <v>45186</v>
      </c>
      <c r="B5625" t="s">
        <v>156</v>
      </c>
      <c r="C5625" t="s">
        <v>181</v>
      </c>
      <c r="D5625" t="s">
        <v>26</v>
      </c>
      <c r="E5625" t="s">
        <v>32</v>
      </c>
      <c r="F5625">
        <v>14.82</v>
      </c>
      <c r="G5625">
        <v>3</v>
      </c>
      <c r="H5625">
        <v>6.22</v>
      </c>
      <c r="I5625" s="13" t="s">
        <v>915</v>
      </c>
      <c r="J5625" s="2">
        <v>2023</v>
      </c>
      <c r="K5625" s="12" t="str">
        <f t="shared" si="87"/>
        <v>Sep</v>
      </c>
    </row>
    <row r="5626" spans="1:11" x14ac:dyDescent="0.25">
      <c r="A5626" s="1">
        <v>45186</v>
      </c>
      <c r="B5626" t="s">
        <v>156</v>
      </c>
      <c r="C5626" t="s">
        <v>181</v>
      </c>
      <c r="D5626" t="s">
        <v>26</v>
      </c>
      <c r="E5626" t="s">
        <v>32</v>
      </c>
      <c r="F5626">
        <v>191.82</v>
      </c>
      <c r="G5626">
        <v>3</v>
      </c>
      <c r="H5626">
        <v>61.38</v>
      </c>
      <c r="I5626" s="13" t="s">
        <v>915</v>
      </c>
      <c r="J5626" s="2">
        <v>2023</v>
      </c>
      <c r="K5626" s="12" t="str">
        <f t="shared" si="87"/>
        <v>Sep</v>
      </c>
    </row>
    <row r="5627" spans="1:11" x14ac:dyDescent="0.25">
      <c r="A5627" s="1">
        <v>45186</v>
      </c>
      <c r="B5627" t="s">
        <v>420</v>
      </c>
      <c r="C5627" t="s">
        <v>47</v>
      </c>
      <c r="D5627" t="s">
        <v>10</v>
      </c>
      <c r="E5627" t="s">
        <v>15</v>
      </c>
      <c r="F5627">
        <v>295.39999999999998</v>
      </c>
      <c r="G5627">
        <v>5</v>
      </c>
      <c r="H5627">
        <v>-62.77</v>
      </c>
      <c r="I5627" s="13" t="s">
        <v>915</v>
      </c>
      <c r="J5627" s="2">
        <v>2023</v>
      </c>
      <c r="K5627" s="12" t="str">
        <f t="shared" si="87"/>
        <v>Sep</v>
      </c>
    </row>
    <row r="5628" spans="1:11" x14ac:dyDescent="0.25">
      <c r="A5628" s="1">
        <v>45186</v>
      </c>
      <c r="B5628" t="s">
        <v>757</v>
      </c>
      <c r="C5628" t="s">
        <v>82</v>
      </c>
      <c r="D5628" t="s">
        <v>10</v>
      </c>
      <c r="E5628" t="s">
        <v>14</v>
      </c>
      <c r="F5628">
        <v>12.32</v>
      </c>
      <c r="G5628">
        <v>4</v>
      </c>
      <c r="H5628">
        <v>5.91</v>
      </c>
      <c r="I5628" s="13" t="s">
        <v>915</v>
      </c>
      <c r="J5628" s="2">
        <v>2023</v>
      </c>
      <c r="K5628" s="12" t="str">
        <f t="shared" si="87"/>
        <v>Sep</v>
      </c>
    </row>
    <row r="5629" spans="1:11" x14ac:dyDescent="0.25">
      <c r="A5629" s="1">
        <v>45187</v>
      </c>
      <c r="B5629" t="s">
        <v>773</v>
      </c>
      <c r="C5629" t="s">
        <v>75</v>
      </c>
      <c r="D5629" t="s">
        <v>10</v>
      </c>
      <c r="E5629" t="s">
        <v>16</v>
      </c>
      <c r="F5629">
        <v>4.62</v>
      </c>
      <c r="G5629">
        <v>1</v>
      </c>
      <c r="H5629">
        <v>1.73</v>
      </c>
      <c r="I5629" s="13" t="s">
        <v>901</v>
      </c>
      <c r="J5629" s="2">
        <v>2023</v>
      </c>
      <c r="K5629" s="12" t="str">
        <f t="shared" si="87"/>
        <v>Sep</v>
      </c>
    </row>
    <row r="5630" spans="1:11" x14ac:dyDescent="0.25">
      <c r="A5630" s="1">
        <v>45187</v>
      </c>
      <c r="B5630" t="s">
        <v>627</v>
      </c>
      <c r="C5630" t="s">
        <v>64</v>
      </c>
      <c r="D5630" t="s">
        <v>26</v>
      </c>
      <c r="E5630" t="s">
        <v>73</v>
      </c>
      <c r="F5630">
        <v>383.44</v>
      </c>
      <c r="G5630">
        <v>4</v>
      </c>
      <c r="H5630">
        <v>-167.32</v>
      </c>
      <c r="I5630" s="13" t="s">
        <v>901</v>
      </c>
      <c r="J5630" s="2">
        <v>2023</v>
      </c>
      <c r="K5630" s="12" t="str">
        <f t="shared" si="87"/>
        <v>Sep</v>
      </c>
    </row>
    <row r="5631" spans="1:11" x14ac:dyDescent="0.25">
      <c r="A5631" s="1">
        <v>45187</v>
      </c>
      <c r="B5631" t="s">
        <v>552</v>
      </c>
      <c r="C5631" t="s">
        <v>198</v>
      </c>
      <c r="D5631" t="s">
        <v>26</v>
      </c>
      <c r="E5631" t="s">
        <v>27</v>
      </c>
      <c r="F5631">
        <v>350.98</v>
      </c>
      <c r="G5631">
        <v>1</v>
      </c>
      <c r="H5631">
        <v>84.24</v>
      </c>
      <c r="I5631" s="13" t="s">
        <v>901</v>
      </c>
      <c r="J5631" s="2">
        <v>2023</v>
      </c>
      <c r="K5631" s="12" t="str">
        <f t="shared" si="87"/>
        <v>Sep</v>
      </c>
    </row>
    <row r="5632" spans="1:11" x14ac:dyDescent="0.25">
      <c r="A5632" s="1">
        <v>45187</v>
      </c>
      <c r="B5632" t="s">
        <v>552</v>
      </c>
      <c r="C5632" t="s">
        <v>198</v>
      </c>
      <c r="D5632" t="s">
        <v>10</v>
      </c>
      <c r="E5632" t="s">
        <v>11</v>
      </c>
      <c r="F5632">
        <v>13.08</v>
      </c>
      <c r="G5632">
        <v>2</v>
      </c>
      <c r="H5632">
        <v>6.02</v>
      </c>
      <c r="I5632" s="13" t="s">
        <v>901</v>
      </c>
      <c r="J5632" s="2">
        <v>2023</v>
      </c>
      <c r="K5632" s="12" t="str">
        <f t="shared" si="87"/>
        <v>Sep</v>
      </c>
    </row>
    <row r="5633" spans="1:11" x14ac:dyDescent="0.25">
      <c r="A5633" s="1">
        <v>45187</v>
      </c>
      <c r="B5633" t="s">
        <v>552</v>
      </c>
      <c r="C5633" t="s">
        <v>198</v>
      </c>
      <c r="D5633" t="s">
        <v>10</v>
      </c>
      <c r="E5633" t="s">
        <v>15</v>
      </c>
      <c r="F5633">
        <v>900.08</v>
      </c>
      <c r="G5633">
        <v>4</v>
      </c>
      <c r="H5633">
        <v>117.01</v>
      </c>
      <c r="I5633" s="13" t="s">
        <v>901</v>
      </c>
      <c r="J5633" s="2">
        <v>2023</v>
      </c>
      <c r="K5633" s="12" t="str">
        <f t="shared" si="87"/>
        <v>Sep</v>
      </c>
    </row>
    <row r="5634" spans="1:11" x14ac:dyDescent="0.25">
      <c r="A5634" s="1">
        <v>45187</v>
      </c>
      <c r="B5634" t="s">
        <v>37</v>
      </c>
      <c r="C5634" t="s">
        <v>47</v>
      </c>
      <c r="D5634" t="s">
        <v>26</v>
      </c>
      <c r="E5634" t="s">
        <v>32</v>
      </c>
      <c r="F5634">
        <v>5.35</v>
      </c>
      <c r="G5634">
        <v>3</v>
      </c>
      <c r="H5634">
        <v>1.61</v>
      </c>
      <c r="I5634" s="13" t="s">
        <v>901</v>
      </c>
      <c r="J5634" s="2">
        <v>2023</v>
      </c>
      <c r="K5634" s="12" t="str">
        <f t="shared" ref="K5634:K5697" si="88">TEXT(A5634, "MMM")</f>
        <v>Sep</v>
      </c>
    </row>
    <row r="5635" spans="1:11" x14ac:dyDescent="0.25">
      <c r="A5635" s="1">
        <v>45187</v>
      </c>
      <c r="B5635" t="s">
        <v>37</v>
      </c>
      <c r="C5635" t="s">
        <v>47</v>
      </c>
      <c r="D5635" t="s">
        <v>26</v>
      </c>
      <c r="E5635" t="s">
        <v>27</v>
      </c>
      <c r="F5635">
        <v>99.37</v>
      </c>
      <c r="G5635">
        <v>2</v>
      </c>
      <c r="H5635">
        <v>-7.1</v>
      </c>
      <c r="I5635" s="13" t="s">
        <v>901</v>
      </c>
      <c r="J5635" s="2">
        <v>2023</v>
      </c>
      <c r="K5635" s="12" t="str">
        <f t="shared" si="88"/>
        <v>Sep</v>
      </c>
    </row>
    <row r="5636" spans="1:11" x14ac:dyDescent="0.25">
      <c r="A5636" s="1">
        <v>45187</v>
      </c>
      <c r="B5636" t="s">
        <v>37</v>
      </c>
      <c r="C5636" t="s">
        <v>47</v>
      </c>
      <c r="D5636" t="s">
        <v>10</v>
      </c>
      <c r="E5636" t="s">
        <v>19</v>
      </c>
      <c r="F5636">
        <v>2.67</v>
      </c>
      <c r="G5636">
        <v>1</v>
      </c>
      <c r="H5636">
        <v>0.37</v>
      </c>
      <c r="I5636" s="13" t="s">
        <v>901</v>
      </c>
      <c r="J5636" s="2">
        <v>2023</v>
      </c>
      <c r="K5636" s="12" t="str">
        <f t="shared" si="88"/>
        <v>Sep</v>
      </c>
    </row>
    <row r="5637" spans="1:11" x14ac:dyDescent="0.25">
      <c r="A5637" s="1">
        <v>45187</v>
      </c>
      <c r="B5637" t="s">
        <v>293</v>
      </c>
      <c r="C5637" t="s">
        <v>75</v>
      </c>
      <c r="D5637" t="s">
        <v>26</v>
      </c>
      <c r="E5637" t="s">
        <v>27</v>
      </c>
      <c r="F5637">
        <v>631.78</v>
      </c>
      <c r="G5637">
        <v>2</v>
      </c>
      <c r="H5637">
        <v>140.4</v>
      </c>
      <c r="I5637" s="13" t="s">
        <v>901</v>
      </c>
      <c r="J5637" s="2">
        <v>2023</v>
      </c>
      <c r="K5637" s="12" t="str">
        <f t="shared" si="88"/>
        <v>Sep</v>
      </c>
    </row>
    <row r="5638" spans="1:11" x14ac:dyDescent="0.25">
      <c r="A5638" s="1">
        <v>45187</v>
      </c>
      <c r="B5638" t="s">
        <v>293</v>
      </c>
      <c r="C5638" t="s">
        <v>75</v>
      </c>
      <c r="D5638" t="s">
        <v>26</v>
      </c>
      <c r="E5638" t="s">
        <v>32</v>
      </c>
      <c r="F5638">
        <v>60.72</v>
      </c>
      <c r="G5638">
        <v>3</v>
      </c>
      <c r="H5638">
        <v>26.11</v>
      </c>
      <c r="I5638" s="13" t="s">
        <v>901</v>
      </c>
      <c r="J5638" s="2">
        <v>2023</v>
      </c>
      <c r="K5638" s="12" t="str">
        <f t="shared" si="88"/>
        <v>Sep</v>
      </c>
    </row>
    <row r="5639" spans="1:11" x14ac:dyDescent="0.25">
      <c r="A5639" s="1">
        <v>45187</v>
      </c>
      <c r="B5639" t="s">
        <v>559</v>
      </c>
      <c r="C5639" t="s">
        <v>64</v>
      </c>
      <c r="D5639" t="s">
        <v>10</v>
      </c>
      <c r="E5639" t="s">
        <v>14</v>
      </c>
      <c r="F5639">
        <v>3</v>
      </c>
      <c r="G5639">
        <v>1</v>
      </c>
      <c r="H5639">
        <v>1.05</v>
      </c>
      <c r="I5639" s="13" t="s">
        <v>901</v>
      </c>
      <c r="J5639" s="2">
        <v>2023</v>
      </c>
      <c r="K5639" s="12" t="str">
        <f t="shared" si="88"/>
        <v>Sep</v>
      </c>
    </row>
    <row r="5640" spans="1:11" x14ac:dyDescent="0.25">
      <c r="A5640" s="1">
        <v>45187</v>
      </c>
      <c r="B5640" t="s">
        <v>711</v>
      </c>
      <c r="C5640" t="s">
        <v>21</v>
      </c>
      <c r="D5640" t="s">
        <v>26</v>
      </c>
      <c r="E5640" t="s">
        <v>27</v>
      </c>
      <c r="F5640">
        <v>801.57</v>
      </c>
      <c r="G5640">
        <v>2</v>
      </c>
      <c r="H5640">
        <v>50.1</v>
      </c>
      <c r="I5640" s="13" t="s">
        <v>901</v>
      </c>
      <c r="J5640" s="2">
        <v>2023</v>
      </c>
      <c r="K5640" s="12" t="str">
        <f t="shared" si="88"/>
        <v>Sep</v>
      </c>
    </row>
    <row r="5641" spans="1:11" x14ac:dyDescent="0.25">
      <c r="A5641" s="1">
        <v>45187</v>
      </c>
      <c r="B5641" t="s">
        <v>711</v>
      </c>
      <c r="C5641" t="s">
        <v>21</v>
      </c>
      <c r="D5641" t="s">
        <v>10</v>
      </c>
      <c r="E5641" t="s">
        <v>11</v>
      </c>
      <c r="F5641">
        <v>368.91</v>
      </c>
      <c r="G5641">
        <v>9</v>
      </c>
      <c r="H5641">
        <v>180.77</v>
      </c>
      <c r="I5641" s="13" t="s">
        <v>901</v>
      </c>
      <c r="J5641" s="2">
        <v>2023</v>
      </c>
      <c r="K5641" s="12" t="str">
        <f t="shared" si="88"/>
        <v>Sep</v>
      </c>
    </row>
    <row r="5642" spans="1:11" x14ac:dyDescent="0.25">
      <c r="A5642" s="1">
        <v>45187</v>
      </c>
      <c r="B5642" t="s">
        <v>711</v>
      </c>
      <c r="C5642" t="s">
        <v>21</v>
      </c>
      <c r="D5642" t="s">
        <v>26</v>
      </c>
      <c r="E5642" t="s">
        <v>27</v>
      </c>
      <c r="F5642">
        <v>885.53</v>
      </c>
      <c r="G5642">
        <v>9</v>
      </c>
      <c r="H5642">
        <v>-99.62</v>
      </c>
      <c r="I5642" s="13" t="s">
        <v>901</v>
      </c>
      <c r="J5642" s="2">
        <v>2023</v>
      </c>
      <c r="K5642" s="12" t="str">
        <f t="shared" si="88"/>
        <v>Sep</v>
      </c>
    </row>
    <row r="5643" spans="1:11" x14ac:dyDescent="0.25">
      <c r="A5643" s="1">
        <v>45187</v>
      </c>
      <c r="B5643" t="s">
        <v>722</v>
      </c>
      <c r="C5643" t="s">
        <v>21</v>
      </c>
      <c r="D5643" t="s">
        <v>28</v>
      </c>
      <c r="E5643" t="s">
        <v>29</v>
      </c>
      <c r="F5643">
        <v>239.98</v>
      </c>
      <c r="G5643">
        <v>2</v>
      </c>
      <c r="H5643">
        <v>24</v>
      </c>
      <c r="I5643" s="13" t="s">
        <v>901</v>
      </c>
      <c r="J5643" s="2">
        <v>2023</v>
      </c>
      <c r="K5643" s="12" t="str">
        <f t="shared" si="88"/>
        <v>Sep</v>
      </c>
    </row>
    <row r="5644" spans="1:11" x14ac:dyDescent="0.25">
      <c r="A5644" s="1">
        <v>45188</v>
      </c>
      <c r="B5644" t="s">
        <v>540</v>
      </c>
      <c r="C5644" t="s">
        <v>13</v>
      </c>
      <c r="D5644" t="s">
        <v>26</v>
      </c>
      <c r="E5644" t="s">
        <v>27</v>
      </c>
      <c r="F5644">
        <v>701.37</v>
      </c>
      <c r="G5644">
        <v>2</v>
      </c>
      <c r="H5644">
        <v>-50.1</v>
      </c>
      <c r="I5644" s="13" t="s">
        <v>902</v>
      </c>
      <c r="J5644" s="2">
        <v>2023</v>
      </c>
      <c r="K5644" s="12" t="str">
        <f t="shared" si="88"/>
        <v>Sep</v>
      </c>
    </row>
    <row r="5645" spans="1:11" x14ac:dyDescent="0.25">
      <c r="A5645" s="1">
        <v>45188</v>
      </c>
      <c r="B5645" t="s">
        <v>540</v>
      </c>
      <c r="C5645" t="s">
        <v>13</v>
      </c>
      <c r="D5645" t="s">
        <v>10</v>
      </c>
      <c r="E5645" t="s">
        <v>16</v>
      </c>
      <c r="F5645">
        <v>2.31</v>
      </c>
      <c r="G5645">
        <v>2</v>
      </c>
      <c r="H5645">
        <v>-3.46</v>
      </c>
      <c r="I5645" s="13" t="s">
        <v>902</v>
      </c>
      <c r="J5645" s="2">
        <v>2023</v>
      </c>
      <c r="K5645" s="12" t="str">
        <f t="shared" si="88"/>
        <v>Sep</v>
      </c>
    </row>
    <row r="5646" spans="1:11" x14ac:dyDescent="0.25">
      <c r="A5646" s="1">
        <v>45188</v>
      </c>
      <c r="B5646" t="s">
        <v>583</v>
      </c>
      <c r="C5646" t="s">
        <v>553</v>
      </c>
      <c r="D5646" t="s">
        <v>10</v>
      </c>
      <c r="E5646" t="s">
        <v>15</v>
      </c>
      <c r="F5646">
        <v>1606.23</v>
      </c>
      <c r="G5646">
        <v>9</v>
      </c>
      <c r="H5646">
        <v>481.87</v>
      </c>
      <c r="I5646" s="13" t="s">
        <v>902</v>
      </c>
      <c r="J5646" s="2">
        <v>2023</v>
      </c>
      <c r="K5646" s="12" t="str">
        <f t="shared" si="88"/>
        <v>Sep</v>
      </c>
    </row>
    <row r="5647" spans="1:11" x14ac:dyDescent="0.25">
      <c r="A5647" s="1">
        <v>45188</v>
      </c>
      <c r="B5647" t="s">
        <v>583</v>
      </c>
      <c r="C5647" t="s">
        <v>553</v>
      </c>
      <c r="D5647" t="s">
        <v>10</v>
      </c>
      <c r="E5647" t="s">
        <v>11</v>
      </c>
      <c r="F5647">
        <v>17.04</v>
      </c>
      <c r="G5647">
        <v>3</v>
      </c>
      <c r="H5647">
        <v>7.67</v>
      </c>
      <c r="I5647" s="13" t="s">
        <v>902</v>
      </c>
      <c r="J5647" s="2">
        <v>2023</v>
      </c>
      <c r="K5647" s="12" t="str">
        <f t="shared" si="88"/>
        <v>Sep</v>
      </c>
    </row>
    <row r="5648" spans="1:11" x14ac:dyDescent="0.25">
      <c r="A5648" s="1">
        <v>45188</v>
      </c>
      <c r="B5648" t="s">
        <v>583</v>
      </c>
      <c r="C5648" t="s">
        <v>553</v>
      </c>
      <c r="D5648" t="s">
        <v>10</v>
      </c>
      <c r="E5648" t="s">
        <v>16</v>
      </c>
      <c r="F5648">
        <v>49.53</v>
      </c>
      <c r="G5648">
        <v>3</v>
      </c>
      <c r="H5648">
        <v>23.77</v>
      </c>
      <c r="I5648" s="13" t="s">
        <v>902</v>
      </c>
      <c r="J5648" s="2">
        <v>2023</v>
      </c>
      <c r="K5648" s="12" t="str">
        <f t="shared" si="88"/>
        <v>Sep</v>
      </c>
    </row>
    <row r="5649" spans="1:11" x14ac:dyDescent="0.25">
      <c r="A5649" s="1">
        <v>45188</v>
      </c>
      <c r="B5649" t="s">
        <v>583</v>
      </c>
      <c r="C5649" t="s">
        <v>553</v>
      </c>
      <c r="D5649" t="s">
        <v>26</v>
      </c>
      <c r="E5649" t="s">
        <v>27</v>
      </c>
      <c r="F5649">
        <v>872.32</v>
      </c>
      <c r="G5649">
        <v>4</v>
      </c>
      <c r="H5649">
        <v>244.25</v>
      </c>
      <c r="I5649" s="13" t="s">
        <v>902</v>
      </c>
      <c r="J5649" s="2">
        <v>2023</v>
      </c>
      <c r="K5649" s="12" t="str">
        <f t="shared" si="88"/>
        <v>Sep</v>
      </c>
    </row>
    <row r="5650" spans="1:11" x14ac:dyDescent="0.25">
      <c r="A5650" s="1">
        <v>45188</v>
      </c>
      <c r="B5650" t="s">
        <v>376</v>
      </c>
      <c r="C5650" t="s">
        <v>21</v>
      </c>
      <c r="D5650" t="s">
        <v>10</v>
      </c>
      <c r="E5650" t="s">
        <v>11</v>
      </c>
      <c r="F5650">
        <v>159.88</v>
      </c>
      <c r="G5650">
        <v>7</v>
      </c>
      <c r="H5650">
        <v>73.540000000000006</v>
      </c>
      <c r="I5650" s="13" t="s">
        <v>902</v>
      </c>
      <c r="J5650" s="2">
        <v>2023</v>
      </c>
      <c r="K5650" s="12" t="str">
        <f t="shared" si="88"/>
        <v>Sep</v>
      </c>
    </row>
    <row r="5651" spans="1:11" x14ac:dyDescent="0.25">
      <c r="A5651" s="1">
        <v>45188</v>
      </c>
      <c r="B5651" t="s">
        <v>69</v>
      </c>
      <c r="C5651" t="s">
        <v>87</v>
      </c>
      <c r="D5651" t="s">
        <v>10</v>
      </c>
      <c r="E5651" t="s">
        <v>16</v>
      </c>
      <c r="F5651">
        <v>25.44</v>
      </c>
      <c r="G5651">
        <v>6</v>
      </c>
      <c r="H5651">
        <v>12.72</v>
      </c>
      <c r="I5651" s="13" t="s">
        <v>902</v>
      </c>
      <c r="J5651" s="2">
        <v>2023</v>
      </c>
      <c r="K5651" s="12" t="str">
        <f t="shared" si="88"/>
        <v>Sep</v>
      </c>
    </row>
    <row r="5652" spans="1:11" x14ac:dyDescent="0.25">
      <c r="A5652" s="1">
        <v>45188</v>
      </c>
      <c r="B5652" t="s">
        <v>69</v>
      </c>
      <c r="C5652" t="s">
        <v>87</v>
      </c>
      <c r="D5652" t="s">
        <v>10</v>
      </c>
      <c r="E5652" t="s">
        <v>95</v>
      </c>
      <c r="F5652">
        <v>27.93</v>
      </c>
      <c r="G5652">
        <v>3</v>
      </c>
      <c r="H5652">
        <v>8.1</v>
      </c>
      <c r="I5652" s="13" t="s">
        <v>902</v>
      </c>
      <c r="J5652" s="2">
        <v>2023</v>
      </c>
      <c r="K5652" s="12" t="str">
        <f t="shared" si="88"/>
        <v>Sep</v>
      </c>
    </row>
    <row r="5653" spans="1:11" x14ac:dyDescent="0.25">
      <c r="A5653" s="1">
        <v>45188</v>
      </c>
      <c r="B5653" t="s">
        <v>705</v>
      </c>
      <c r="C5653" t="s">
        <v>23</v>
      </c>
      <c r="D5653" t="s">
        <v>10</v>
      </c>
      <c r="E5653" t="s">
        <v>95</v>
      </c>
      <c r="F5653">
        <v>5.04</v>
      </c>
      <c r="G5653">
        <v>2</v>
      </c>
      <c r="H5653">
        <v>0.15</v>
      </c>
      <c r="I5653" s="13" t="s">
        <v>902</v>
      </c>
      <c r="J5653" s="2">
        <v>2023</v>
      </c>
      <c r="K5653" s="12" t="str">
        <f t="shared" si="88"/>
        <v>Sep</v>
      </c>
    </row>
    <row r="5654" spans="1:11" x14ac:dyDescent="0.25">
      <c r="A5654" s="1">
        <v>45188</v>
      </c>
      <c r="B5654" t="s">
        <v>705</v>
      </c>
      <c r="C5654" t="s">
        <v>23</v>
      </c>
      <c r="D5654" t="s">
        <v>28</v>
      </c>
      <c r="E5654" t="s">
        <v>34</v>
      </c>
      <c r="F5654">
        <v>249.95</v>
      </c>
      <c r="G5654">
        <v>5</v>
      </c>
      <c r="H5654">
        <v>107.48</v>
      </c>
      <c r="I5654" s="13" t="s">
        <v>902</v>
      </c>
      <c r="J5654" s="2">
        <v>2023</v>
      </c>
      <c r="K5654" s="12" t="str">
        <f t="shared" si="88"/>
        <v>Sep</v>
      </c>
    </row>
    <row r="5655" spans="1:11" x14ac:dyDescent="0.25">
      <c r="A5655" s="1">
        <v>45188</v>
      </c>
      <c r="B5655" t="s">
        <v>116</v>
      </c>
      <c r="C5655" t="s">
        <v>18</v>
      </c>
      <c r="D5655" t="s">
        <v>26</v>
      </c>
      <c r="E5655" t="s">
        <v>32</v>
      </c>
      <c r="F5655">
        <v>25.63</v>
      </c>
      <c r="G5655">
        <v>3</v>
      </c>
      <c r="H5655">
        <v>3.84</v>
      </c>
      <c r="I5655" s="13" t="s">
        <v>902</v>
      </c>
      <c r="J5655" s="2">
        <v>2023</v>
      </c>
      <c r="K5655" s="12" t="str">
        <f t="shared" si="88"/>
        <v>Sep</v>
      </c>
    </row>
    <row r="5656" spans="1:11" x14ac:dyDescent="0.25">
      <c r="A5656" s="1">
        <v>45188</v>
      </c>
      <c r="B5656" t="s">
        <v>757</v>
      </c>
      <c r="C5656" t="s">
        <v>21</v>
      </c>
      <c r="D5656" t="s">
        <v>10</v>
      </c>
      <c r="E5656" t="s">
        <v>16</v>
      </c>
      <c r="F5656">
        <v>11.95</v>
      </c>
      <c r="G5656">
        <v>3</v>
      </c>
      <c r="H5656">
        <v>4.18</v>
      </c>
      <c r="I5656" s="13" t="s">
        <v>902</v>
      </c>
      <c r="J5656" s="2">
        <v>2023</v>
      </c>
      <c r="K5656" s="12" t="str">
        <f t="shared" si="88"/>
        <v>Sep</v>
      </c>
    </row>
    <row r="5657" spans="1:11" x14ac:dyDescent="0.25">
      <c r="A5657" s="1">
        <v>45188</v>
      </c>
      <c r="B5657" t="s">
        <v>757</v>
      </c>
      <c r="C5657" t="s">
        <v>21</v>
      </c>
      <c r="D5657" t="s">
        <v>10</v>
      </c>
      <c r="E5657" t="s">
        <v>95</v>
      </c>
      <c r="F5657">
        <v>6.24</v>
      </c>
      <c r="G5657">
        <v>3</v>
      </c>
      <c r="H5657">
        <v>1.87</v>
      </c>
      <c r="I5657" s="13" t="s">
        <v>902</v>
      </c>
      <c r="J5657" s="2">
        <v>2023</v>
      </c>
      <c r="K5657" s="12" t="str">
        <f t="shared" si="88"/>
        <v>Sep</v>
      </c>
    </row>
    <row r="5658" spans="1:11" x14ac:dyDescent="0.25">
      <c r="A5658" s="1">
        <v>45188</v>
      </c>
      <c r="B5658" t="s">
        <v>656</v>
      </c>
      <c r="C5658" t="s">
        <v>553</v>
      </c>
      <c r="D5658" t="s">
        <v>10</v>
      </c>
      <c r="E5658" t="s">
        <v>15</v>
      </c>
      <c r="F5658">
        <v>69.52</v>
      </c>
      <c r="G5658">
        <v>2</v>
      </c>
      <c r="H5658">
        <v>17.38</v>
      </c>
      <c r="I5658" s="13" t="s">
        <v>902</v>
      </c>
      <c r="J5658" s="2">
        <v>2023</v>
      </c>
      <c r="K5658" s="12" t="str">
        <f t="shared" si="88"/>
        <v>Sep</v>
      </c>
    </row>
    <row r="5659" spans="1:11" x14ac:dyDescent="0.25">
      <c r="A5659" s="1">
        <v>45188</v>
      </c>
      <c r="B5659" t="s">
        <v>196</v>
      </c>
      <c r="C5659" t="s">
        <v>21</v>
      </c>
      <c r="D5659" t="s">
        <v>10</v>
      </c>
      <c r="E5659" t="s">
        <v>16</v>
      </c>
      <c r="F5659">
        <v>8.93</v>
      </c>
      <c r="G5659">
        <v>2</v>
      </c>
      <c r="H5659">
        <v>3.12</v>
      </c>
      <c r="I5659" s="13" t="s">
        <v>902</v>
      </c>
      <c r="J5659" s="2">
        <v>2023</v>
      </c>
      <c r="K5659" s="12" t="str">
        <f t="shared" si="88"/>
        <v>Sep</v>
      </c>
    </row>
    <row r="5660" spans="1:11" x14ac:dyDescent="0.25">
      <c r="A5660" s="1">
        <v>45189</v>
      </c>
      <c r="B5660" t="s">
        <v>189</v>
      </c>
      <c r="C5660" t="s">
        <v>21</v>
      </c>
      <c r="D5660" t="s">
        <v>10</v>
      </c>
      <c r="E5660" t="s">
        <v>11</v>
      </c>
      <c r="F5660">
        <v>65.790000000000006</v>
      </c>
      <c r="G5660">
        <v>9</v>
      </c>
      <c r="H5660">
        <v>30.26</v>
      </c>
      <c r="I5660" s="13" t="s">
        <v>903</v>
      </c>
      <c r="J5660" s="2">
        <v>2023</v>
      </c>
      <c r="K5660" s="12" t="str">
        <f t="shared" si="88"/>
        <v>Sep</v>
      </c>
    </row>
    <row r="5661" spans="1:11" x14ac:dyDescent="0.25">
      <c r="A5661" s="1">
        <v>45189</v>
      </c>
      <c r="B5661" t="s">
        <v>189</v>
      </c>
      <c r="C5661" t="s">
        <v>21</v>
      </c>
      <c r="D5661" t="s">
        <v>10</v>
      </c>
      <c r="E5661" t="s">
        <v>16</v>
      </c>
      <c r="F5661">
        <v>271.98</v>
      </c>
      <c r="G5661">
        <v>2</v>
      </c>
      <c r="H5661">
        <v>88.39</v>
      </c>
      <c r="I5661" s="13" t="s">
        <v>903</v>
      </c>
      <c r="J5661" s="2">
        <v>2023</v>
      </c>
      <c r="K5661" s="12" t="str">
        <f t="shared" si="88"/>
        <v>Sep</v>
      </c>
    </row>
    <row r="5662" spans="1:11" x14ac:dyDescent="0.25">
      <c r="A5662" s="1">
        <v>45189</v>
      </c>
      <c r="B5662" t="s">
        <v>189</v>
      </c>
      <c r="C5662" t="s">
        <v>21</v>
      </c>
      <c r="D5662" t="s">
        <v>10</v>
      </c>
      <c r="E5662" t="s">
        <v>19</v>
      </c>
      <c r="F5662">
        <v>11.76</v>
      </c>
      <c r="G5662">
        <v>4</v>
      </c>
      <c r="H5662">
        <v>3.18</v>
      </c>
      <c r="I5662" s="13" t="s">
        <v>903</v>
      </c>
      <c r="J5662" s="2">
        <v>2023</v>
      </c>
      <c r="K5662" s="12" t="str">
        <f t="shared" si="88"/>
        <v>Sep</v>
      </c>
    </row>
    <row r="5663" spans="1:11" x14ac:dyDescent="0.25">
      <c r="A5663" s="1">
        <v>45189</v>
      </c>
      <c r="B5663" t="s">
        <v>189</v>
      </c>
      <c r="C5663" t="s">
        <v>21</v>
      </c>
      <c r="D5663" t="s">
        <v>10</v>
      </c>
      <c r="E5663" t="s">
        <v>11</v>
      </c>
      <c r="F5663">
        <v>77.52</v>
      </c>
      <c r="G5663">
        <v>2</v>
      </c>
      <c r="H5663">
        <v>37.979999999999997</v>
      </c>
      <c r="I5663" s="13" t="s">
        <v>903</v>
      </c>
      <c r="J5663" s="2">
        <v>2023</v>
      </c>
      <c r="K5663" s="12" t="str">
        <f t="shared" si="88"/>
        <v>Sep</v>
      </c>
    </row>
    <row r="5664" spans="1:11" x14ac:dyDescent="0.25">
      <c r="A5664" s="1">
        <v>45189</v>
      </c>
      <c r="B5664" t="s">
        <v>189</v>
      </c>
      <c r="C5664" t="s">
        <v>21</v>
      </c>
      <c r="D5664" t="s">
        <v>10</v>
      </c>
      <c r="E5664" t="s">
        <v>16</v>
      </c>
      <c r="F5664">
        <v>48.64</v>
      </c>
      <c r="G5664">
        <v>2</v>
      </c>
      <c r="H5664">
        <v>15.81</v>
      </c>
      <c r="I5664" s="13" t="s">
        <v>903</v>
      </c>
      <c r="J5664" s="2">
        <v>2023</v>
      </c>
      <c r="K5664" s="12" t="str">
        <f t="shared" si="88"/>
        <v>Sep</v>
      </c>
    </row>
    <row r="5665" spans="1:11" x14ac:dyDescent="0.25">
      <c r="A5665" s="1">
        <v>45189</v>
      </c>
      <c r="B5665" t="s">
        <v>129</v>
      </c>
      <c r="C5665" t="s">
        <v>115</v>
      </c>
      <c r="D5665" t="s">
        <v>26</v>
      </c>
      <c r="E5665" t="s">
        <v>32</v>
      </c>
      <c r="F5665">
        <v>17.09</v>
      </c>
      <c r="G5665">
        <v>2</v>
      </c>
      <c r="H5665">
        <v>1.07</v>
      </c>
      <c r="I5665" s="13" t="s">
        <v>903</v>
      </c>
      <c r="J5665" s="2">
        <v>2023</v>
      </c>
      <c r="K5665" s="12" t="str">
        <f t="shared" si="88"/>
        <v>Sep</v>
      </c>
    </row>
    <row r="5666" spans="1:11" x14ac:dyDescent="0.25">
      <c r="A5666" s="1">
        <v>45189</v>
      </c>
      <c r="B5666" t="s">
        <v>129</v>
      </c>
      <c r="C5666" t="s">
        <v>115</v>
      </c>
      <c r="D5666" t="s">
        <v>26</v>
      </c>
      <c r="E5666" t="s">
        <v>27</v>
      </c>
      <c r="F5666">
        <v>98.39</v>
      </c>
      <c r="G5666">
        <v>1</v>
      </c>
      <c r="H5666">
        <v>-11.07</v>
      </c>
      <c r="I5666" s="13" t="s">
        <v>903</v>
      </c>
      <c r="J5666" s="2">
        <v>2023</v>
      </c>
      <c r="K5666" s="12" t="str">
        <f t="shared" si="88"/>
        <v>Sep</v>
      </c>
    </row>
    <row r="5667" spans="1:11" x14ac:dyDescent="0.25">
      <c r="A5667" s="1">
        <v>45189</v>
      </c>
      <c r="B5667" t="s">
        <v>344</v>
      </c>
      <c r="C5667" t="s">
        <v>75</v>
      </c>
      <c r="D5667" t="s">
        <v>10</v>
      </c>
      <c r="E5667" t="s">
        <v>53</v>
      </c>
      <c r="F5667">
        <v>393.25</v>
      </c>
      <c r="G5667">
        <v>5</v>
      </c>
      <c r="H5667">
        <v>129.77000000000001</v>
      </c>
      <c r="I5667" s="13" t="s">
        <v>903</v>
      </c>
      <c r="J5667" s="2">
        <v>2023</v>
      </c>
      <c r="K5667" s="12" t="str">
        <f t="shared" si="88"/>
        <v>Sep</v>
      </c>
    </row>
    <row r="5668" spans="1:11" x14ac:dyDescent="0.25">
      <c r="A5668" s="1">
        <v>45189</v>
      </c>
      <c r="B5668" t="s">
        <v>720</v>
      </c>
      <c r="C5668" t="s">
        <v>60</v>
      </c>
      <c r="D5668" t="s">
        <v>10</v>
      </c>
      <c r="E5668" t="s">
        <v>16</v>
      </c>
      <c r="F5668">
        <v>83.7</v>
      </c>
      <c r="G5668">
        <v>5</v>
      </c>
      <c r="H5668">
        <v>41.01</v>
      </c>
      <c r="I5668" s="13" t="s">
        <v>903</v>
      </c>
      <c r="J5668" s="2">
        <v>2023</v>
      </c>
      <c r="K5668" s="12" t="str">
        <f t="shared" si="88"/>
        <v>Sep</v>
      </c>
    </row>
    <row r="5669" spans="1:11" x14ac:dyDescent="0.25">
      <c r="A5669" s="1">
        <v>45189</v>
      </c>
      <c r="B5669" t="s">
        <v>703</v>
      </c>
      <c r="C5669" t="s">
        <v>82</v>
      </c>
      <c r="D5669" t="s">
        <v>26</v>
      </c>
      <c r="E5669" t="s">
        <v>45</v>
      </c>
      <c r="F5669">
        <v>163.88</v>
      </c>
      <c r="G5669">
        <v>2</v>
      </c>
      <c r="H5669">
        <v>40.97</v>
      </c>
      <c r="I5669" s="13" t="s">
        <v>903</v>
      </c>
      <c r="J5669" s="2">
        <v>2023</v>
      </c>
      <c r="K5669" s="12" t="str">
        <f t="shared" si="88"/>
        <v>Sep</v>
      </c>
    </row>
    <row r="5670" spans="1:11" x14ac:dyDescent="0.25">
      <c r="A5670" s="1">
        <v>45191</v>
      </c>
      <c r="B5670" t="s">
        <v>634</v>
      </c>
      <c r="C5670" t="s">
        <v>62</v>
      </c>
      <c r="D5670" t="s">
        <v>10</v>
      </c>
      <c r="E5670" t="s">
        <v>19</v>
      </c>
      <c r="F5670">
        <v>40.78</v>
      </c>
      <c r="G5670">
        <v>3</v>
      </c>
      <c r="H5670">
        <v>4.59</v>
      </c>
      <c r="I5670" s="13" t="s">
        <v>916</v>
      </c>
      <c r="J5670" s="2">
        <v>2023</v>
      </c>
      <c r="K5670" s="12" t="str">
        <f t="shared" si="88"/>
        <v>Sep</v>
      </c>
    </row>
    <row r="5671" spans="1:11" x14ac:dyDescent="0.25">
      <c r="A5671" s="1">
        <v>45191</v>
      </c>
      <c r="B5671" t="s">
        <v>634</v>
      </c>
      <c r="C5671" t="s">
        <v>62</v>
      </c>
      <c r="D5671" t="s">
        <v>28</v>
      </c>
      <c r="E5671" t="s">
        <v>29</v>
      </c>
      <c r="F5671">
        <v>63.94</v>
      </c>
      <c r="G5671">
        <v>8</v>
      </c>
      <c r="H5671">
        <v>5.59</v>
      </c>
      <c r="I5671" s="13" t="s">
        <v>916</v>
      </c>
      <c r="J5671" s="2">
        <v>2023</v>
      </c>
      <c r="K5671" s="12" t="str">
        <f t="shared" si="88"/>
        <v>Sep</v>
      </c>
    </row>
    <row r="5672" spans="1:11" x14ac:dyDescent="0.25">
      <c r="A5672" s="1">
        <v>45191</v>
      </c>
      <c r="B5672" t="s">
        <v>589</v>
      </c>
      <c r="C5672" t="s">
        <v>18</v>
      </c>
      <c r="D5672" t="s">
        <v>10</v>
      </c>
      <c r="E5672" t="s">
        <v>19</v>
      </c>
      <c r="F5672">
        <v>7.87</v>
      </c>
      <c r="G5672">
        <v>3</v>
      </c>
      <c r="H5672">
        <v>0.89</v>
      </c>
      <c r="I5672" s="13" t="s">
        <v>916</v>
      </c>
      <c r="J5672" s="2">
        <v>2023</v>
      </c>
      <c r="K5672" s="12" t="str">
        <f t="shared" si="88"/>
        <v>Sep</v>
      </c>
    </row>
    <row r="5673" spans="1:11" x14ac:dyDescent="0.25">
      <c r="A5673" s="1">
        <v>45191</v>
      </c>
      <c r="B5673" t="s">
        <v>554</v>
      </c>
      <c r="C5673" t="s">
        <v>64</v>
      </c>
      <c r="D5673" t="s">
        <v>10</v>
      </c>
      <c r="E5673" t="s">
        <v>16</v>
      </c>
      <c r="F5673">
        <v>7.51</v>
      </c>
      <c r="G5673">
        <v>9</v>
      </c>
      <c r="H5673">
        <v>-6</v>
      </c>
      <c r="I5673" s="13" t="s">
        <v>916</v>
      </c>
      <c r="J5673" s="2">
        <v>2023</v>
      </c>
      <c r="K5673" s="12" t="str">
        <f t="shared" si="88"/>
        <v>Sep</v>
      </c>
    </row>
    <row r="5674" spans="1:11" x14ac:dyDescent="0.25">
      <c r="A5674" s="1">
        <v>45191</v>
      </c>
      <c r="B5674" t="s">
        <v>554</v>
      </c>
      <c r="C5674" t="s">
        <v>64</v>
      </c>
      <c r="D5674" t="s">
        <v>10</v>
      </c>
      <c r="E5674" t="s">
        <v>14</v>
      </c>
      <c r="F5674">
        <v>16.559999999999999</v>
      </c>
      <c r="G5674">
        <v>2</v>
      </c>
      <c r="H5674">
        <v>5.8</v>
      </c>
      <c r="I5674" s="13" t="s">
        <v>916</v>
      </c>
      <c r="J5674" s="2">
        <v>2023</v>
      </c>
      <c r="K5674" s="12" t="str">
        <f t="shared" si="88"/>
        <v>Sep</v>
      </c>
    </row>
    <row r="5675" spans="1:11" x14ac:dyDescent="0.25">
      <c r="A5675" s="1">
        <v>45191</v>
      </c>
      <c r="B5675" t="s">
        <v>395</v>
      </c>
      <c r="C5675" t="s">
        <v>25</v>
      </c>
      <c r="D5675" t="s">
        <v>26</v>
      </c>
      <c r="E5675" t="s">
        <v>32</v>
      </c>
      <c r="F5675">
        <v>13.28</v>
      </c>
      <c r="G5675">
        <v>2</v>
      </c>
      <c r="H5675">
        <v>6.37</v>
      </c>
      <c r="I5675" s="13" t="s">
        <v>916</v>
      </c>
      <c r="J5675" s="2">
        <v>2023</v>
      </c>
      <c r="K5675" s="12" t="str">
        <f t="shared" si="88"/>
        <v>Sep</v>
      </c>
    </row>
    <row r="5676" spans="1:11" x14ac:dyDescent="0.25">
      <c r="A5676" s="1">
        <v>45191</v>
      </c>
      <c r="B5676" t="s">
        <v>701</v>
      </c>
      <c r="C5676" t="s">
        <v>18</v>
      </c>
      <c r="D5676" t="s">
        <v>10</v>
      </c>
      <c r="E5676" t="s">
        <v>14</v>
      </c>
      <c r="F5676">
        <v>16.52</v>
      </c>
      <c r="G5676">
        <v>5</v>
      </c>
      <c r="H5676">
        <v>5.37</v>
      </c>
      <c r="I5676" s="13" t="s">
        <v>916</v>
      </c>
      <c r="J5676" s="2">
        <v>2023</v>
      </c>
      <c r="K5676" s="12" t="str">
        <f t="shared" si="88"/>
        <v>Sep</v>
      </c>
    </row>
    <row r="5677" spans="1:11" x14ac:dyDescent="0.25">
      <c r="A5677" s="1">
        <v>45191</v>
      </c>
      <c r="B5677" t="s">
        <v>451</v>
      </c>
      <c r="C5677" t="s">
        <v>75</v>
      </c>
      <c r="D5677" t="s">
        <v>10</v>
      </c>
      <c r="E5677" t="s">
        <v>15</v>
      </c>
      <c r="F5677">
        <v>128.34</v>
      </c>
      <c r="G5677">
        <v>6</v>
      </c>
      <c r="H5677">
        <v>37.22</v>
      </c>
      <c r="I5677" s="13" t="s">
        <v>916</v>
      </c>
      <c r="J5677" s="2">
        <v>2023</v>
      </c>
      <c r="K5677" s="12" t="str">
        <f t="shared" si="88"/>
        <v>Sep</v>
      </c>
    </row>
    <row r="5678" spans="1:11" x14ac:dyDescent="0.25">
      <c r="A5678" s="1">
        <v>45191</v>
      </c>
      <c r="B5678" t="s">
        <v>532</v>
      </c>
      <c r="C5678" t="s">
        <v>68</v>
      </c>
      <c r="D5678" t="s">
        <v>10</v>
      </c>
      <c r="E5678" t="s">
        <v>11</v>
      </c>
      <c r="F5678">
        <v>35.880000000000003</v>
      </c>
      <c r="G5678">
        <v>6</v>
      </c>
      <c r="H5678">
        <v>16.149999999999999</v>
      </c>
      <c r="I5678" s="13" t="s">
        <v>916</v>
      </c>
      <c r="J5678" s="2">
        <v>2023</v>
      </c>
      <c r="K5678" s="12" t="str">
        <f t="shared" si="88"/>
        <v>Sep</v>
      </c>
    </row>
    <row r="5679" spans="1:11" x14ac:dyDescent="0.25">
      <c r="A5679" s="1">
        <v>45191</v>
      </c>
      <c r="B5679" t="s">
        <v>507</v>
      </c>
      <c r="C5679" t="s">
        <v>126</v>
      </c>
      <c r="D5679" t="s">
        <v>26</v>
      </c>
      <c r="E5679" t="s">
        <v>32</v>
      </c>
      <c r="F5679">
        <v>68.430000000000007</v>
      </c>
      <c r="G5679">
        <v>7</v>
      </c>
      <c r="H5679">
        <v>8.5500000000000007</v>
      </c>
      <c r="I5679" s="13" t="s">
        <v>916</v>
      </c>
      <c r="J5679" s="2">
        <v>2023</v>
      </c>
      <c r="K5679" s="12" t="str">
        <f t="shared" si="88"/>
        <v>Sep</v>
      </c>
    </row>
    <row r="5680" spans="1:11" x14ac:dyDescent="0.25">
      <c r="A5680" s="1">
        <v>45191</v>
      </c>
      <c r="B5680" t="s">
        <v>39</v>
      </c>
      <c r="C5680" t="s">
        <v>79</v>
      </c>
      <c r="D5680" t="s">
        <v>26</v>
      </c>
      <c r="E5680" t="s">
        <v>32</v>
      </c>
      <c r="F5680">
        <v>18.96</v>
      </c>
      <c r="G5680">
        <v>2</v>
      </c>
      <c r="H5680">
        <v>7.58</v>
      </c>
      <c r="I5680" s="13" t="s">
        <v>916</v>
      </c>
      <c r="J5680" s="2">
        <v>2023</v>
      </c>
      <c r="K5680" s="12" t="str">
        <f t="shared" si="88"/>
        <v>Sep</v>
      </c>
    </row>
    <row r="5681" spans="1:11" x14ac:dyDescent="0.25">
      <c r="A5681" s="1">
        <v>45191</v>
      </c>
      <c r="B5681" t="s">
        <v>122</v>
      </c>
      <c r="C5681" t="s">
        <v>47</v>
      </c>
      <c r="D5681" t="s">
        <v>10</v>
      </c>
      <c r="E5681" t="s">
        <v>41</v>
      </c>
      <c r="F5681">
        <v>63.97</v>
      </c>
      <c r="G5681">
        <v>2</v>
      </c>
      <c r="H5681">
        <v>19.989999999999998</v>
      </c>
      <c r="I5681" s="13" t="s">
        <v>916</v>
      </c>
      <c r="J5681" s="2">
        <v>2023</v>
      </c>
      <c r="K5681" s="12" t="str">
        <f t="shared" si="88"/>
        <v>Sep</v>
      </c>
    </row>
    <row r="5682" spans="1:11" x14ac:dyDescent="0.25">
      <c r="A5682" s="1">
        <v>45191</v>
      </c>
      <c r="B5682" t="s">
        <v>431</v>
      </c>
      <c r="C5682" t="s">
        <v>60</v>
      </c>
      <c r="D5682" t="s">
        <v>10</v>
      </c>
      <c r="E5682" t="s">
        <v>11</v>
      </c>
      <c r="F5682">
        <v>35.56</v>
      </c>
      <c r="G5682">
        <v>7</v>
      </c>
      <c r="H5682">
        <v>16.71</v>
      </c>
      <c r="I5682" s="13" t="s">
        <v>916</v>
      </c>
      <c r="J5682" s="2">
        <v>2023</v>
      </c>
      <c r="K5682" s="12" t="str">
        <f t="shared" si="88"/>
        <v>Sep</v>
      </c>
    </row>
    <row r="5683" spans="1:11" x14ac:dyDescent="0.25">
      <c r="A5683" s="1">
        <v>45191</v>
      </c>
      <c r="B5683" t="s">
        <v>431</v>
      </c>
      <c r="C5683" t="s">
        <v>60</v>
      </c>
      <c r="D5683" t="s">
        <v>28</v>
      </c>
      <c r="E5683" t="s">
        <v>29</v>
      </c>
      <c r="F5683">
        <v>97.98</v>
      </c>
      <c r="G5683">
        <v>2</v>
      </c>
      <c r="H5683">
        <v>27.43</v>
      </c>
      <c r="I5683" s="13" t="s">
        <v>916</v>
      </c>
      <c r="J5683" s="2">
        <v>2023</v>
      </c>
      <c r="K5683" s="12" t="str">
        <f t="shared" si="88"/>
        <v>Sep</v>
      </c>
    </row>
    <row r="5684" spans="1:11" x14ac:dyDescent="0.25">
      <c r="A5684" s="1">
        <v>45192</v>
      </c>
      <c r="B5684" t="s">
        <v>321</v>
      </c>
      <c r="C5684" t="s">
        <v>47</v>
      </c>
      <c r="D5684" t="s">
        <v>26</v>
      </c>
      <c r="E5684" t="s">
        <v>32</v>
      </c>
      <c r="F5684">
        <v>532.70000000000005</v>
      </c>
      <c r="G5684">
        <v>6</v>
      </c>
      <c r="H5684">
        <v>-26.64</v>
      </c>
      <c r="I5684" s="13" t="s">
        <v>905</v>
      </c>
      <c r="J5684" s="2">
        <v>2023</v>
      </c>
      <c r="K5684" s="12" t="str">
        <f t="shared" si="88"/>
        <v>Sep</v>
      </c>
    </row>
    <row r="5685" spans="1:11" x14ac:dyDescent="0.25">
      <c r="A5685" s="1">
        <v>45192</v>
      </c>
      <c r="B5685" t="s">
        <v>321</v>
      </c>
      <c r="C5685" t="s">
        <v>47</v>
      </c>
      <c r="D5685" t="s">
        <v>10</v>
      </c>
      <c r="E5685" t="s">
        <v>19</v>
      </c>
      <c r="F5685">
        <v>4.91</v>
      </c>
      <c r="G5685">
        <v>2</v>
      </c>
      <c r="H5685">
        <v>0.31</v>
      </c>
      <c r="I5685" s="13" t="s">
        <v>905</v>
      </c>
      <c r="J5685" s="2">
        <v>2023</v>
      </c>
      <c r="K5685" s="12" t="str">
        <f t="shared" si="88"/>
        <v>Sep</v>
      </c>
    </row>
    <row r="5686" spans="1:11" x14ac:dyDescent="0.25">
      <c r="A5686" s="1">
        <v>45192</v>
      </c>
      <c r="B5686" t="s">
        <v>345</v>
      </c>
      <c r="C5686" t="s">
        <v>23</v>
      </c>
      <c r="D5686" t="s">
        <v>10</v>
      </c>
      <c r="E5686" t="s">
        <v>15</v>
      </c>
      <c r="F5686">
        <v>118.25</v>
      </c>
      <c r="G5686">
        <v>5</v>
      </c>
      <c r="H5686">
        <v>34.29</v>
      </c>
      <c r="I5686" s="13" t="s">
        <v>905</v>
      </c>
      <c r="J5686" s="2">
        <v>2023</v>
      </c>
      <c r="K5686" s="12" t="str">
        <f t="shared" si="88"/>
        <v>Sep</v>
      </c>
    </row>
    <row r="5687" spans="1:11" x14ac:dyDescent="0.25">
      <c r="A5687" s="1">
        <v>45192</v>
      </c>
      <c r="B5687" t="s">
        <v>345</v>
      </c>
      <c r="C5687" t="s">
        <v>23</v>
      </c>
      <c r="D5687" t="s">
        <v>26</v>
      </c>
      <c r="E5687" t="s">
        <v>27</v>
      </c>
      <c r="F5687">
        <v>368.97</v>
      </c>
      <c r="G5687">
        <v>3</v>
      </c>
      <c r="H5687">
        <v>81.17</v>
      </c>
      <c r="I5687" s="13" t="s">
        <v>905</v>
      </c>
      <c r="J5687" s="2">
        <v>2023</v>
      </c>
      <c r="K5687" s="12" t="str">
        <f t="shared" si="88"/>
        <v>Sep</v>
      </c>
    </row>
    <row r="5688" spans="1:11" x14ac:dyDescent="0.25">
      <c r="A5688" s="1">
        <v>45192</v>
      </c>
      <c r="B5688" t="s">
        <v>579</v>
      </c>
      <c r="C5688" t="s">
        <v>82</v>
      </c>
      <c r="D5688" t="s">
        <v>10</v>
      </c>
      <c r="E5688" t="s">
        <v>95</v>
      </c>
      <c r="F5688">
        <v>13.68</v>
      </c>
      <c r="G5688">
        <v>2</v>
      </c>
      <c r="H5688">
        <v>3.69</v>
      </c>
      <c r="I5688" s="13" t="s">
        <v>905</v>
      </c>
      <c r="J5688" s="2">
        <v>2023</v>
      </c>
      <c r="K5688" s="12" t="str">
        <f t="shared" si="88"/>
        <v>Sep</v>
      </c>
    </row>
    <row r="5689" spans="1:11" x14ac:dyDescent="0.25">
      <c r="A5689" s="1">
        <v>45192</v>
      </c>
      <c r="B5689" t="s">
        <v>836</v>
      </c>
      <c r="C5689" t="s">
        <v>21</v>
      </c>
      <c r="D5689" t="s">
        <v>10</v>
      </c>
      <c r="E5689" t="s">
        <v>41</v>
      </c>
      <c r="F5689">
        <v>4.08</v>
      </c>
      <c r="G5689">
        <v>2</v>
      </c>
      <c r="H5689">
        <v>1.92</v>
      </c>
      <c r="I5689" s="13" t="s">
        <v>905</v>
      </c>
      <c r="J5689" s="2">
        <v>2023</v>
      </c>
      <c r="K5689" s="12" t="str">
        <f t="shared" si="88"/>
        <v>Sep</v>
      </c>
    </row>
    <row r="5690" spans="1:11" x14ac:dyDescent="0.25">
      <c r="A5690" s="1">
        <v>45192</v>
      </c>
      <c r="B5690" t="s">
        <v>836</v>
      </c>
      <c r="C5690" t="s">
        <v>21</v>
      </c>
      <c r="D5690" t="s">
        <v>10</v>
      </c>
      <c r="E5690" t="s">
        <v>14</v>
      </c>
      <c r="F5690">
        <v>18.899999999999999</v>
      </c>
      <c r="G5690">
        <v>3</v>
      </c>
      <c r="H5690">
        <v>8.69</v>
      </c>
      <c r="I5690" s="13" t="s">
        <v>905</v>
      </c>
      <c r="J5690" s="2">
        <v>2023</v>
      </c>
      <c r="K5690" s="12" t="str">
        <f t="shared" si="88"/>
        <v>Sep</v>
      </c>
    </row>
    <row r="5691" spans="1:11" x14ac:dyDescent="0.25">
      <c r="A5691" s="1">
        <v>45192</v>
      </c>
      <c r="B5691" t="s">
        <v>822</v>
      </c>
      <c r="C5691" t="s">
        <v>75</v>
      </c>
      <c r="D5691" t="s">
        <v>10</v>
      </c>
      <c r="E5691" t="s">
        <v>16</v>
      </c>
      <c r="F5691">
        <v>10.53</v>
      </c>
      <c r="G5691">
        <v>7</v>
      </c>
      <c r="H5691">
        <v>3.68</v>
      </c>
      <c r="I5691" s="13" t="s">
        <v>905</v>
      </c>
      <c r="J5691" s="2">
        <v>2023</v>
      </c>
      <c r="K5691" s="12" t="str">
        <f t="shared" si="88"/>
        <v>Sep</v>
      </c>
    </row>
    <row r="5692" spans="1:11" x14ac:dyDescent="0.25">
      <c r="A5692" s="1">
        <v>45192</v>
      </c>
      <c r="B5692" t="s">
        <v>244</v>
      </c>
      <c r="C5692" t="s">
        <v>47</v>
      </c>
      <c r="D5692" t="s">
        <v>10</v>
      </c>
      <c r="E5692" t="s">
        <v>11</v>
      </c>
      <c r="F5692">
        <v>11.95</v>
      </c>
      <c r="G5692">
        <v>3</v>
      </c>
      <c r="H5692">
        <v>4.03</v>
      </c>
      <c r="I5692" s="13" t="s">
        <v>905</v>
      </c>
      <c r="J5692" s="2">
        <v>2023</v>
      </c>
      <c r="K5692" s="12" t="str">
        <f t="shared" si="88"/>
        <v>Sep</v>
      </c>
    </row>
    <row r="5693" spans="1:11" x14ac:dyDescent="0.25">
      <c r="A5693" s="1">
        <v>45192</v>
      </c>
      <c r="B5693" t="s">
        <v>244</v>
      </c>
      <c r="C5693" t="s">
        <v>47</v>
      </c>
      <c r="D5693" t="s">
        <v>26</v>
      </c>
      <c r="E5693" t="s">
        <v>32</v>
      </c>
      <c r="F5693">
        <v>28</v>
      </c>
      <c r="G5693">
        <v>4</v>
      </c>
      <c r="H5693">
        <v>7.7</v>
      </c>
      <c r="I5693" s="13" t="s">
        <v>905</v>
      </c>
      <c r="J5693" s="2">
        <v>2023</v>
      </c>
      <c r="K5693" s="12" t="str">
        <f t="shared" si="88"/>
        <v>Sep</v>
      </c>
    </row>
    <row r="5694" spans="1:11" x14ac:dyDescent="0.25">
      <c r="A5694" s="1">
        <v>45192</v>
      </c>
      <c r="B5694" t="s">
        <v>244</v>
      </c>
      <c r="C5694" t="s">
        <v>47</v>
      </c>
      <c r="D5694" t="s">
        <v>10</v>
      </c>
      <c r="E5694" t="s">
        <v>16</v>
      </c>
      <c r="F5694">
        <v>12.2</v>
      </c>
      <c r="G5694">
        <v>7</v>
      </c>
      <c r="H5694">
        <v>-9.76</v>
      </c>
      <c r="I5694" s="13" t="s">
        <v>905</v>
      </c>
      <c r="J5694" s="2">
        <v>2023</v>
      </c>
      <c r="K5694" s="12" t="str">
        <f t="shared" si="88"/>
        <v>Sep</v>
      </c>
    </row>
    <row r="5695" spans="1:11" x14ac:dyDescent="0.25">
      <c r="A5695" s="1">
        <v>45192</v>
      </c>
      <c r="B5695" t="s">
        <v>752</v>
      </c>
      <c r="C5695" t="s">
        <v>82</v>
      </c>
      <c r="D5695" t="s">
        <v>10</v>
      </c>
      <c r="E5695" t="s">
        <v>16</v>
      </c>
      <c r="F5695">
        <v>13.22</v>
      </c>
      <c r="G5695">
        <v>4</v>
      </c>
      <c r="H5695">
        <v>4.46</v>
      </c>
      <c r="I5695" s="13" t="s">
        <v>905</v>
      </c>
      <c r="J5695" s="2">
        <v>2023</v>
      </c>
      <c r="K5695" s="12" t="str">
        <f t="shared" si="88"/>
        <v>Sep</v>
      </c>
    </row>
    <row r="5696" spans="1:11" x14ac:dyDescent="0.25">
      <c r="A5696" s="1">
        <v>45192</v>
      </c>
      <c r="B5696" t="s">
        <v>752</v>
      </c>
      <c r="C5696" t="s">
        <v>82</v>
      </c>
      <c r="D5696" t="s">
        <v>26</v>
      </c>
      <c r="E5696" t="s">
        <v>27</v>
      </c>
      <c r="F5696">
        <v>184.75</v>
      </c>
      <c r="G5696">
        <v>3</v>
      </c>
      <c r="H5696">
        <v>-20.78</v>
      </c>
      <c r="I5696" s="13" t="s">
        <v>905</v>
      </c>
      <c r="J5696" s="2">
        <v>2023</v>
      </c>
      <c r="K5696" s="12" t="str">
        <f t="shared" si="88"/>
        <v>Sep</v>
      </c>
    </row>
    <row r="5697" spans="1:11" x14ac:dyDescent="0.25">
      <c r="A5697" s="1">
        <v>45193</v>
      </c>
      <c r="B5697" t="s">
        <v>572</v>
      </c>
      <c r="C5697" t="s">
        <v>47</v>
      </c>
      <c r="D5697" t="s">
        <v>26</v>
      </c>
      <c r="E5697" t="s">
        <v>27</v>
      </c>
      <c r="F5697">
        <v>155.37</v>
      </c>
      <c r="G5697">
        <v>2</v>
      </c>
      <c r="H5697">
        <v>-13.32</v>
      </c>
      <c r="I5697" s="13" t="s">
        <v>917</v>
      </c>
      <c r="J5697" s="2">
        <v>2023</v>
      </c>
      <c r="K5697" s="12" t="str">
        <f t="shared" si="88"/>
        <v>Sep</v>
      </c>
    </row>
    <row r="5698" spans="1:11" x14ac:dyDescent="0.25">
      <c r="A5698" s="1">
        <v>45193</v>
      </c>
      <c r="B5698" t="s">
        <v>238</v>
      </c>
      <c r="C5698" t="s">
        <v>21</v>
      </c>
      <c r="D5698" t="s">
        <v>10</v>
      </c>
      <c r="E5698" t="s">
        <v>15</v>
      </c>
      <c r="F5698">
        <v>41.96</v>
      </c>
      <c r="G5698">
        <v>2</v>
      </c>
      <c r="H5698">
        <v>2.94</v>
      </c>
      <c r="I5698" s="13" t="s">
        <v>917</v>
      </c>
      <c r="J5698" s="2">
        <v>2023</v>
      </c>
      <c r="K5698" s="12" t="str">
        <f t="shared" ref="K5698:K5761" si="89">TEXT(A5698, "MMM")</f>
        <v>Sep</v>
      </c>
    </row>
    <row r="5699" spans="1:11" x14ac:dyDescent="0.25">
      <c r="A5699" s="1">
        <v>45193</v>
      </c>
      <c r="B5699" t="s">
        <v>238</v>
      </c>
      <c r="C5699" t="s">
        <v>21</v>
      </c>
      <c r="D5699" t="s">
        <v>10</v>
      </c>
      <c r="E5699" t="s">
        <v>11</v>
      </c>
      <c r="F5699">
        <v>41.7</v>
      </c>
      <c r="G5699">
        <v>5</v>
      </c>
      <c r="H5699">
        <v>20.85</v>
      </c>
      <c r="I5699" s="13" t="s">
        <v>917</v>
      </c>
      <c r="J5699" s="2">
        <v>2023</v>
      </c>
      <c r="K5699" s="12" t="str">
        <f t="shared" si="89"/>
        <v>Sep</v>
      </c>
    </row>
    <row r="5700" spans="1:11" x14ac:dyDescent="0.25">
      <c r="A5700" s="1">
        <v>45193</v>
      </c>
      <c r="B5700" t="s">
        <v>687</v>
      </c>
      <c r="C5700" t="s">
        <v>21</v>
      </c>
      <c r="D5700" t="s">
        <v>26</v>
      </c>
      <c r="E5700" t="s">
        <v>32</v>
      </c>
      <c r="F5700">
        <v>63.2</v>
      </c>
      <c r="G5700">
        <v>5</v>
      </c>
      <c r="H5700">
        <v>23.38</v>
      </c>
      <c r="I5700" s="13" t="s">
        <v>917</v>
      </c>
      <c r="J5700" s="2">
        <v>2023</v>
      </c>
      <c r="K5700" s="12" t="str">
        <f t="shared" si="89"/>
        <v>Sep</v>
      </c>
    </row>
    <row r="5701" spans="1:11" x14ac:dyDescent="0.25">
      <c r="A5701" s="1">
        <v>45193</v>
      </c>
      <c r="B5701" t="s">
        <v>824</v>
      </c>
      <c r="C5701" t="s">
        <v>126</v>
      </c>
      <c r="D5701" t="s">
        <v>26</v>
      </c>
      <c r="E5701" t="s">
        <v>32</v>
      </c>
      <c r="F5701">
        <v>21.44</v>
      </c>
      <c r="G5701">
        <v>2</v>
      </c>
      <c r="H5701">
        <v>7.5</v>
      </c>
      <c r="I5701" s="13" t="s">
        <v>917</v>
      </c>
      <c r="J5701" s="2">
        <v>2023</v>
      </c>
      <c r="K5701" s="12" t="str">
        <f t="shared" si="89"/>
        <v>Sep</v>
      </c>
    </row>
    <row r="5702" spans="1:11" x14ac:dyDescent="0.25">
      <c r="A5702" s="1">
        <v>45193</v>
      </c>
      <c r="B5702" t="s">
        <v>824</v>
      </c>
      <c r="C5702" t="s">
        <v>126</v>
      </c>
      <c r="D5702" t="s">
        <v>10</v>
      </c>
      <c r="E5702" t="s">
        <v>15</v>
      </c>
      <c r="F5702">
        <v>511.06</v>
      </c>
      <c r="G5702">
        <v>9</v>
      </c>
      <c r="H5702">
        <v>-95.82</v>
      </c>
      <c r="I5702" s="13" t="s">
        <v>917</v>
      </c>
      <c r="J5702" s="2">
        <v>2023</v>
      </c>
      <c r="K5702" s="12" t="str">
        <f t="shared" si="89"/>
        <v>Sep</v>
      </c>
    </row>
    <row r="5703" spans="1:11" x14ac:dyDescent="0.25">
      <c r="A5703" s="1">
        <v>45193</v>
      </c>
      <c r="B5703" t="s">
        <v>221</v>
      </c>
      <c r="C5703" t="s">
        <v>329</v>
      </c>
      <c r="D5703" t="s">
        <v>10</v>
      </c>
      <c r="E5703" t="s">
        <v>16</v>
      </c>
      <c r="F5703">
        <v>6.38</v>
      </c>
      <c r="G5703">
        <v>1</v>
      </c>
      <c r="H5703">
        <v>2.93</v>
      </c>
      <c r="I5703" s="13" t="s">
        <v>917</v>
      </c>
      <c r="J5703" s="2">
        <v>2023</v>
      </c>
      <c r="K5703" s="12" t="str">
        <f t="shared" si="89"/>
        <v>Sep</v>
      </c>
    </row>
    <row r="5704" spans="1:11" x14ac:dyDescent="0.25">
      <c r="A5704" s="1">
        <v>45193</v>
      </c>
      <c r="B5704" t="s">
        <v>221</v>
      </c>
      <c r="C5704" t="s">
        <v>329</v>
      </c>
      <c r="D5704" t="s">
        <v>10</v>
      </c>
      <c r="E5704" t="s">
        <v>11</v>
      </c>
      <c r="F5704">
        <v>6.48</v>
      </c>
      <c r="G5704">
        <v>1</v>
      </c>
      <c r="H5704">
        <v>3.11</v>
      </c>
      <c r="I5704" s="13" t="s">
        <v>917</v>
      </c>
      <c r="J5704" s="2">
        <v>2023</v>
      </c>
      <c r="K5704" s="12" t="str">
        <f t="shared" si="89"/>
        <v>Sep</v>
      </c>
    </row>
    <row r="5705" spans="1:11" x14ac:dyDescent="0.25">
      <c r="A5705" s="1">
        <v>45193</v>
      </c>
      <c r="B5705" t="s">
        <v>191</v>
      </c>
      <c r="C5705" t="s">
        <v>68</v>
      </c>
      <c r="D5705" t="s">
        <v>26</v>
      </c>
      <c r="E5705" t="s">
        <v>32</v>
      </c>
      <c r="F5705">
        <v>127.95</v>
      </c>
      <c r="G5705">
        <v>3</v>
      </c>
      <c r="H5705">
        <v>21.75</v>
      </c>
      <c r="I5705" s="13" t="s">
        <v>917</v>
      </c>
      <c r="J5705" s="2">
        <v>2023</v>
      </c>
      <c r="K5705" s="12" t="str">
        <f t="shared" si="89"/>
        <v>Sep</v>
      </c>
    </row>
    <row r="5706" spans="1:11" x14ac:dyDescent="0.25">
      <c r="A5706" s="1">
        <v>45193</v>
      </c>
      <c r="B5706" t="s">
        <v>593</v>
      </c>
      <c r="C5706" t="s">
        <v>13</v>
      </c>
      <c r="D5706" t="s">
        <v>10</v>
      </c>
      <c r="E5706" t="s">
        <v>16</v>
      </c>
      <c r="F5706">
        <v>442.37</v>
      </c>
      <c r="G5706">
        <v>7</v>
      </c>
      <c r="H5706">
        <v>-729.91</v>
      </c>
      <c r="I5706" s="13" t="s">
        <v>917</v>
      </c>
      <c r="J5706" s="2">
        <v>2023</v>
      </c>
      <c r="K5706" s="12" t="str">
        <f t="shared" si="89"/>
        <v>Sep</v>
      </c>
    </row>
    <row r="5707" spans="1:11" x14ac:dyDescent="0.25">
      <c r="A5707" s="1">
        <v>45193</v>
      </c>
      <c r="B5707" t="s">
        <v>213</v>
      </c>
      <c r="C5707" t="s">
        <v>21</v>
      </c>
      <c r="D5707" t="s">
        <v>10</v>
      </c>
      <c r="E5707" t="s">
        <v>41</v>
      </c>
      <c r="F5707">
        <v>304.89999999999998</v>
      </c>
      <c r="G5707">
        <v>5</v>
      </c>
      <c r="H5707">
        <v>143.30000000000001</v>
      </c>
      <c r="I5707" s="13" t="s">
        <v>917</v>
      </c>
      <c r="J5707" s="2">
        <v>2023</v>
      </c>
      <c r="K5707" s="12" t="str">
        <f t="shared" si="89"/>
        <v>Sep</v>
      </c>
    </row>
    <row r="5708" spans="1:11" x14ac:dyDescent="0.25">
      <c r="A5708" s="1">
        <v>45193</v>
      </c>
      <c r="B5708" t="s">
        <v>213</v>
      </c>
      <c r="C5708" t="s">
        <v>21</v>
      </c>
      <c r="D5708" t="s">
        <v>26</v>
      </c>
      <c r="E5708" t="s">
        <v>27</v>
      </c>
      <c r="F5708">
        <v>563.24</v>
      </c>
      <c r="G5708">
        <v>5</v>
      </c>
      <c r="H5708">
        <v>56.32</v>
      </c>
      <c r="I5708" s="13" t="s">
        <v>917</v>
      </c>
      <c r="J5708" s="2">
        <v>2023</v>
      </c>
      <c r="K5708" s="12" t="str">
        <f t="shared" si="89"/>
        <v>Sep</v>
      </c>
    </row>
    <row r="5709" spans="1:11" x14ac:dyDescent="0.25">
      <c r="A5709" s="1">
        <v>45194</v>
      </c>
      <c r="B5709" t="s">
        <v>651</v>
      </c>
      <c r="C5709" t="s">
        <v>55</v>
      </c>
      <c r="D5709" t="s">
        <v>26</v>
      </c>
      <c r="E5709" t="s">
        <v>73</v>
      </c>
      <c r="F5709">
        <v>393.17</v>
      </c>
      <c r="G5709">
        <v>3</v>
      </c>
      <c r="H5709">
        <v>-204.45</v>
      </c>
      <c r="I5709" s="13" t="s">
        <v>918</v>
      </c>
      <c r="J5709" s="2">
        <v>2023</v>
      </c>
      <c r="K5709" s="12" t="str">
        <f t="shared" si="89"/>
        <v>Sep</v>
      </c>
    </row>
    <row r="5710" spans="1:11" x14ac:dyDescent="0.25">
      <c r="A5710" s="1">
        <v>45194</v>
      </c>
      <c r="B5710" t="s">
        <v>113</v>
      </c>
      <c r="C5710" t="s">
        <v>9</v>
      </c>
      <c r="D5710" t="s">
        <v>10</v>
      </c>
      <c r="E5710" t="s">
        <v>14</v>
      </c>
      <c r="F5710">
        <v>15.94</v>
      </c>
      <c r="G5710">
        <v>4</v>
      </c>
      <c r="H5710">
        <v>5.18</v>
      </c>
      <c r="I5710" s="13" t="s">
        <v>918</v>
      </c>
      <c r="J5710" s="2">
        <v>2023</v>
      </c>
      <c r="K5710" s="12" t="str">
        <f t="shared" si="89"/>
        <v>Sep</v>
      </c>
    </row>
    <row r="5711" spans="1:11" x14ac:dyDescent="0.25">
      <c r="A5711" s="1">
        <v>45194</v>
      </c>
      <c r="B5711" t="s">
        <v>184</v>
      </c>
      <c r="C5711" t="s">
        <v>52</v>
      </c>
      <c r="D5711" t="s">
        <v>10</v>
      </c>
      <c r="E5711" t="s">
        <v>11</v>
      </c>
      <c r="F5711">
        <v>60.05</v>
      </c>
      <c r="G5711">
        <v>9</v>
      </c>
      <c r="H5711">
        <v>22.52</v>
      </c>
      <c r="I5711" s="13" t="s">
        <v>918</v>
      </c>
      <c r="J5711" s="2">
        <v>2023</v>
      </c>
      <c r="K5711" s="12" t="str">
        <f t="shared" si="89"/>
        <v>Sep</v>
      </c>
    </row>
    <row r="5712" spans="1:11" x14ac:dyDescent="0.25">
      <c r="A5712" s="1">
        <v>45194</v>
      </c>
      <c r="B5712" t="s">
        <v>184</v>
      </c>
      <c r="C5712" t="s">
        <v>52</v>
      </c>
      <c r="D5712" t="s">
        <v>10</v>
      </c>
      <c r="E5712" t="s">
        <v>16</v>
      </c>
      <c r="F5712">
        <v>5.0199999999999996</v>
      </c>
      <c r="G5712">
        <v>1</v>
      </c>
      <c r="H5712">
        <v>-3.52</v>
      </c>
      <c r="I5712" s="13" t="s">
        <v>918</v>
      </c>
      <c r="J5712" s="2">
        <v>2023</v>
      </c>
      <c r="K5712" s="12" t="str">
        <f t="shared" si="89"/>
        <v>Sep</v>
      </c>
    </row>
    <row r="5713" spans="1:11" x14ac:dyDescent="0.25">
      <c r="A5713" s="1">
        <v>45194</v>
      </c>
      <c r="B5713" t="s">
        <v>693</v>
      </c>
      <c r="C5713" t="s">
        <v>21</v>
      </c>
      <c r="D5713" t="s">
        <v>10</v>
      </c>
      <c r="E5713" t="s">
        <v>19</v>
      </c>
      <c r="F5713">
        <v>16.559999999999999</v>
      </c>
      <c r="G5713">
        <v>4</v>
      </c>
      <c r="H5713">
        <v>6.96</v>
      </c>
      <c r="I5713" s="13" t="s">
        <v>918</v>
      </c>
      <c r="J5713" s="2">
        <v>2023</v>
      </c>
      <c r="K5713" s="12" t="str">
        <f t="shared" si="89"/>
        <v>Sep</v>
      </c>
    </row>
    <row r="5714" spans="1:11" x14ac:dyDescent="0.25">
      <c r="A5714" s="1">
        <v>45194</v>
      </c>
      <c r="B5714" t="s">
        <v>643</v>
      </c>
      <c r="C5714" t="s">
        <v>79</v>
      </c>
      <c r="D5714" t="s">
        <v>28</v>
      </c>
      <c r="E5714" t="s">
        <v>34</v>
      </c>
      <c r="F5714">
        <v>499.95</v>
      </c>
      <c r="G5714">
        <v>5</v>
      </c>
      <c r="H5714">
        <v>174.98</v>
      </c>
      <c r="I5714" s="13" t="s">
        <v>918</v>
      </c>
      <c r="J5714" s="2">
        <v>2023</v>
      </c>
      <c r="K5714" s="12" t="str">
        <f t="shared" si="89"/>
        <v>Sep</v>
      </c>
    </row>
    <row r="5715" spans="1:11" x14ac:dyDescent="0.25">
      <c r="A5715" s="1">
        <v>45194</v>
      </c>
      <c r="B5715" t="s">
        <v>643</v>
      </c>
      <c r="C5715" t="s">
        <v>79</v>
      </c>
      <c r="D5715" t="s">
        <v>10</v>
      </c>
      <c r="E5715" t="s">
        <v>19</v>
      </c>
      <c r="F5715">
        <v>3.04</v>
      </c>
      <c r="G5715">
        <v>1</v>
      </c>
      <c r="H5715">
        <v>1.03</v>
      </c>
      <c r="I5715" s="13" t="s">
        <v>918</v>
      </c>
      <c r="J5715" s="2">
        <v>2023</v>
      </c>
      <c r="K5715" s="12" t="str">
        <f t="shared" si="89"/>
        <v>Sep</v>
      </c>
    </row>
    <row r="5716" spans="1:11" x14ac:dyDescent="0.25">
      <c r="A5716" s="1">
        <v>45194</v>
      </c>
      <c r="B5716" t="s">
        <v>643</v>
      </c>
      <c r="C5716" t="s">
        <v>79</v>
      </c>
      <c r="D5716" t="s">
        <v>26</v>
      </c>
      <c r="E5716" t="s">
        <v>27</v>
      </c>
      <c r="F5716">
        <v>201.96</v>
      </c>
      <c r="G5716">
        <v>2</v>
      </c>
      <c r="H5716">
        <v>50.49</v>
      </c>
      <c r="I5716" s="13" t="s">
        <v>918</v>
      </c>
      <c r="J5716" s="2">
        <v>2023</v>
      </c>
      <c r="K5716" s="12" t="str">
        <f t="shared" si="89"/>
        <v>Sep</v>
      </c>
    </row>
    <row r="5717" spans="1:11" x14ac:dyDescent="0.25">
      <c r="A5717" s="1">
        <v>45194</v>
      </c>
      <c r="B5717" t="s">
        <v>643</v>
      </c>
      <c r="C5717" t="s">
        <v>79</v>
      </c>
      <c r="D5717" t="s">
        <v>26</v>
      </c>
      <c r="E5717" t="s">
        <v>32</v>
      </c>
      <c r="F5717">
        <v>68.64</v>
      </c>
      <c r="G5717">
        <v>11</v>
      </c>
      <c r="H5717">
        <v>17.16</v>
      </c>
      <c r="I5717" s="13" t="s">
        <v>918</v>
      </c>
      <c r="J5717" s="2">
        <v>2023</v>
      </c>
      <c r="K5717" s="12" t="str">
        <f t="shared" si="89"/>
        <v>Sep</v>
      </c>
    </row>
    <row r="5718" spans="1:11" x14ac:dyDescent="0.25">
      <c r="A5718" s="1">
        <v>45194</v>
      </c>
      <c r="B5718" t="s">
        <v>650</v>
      </c>
      <c r="C5718" t="s">
        <v>47</v>
      </c>
      <c r="D5718" t="s">
        <v>10</v>
      </c>
      <c r="E5718" t="s">
        <v>53</v>
      </c>
      <c r="F5718">
        <v>286.26</v>
      </c>
      <c r="G5718">
        <v>1</v>
      </c>
      <c r="H5718">
        <v>17.89</v>
      </c>
      <c r="I5718" s="13" t="s">
        <v>918</v>
      </c>
      <c r="J5718" s="2">
        <v>2023</v>
      </c>
      <c r="K5718" s="12" t="str">
        <f t="shared" si="89"/>
        <v>Sep</v>
      </c>
    </row>
    <row r="5719" spans="1:11" x14ac:dyDescent="0.25">
      <c r="A5719" s="1">
        <v>45194</v>
      </c>
      <c r="B5719" t="s">
        <v>650</v>
      </c>
      <c r="C5719" t="s">
        <v>47</v>
      </c>
      <c r="D5719" t="s">
        <v>10</v>
      </c>
      <c r="E5719" t="s">
        <v>15</v>
      </c>
      <c r="F5719">
        <v>24.22</v>
      </c>
      <c r="G5719">
        <v>2</v>
      </c>
      <c r="H5719">
        <v>-4.84</v>
      </c>
      <c r="I5719" s="13" t="s">
        <v>918</v>
      </c>
      <c r="J5719" s="2">
        <v>2023</v>
      </c>
      <c r="K5719" s="12" t="str">
        <f t="shared" si="89"/>
        <v>Sep</v>
      </c>
    </row>
    <row r="5720" spans="1:11" x14ac:dyDescent="0.25">
      <c r="A5720" s="1">
        <v>45194</v>
      </c>
      <c r="B5720" t="s">
        <v>650</v>
      </c>
      <c r="C5720" t="s">
        <v>47</v>
      </c>
      <c r="D5720" t="s">
        <v>10</v>
      </c>
      <c r="E5720" t="s">
        <v>15</v>
      </c>
      <c r="F5720">
        <v>331.54</v>
      </c>
      <c r="G5720">
        <v>3</v>
      </c>
      <c r="H5720">
        <v>-82.88</v>
      </c>
      <c r="I5720" s="13" t="s">
        <v>918</v>
      </c>
      <c r="J5720" s="2">
        <v>2023</v>
      </c>
      <c r="K5720" s="12" t="str">
        <f t="shared" si="89"/>
        <v>Sep</v>
      </c>
    </row>
    <row r="5721" spans="1:11" x14ac:dyDescent="0.25">
      <c r="A5721" s="1">
        <v>45194</v>
      </c>
      <c r="B5721" t="s">
        <v>391</v>
      </c>
      <c r="C5721" t="s">
        <v>21</v>
      </c>
      <c r="D5721" t="s">
        <v>26</v>
      </c>
      <c r="E5721" t="s">
        <v>45</v>
      </c>
      <c r="F5721">
        <v>477.67</v>
      </c>
      <c r="G5721">
        <v>2</v>
      </c>
      <c r="H5721">
        <v>84.29</v>
      </c>
      <c r="I5721" s="13" t="s">
        <v>918</v>
      </c>
      <c r="J5721" s="2">
        <v>2023</v>
      </c>
      <c r="K5721" s="12" t="str">
        <f t="shared" si="89"/>
        <v>Sep</v>
      </c>
    </row>
    <row r="5722" spans="1:11" x14ac:dyDescent="0.25">
      <c r="A5722" s="1">
        <v>45194</v>
      </c>
      <c r="B5722" t="s">
        <v>343</v>
      </c>
      <c r="C5722" t="s">
        <v>21</v>
      </c>
      <c r="D5722" t="s">
        <v>10</v>
      </c>
      <c r="E5722" t="s">
        <v>11</v>
      </c>
      <c r="F5722">
        <v>10.9</v>
      </c>
      <c r="G5722">
        <v>5</v>
      </c>
      <c r="H5722">
        <v>5.12</v>
      </c>
      <c r="I5722" s="13" t="s">
        <v>918</v>
      </c>
      <c r="J5722" s="2">
        <v>2023</v>
      </c>
      <c r="K5722" s="12" t="str">
        <f t="shared" si="89"/>
        <v>Sep</v>
      </c>
    </row>
    <row r="5723" spans="1:11" x14ac:dyDescent="0.25">
      <c r="A5723" s="1">
        <v>45194</v>
      </c>
      <c r="B5723" t="s">
        <v>343</v>
      </c>
      <c r="C5723" t="s">
        <v>21</v>
      </c>
      <c r="D5723" t="s">
        <v>10</v>
      </c>
      <c r="E5723" t="s">
        <v>14</v>
      </c>
      <c r="F5723">
        <v>29.6</v>
      </c>
      <c r="G5723">
        <v>2</v>
      </c>
      <c r="H5723">
        <v>14.8</v>
      </c>
      <c r="I5723" s="13" t="s">
        <v>918</v>
      </c>
      <c r="J5723" s="2">
        <v>2023</v>
      </c>
      <c r="K5723" s="12" t="str">
        <f t="shared" si="89"/>
        <v>Sep</v>
      </c>
    </row>
    <row r="5724" spans="1:11" x14ac:dyDescent="0.25">
      <c r="A5724" s="1">
        <v>45194</v>
      </c>
      <c r="B5724" t="s">
        <v>343</v>
      </c>
      <c r="C5724" t="s">
        <v>21</v>
      </c>
      <c r="D5724" t="s">
        <v>10</v>
      </c>
      <c r="E5724" t="s">
        <v>14</v>
      </c>
      <c r="F5724">
        <v>4.9800000000000004</v>
      </c>
      <c r="G5724">
        <v>1</v>
      </c>
      <c r="H5724">
        <v>2.29</v>
      </c>
      <c r="I5724" s="13" t="s">
        <v>918</v>
      </c>
      <c r="J5724" s="2">
        <v>2023</v>
      </c>
      <c r="K5724" s="12" t="str">
        <f t="shared" si="89"/>
        <v>Sep</v>
      </c>
    </row>
    <row r="5725" spans="1:11" x14ac:dyDescent="0.25">
      <c r="A5725" s="1">
        <v>45194</v>
      </c>
      <c r="B5725" t="s">
        <v>343</v>
      </c>
      <c r="C5725" t="s">
        <v>21</v>
      </c>
      <c r="D5725" t="s">
        <v>28</v>
      </c>
      <c r="E5725" t="s">
        <v>243</v>
      </c>
      <c r="F5725">
        <v>479.98</v>
      </c>
      <c r="G5725">
        <v>3</v>
      </c>
      <c r="H5725">
        <v>161.99</v>
      </c>
      <c r="I5725" s="13" t="s">
        <v>918</v>
      </c>
      <c r="J5725" s="2">
        <v>2023</v>
      </c>
      <c r="K5725" s="12" t="str">
        <f t="shared" si="89"/>
        <v>Sep</v>
      </c>
    </row>
    <row r="5726" spans="1:11" x14ac:dyDescent="0.25">
      <c r="A5726" s="1">
        <v>45194</v>
      </c>
      <c r="B5726" t="s">
        <v>343</v>
      </c>
      <c r="C5726" t="s">
        <v>21</v>
      </c>
      <c r="D5726" t="s">
        <v>28</v>
      </c>
      <c r="E5726" t="s">
        <v>29</v>
      </c>
      <c r="F5726">
        <v>44.74</v>
      </c>
      <c r="G5726">
        <v>8</v>
      </c>
      <c r="H5726">
        <v>4.47</v>
      </c>
      <c r="I5726" s="13" t="s">
        <v>918</v>
      </c>
      <c r="J5726" s="2">
        <v>2023</v>
      </c>
      <c r="K5726" s="12" t="str">
        <f t="shared" si="89"/>
        <v>Sep</v>
      </c>
    </row>
    <row r="5727" spans="1:11" x14ac:dyDescent="0.25">
      <c r="A5727" s="1">
        <v>45194</v>
      </c>
      <c r="B5727" t="s">
        <v>343</v>
      </c>
      <c r="C5727" t="s">
        <v>21</v>
      </c>
      <c r="D5727" t="s">
        <v>10</v>
      </c>
      <c r="E5727" t="s">
        <v>19</v>
      </c>
      <c r="F5727">
        <v>5.76</v>
      </c>
      <c r="G5727">
        <v>2</v>
      </c>
      <c r="H5727">
        <v>1.67</v>
      </c>
      <c r="I5727" s="13" t="s">
        <v>918</v>
      </c>
      <c r="J5727" s="2">
        <v>2023</v>
      </c>
      <c r="K5727" s="12" t="str">
        <f t="shared" si="89"/>
        <v>Sep</v>
      </c>
    </row>
    <row r="5728" spans="1:11" x14ac:dyDescent="0.25">
      <c r="A5728" s="1">
        <v>45194</v>
      </c>
      <c r="B5728" t="s">
        <v>343</v>
      </c>
      <c r="C5728" t="s">
        <v>21</v>
      </c>
      <c r="D5728" t="s">
        <v>26</v>
      </c>
      <c r="E5728" t="s">
        <v>27</v>
      </c>
      <c r="F5728">
        <v>483.14</v>
      </c>
      <c r="G5728">
        <v>4</v>
      </c>
      <c r="H5728">
        <v>60.39</v>
      </c>
      <c r="I5728" s="13" t="s">
        <v>918</v>
      </c>
      <c r="J5728" s="2">
        <v>2023</v>
      </c>
      <c r="K5728" s="12" t="str">
        <f t="shared" si="89"/>
        <v>Sep</v>
      </c>
    </row>
    <row r="5729" spans="1:11" x14ac:dyDescent="0.25">
      <c r="A5729" s="1">
        <v>45195</v>
      </c>
      <c r="B5729" t="s">
        <v>89</v>
      </c>
      <c r="C5729" t="s">
        <v>13</v>
      </c>
      <c r="D5729" t="s">
        <v>26</v>
      </c>
      <c r="E5729" t="s">
        <v>27</v>
      </c>
      <c r="F5729">
        <v>747.56</v>
      </c>
      <c r="G5729">
        <v>3</v>
      </c>
      <c r="H5729">
        <v>-96.11</v>
      </c>
      <c r="I5729" s="13" t="s">
        <v>906</v>
      </c>
      <c r="J5729" s="2">
        <v>2023</v>
      </c>
      <c r="K5729" s="12" t="str">
        <f t="shared" si="89"/>
        <v>Sep</v>
      </c>
    </row>
    <row r="5730" spans="1:11" x14ac:dyDescent="0.25">
      <c r="A5730" s="1">
        <v>45195</v>
      </c>
      <c r="B5730" t="s">
        <v>89</v>
      </c>
      <c r="C5730" t="s">
        <v>13</v>
      </c>
      <c r="D5730" t="s">
        <v>10</v>
      </c>
      <c r="E5730" t="s">
        <v>41</v>
      </c>
      <c r="F5730">
        <v>8.93</v>
      </c>
      <c r="G5730">
        <v>2</v>
      </c>
      <c r="H5730">
        <v>3.35</v>
      </c>
      <c r="I5730" s="13" t="s">
        <v>906</v>
      </c>
      <c r="J5730" s="2">
        <v>2023</v>
      </c>
      <c r="K5730" s="12" t="str">
        <f t="shared" si="89"/>
        <v>Sep</v>
      </c>
    </row>
    <row r="5731" spans="1:11" x14ac:dyDescent="0.25">
      <c r="A5731" s="1">
        <v>45195</v>
      </c>
      <c r="B5731" t="s">
        <v>634</v>
      </c>
      <c r="C5731" t="s">
        <v>21</v>
      </c>
      <c r="D5731" t="s">
        <v>26</v>
      </c>
      <c r="E5731" t="s">
        <v>45</v>
      </c>
      <c r="F5731">
        <v>424.96</v>
      </c>
      <c r="G5731">
        <v>5</v>
      </c>
      <c r="H5731">
        <v>20</v>
      </c>
      <c r="I5731" s="13" t="s">
        <v>906</v>
      </c>
      <c r="J5731" s="2">
        <v>2023</v>
      </c>
      <c r="K5731" s="12" t="str">
        <f t="shared" si="89"/>
        <v>Sep</v>
      </c>
    </row>
    <row r="5732" spans="1:11" x14ac:dyDescent="0.25">
      <c r="A5732" s="1">
        <v>45195</v>
      </c>
      <c r="B5732" t="s">
        <v>254</v>
      </c>
      <c r="C5732" t="s">
        <v>82</v>
      </c>
      <c r="D5732" t="s">
        <v>10</v>
      </c>
      <c r="E5732" t="s">
        <v>53</v>
      </c>
      <c r="F5732">
        <v>236.88</v>
      </c>
      <c r="G5732">
        <v>6</v>
      </c>
      <c r="H5732">
        <v>66.33</v>
      </c>
      <c r="I5732" s="13" t="s">
        <v>906</v>
      </c>
      <c r="J5732" s="2">
        <v>2023</v>
      </c>
      <c r="K5732" s="12" t="str">
        <f t="shared" si="89"/>
        <v>Sep</v>
      </c>
    </row>
    <row r="5733" spans="1:11" x14ac:dyDescent="0.25">
      <c r="A5733" s="1">
        <v>45195</v>
      </c>
      <c r="B5733" t="s">
        <v>254</v>
      </c>
      <c r="C5733" t="s">
        <v>82</v>
      </c>
      <c r="D5733" t="s">
        <v>10</v>
      </c>
      <c r="E5733" t="s">
        <v>11</v>
      </c>
      <c r="F5733">
        <v>29.9</v>
      </c>
      <c r="G5733">
        <v>5</v>
      </c>
      <c r="H5733">
        <v>14.65</v>
      </c>
      <c r="I5733" s="13" t="s">
        <v>906</v>
      </c>
      <c r="J5733" s="2">
        <v>2023</v>
      </c>
      <c r="K5733" s="12" t="str">
        <f t="shared" si="89"/>
        <v>Sep</v>
      </c>
    </row>
    <row r="5734" spans="1:11" x14ac:dyDescent="0.25">
      <c r="A5734" s="1">
        <v>45195</v>
      </c>
      <c r="B5734" t="s">
        <v>254</v>
      </c>
      <c r="C5734" t="s">
        <v>82</v>
      </c>
      <c r="D5734" t="s">
        <v>28</v>
      </c>
      <c r="E5734" t="s">
        <v>34</v>
      </c>
      <c r="F5734">
        <v>100</v>
      </c>
      <c r="G5734">
        <v>4</v>
      </c>
      <c r="H5734">
        <v>21</v>
      </c>
      <c r="I5734" s="13" t="s">
        <v>906</v>
      </c>
      <c r="J5734" s="2">
        <v>2023</v>
      </c>
      <c r="K5734" s="12" t="str">
        <f t="shared" si="89"/>
        <v>Sep</v>
      </c>
    </row>
    <row r="5735" spans="1:11" x14ac:dyDescent="0.25">
      <c r="A5735" s="1">
        <v>45195</v>
      </c>
      <c r="B5735" t="s">
        <v>415</v>
      </c>
      <c r="C5735" t="s">
        <v>165</v>
      </c>
      <c r="D5735" t="s">
        <v>10</v>
      </c>
      <c r="E5735" t="s">
        <v>11</v>
      </c>
      <c r="F5735">
        <v>9.99</v>
      </c>
      <c r="G5735">
        <v>1</v>
      </c>
      <c r="H5735">
        <v>4.5</v>
      </c>
      <c r="I5735" s="13" t="s">
        <v>906</v>
      </c>
      <c r="J5735" s="2">
        <v>2023</v>
      </c>
      <c r="K5735" s="12" t="str">
        <f t="shared" si="89"/>
        <v>Sep</v>
      </c>
    </row>
    <row r="5736" spans="1:11" x14ac:dyDescent="0.25">
      <c r="A5736" s="1">
        <v>45195</v>
      </c>
      <c r="B5736" t="s">
        <v>317</v>
      </c>
      <c r="C5736" t="s">
        <v>21</v>
      </c>
      <c r="D5736" t="s">
        <v>10</v>
      </c>
      <c r="E5736" t="s">
        <v>15</v>
      </c>
      <c r="F5736">
        <v>51.45</v>
      </c>
      <c r="G5736">
        <v>3</v>
      </c>
      <c r="H5736">
        <v>13.89</v>
      </c>
      <c r="I5736" s="13" t="s">
        <v>906</v>
      </c>
      <c r="J5736" s="2">
        <v>2023</v>
      </c>
      <c r="K5736" s="12" t="str">
        <f t="shared" si="89"/>
        <v>Sep</v>
      </c>
    </row>
    <row r="5737" spans="1:11" x14ac:dyDescent="0.25">
      <c r="A5737" s="1">
        <v>45195</v>
      </c>
      <c r="B5737" t="s">
        <v>317</v>
      </c>
      <c r="C5737" t="s">
        <v>21</v>
      </c>
      <c r="D5737" t="s">
        <v>10</v>
      </c>
      <c r="E5737" t="s">
        <v>14</v>
      </c>
      <c r="F5737">
        <v>7.83</v>
      </c>
      <c r="G5737">
        <v>3</v>
      </c>
      <c r="H5737">
        <v>3.6</v>
      </c>
      <c r="I5737" s="13" t="s">
        <v>906</v>
      </c>
      <c r="J5737" s="2">
        <v>2023</v>
      </c>
      <c r="K5737" s="12" t="str">
        <f t="shared" si="89"/>
        <v>Sep</v>
      </c>
    </row>
    <row r="5738" spans="1:11" x14ac:dyDescent="0.25">
      <c r="A5738" s="1">
        <v>45195</v>
      </c>
      <c r="B5738" t="s">
        <v>317</v>
      </c>
      <c r="C5738" t="s">
        <v>21</v>
      </c>
      <c r="D5738" t="s">
        <v>10</v>
      </c>
      <c r="E5738" t="s">
        <v>19</v>
      </c>
      <c r="F5738">
        <v>35.4</v>
      </c>
      <c r="G5738">
        <v>5</v>
      </c>
      <c r="H5738">
        <v>13.45</v>
      </c>
      <c r="I5738" s="13" t="s">
        <v>906</v>
      </c>
      <c r="J5738" s="2">
        <v>2023</v>
      </c>
      <c r="K5738" s="12" t="str">
        <f t="shared" si="89"/>
        <v>Sep</v>
      </c>
    </row>
    <row r="5739" spans="1:11" x14ac:dyDescent="0.25">
      <c r="A5739" s="1">
        <v>45195</v>
      </c>
      <c r="B5739" t="s">
        <v>317</v>
      </c>
      <c r="C5739" t="s">
        <v>21</v>
      </c>
      <c r="D5739" t="s">
        <v>10</v>
      </c>
      <c r="E5739" t="s">
        <v>11</v>
      </c>
      <c r="F5739">
        <v>29.9</v>
      </c>
      <c r="G5739">
        <v>5</v>
      </c>
      <c r="H5739">
        <v>13.46</v>
      </c>
      <c r="I5739" s="13" t="s">
        <v>906</v>
      </c>
      <c r="J5739" s="2">
        <v>2023</v>
      </c>
      <c r="K5739" s="12" t="str">
        <f t="shared" si="89"/>
        <v>Sep</v>
      </c>
    </row>
    <row r="5740" spans="1:11" x14ac:dyDescent="0.25">
      <c r="A5740" s="1">
        <v>45195</v>
      </c>
      <c r="B5740" t="s">
        <v>430</v>
      </c>
      <c r="C5740" t="s">
        <v>21</v>
      </c>
      <c r="D5740" t="s">
        <v>10</v>
      </c>
      <c r="E5740" t="s">
        <v>11</v>
      </c>
      <c r="F5740">
        <v>12.96</v>
      </c>
      <c r="G5740">
        <v>2</v>
      </c>
      <c r="H5740">
        <v>6.22</v>
      </c>
      <c r="I5740" s="13" t="s">
        <v>906</v>
      </c>
      <c r="J5740" s="2">
        <v>2023</v>
      </c>
      <c r="K5740" s="12" t="str">
        <f t="shared" si="89"/>
        <v>Sep</v>
      </c>
    </row>
    <row r="5741" spans="1:11" x14ac:dyDescent="0.25">
      <c r="A5741" s="1">
        <v>45195</v>
      </c>
      <c r="B5741" t="s">
        <v>522</v>
      </c>
      <c r="C5741" t="s">
        <v>64</v>
      </c>
      <c r="D5741" t="s">
        <v>28</v>
      </c>
      <c r="E5741" t="s">
        <v>34</v>
      </c>
      <c r="F5741">
        <v>431.98</v>
      </c>
      <c r="G5741">
        <v>3</v>
      </c>
      <c r="H5741">
        <v>-75.599999999999994</v>
      </c>
      <c r="I5741" s="13" t="s">
        <v>906</v>
      </c>
      <c r="J5741" s="2">
        <v>2023</v>
      </c>
      <c r="K5741" s="12" t="str">
        <f t="shared" si="89"/>
        <v>Sep</v>
      </c>
    </row>
    <row r="5742" spans="1:11" x14ac:dyDescent="0.25">
      <c r="A5742" s="1">
        <v>45195</v>
      </c>
      <c r="B5742" t="s">
        <v>110</v>
      </c>
      <c r="C5742" t="s">
        <v>9</v>
      </c>
      <c r="D5742" t="s">
        <v>10</v>
      </c>
      <c r="E5742" t="s">
        <v>16</v>
      </c>
      <c r="F5742">
        <v>15.62</v>
      </c>
      <c r="G5742">
        <v>2</v>
      </c>
      <c r="H5742">
        <v>-25</v>
      </c>
      <c r="I5742" s="13" t="s">
        <v>906</v>
      </c>
      <c r="J5742" s="2">
        <v>2023</v>
      </c>
      <c r="K5742" s="12" t="str">
        <f t="shared" si="89"/>
        <v>Sep</v>
      </c>
    </row>
    <row r="5743" spans="1:11" x14ac:dyDescent="0.25">
      <c r="A5743" s="1">
        <v>45195</v>
      </c>
      <c r="B5743" t="s">
        <v>452</v>
      </c>
      <c r="C5743" t="s">
        <v>9</v>
      </c>
      <c r="D5743" t="s">
        <v>10</v>
      </c>
      <c r="E5743" t="s">
        <v>53</v>
      </c>
      <c r="F5743">
        <v>93.03</v>
      </c>
      <c r="G5743">
        <v>2</v>
      </c>
      <c r="H5743">
        <v>-251.19</v>
      </c>
      <c r="I5743" s="13" t="s">
        <v>906</v>
      </c>
      <c r="J5743" s="2">
        <v>2023</v>
      </c>
      <c r="K5743" s="12" t="str">
        <f t="shared" si="89"/>
        <v>Sep</v>
      </c>
    </row>
    <row r="5744" spans="1:11" x14ac:dyDescent="0.25">
      <c r="A5744" s="1">
        <v>45195</v>
      </c>
      <c r="B5744" t="s">
        <v>452</v>
      </c>
      <c r="C5744" t="s">
        <v>9</v>
      </c>
      <c r="D5744" t="s">
        <v>26</v>
      </c>
      <c r="E5744" t="s">
        <v>27</v>
      </c>
      <c r="F5744">
        <v>454.97</v>
      </c>
      <c r="G5744">
        <v>5</v>
      </c>
      <c r="H5744">
        <v>-136.49</v>
      </c>
      <c r="I5744" s="13" t="s">
        <v>906</v>
      </c>
      <c r="J5744" s="2">
        <v>2023</v>
      </c>
      <c r="K5744" s="12" t="str">
        <f t="shared" si="89"/>
        <v>Sep</v>
      </c>
    </row>
    <row r="5745" spans="1:11" x14ac:dyDescent="0.25">
      <c r="A5745" s="1">
        <v>45195</v>
      </c>
      <c r="B5745" t="s">
        <v>793</v>
      </c>
      <c r="C5745" t="s">
        <v>9</v>
      </c>
      <c r="D5745" t="s">
        <v>10</v>
      </c>
      <c r="E5745" t="s">
        <v>16</v>
      </c>
      <c r="F5745">
        <v>6.82</v>
      </c>
      <c r="G5745">
        <v>2</v>
      </c>
      <c r="H5745">
        <v>-11.59</v>
      </c>
      <c r="I5745" s="13" t="s">
        <v>906</v>
      </c>
      <c r="J5745" s="2">
        <v>2023</v>
      </c>
      <c r="K5745" s="12" t="str">
        <f t="shared" si="89"/>
        <v>Sep</v>
      </c>
    </row>
    <row r="5746" spans="1:11" x14ac:dyDescent="0.25">
      <c r="A5746" s="1">
        <v>45196</v>
      </c>
      <c r="B5746" t="s">
        <v>380</v>
      </c>
      <c r="C5746" t="s">
        <v>9</v>
      </c>
      <c r="D5746" t="s">
        <v>26</v>
      </c>
      <c r="E5746" t="s">
        <v>45</v>
      </c>
      <c r="F5746">
        <v>956.66</v>
      </c>
      <c r="G5746">
        <v>7</v>
      </c>
      <c r="H5746">
        <v>-225.1</v>
      </c>
      <c r="I5746" s="13" t="s">
        <v>907</v>
      </c>
      <c r="J5746" s="2">
        <v>2023</v>
      </c>
      <c r="K5746" s="12" t="str">
        <f t="shared" si="89"/>
        <v>Sep</v>
      </c>
    </row>
    <row r="5747" spans="1:11" x14ac:dyDescent="0.25">
      <c r="A5747" s="1">
        <v>45196</v>
      </c>
      <c r="B5747" t="s">
        <v>359</v>
      </c>
      <c r="C5747" t="s">
        <v>47</v>
      </c>
      <c r="D5747" t="s">
        <v>10</v>
      </c>
      <c r="E5747" t="s">
        <v>16</v>
      </c>
      <c r="F5747">
        <v>2.91</v>
      </c>
      <c r="G5747">
        <v>3</v>
      </c>
      <c r="H5747">
        <v>-2.0299999999999998</v>
      </c>
      <c r="I5747" s="13" t="s">
        <v>907</v>
      </c>
      <c r="J5747" s="2">
        <v>2023</v>
      </c>
      <c r="K5747" s="12" t="str">
        <f t="shared" si="89"/>
        <v>Sep</v>
      </c>
    </row>
    <row r="5748" spans="1:11" x14ac:dyDescent="0.25">
      <c r="A5748" s="1">
        <v>45196</v>
      </c>
      <c r="B5748" t="s">
        <v>734</v>
      </c>
      <c r="C5748" t="s">
        <v>82</v>
      </c>
      <c r="D5748" t="s">
        <v>28</v>
      </c>
      <c r="E5748" t="s">
        <v>29</v>
      </c>
      <c r="F5748">
        <v>1001.58</v>
      </c>
      <c r="G5748">
        <v>2</v>
      </c>
      <c r="H5748">
        <v>125.2</v>
      </c>
      <c r="I5748" s="13" t="s">
        <v>907</v>
      </c>
      <c r="J5748" s="2">
        <v>2023</v>
      </c>
      <c r="K5748" s="12" t="str">
        <f t="shared" si="89"/>
        <v>Sep</v>
      </c>
    </row>
    <row r="5749" spans="1:11" x14ac:dyDescent="0.25">
      <c r="A5749" s="1">
        <v>45196</v>
      </c>
      <c r="B5749" t="s">
        <v>296</v>
      </c>
      <c r="C5749" t="s">
        <v>23</v>
      </c>
      <c r="D5749" t="s">
        <v>10</v>
      </c>
      <c r="E5749" t="s">
        <v>11</v>
      </c>
      <c r="F5749">
        <v>17.940000000000001</v>
      </c>
      <c r="G5749">
        <v>3</v>
      </c>
      <c r="H5749">
        <v>8.7899999999999991</v>
      </c>
      <c r="I5749" s="13" t="s">
        <v>907</v>
      </c>
      <c r="J5749" s="2">
        <v>2023</v>
      </c>
      <c r="K5749" s="12" t="str">
        <f t="shared" si="89"/>
        <v>Sep</v>
      </c>
    </row>
    <row r="5750" spans="1:11" x14ac:dyDescent="0.25">
      <c r="A5750" s="1">
        <v>45196</v>
      </c>
      <c r="B5750" t="s">
        <v>296</v>
      </c>
      <c r="C5750" t="s">
        <v>23</v>
      </c>
      <c r="D5750" t="s">
        <v>10</v>
      </c>
      <c r="E5750" t="s">
        <v>19</v>
      </c>
      <c r="F5750">
        <v>13.89</v>
      </c>
      <c r="G5750">
        <v>3</v>
      </c>
      <c r="H5750">
        <v>4.58</v>
      </c>
      <c r="I5750" s="13" t="s">
        <v>907</v>
      </c>
      <c r="J5750" s="2">
        <v>2023</v>
      </c>
      <c r="K5750" s="12" t="str">
        <f t="shared" si="89"/>
        <v>Sep</v>
      </c>
    </row>
    <row r="5751" spans="1:11" x14ac:dyDescent="0.25">
      <c r="A5751" s="1">
        <v>45197</v>
      </c>
      <c r="B5751" t="s">
        <v>61</v>
      </c>
      <c r="C5751" t="s">
        <v>13</v>
      </c>
      <c r="D5751" t="s">
        <v>10</v>
      </c>
      <c r="E5751" t="s">
        <v>11</v>
      </c>
      <c r="F5751">
        <v>99.14</v>
      </c>
      <c r="G5751">
        <v>4</v>
      </c>
      <c r="H5751">
        <v>30.98</v>
      </c>
      <c r="I5751" s="13" t="s">
        <v>908</v>
      </c>
      <c r="J5751" s="2">
        <v>2023</v>
      </c>
      <c r="K5751" s="12" t="str">
        <f t="shared" si="89"/>
        <v>Sep</v>
      </c>
    </row>
    <row r="5752" spans="1:11" x14ac:dyDescent="0.25">
      <c r="A5752" s="1">
        <v>45198</v>
      </c>
      <c r="B5752" t="s">
        <v>709</v>
      </c>
      <c r="C5752" t="s">
        <v>18</v>
      </c>
      <c r="D5752" t="s">
        <v>10</v>
      </c>
      <c r="E5752" t="s">
        <v>14</v>
      </c>
      <c r="F5752">
        <v>15.94</v>
      </c>
      <c r="G5752">
        <v>4</v>
      </c>
      <c r="H5752">
        <v>5.18</v>
      </c>
      <c r="I5752" s="13" t="s">
        <v>919</v>
      </c>
      <c r="J5752" s="2">
        <v>2023</v>
      </c>
      <c r="K5752" s="12" t="str">
        <f t="shared" si="89"/>
        <v>Sep</v>
      </c>
    </row>
    <row r="5753" spans="1:11" x14ac:dyDescent="0.25">
      <c r="A5753" s="1">
        <v>45198</v>
      </c>
      <c r="B5753" t="s">
        <v>642</v>
      </c>
      <c r="C5753" t="s">
        <v>68</v>
      </c>
      <c r="D5753" t="s">
        <v>10</v>
      </c>
      <c r="E5753" t="s">
        <v>19</v>
      </c>
      <c r="F5753">
        <v>40.880000000000003</v>
      </c>
      <c r="G5753">
        <v>7</v>
      </c>
      <c r="H5753">
        <v>10.63</v>
      </c>
      <c r="I5753" s="13" t="s">
        <v>919</v>
      </c>
      <c r="J5753" s="2">
        <v>2023</v>
      </c>
      <c r="K5753" s="12" t="str">
        <f t="shared" si="89"/>
        <v>Sep</v>
      </c>
    </row>
    <row r="5754" spans="1:11" x14ac:dyDescent="0.25">
      <c r="A5754" s="1">
        <v>45198</v>
      </c>
      <c r="B5754" t="s">
        <v>322</v>
      </c>
      <c r="C5754" t="s">
        <v>21</v>
      </c>
      <c r="D5754" t="s">
        <v>10</v>
      </c>
      <c r="E5754" t="s">
        <v>11</v>
      </c>
      <c r="F5754">
        <v>18.97</v>
      </c>
      <c r="G5754">
        <v>1</v>
      </c>
      <c r="H5754">
        <v>9.11</v>
      </c>
      <c r="I5754" s="13" t="s">
        <v>919</v>
      </c>
      <c r="J5754" s="2">
        <v>2023</v>
      </c>
      <c r="K5754" s="12" t="str">
        <f t="shared" si="89"/>
        <v>Sep</v>
      </c>
    </row>
    <row r="5755" spans="1:11" x14ac:dyDescent="0.25">
      <c r="A5755" s="1">
        <v>45198</v>
      </c>
      <c r="B5755" t="s">
        <v>591</v>
      </c>
      <c r="C5755" t="s">
        <v>198</v>
      </c>
      <c r="D5755" t="s">
        <v>28</v>
      </c>
      <c r="E5755" t="s">
        <v>34</v>
      </c>
      <c r="F5755">
        <v>209.97</v>
      </c>
      <c r="G5755">
        <v>3</v>
      </c>
      <c r="H5755">
        <v>71.39</v>
      </c>
      <c r="I5755" s="13" t="s">
        <v>919</v>
      </c>
      <c r="J5755" s="2">
        <v>2023</v>
      </c>
      <c r="K5755" s="12" t="str">
        <f t="shared" si="89"/>
        <v>Sep</v>
      </c>
    </row>
    <row r="5756" spans="1:11" x14ac:dyDescent="0.25">
      <c r="A5756" s="1">
        <v>45198</v>
      </c>
      <c r="B5756" t="s">
        <v>591</v>
      </c>
      <c r="C5756" t="s">
        <v>198</v>
      </c>
      <c r="D5756" t="s">
        <v>10</v>
      </c>
      <c r="E5756" t="s">
        <v>16</v>
      </c>
      <c r="F5756">
        <v>62.94</v>
      </c>
      <c r="G5756">
        <v>3</v>
      </c>
      <c r="H5756">
        <v>30.21</v>
      </c>
      <c r="I5756" s="13" t="s">
        <v>919</v>
      </c>
      <c r="J5756" s="2">
        <v>2023</v>
      </c>
      <c r="K5756" s="12" t="str">
        <f t="shared" si="89"/>
        <v>Sep</v>
      </c>
    </row>
    <row r="5757" spans="1:11" x14ac:dyDescent="0.25">
      <c r="A5757" s="1">
        <v>45198</v>
      </c>
      <c r="B5757" t="s">
        <v>591</v>
      </c>
      <c r="C5757" t="s">
        <v>198</v>
      </c>
      <c r="D5757" t="s">
        <v>10</v>
      </c>
      <c r="E5757" t="s">
        <v>19</v>
      </c>
      <c r="F5757">
        <v>25.92</v>
      </c>
      <c r="G5757">
        <v>9</v>
      </c>
      <c r="H5757">
        <v>7.78</v>
      </c>
      <c r="I5757" s="13" t="s">
        <v>919</v>
      </c>
      <c r="J5757" s="2">
        <v>2023</v>
      </c>
      <c r="K5757" s="12" t="str">
        <f t="shared" si="89"/>
        <v>Sep</v>
      </c>
    </row>
    <row r="5758" spans="1:11" x14ac:dyDescent="0.25">
      <c r="A5758" s="1">
        <v>45198</v>
      </c>
      <c r="B5758" t="s">
        <v>611</v>
      </c>
      <c r="C5758" t="s">
        <v>21</v>
      </c>
      <c r="D5758" t="s">
        <v>10</v>
      </c>
      <c r="E5758" t="s">
        <v>16</v>
      </c>
      <c r="F5758">
        <v>27.24</v>
      </c>
      <c r="G5758">
        <v>5</v>
      </c>
      <c r="H5758">
        <v>9.5299999999999994</v>
      </c>
      <c r="I5758" s="13" t="s">
        <v>919</v>
      </c>
      <c r="J5758" s="2">
        <v>2023</v>
      </c>
      <c r="K5758" s="12" t="str">
        <f t="shared" si="89"/>
        <v>Sep</v>
      </c>
    </row>
    <row r="5759" spans="1:11" x14ac:dyDescent="0.25">
      <c r="A5759" s="1">
        <v>45198</v>
      </c>
      <c r="B5759" t="s">
        <v>512</v>
      </c>
      <c r="C5759" t="s">
        <v>55</v>
      </c>
      <c r="D5759" t="s">
        <v>10</v>
      </c>
      <c r="E5759" t="s">
        <v>19</v>
      </c>
      <c r="F5759">
        <v>10.5</v>
      </c>
      <c r="G5759">
        <v>4</v>
      </c>
      <c r="H5759">
        <v>1.18</v>
      </c>
      <c r="I5759" s="13" t="s">
        <v>919</v>
      </c>
      <c r="J5759" s="2">
        <v>2023</v>
      </c>
      <c r="K5759" s="12" t="str">
        <f t="shared" si="89"/>
        <v>Sep</v>
      </c>
    </row>
    <row r="5760" spans="1:11" x14ac:dyDescent="0.25">
      <c r="A5760" s="1">
        <v>45198</v>
      </c>
      <c r="B5760" t="s">
        <v>513</v>
      </c>
      <c r="C5760" t="s">
        <v>52</v>
      </c>
      <c r="D5760" t="s">
        <v>28</v>
      </c>
      <c r="E5760" t="s">
        <v>29</v>
      </c>
      <c r="F5760">
        <v>859.2</v>
      </c>
      <c r="G5760">
        <v>3</v>
      </c>
      <c r="H5760">
        <v>75.180000000000007</v>
      </c>
      <c r="I5760" s="13" t="s">
        <v>919</v>
      </c>
      <c r="J5760" s="2">
        <v>2023</v>
      </c>
      <c r="K5760" s="12" t="str">
        <f t="shared" si="89"/>
        <v>Sep</v>
      </c>
    </row>
    <row r="5761" spans="1:11" x14ac:dyDescent="0.25">
      <c r="A5761" s="1">
        <v>45198</v>
      </c>
      <c r="B5761" t="s">
        <v>577</v>
      </c>
      <c r="C5761" t="s">
        <v>21</v>
      </c>
      <c r="D5761" t="s">
        <v>28</v>
      </c>
      <c r="E5761" t="s">
        <v>34</v>
      </c>
      <c r="F5761">
        <v>36.24</v>
      </c>
      <c r="G5761">
        <v>1</v>
      </c>
      <c r="H5761">
        <v>15.22</v>
      </c>
      <c r="I5761" s="13" t="s">
        <v>919</v>
      </c>
      <c r="J5761" s="2">
        <v>2023</v>
      </c>
      <c r="K5761" s="12" t="str">
        <f t="shared" si="89"/>
        <v>Sep</v>
      </c>
    </row>
    <row r="5762" spans="1:11" x14ac:dyDescent="0.25">
      <c r="A5762" s="1">
        <v>45199</v>
      </c>
      <c r="B5762" t="s">
        <v>677</v>
      </c>
      <c r="C5762" t="s">
        <v>13</v>
      </c>
      <c r="D5762" t="s">
        <v>10</v>
      </c>
      <c r="E5762" t="s">
        <v>16</v>
      </c>
      <c r="F5762">
        <v>1.96</v>
      </c>
      <c r="G5762">
        <v>2</v>
      </c>
      <c r="H5762">
        <v>-3.24</v>
      </c>
      <c r="I5762" s="13" t="s">
        <v>909</v>
      </c>
      <c r="J5762" s="2">
        <v>2023</v>
      </c>
      <c r="K5762" s="12" t="str">
        <f t="shared" ref="K5762:K5825" si="90">TEXT(A5762, "MMM")</f>
        <v>Sep</v>
      </c>
    </row>
    <row r="5763" spans="1:11" x14ac:dyDescent="0.25">
      <c r="A5763" s="1">
        <v>45199</v>
      </c>
      <c r="B5763" t="s">
        <v>259</v>
      </c>
      <c r="C5763" t="s">
        <v>75</v>
      </c>
      <c r="D5763" t="s">
        <v>26</v>
      </c>
      <c r="E5763" t="s">
        <v>45</v>
      </c>
      <c r="F5763">
        <v>523.91999999999996</v>
      </c>
      <c r="G5763">
        <v>5</v>
      </c>
      <c r="H5763">
        <v>-26.2</v>
      </c>
      <c r="I5763" s="13" t="s">
        <v>909</v>
      </c>
      <c r="J5763" s="2">
        <v>2023</v>
      </c>
      <c r="K5763" s="12" t="str">
        <f t="shared" si="90"/>
        <v>Sep</v>
      </c>
    </row>
    <row r="5764" spans="1:11" x14ac:dyDescent="0.25">
      <c r="A5764" s="1">
        <v>45200</v>
      </c>
      <c r="B5764" t="s">
        <v>348</v>
      </c>
      <c r="C5764" t="s">
        <v>21</v>
      </c>
      <c r="D5764" t="s">
        <v>26</v>
      </c>
      <c r="E5764" t="s">
        <v>27</v>
      </c>
      <c r="F5764">
        <v>194.85</v>
      </c>
      <c r="G5764">
        <v>4</v>
      </c>
      <c r="H5764">
        <v>12.18</v>
      </c>
      <c r="I5764" s="13" t="s">
        <v>911</v>
      </c>
      <c r="J5764" s="2">
        <v>2023</v>
      </c>
      <c r="K5764" s="12" t="str">
        <f t="shared" si="90"/>
        <v>Oct</v>
      </c>
    </row>
    <row r="5765" spans="1:11" x14ac:dyDescent="0.25">
      <c r="A5765" s="1">
        <v>45200</v>
      </c>
      <c r="B5765" t="s">
        <v>463</v>
      </c>
      <c r="C5765" t="s">
        <v>68</v>
      </c>
      <c r="D5765" t="s">
        <v>28</v>
      </c>
      <c r="E5765" t="s">
        <v>29</v>
      </c>
      <c r="F5765">
        <v>69.900000000000006</v>
      </c>
      <c r="G5765">
        <v>2</v>
      </c>
      <c r="H5765">
        <v>18.87</v>
      </c>
      <c r="I5765" s="13" t="s">
        <v>911</v>
      </c>
      <c r="J5765" s="2">
        <v>2023</v>
      </c>
      <c r="K5765" s="12" t="str">
        <f t="shared" si="90"/>
        <v>Oct</v>
      </c>
    </row>
    <row r="5766" spans="1:11" x14ac:dyDescent="0.25">
      <c r="A5766" s="1">
        <v>45200</v>
      </c>
      <c r="B5766" t="s">
        <v>463</v>
      </c>
      <c r="C5766" t="s">
        <v>68</v>
      </c>
      <c r="D5766" t="s">
        <v>26</v>
      </c>
      <c r="E5766" t="s">
        <v>32</v>
      </c>
      <c r="F5766">
        <v>41.85</v>
      </c>
      <c r="G5766">
        <v>5</v>
      </c>
      <c r="H5766">
        <v>10.88</v>
      </c>
      <c r="I5766" s="13" t="s">
        <v>911</v>
      </c>
      <c r="J5766" s="2">
        <v>2023</v>
      </c>
      <c r="K5766" s="12" t="str">
        <f t="shared" si="90"/>
        <v>Oct</v>
      </c>
    </row>
    <row r="5767" spans="1:11" x14ac:dyDescent="0.25">
      <c r="A5767" s="1">
        <v>45200</v>
      </c>
      <c r="B5767" t="s">
        <v>259</v>
      </c>
      <c r="C5767" t="s">
        <v>75</v>
      </c>
      <c r="D5767" t="s">
        <v>26</v>
      </c>
      <c r="E5767" t="s">
        <v>73</v>
      </c>
      <c r="F5767">
        <v>330.59</v>
      </c>
      <c r="G5767">
        <v>1</v>
      </c>
      <c r="H5767">
        <v>-115.71</v>
      </c>
      <c r="I5767" s="13" t="s">
        <v>911</v>
      </c>
      <c r="J5767" s="2">
        <v>2023</v>
      </c>
      <c r="K5767" s="12" t="str">
        <f t="shared" si="90"/>
        <v>Oct</v>
      </c>
    </row>
    <row r="5768" spans="1:11" x14ac:dyDescent="0.25">
      <c r="A5768" s="1">
        <v>45200</v>
      </c>
      <c r="B5768" t="s">
        <v>530</v>
      </c>
      <c r="C5768" t="s">
        <v>9</v>
      </c>
      <c r="D5768" t="s">
        <v>28</v>
      </c>
      <c r="E5768" t="s">
        <v>34</v>
      </c>
      <c r="F5768">
        <v>79.510000000000005</v>
      </c>
      <c r="G5768">
        <v>3</v>
      </c>
      <c r="H5768">
        <v>20.87</v>
      </c>
      <c r="I5768" s="13" t="s">
        <v>911</v>
      </c>
      <c r="J5768" s="2">
        <v>2023</v>
      </c>
      <c r="K5768" s="12" t="str">
        <f t="shared" si="90"/>
        <v>Oct</v>
      </c>
    </row>
    <row r="5769" spans="1:11" x14ac:dyDescent="0.25">
      <c r="A5769" s="1">
        <v>45200</v>
      </c>
      <c r="B5769" t="s">
        <v>530</v>
      </c>
      <c r="C5769" t="s">
        <v>9</v>
      </c>
      <c r="D5769" t="s">
        <v>10</v>
      </c>
      <c r="E5769" t="s">
        <v>11</v>
      </c>
      <c r="F5769">
        <v>28.35</v>
      </c>
      <c r="G5769">
        <v>1</v>
      </c>
      <c r="H5769">
        <v>9.57</v>
      </c>
      <c r="I5769" s="13" t="s">
        <v>911</v>
      </c>
      <c r="J5769" s="2">
        <v>2023</v>
      </c>
      <c r="K5769" s="12" t="str">
        <f t="shared" si="90"/>
        <v>Oct</v>
      </c>
    </row>
    <row r="5770" spans="1:11" x14ac:dyDescent="0.25">
      <c r="A5770" s="1">
        <v>45200</v>
      </c>
      <c r="B5770" t="s">
        <v>363</v>
      </c>
      <c r="C5770" t="s">
        <v>64</v>
      </c>
      <c r="D5770" t="s">
        <v>10</v>
      </c>
      <c r="E5770" t="s">
        <v>16</v>
      </c>
      <c r="F5770">
        <v>5.39</v>
      </c>
      <c r="G5770">
        <v>4</v>
      </c>
      <c r="H5770">
        <v>-4.49</v>
      </c>
      <c r="I5770" s="13" t="s">
        <v>911</v>
      </c>
      <c r="J5770" s="2">
        <v>2023</v>
      </c>
      <c r="K5770" s="12" t="str">
        <f t="shared" si="90"/>
        <v>Oct</v>
      </c>
    </row>
    <row r="5771" spans="1:11" x14ac:dyDescent="0.25">
      <c r="A5771" s="1">
        <v>45200</v>
      </c>
      <c r="B5771" t="s">
        <v>363</v>
      </c>
      <c r="C5771" t="s">
        <v>64</v>
      </c>
      <c r="D5771" t="s">
        <v>10</v>
      </c>
      <c r="E5771" t="s">
        <v>19</v>
      </c>
      <c r="F5771">
        <v>30.98</v>
      </c>
      <c r="G5771">
        <v>8</v>
      </c>
      <c r="H5771">
        <v>5.03</v>
      </c>
      <c r="I5771" s="13" t="s">
        <v>911</v>
      </c>
      <c r="J5771" s="2">
        <v>2023</v>
      </c>
      <c r="K5771" s="12" t="str">
        <f t="shared" si="90"/>
        <v>Oct</v>
      </c>
    </row>
    <row r="5772" spans="1:11" x14ac:dyDescent="0.25">
      <c r="A5772" s="1">
        <v>45201</v>
      </c>
      <c r="B5772" t="s">
        <v>749</v>
      </c>
      <c r="C5772" t="s">
        <v>75</v>
      </c>
      <c r="D5772" t="s">
        <v>10</v>
      </c>
      <c r="E5772" t="s">
        <v>53</v>
      </c>
      <c r="F5772">
        <v>61.44</v>
      </c>
      <c r="G5772">
        <v>3</v>
      </c>
      <c r="H5772">
        <v>16.59</v>
      </c>
      <c r="I5772" s="13" t="s">
        <v>912</v>
      </c>
      <c r="J5772" s="2">
        <v>2023</v>
      </c>
      <c r="K5772" s="12" t="str">
        <f t="shared" si="90"/>
        <v>Oct</v>
      </c>
    </row>
    <row r="5773" spans="1:11" x14ac:dyDescent="0.25">
      <c r="A5773" s="1">
        <v>45201</v>
      </c>
      <c r="B5773" t="s">
        <v>834</v>
      </c>
      <c r="C5773" t="s">
        <v>55</v>
      </c>
      <c r="D5773" t="s">
        <v>10</v>
      </c>
      <c r="E5773" t="s">
        <v>16</v>
      </c>
      <c r="F5773">
        <v>54.79</v>
      </c>
      <c r="G5773">
        <v>6</v>
      </c>
      <c r="H5773">
        <v>-40.18</v>
      </c>
      <c r="I5773" s="13" t="s">
        <v>912</v>
      </c>
      <c r="J5773" s="2">
        <v>2023</v>
      </c>
      <c r="K5773" s="12" t="str">
        <f t="shared" si="90"/>
        <v>Oct</v>
      </c>
    </row>
    <row r="5774" spans="1:11" x14ac:dyDescent="0.25">
      <c r="A5774" s="1">
        <v>45201</v>
      </c>
      <c r="B5774" t="s">
        <v>570</v>
      </c>
      <c r="C5774" t="s">
        <v>68</v>
      </c>
      <c r="D5774" t="s">
        <v>10</v>
      </c>
      <c r="E5774" t="s">
        <v>15</v>
      </c>
      <c r="F5774">
        <v>32.479999999999997</v>
      </c>
      <c r="G5774">
        <v>2</v>
      </c>
      <c r="H5774">
        <v>4.87</v>
      </c>
      <c r="I5774" s="13" t="s">
        <v>912</v>
      </c>
      <c r="J5774" s="2">
        <v>2023</v>
      </c>
      <c r="K5774" s="12" t="str">
        <f t="shared" si="90"/>
        <v>Oct</v>
      </c>
    </row>
    <row r="5775" spans="1:11" x14ac:dyDescent="0.25">
      <c r="A5775" s="1">
        <v>45201</v>
      </c>
      <c r="B5775" t="s">
        <v>570</v>
      </c>
      <c r="C5775" t="s">
        <v>68</v>
      </c>
      <c r="D5775" t="s">
        <v>28</v>
      </c>
      <c r="E5775" t="s">
        <v>243</v>
      </c>
      <c r="F5775">
        <v>17499.95</v>
      </c>
      <c r="G5775">
        <v>5</v>
      </c>
      <c r="H5775">
        <v>8399.98</v>
      </c>
      <c r="I5775" s="13" t="s">
        <v>912</v>
      </c>
      <c r="J5775" s="2">
        <v>2023</v>
      </c>
      <c r="K5775" s="12" t="str">
        <f t="shared" si="90"/>
        <v>Oct</v>
      </c>
    </row>
    <row r="5776" spans="1:11" x14ac:dyDescent="0.25">
      <c r="A5776" s="1">
        <v>45201</v>
      </c>
      <c r="B5776" t="s">
        <v>570</v>
      </c>
      <c r="C5776" t="s">
        <v>68</v>
      </c>
      <c r="D5776" t="s">
        <v>10</v>
      </c>
      <c r="E5776" t="s">
        <v>16</v>
      </c>
      <c r="F5776">
        <v>735.98</v>
      </c>
      <c r="G5776">
        <v>2</v>
      </c>
      <c r="H5776">
        <v>331.19</v>
      </c>
      <c r="I5776" s="13" t="s">
        <v>912</v>
      </c>
      <c r="J5776" s="2">
        <v>2023</v>
      </c>
      <c r="K5776" s="12" t="str">
        <f t="shared" si="90"/>
        <v>Oct</v>
      </c>
    </row>
    <row r="5777" spans="1:11" x14ac:dyDescent="0.25">
      <c r="A5777" s="1">
        <v>45201</v>
      </c>
      <c r="B5777" t="s">
        <v>570</v>
      </c>
      <c r="C5777" t="s">
        <v>68</v>
      </c>
      <c r="D5777" t="s">
        <v>10</v>
      </c>
      <c r="E5777" t="s">
        <v>16</v>
      </c>
      <c r="F5777">
        <v>34.369999999999997</v>
      </c>
      <c r="G5777">
        <v>7</v>
      </c>
      <c r="H5777">
        <v>16.84</v>
      </c>
      <c r="I5777" s="13" t="s">
        <v>912</v>
      </c>
      <c r="J5777" s="2">
        <v>2023</v>
      </c>
      <c r="K5777" s="12" t="str">
        <f t="shared" si="90"/>
        <v>Oct</v>
      </c>
    </row>
    <row r="5778" spans="1:11" x14ac:dyDescent="0.25">
      <c r="A5778" s="1">
        <v>45201</v>
      </c>
      <c r="B5778" t="s">
        <v>570</v>
      </c>
      <c r="C5778" t="s">
        <v>68</v>
      </c>
      <c r="D5778" t="s">
        <v>10</v>
      </c>
      <c r="E5778" t="s">
        <v>19</v>
      </c>
      <c r="F5778">
        <v>33.96</v>
      </c>
      <c r="G5778">
        <v>2</v>
      </c>
      <c r="H5778">
        <v>9.51</v>
      </c>
      <c r="I5778" s="13" t="s">
        <v>912</v>
      </c>
      <c r="J5778" s="2">
        <v>2023</v>
      </c>
      <c r="K5778" s="12" t="str">
        <f t="shared" si="90"/>
        <v>Oct</v>
      </c>
    </row>
    <row r="5779" spans="1:11" x14ac:dyDescent="0.25">
      <c r="A5779" s="1">
        <v>45202</v>
      </c>
      <c r="B5779" t="s">
        <v>56</v>
      </c>
      <c r="C5779" t="s">
        <v>9</v>
      </c>
      <c r="D5779" t="s">
        <v>10</v>
      </c>
      <c r="E5779" t="s">
        <v>41</v>
      </c>
      <c r="F5779">
        <v>15.65</v>
      </c>
      <c r="G5779">
        <v>2</v>
      </c>
      <c r="H5779">
        <v>5.09</v>
      </c>
      <c r="I5779" s="13" t="s">
        <v>889</v>
      </c>
      <c r="J5779" s="2">
        <v>2023</v>
      </c>
      <c r="K5779" s="12" t="str">
        <f t="shared" si="90"/>
        <v>Oct</v>
      </c>
    </row>
    <row r="5780" spans="1:11" x14ac:dyDescent="0.25">
      <c r="A5780" s="1">
        <v>45202</v>
      </c>
      <c r="B5780" t="s">
        <v>251</v>
      </c>
      <c r="C5780" t="s">
        <v>75</v>
      </c>
      <c r="D5780" t="s">
        <v>26</v>
      </c>
      <c r="E5780" t="s">
        <v>27</v>
      </c>
      <c r="F5780">
        <v>599.29</v>
      </c>
      <c r="G5780">
        <v>6</v>
      </c>
      <c r="H5780">
        <v>93.22</v>
      </c>
      <c r="I5780" s="13" t="s">
        <v>889</v>
      </c>
      <c r="J5780" s="2">
        <v>2023</v>
      </c>
      <c r="K5780" s="12" t="str">
        <f t="shared" si="90"/>
        <v>Oct</v>
      </c>
    </row>
    <row r="5781" spans="1:11" x14ac:dyDescent="0.25">
      <c r="A5781" s="1">
        <v>45202</v>
      </c>
      <c r="B5781" t="s">
        <v>681</v>
      </c>
      <c r="C5781" t="s">
        <v>9</v>
      </c>
      <c r="D5781" t="s">
        <v>26</v>
      </c>
      <c r="E5781" t="s">
        <v>32</v>
      </c>
      <c r="F5781">
        <v>38.08</v>
      </c>
      <c r="G5781">
        <v>5</v>
      </c>
      <c r="H5781">
        <v>-29.51</v>
      </c>
      <c r="I5781" s="13" t="s">
        <v>889</v>
      </c>
      <c r="J5781" s="2">
        <v>2023</v>
      </c>
      <c r="K5781" s="12" t="str">
        <f t="shared" si="90"/>
        <v>Oct</v>
      </c>
    </row>
    <row r="5782" spans="1:11" x14ac:dyDescent="0.25">
      <c r="A5782" s="1">
        <v>45202</v>
      </c>
      <c r="B5782" t="s">
        <v>545</v>
      </c>
      <c r="C5782" t="s">
        <v>21</v>
      </c>
      <c r="D5782" t="s">
        <v>10</v>
      </c>
      <c r="E5782" t="s">
        <v>14</v>
      </c>
      <c r="F5782">
        <v>6.16</v>
      </c>
      <c r="G5782">
        <v>2</v>
      </c>
      <c r="H5782">
        <v>2.96</v>
      </c>
      <c r="I5782" s="13" t="s">
        <v>889</v>
      </c>
      <c r="J5782" s="2">
        <v>2023</v>
      </c>
      <c r="K5782" s="12" t="str">
        <f t="shared" si="90"/>
        <v>Oct</v>
      </c>
    </row>
    <row r="5783" spans="1:11" x14ac:dyDescent="0.25">
      <c r="A5783" s="1">
        <v>45202</v>
      </c>
      <c r="B5783" t="s">
        <v>545</v>
      </c>
      <c r="C5783" t="s">
        <v>21</v>
      </c>
      <c r="D5783" t="s">
        <v>26</v>
      </c>
      <c r="E5783" t="s">
        <v>27</v>
      </c>
      <c r="F5783">
        <v>915.14</v>
      </c>
      <c r="G5783">
        <v>4</v>
      </c>
      <c r="H5783">
        <v>102.95</v>
      </c>
      <c r="I5783" s="13" t="s">
        <v>889</v>
      </c>
      <c r="J5783" s="2">
        <v>2023</v>
      </c>
      <c r="K5783" s="12" t="str">
        <f t="shared" si="90"/>
        <v>Oct</v>
      </c>
    </row>
    <row r="5784" spans="1:11" x14ac:dyDescent="0.25">
      <c r="A5784" s="1">
        <v>45202</v>
      </c>
      <c r="B5784" t="s">
        <v>545</v>
      </c>
      <c r="C5784" t="s">
        <v>21</v>
      </c>
      <c r="D5784" t="s">
        <v>10</v>
      </c>
      <c r="E5784" t="s">
        <v>11</v>
      </c>
      <c r="F5784">
        <v>8.56</v>
      </c>
      <c r="G5784">
        <v>2</v>
      </c>
      <c r="H5784">
        <v>3.85</v>
      </c>
      <c r="I5784" s="13" t="s">
        <v>889</v>
      </c>
      <c r="J5784" s="2">
        <v>2023</v>
      </c>
      <c r="K5784" s="12" t="str">
        <f t="shared" si="90"/>
        <v>Oct</v>
      </c>
    </row>
    <row r="5785" spans="1:11" x14ac:dyDescent="0.25">
      <c r="A5785" s="1">
        <v>45202</v>
      </c>
      <c r="B5785" t="s">
        <v>545</v>
      </c>
      <c r="C5785" t="s">
        <v>21</v>
      </c>
      <c r="D5785" t="s">
        <v>10</v>
      </c>
      <c r="E5785" t="s">
        <v>11</v>
      </c>
      <c r="F5785">
        <v>97.82</v>
      </c>
      <c r="G5785">
        <v>2</v>
      </c>
      <c r="H5785">
        <v>45.98</v>
      </c>
      <c r="I5785" s="13" t="s">
        <v>889</v>
      </c>
      <c r="J5785" s="2">
        <v>2023</v>
      </c>
      <c r="K5785" s="12" t="str">
        <f t="shared" si="90"/>
        <v>Oct</v>
      </c>
    </row>
    <row r="5786" spans="1:11" x14ac:dyDescent="0.25">
      <c r="A5786" s="1">
        <v>45203</v>
      </c>
      <c r="B5786" t="s">
        <v>613</v>
      </c>
      <c r="C5786" t="s">
        <v>9</v>
      </c>
      <c r="D5786" t="s">
        <v>10</v>
      </c>
      <c r="E5786" t="s">
        <v>41</v>
      </c>
      <c r="F5786">
        <v>59.75</v>
      </c>
      <c r="G5786">
        <v>7</v>
      </c>
      <c r="H5786">
        <v>19.420000000000002</v>
      </c>
      <c r="I5786" s="13" t="s">
        <v>890</v>
      </c>
      <c r="J5786" s="2">
        <v>2023</v>
      </c>
      <c r="K5786" s="12" t="str">
        <f t="shared" si="90"/>
        <v>Oct</v>
      </c>
    </row>
    <row r="5787" spans="1:11" x14ac:dyDescent="0.25">
      <c r="A5787" s="1">
        <v>45203</v>
      </c>
      <c r="B5787" t="s">
        <v>166</v>
      </c>
      <c r="C5787" t="s">
        <v>553</v>
      </c>
      <c r="D5787" t="s">
        <v>10</v>
      </c>
      <c r="E5787" t="s">
        <v>16</v>
      </c>
      <c r="F5787">
        <v>30.4</v>
      </c>
      <c r="G5787">
        <v>1</v>
      </c>
      <c r="H5787">
        <v>13.98</v>
      </c>
      <c r="I5787" s="13" t="s">
        <v>890</v>
      </c>
      <c r="J5787" s="2">
        <v>2023</v>
      </c>
      <c r="K5787" s="12" t="str">
        <f t="shared" si="90"/>
        <v>Oct</v>
      </c>
    </row>
    <row r="5788" spans="1:11" x14ac:dyDescent="0.25">
      <c r="A5788" s="1">
        <v>45203</v>
      </c>
      <c r="B5788" t="s">
        <v>166</v>
      </c>
      <c r="C5788" t="s">
        <v>553</v>
      </c>
      <c r="D5788" t="s">
        <v>28</v>
      </c>
      <c r="E5788" t="s">
        <v>243</v>
      </c>
      <c r="F5788">
        <v>5399.91</v>
      </c>
      <c r="G5788">
        <v>9</v>
      </c>
      <c r="H5788">
        <v>2591.96</v>
      </c>
      <c r="I5788" s="13" t="s">
        <v>890</v>
      </c>
      <c r="J5788" s="2">
        <v>2023</v>
      </c>
      <c r="K5788" s="12" t="str">
        <f t="shared" si="90"/>
        <v>Oct</v>
      </c>
    </row>
    <row r="5789" spans="1:11" x14ac:dyDescent="0.25">
      <c r="A5789" s="1">
        <v>45203</v>
      </c>
      <c r="B5789" t="s">
        <v>166</v>
      </c>
      <c r="C5789" t="s">
        <v>553</v>
      </c>
      <c r="D5789" t="s">
        <v>10</v>
      </c>
      <c r="E5789" t="s">
        <v>15</v>
      </c>
      <c r="F5789">
        <v>119.1</v>
      </c>
      <c r="G5789">
        <v>3</v>
      </c>
      <c r="H5789">
        <v>34.54</v>
      </c>
      <c r="I5789" s="13" t="s">
        <v>890</v>
      </c>
      <c r="J5789" s="2">
        <v>2023</v>
      </c>
      <c r="K5789" s="12" t="str">
        <f t="shared" si="90"/>
        <v>Oct</v>
      </c>
    </row>
    <row r="5790" spans="1:11" x14ac:dyDescent="0.25">
      <c r="A5790" s="1">
        <v>45203</v>
      </c>
      <c r="B5790" t="s">
        <v>33</v>
      </c>
      <c r="C5790" t="s">
        <v>215</v>
      </c>
      <c r="D5790" t="s">
        <v>26</v>
      </c>
      <c r="E5790" t="s">
        <v>73</v>
      </c>
      <c r="F5790">
        <v>239.37</v>
      </c>
      <c r="G5790">
        <v>2</v>
      </c>
      <c r="H5790">
        <v>-23.94</v>
      </c>
      <c r="I5790" s="13" t="s">
        <v>890</v>
      </c>
      <c r="J5790" s="2">
        <v>2023</v>
      </c>
      <c r="K5790" s="12" t="str">
        <f t="shared" si="90"/>
        <v>Oct</v>
      </c>
    </row>
    <row r="5791" spans="1:11" x14ac:dyDescent="0.25">
      <c r="A5791" s="1">
        <v>45203</v>
      </c>
      <c r="B5791" t="s">
        <v>183</v>
      </c>
      <c r="C5791" t="s">
        <v>64</v>
      </c>
      <c r="D5791" t="s">
        <v>28</v>
      </c>
      <c r="E5791" t="s">
        <v>29</v>
      </c>
      <c r="F5791">
        <v>52.68</v>
      </c>
      <c r="G5791">
        <v>3</v>
      </c>
      <c r="H5791">
        <v>19.760000000000002</v>
      </c>
      <c r="I5791" s="13" t="s">
        <v>890</v>
      </c>
      <c r="J5791" s="2">
        <v>2023</v>
      </c>
      <c r="K5791" s="12" t="str">
        <f t="shared" si="90"/>
        <v>Oct</v>
      </c>
    </row>
    <row r="5792" spans="1:11" x14ac:dyDescent="0.25">
      <c r="A5792" s="1">
        <v>45203</v>
      </c>
      <c r="B5792" t="s">
        <v>183</v>
      </c>
      <c r="C5792" t="s">
        <v>64</v>
      </c>
      <c r="D5792" t="s">
        <v>26</v>
      </c>
      <c r="E5792" t="s">
        <v>32</v>
      </c>
      <c r="F5792">
        <v>11.57</v>
      </c>
      <c r="G5792">
        <v>3</v>
      </c>
      <c r="H5792">
        <v>2.6</v>
      </c>
      <c r="I5792" s="13" t="s">
        <v>890</v>
      </c>
      <c r="J5792" s="2">
        <v>2023</v>
      </c>
      <c r="K5792" s="12" t="str">
        <f t="shared" si="90"/>
        <v>Oct</v>
      </c>
    </row>
    <row r="5793" spans="1:11" x14ac:dyDescent="0.25">
      <c r="A5793" s="1">
        <v>45205</v>
      </c>
      <c r="B5793" t="s">
        <v>730</v>
      </c>
      <c r="C5793" t="s">
        <v>329</v>
      </c>
      <c r="D5793" t="s">
        <v>10</v>
      </c>
      <c r="E5793" t="s">
        <v>16</v>
      </c>
      <c r="F5793">
        <v>28.85</v>
      </c>
      <c r="G5793">
        <v>5</v>
      </c>
      <c r="H5793">
        <v>14.43</v>
      </c>
      <c r="I5793" s="13" t="s">
        <v>892</v>
      </c>
      <c r="J5793" s="2">
        <v>2023</v>
      </c>
      <c r="K5793" s="12" t="str">
        <f t="shared" si="90"/>
        <v>Oct</v>
      </c>
    </row>
    <row r="5794" spans="1:11" x14ac:dyDescent="0.25">
      <c r="A5794" s="1">
        <v>45205</v>
      </c>
      <c r="B5794" t="s">
        <v>226</v>
      </c>
      <c r="C5794" t="s">
        <v>126</v>
      </c>
      <c r="D5794" t="s">
        <v>28</v>
      </c>
      <c r="E5794" t="s">
        <v>136</v>
      </c>
      <c r="F5794">
        <v>703.71</v>
      </c>
      <c r="G5794">
        <v>6</v>
      </c>
      <c r="H5794">
        <v>-938.28</v>
      </c>
      <c r="I5794" s="13" t="s">
        <v>892</v>
      </c>
      <c r="J5794" s="2">
        <v>2023</v>
      </c>
      <c r="K5794" s="12" t="str">
        <f t="shared" si="90"/>
        <v>Oct</v>
      </c>
    </row>
    <row r="5795" spans="1:11" x14ac:dyDescent="0.25">
      <c r="A5795" s="1">
        <v>45205</v>
      </c>
      <c r="B5795" t="s">
        <v>226</v>
      </c>
      <c r="C5795" t="s">
        <v>126</v>
      </c>
      <c r="D5795" t="s">
        <v>10</v>
      </c>
      <c r="E5795" t="s">
        <v>16</v>
      </c>
      <c r="F5795">
        <v>17.899999999999999</v>
      </c>
      <c r="G5795">
        <v>4</v>
      </c>
      <c r="H5795">
        <v>-14.92</v>
      </c>
      <c r="I5795" s="13" t="s">
        <v>892</v>
      </c>
      <c r="J5795" s="2">
        <v>2023</v>
      </c>
      <c r="K5795" s="12" t="str">
        <f t="shared" si="90"/>
        <v>Oct</v>
      </c>
    </row>
    <row r="5796" spans="1:11" x14ac:dyDescent="0.25">
      <c r="A5796" s="1">
        <v>45205</v>
      </c>
      <c r="B5796" t="s">
        <v>226</v>
      </c>
      <c r="C5796" t="s">
        <v>126</v>
      </c>
      <c r="D5796" t="s">
        <v>10</v>
      </c>
      <c r="E5796" t="s">
        <v>16</v>
      </c>
      <c r="F5796">
        <v>11.98</v>
      </c>
      <c r="G5796">
        <v>4</v>
      </c>
      <c r="H5796">
        <v>-9.18</v>
      </c>
      <c r="I5796" s="13" t="s">
        <v>892</v>
      </c>
      <c r="J5796" s="2">
        <v>2023</v>
      </c>
      <c r="K5796" s="12" t="str">
        <f t="shared" si="90"/>
        <v>Oct</v>
      </c>
    </row>
    <row r="5797" spans="1:11" x14ac:dyDescent="0.25">
      <c r="A5797" s="1">
        <v>45205</v>
      </c>
      <c r="B5797" t="s">
        <v>226</v>
      </c>
      <c r="C5797" t="s">
        <v>126</v>
      </c>
      <c r="D5797" t="s">
        <v>28</v>
      </c>
      <c r="E5797" t="s">
        <v>34</v>
      </c>
      <c r="F5797">
        <v>67.959999999999994</v>
      </c>
      <c r="G5797">
        <v>5</v>
      </c>
      <c r="H5797">
        <v>0.85</v>
      </c>
      <c r="I5797" s="13" t="s">
        <v>892</v>
      </c>
      <c r="J5797" s="2">
        <v>2023</v>
      </c>
      <c r="K5797" s="12" t="str">
        <f t="shared" si="90"/>
        <v>Oct</v>
      </c>
    </row>
    <row r="5798" spans="1:11" x14ac:dyDescent="0.25">
      <c r="A5798" s="1">
        <v>45206</v>
      </c>
      <c r="B5798" t="s">
        <v>632</v>
      </c>
      <c r="C5798" t="s">
        <v>21</v>
      </c>
      <c r="D5798" t="s">
        <v>10</v>
      </c>
      <c r="E5798" t="s">
        <v>16</v>
      </c>
      <c r="F5798">
        <v>27.26</v>
      </c>
      <c r="G5798">
        <v>2</v>
      </c>
      <c r="H5798">
        <v>8.86</v>
      </c>
      <c r="I5798" s="13" t="s">
        <v>893</v>
      </c>
      <c r="J5798" s="2">
        <v>2023</v>
      </c>
      <c r="K5798" s="12" t="str">
        <f t="shared" si="90"/>
        <v>Oct</v>
      </c>
    </row>
    <row r="5799" spans="1:11" x14ac:dyDescent="0.25">
      <c r="A5799" s="1">
        <v>45206</v>
      </c>
      <c r="B5799" t="s">
        <v>803</v>
      </c>
      <c r="C5799" t="s">
        <v>82</v>
      </c>
      <c r="D5799" t="s">
        <v>28</v>
      </c>
      <c r="E5799" t="s">
        <v>136</v>
      </c>
      <c r="F5799">
        <v>837.6</v>
      </c>
      <c r="G5799">
        <v>3</v>
      </c>
      <c r="H5799">
        <v>62.82</v>
      </c>
      <c r="I5799" s="13" t="s">
        <v>893</v>
      </c>
      <c r="J5799" s="2">
        <v>2023</v>
      </c>
      <c r="K5799" s="12" t="str">
        <f t="shared" si="90"/>
        <v>Oct</v>
      </c>
    </row>
    <row r="5800" spans="1:11" x14ac:dyDescent="0.25">
      <c r="A5800" s="1">
        <v>45206</v>
      </c>
      <c r="B5800" t="s">
        <v>270</v>
      </c>
      <c r="C5800" t="s">
        <v>21</v>
      </c>
      <c r="D5800" t="s">
        <v>10</v>
      </c>
      <c r="E5800" t="s">
        <v>11</v>
      </c>
      <c r="F5800">
        <v>10.56</v>
      </c>
      <c r="G5800">
        <v>2</v>
      </c>
      <c r="H5800">
        <v>5.07</v>
      </c>
      <c r="I5800" s="13" t="s">
        <v>893</v>
      </c>
      <c r="J5800" s="2">
        <v>2023</v>
      </c>
      <c r="K5800" s="12" t="str">
        <f t="shared" si="90"/>
        <v>Oct</v>
      </c>
    </row>
    <row r="5801" spans="1:11" x14ac:dyDescent="0.25">
      <c r="A5801" s="1">
        <v>45206</v>
      </c>
      <c r="B5801" t="s">
        <v>367</v>
      </c>
      <c r="C5801" t="s">
        <v>18</v>
      </c>
      <c r="D5801" t="s">
        <v>10</v>
      </c>
      <c r="E5801" t="s">
        <v>14</v>
      </c>
      <c r="F5801">
        <v>4.93</v>
      </c>
      <c r="G5801">
        <v>2</v>
      </c>
      <c r="H5801">
        <v>1.72</v>
      </c>
      <c r="I5801" s="13" t="s">
        <v>893</v>
      </c>
      <c r="J5801" s="2">
        <v>2023</v>
      </c>
      <c r="K5801" s="12" t="str">
        <f t="shared" si="90"/>
        <v>Oct</v>
      </c>
    </row>
    <row r="5802" spans="1:11" x14ac:dyDescent="0.25">
      <c r="A5802" s="1">
        <v>45206</v>
      </c>
      <c r="B5802" t="s">
        <v>327</v>
      </c>
      <c r="C5802" t="s">
        <v>82</v>
      </c>
      <c r="D5802" t="s">
        <v>10</v>
      </c>
      <c r="E5802" t="s">
        <v>30</v>
      </c>
      <c r="F5802">
        <v>93.36</v>
      </c>
      <c r="G5802">
        <v>12</v>
      </c>
      <c r="H5802">
        <v>0.93</v>
      </c>
      <c r="I5802" s="13" t="s">
        <v>893</v>
      </c>
      <c r="J5802" s="2">
        <v>2023</v>
      </c>
      <c r="K5802" s="12" t="str">
        <f t="shared" si="90"/>
        <v>Oct</v>
      </c>
    </row>
    <row r="5803" spans="1:11" x14ac:dyDescent="0.25">
      <c r="A5803" s="1">
        <v>45207</v>
      </c>
      <c r="B5803" t="s">
        <v>692</v>
      </c>
      <c r="C5803" t="s">
        <v>9</v>
      </c>
      <c r="D5803" t="s">
        <v>26</v>
      </c>
      <c r="E5803" t="s">
        <v>32</v>
      </c>
      <c r="F5803">
        <v>51.71</v>
      </c>
      <c r="G5803">
        <v>8</v>
      </c>
      <c r="H5803">
        <v>-32.32</v>
      </c>
      <c r="I5803" s="13" t="s">
        <v>913</v>
      </c>
      <c r="J5803" s="2">
        <v>2023</v>
      </c>
      <c r="K5803" s="12" t="str">
        <f t="shared" si="90"/>
        <v>Oct</v>
      </c>
    </row>
    <row r="5804" spans="1:11" x14ac:dyDescent="0.25">
      <c r="A5804" s="1">
        <v>45207</v>
      </c>
      <c r="B5804" t="s">
        <v>332</v>
      </c>
      <c r="C5804" t="s">
        <v>21</v>
      </c>
      <c r="D5804" t="s">
        <v>10</v>
      </c>
      <c r="E5804" t="s">
        <v>11</v>
      </c>
      <c r="F5804">
        <v>61.96</v>
      </c>
      <c r="G5804">
        <v>2</v>
      </c>
      <c r="H5804">
        <v>27.88</v>
      </c>
      <c r="I5804" s="13" t="s">
        <v>913</v>
      </c>
      <c r="J5804" s="2">
        <v>2023</v>
      </c>
      <c r="K5804" s="12" t="str">
        <f t="shared" si="90"/>
        <v>Oct</v>
      </c>
    </row>
    <row r="5805" spans="1:11" x14ac:dyDescent="0.25">
      <c r="A5805" s="1">
        <v>45207</v>
      </c>
      <c r="B5805" t="s">
        <v>799</v>
      </c>
      <c r="C5805" t="s">
        <v>9</v>
      </c>
      <c r="D5805" t="s">
        <v>10</v>
      </c>
      <c r="E5805" t="s">
        <v>14</v>
      </c>
      <c r="F5805">
        <v>60.14</v>
      </c>
      <c r="G5805">
        <v>6</v>
      </c>
      <c r="H5805">
        <v>20.3</v>
      </c>
      <c r="I5805" s="13" t="s">
        <v>913</v>
      </c>
      <c r="J5805" s="2">
        <v>2023</v>
      </c>
      <c r="K5805" s="12" t="str">
        <f t="shared" si="90"/>
        <v>Oct</v>
      </c>
    </row>
    <row r="5806" spans="1:11" x14ac:dyDescent="0.25">
      <c r="A5806" s="1">
        <v>45207</v>
      </c>
      <c r="B5806" t="s">
        <v>511</v>
      </c>
      <c r="C5806" t="s">
        <v>115</v>
      </c>
      <c r="D5806" t="s">
        <v>10</v>
      </c>
      <c r="E5806" t="s">
        <v>15</v>
      </c>
      <c r="F5806">
        <v>387.72</v>
      </c>
      <c r="G5806">
        <v>5</v>
      </c>
      <c r="H5806">
        <v>-67.849999999999994</v>
      </c>
      <c r="I5806" s="13" t="s">
        <v>913</v>
      </c>
      <c r="J5806" s="2">
        <v>2023</v>
      </c>
      <c r="K5806" s="12" t="str">
        <f t="shared" si="90"/>
        <v>Oct</v>
      </c>
    </row>
    <row r="5807" spans="1:11" x14ac:dyDescent="0.25">
      <c r="A5807" s="1">
        <v>45208</v>
      </c>
      <c r="B5807" t="s">
        <v>706</v>
      </c>
      <c r="C5807" t="s">
        <v>47</v>
      </c>
      <c r="D5807" t="s">
        <v>28</v>
      </c>
      <c r="E5807" t="s">
        <v>29</v>
      </c>
      <c r="F5807">
        <v>23.98</v>
      </c>
      <c r="G5807">
        <v>4</v>
      </c>
      <c r="H5807">
        <v>-15.58</v>
      </c>
      <c r="I5807" s="13" t="s">
        <v>894</v>
      </c>
      <c r="J5807" s="2">
        <v>2023</v>
      </c>
      <c r="K5807" s="12" t="str">
        <f t="shared" si="90"/>
        <v>Oct</v>
      </c>
    </row>
    <row r="5808" spans="1:11" x14ac:dyDescent="0.25">
      <c r="A5808" s="1">
        <v>45208</v>
      </c>
      <c r="B5808" t="s">
        <v>528</v>
      </c>
      <c r="C5808" t="s">
        <v>18</v>
      </c>
      <c r="D5808" t="s">
        <v>10</v>
      </c>
      <c r="E5808" t="s">
        <v>11</v>
      </c>
      <c r="F5808">
        <v>19.14</v>
      </c>
      <c r="G5808">
        <v>4</v>
      </c>
      <c r="H5808">
        <v>5.98</v>
      </c>
      <c r="I5808" s="13" t="s">
        <v>894</v>
      </c>
      <c r="J5808" s="2">
        <v>2023</v>
      </c>
      <c r="K5808" s="12" t="str">
        <f t="shared" si="90"/>
        <v>Oct</v>
      </c>
    </row>
    <row r="5809" spans="1:11" x14ac:dyDescent="0.25">
      <c r="A5809" s="1">
        <v>45208</v>
      </c>
      <c r="B5809" t="s">
        <v>528</v>
      </c>
      <c r="C5809" t="s">
        <v>18</v>
      </c>
      <c r="D5809" t="s">
        <v>26</v>
      </c>
      <c r="E5809" t="s">
        <v>32</v>
      </c>
      <c r="F5809">
        <v>332.83</v>
      </c>
      <c r="G5809">
        <v>4</v>
      </c>
      <c r="H5809">
        <v>-24.96</v>
      </c>
      <c r="I5809" s="13" t="s">
        <v>894</v>
      </c>
      <c r="J5809" s="2">
        <v>2023</v>
      </c>
      <c r="K5809" s="12" t="str">
        <f t="shared" si="90"/>
        <v>Oct</v>
      </c>
    </row>
    <row r="5810" spans="1:11" x14ac:dyDescent="0.25">
      <c r="A5810" s="1">
        <v>45208</v>
      </c>
      <c r="B5810" t="s">
        <v>787</v>
      </c>
      <c r="C5810" t="s">
        <v>55</v>
      </c>
      <c r="D5810" t="s">
        <v>10</v>
      </c>
      <c r="E5810" t="s">
        <v>19</v>
      </c>
      <c r="F5810">
        <v>1.41</v>
      </c>
      <c r="G5810">
        <v>1</v>
      </c>
      <c r="H5810">
        <v>0.16</v>
      </c>
      <c r="I5810" s="13" t="s">
        <v>894</v>
      </c>
      <c r="J5810" s="2">
        <v>2023</v>
      </c>
      <c r="K5810" s="12" t="str">
        <f t="shared" si="90"/>
        <v>Oct</v>
      </c>
    </row>
    <row r="5811" spans="1:11" x14ac:dyDescent="0.25">
      <c r="A5811" s="1">
        <v>45208</v>
      </c>
      <c r="B5811" t="s">
        <v>787</v>
      </c>
      <c r="C5811" t="s">
        <v>55</v>
      </c>
      <c r="D5811" t="s">
        <v>26</v>
      </c>
      <c r="E5811" t="s">
        <v>32</v>
      </c>
      <c r="F5811">
        <v>169.57</v>
      </c>
      <c r="G5811">
        <v>2</v>
      </c>
      <c r="H5811">
        <v>0</v>
      </c>
      <c r="I5811" s="13" t="s">
        <v>894</v>
      </c>
      <c r="J5811" s="2">
        <v>2023</v>
      </c>
      <c r="K5811" s="12" t="str">
        <f t="shared" si="90"/>
        <v>Oct</v>
      </c>
    </row>
    <row r="5812" spans="1:11" x14ac:dyDescent="0.25">
      <c r="A5812" s="1">
        <v>45209</v>
      </c>
      <c r="B5812" t="s">
        <v>806</v>
      </c>
      <c r="C5812" t="s">
        <v>115</v>
      </c>
      <c r="D5812" t="s">
        <v>10</v>
      </c>
      <c r="E5812" t="s">
        <v>95</v>
      </c>
      <c r="F5812">
        <v>20.61</v>
      </c>
      <c r="G5812">
        <v>2</v>
      </c>
      <c r="H5812">
        <v>-4.38</v>
      </c>
      <c r="I5812" s="13" t="s">
        <v>895</v>
      </c>
      <c r="J5812" s="2">
        <v>2023</v>
      </c>
      <c r="K5812" s="12" t="str">
        <f t="shared" si="90"/>
        <v>Oct</v>
      </c>
    </row>
    <row r="5813" spans="1:11" x14ac:dyDescent="0.25">
      <c r="A5813" s="1">
        <v>45209</v>
      </c>
      <c r="B5813" t="s">
        <v>806</v>
      </c>
      <c r="C5813" t="s">
        <v>115</v>
      </c>
      <c r="D5813" t="s">
        <v>10</v>
      </c>
      <c r="E5813" t="s">
        <v>16</v>
      </c>
      <c r="F5813">
        <v>4.0999999999999996</v>
      </c>
      <c r="G5813">
        <v>3</v>
      </c>
      <c r="H5813">
        <v>-2.73</v>
      </c>
      <c r="I5813" s="13" t="s">
        <v>895</v>
      </c>
      <c r="J5813" s="2">
        <v>2023</v>
      </c>
      <c r="K5813" s="12" t="str">
        <f t="shared" si="90"/>
        <v>Oct</v>
      </c>
    </row>
    <row r="5814" spans="1:11" x14ac:dyDescent="0.25">
      <c r="A5814" s="1">
        <v>45209</v>
      </c>
      <c r="B5814" t="s">
        <v>439</v>
      </c>
      <c r="C5814" t="s">
        <v>126</v>
      </c>
      <c r="D5814" t="s">
        <v>26</v>
      </c>
      <c r="E5814" t="s">
        <v>45</v>
      </c>
      <c r="F5814">
        <v>90.88</v>
      </c>
      <c r="G5814">
        <v>3</v>
      </c>
      <c r="H5814">
        <v>-190.85</v>
      </c>
      <c r="I5814" s="13" t="s">
        <v>895</v>
      </c>
      <c r="J5814" s="2">
        <v>2023</v>
      </c>
      <c r="K5814" s="12" t="str">
        <f t="shared" si="90"/>
        <v>Oct</v>
      </c>
    </row>
    <row r="5815" spans="1:11" x14ac:dyDescent="0.25">
      <c r="A5815" s="1">
        <v>45209</v>
      </c>
      <c r="B5815" t="s">
        <v>439</v>
      </c>
      <c r="C5815" t="s">
        <v>126</v>
      </c>
      <c r="D5815" t="s">
        <v>28</v>
      </c>
      <c r="E5815" t="s">
        <v>29</v>
      </c>
      <c r="F5815">
        <v>15.99</v>
      </c>
      <c r="G5815">
        <v>1</v>
      </c>
      <c r="H5815">
        <v>-3</v>
      </c>
      <c r="I5815" s="13" t="s">
        <v>895</v>
      </c>
      <c r="J5815" s="2">
        <v>2023</v>
      </c>
      <c r="K5815" s="12" t="str">
        <f t="shared" si="90"/>
        <v>Oct</v>
      </c>
    </row>
    <row r="5816" spans="1:11" x14ac:dyDescent="0.25">
      <c r="A5816" s="1">
        <v>45209</v>
      </c>
      <c r="B5816" t="s">
        <v>439</v>
      </c>
      <c r="C5816" t="s">
        <v>126</v>
      </c>
      <c r="D5816" t="s">
        <v>26</v>
      </c>
      <c r="E5816" t="s">
        <v>27</v>
      </c>
      <c r="F5816">
        <v>120.78</v>
      </c>
      <c r="G5816">
        <v>1</v>
      </c>
      <c r="H5816">
        <v>13.59</v>
      </c>
      <c r="I5816" s="13" t="s">
        <v>895</v>
      </c>
      <c r="J5816" s="2">
        <v>2023</v>
      </c>
      <c r="K5816" s="12" t="str">
        <f t="shared" si="90"/>
        <v>Oct</v>
      </c>
    </row>
    <row r="5817" spans="1:11" x14ac:dyDescent="0.25">
      <c r="A5817" s="1">
        <v>45209</v>
      </c>
      <c r="B5817" t="s">
        <v>566</v>
      </c>
      <c r="C5817" t="s">
        <v>9</v>
      </c>
      <c r="D5817" t="s">
        <v>26</v>
      </c>
      <c r="E5817" t="s">
        <v>32</v>
      </c>
      <c r="F5817">
        <v>14</v>
      </c>
      <c r="G5817">
        <v>4</v>
      </c>
      <c r="H5817">
        <v>-6.3</v>
      </c>
      <c r="I5817" s="13" t="s">
        <v>895</v>
      </c>
      <c r="J5817" s="2">
        <v>2023</v>
      </c>
      <c r="K5817" s="12" t="str">
        <f t="shared" si="90"/>
        <v>Oct</v>
      </c>
    </row>
    <row r="5818" spans="1:11" x14ac:dyDescent="0.25">
      <c r="A5818" s="1">
        <v>45209</v>
      </c>
      <c r="B5818" t="s">
        <v>566</v>
      </c>
      <c r="C5818" t="s">
        <v>9</v>
      </c>
      <c r="D5818" t="s">
        <v>10</v>
      </c>
      <c r="E5818" t="s">
        <v>16</v>
      </c>
      <c r="F5818">
        <v>16.39</v>
      </c>
      <c r="G5818">
        <v>2</v>
      </c>
      <c r="H5818">
        <v>-26.23</v>
      </c>
      <c r="I5818" s="13" t="s">
        <v>895</v>
      </c>
      <c r="J5818" s="2">
        <v>2023</v>
      </c>
      <c r="K5818" s="12" t="str">
        <f t="shared" si="90"/>
        <v>Oct</v>
      </c>
    </row>
    <row r="5819" spans="1:11" x14ac:dyDescent="0.25">
      <c r="A5819" s="1">
        <v>45210</v>
      </c>
      <c r="B5819" t="s">
        <v>355</v>
      </c>
      <c r="C5819" t="s">
        <v>13</v>
      </c>
      <c r="D5819" t="s">
        <v>10</v>
      </c>
      <c r="E5819" t="s">
        <v>19</v>
      </c>
      <c r="F5819">
        <v>5.34</v>
      </c>
      <c r="G5819">
        <v>2</v>
      </c>
      <c r="H5819">
        <v>0.67</v>
      </c>
      <c r="I5819" s="13" t="s">
        <v>896</v>
      </c>
      <c r="J5819" s="2">
        <v>2023</v>
      </c>
      <c r="K5819" s="12" t="str">
        <f t="shared" si="90"/>
        <v>Oct</v>
      </c>
    </row>
    <row r="5820" spans="1:11" x14ac:dyDescent="0.25">
      <c r="A5820" s="1">
        <v>45210</v>
      </c>
      <c r="B5820" t="s">
        <v>355</v>
      </c>
      <c r="C5820" t="s">
        <v>13</v>
      </c>
      <c r="D5820" t="s">
        <v>10</v>
      </c>
      <c r="E5820" t="s">
        <v>19</v>
      </c>
      <c r="F5820">
        <v>27.72</v>
      </c>
      <c r="G5820">
        <v>3</v>
      </c>
      <c r="H5820">
        <v>3.47</v>
      </c>
      <c r="I5820" s="13" t="s">
        <v>896</v>
      </c>
      <c r="J5820" s="2">
        <v>2023</v>
      </c>
      <c r="K5820" s="12" t="str">
        <f t="shared" si="90"/>
        <v>Oct</v>
      </c>
    </row>
    <row r="5821" spans="1:11" x14ac:dyDescent="0.25">
      <c r="A5821" s="1">
        <v>45212</v>
      </c>
      <c r="B5821" t="s">
        <v>228</v>
      </c>
      <c r="C5821" t="s">
        <v>21</v>
      </c>
      <c r="D5821" t="s">
        <v>10</v>
      </c>
      <c r="E5821" t="s">
        <v>11</v>
      </c>
      <c r="F5821">
        <v>20.04</v>
      </c>
      <c r="G5821">
        <v>3</v>
      </c>
      <c r="H5821">
        <v>9.6199999999999992</v>
      </c>
      <c r="I5821" s="13" t="s">
        <v>897</v>
      </c>
      <c r="J5821" s="2">
        <v>2023</v>
      </c>
      <c r="K5821" s="12" t="str">
        <f t="shared" si="90"/>
        <v>Oct</v>
      </c>
    </row>
    <row r="5822" spans="1:11" x14ac:dyDescent="0.25">
      <c r="A5822" s="1">
        <v>45212</v>
      </c>
      <c r="B5822" t="s">
        <v>228</v>
      </c>
      <c r="C5822" t="s">
        <v>21</v>
      </c>
      <c r="D5822" t="s">
        <v>10</v>
      </c>
      <c r="E5822" t="s">
        <v>11</v>
      </c>
      <c r="F5822">
        <v>35.44</v>
      </c>
      <c r="G5822">
        <v>1</v>
      </c>
      <c r="H5822">
        <v>16.66</v>
      </c>
      <c r="I5822" s="13" t="s">
        <v>897</v>
      </c>
      <c r="J5822" s="2">
        <v>2023</v>
      </c>
      <c r="K5822" s="12" t="str">
        <f t="shared" si="90"/>
        <v>Oct</v>
      </c>
    </row>
    <row r="5823" spans="1:11" x14ac:dyDescent="0.25">
      <c r="A5823" s="1">
        <v>45212</v>
      </c>
      <c r="B5823" t="s">
        <v>228</v>
      </c>
      <c r="C5823" t="s">
        <v>21</v>
      </c>
      <c r="D5823" t="s">
        <v>10</v>
      </c>
      <c r="E5823" t="s">
        <v>19</v>
      </c>
      <c r="F5823">
        <v>11.52</v>
      </c>
      <c r="G5823">
        <v>4</v>
      </c>
      <c r="H5823">
        <v>3.46</v>
      </c>
      <c r="I5823" s="13" t="s">
        <v>897</v>
      </c>
      <c r="J5823" s="2">
        <v>2023</v>
      </c>
      <c r="K5823" s="12" t="str">
        <f t="shared" si="90"/>
        <v>Oct</v>
      </c>
    </row>
    <row r="5824" spans="1:11" x14ac:dyDescent="0.25">
      <c r="A5824" s="1">
        <v>45212</v>
      </c>
      <c r="B5824" t="s">
        <v>228</v>
      </c>
      <c r="C5824" t="s">
        <v>21</v>
      </c>
      <c r="D5824" t="s">
        <v>10</v>
      </c>
      <c r="E5824" t="s">
        <v>30</v>
      </c>
      <c r="F5824">
        <v>4.0199999999999996</v>
      </c>
      <c r="G5824">
        <v>2</v>
      </c>
      <c r="H5824">
        <v>1.97</v>
      </c>
      <c r="I5824" s="13" t="s">
        <v>897</v>
      </c>
      <c r="J5824" s="2">
        <v>2023</v>
      </c>
      <c r="K5824" s="12" t="str">
        <f t="shared" si="90"/>
        <v>Oct</v>
      </c>
    </row>
    <row r="5825" spans="1:11" x14ac:dyDescent="0.25">
      <c r="A5825" s="1">
        <v>45212</v>
      </c>
      <c r="B5825" t="s">
        <v>228</v>
      </c>
      <c r="C5825" t="s">
        <v>21</v>
      </c>
      <c r="D5825" t="s">
        <v>10</v>
      </c>
      <c r="E5825" t="s">
        <v>16</v>
      </c>
      <c r="F5825">
        <v>76.180000000000007</v>
      </c>
      <c r="G5825">
        <v>3</v>
      </c>
      <c r="H5825">
        <v>26.66</v>
      </c>
      <c r="I5825" s="13" t="s">
        <v>897</v>
      </c>
      <c r="J5825" s="2">
        <v>2023</v>
      </c>
      <c r="K5825" s="12" t="str">
        <f t="shared" si="90"/>
        <v>Oct</v>
      </c>
    </row>
    <row r="5826" spans="1:11" x14ac:dyDescent="0.25">
      <c r="A5826" s="1">
        <v>45212</v>
      </c>
      <c r="B5826" t="s">
        <v>228</v>
      </c>
      <c r="C5826" t="s">
        <v>21</v>
      </c>
      <c r="D5826" t="s">
        <v>10</v>
      </c>
      <c r="E5826" t="s">
        <v>95</v>
      </c>
      <c r="F5826">
        <v>65.88</v>
      </c>
      <c r="G5826">
        <v>6</v>
      </c>
      <c r="H5826">
        <v>18.45</v>
      </c>
      <c r="I5826" s="13" t="s">
        <v>897</v>
      </c>
      <c r="J5826" s="2">
        <v>2023</v>
      </c>
      <c r="K5826" s="12" t="str">
        <f t="shared" ref="K5826:K5889" si="91">TEXT(A5826, "MMM")</f>
        <v>Oct</v>
      </c>
    </row>
    <row r="5827" spans="1:11" x14ac:dyDescent="0.25">
      <c r="A5827" s="1">
        <v>45212</v>
      </c>
      <c r="B5827" t="s">
        <v>228</v>
      </c>
      <c r="C5827" t="s">
        <v>21</v>
      </c>
      <c r="D5827" t="s">
        <v>26</v>
      </c>
      <c r="E5827" t="s">
        <v>32</v>
      </c>
      <c r="F5827">
        <v>43.12</v>
      </c>
      <c r="G5827">
        <v>14</v>
      </c>
      <c r="H5827">
        <v>20.7</v>
      </c>
      <c r="I5827" s="13" t="s">
        <v>897</v>
      </c>
      <c r="J5827" s="2">
        <v>2023</v>
      </c>
      <c r="K5827" s="12" t="str">
        <f t="shared" si="91"/>
        <v>Oct</v>
      </c>
    </row>
    <row r="5828" spans="1:11" x14ac:dyDescent="0.25">
      <c r="A5828" s="1">
        <v>45212</v>
      </c>
      <c r="B5828" t="s">
        <v>550</v>
      </c>
      <c r="C5828" t="s">
        <v>126</v>
      </c>
      <c r="D5828" t="s">
        <v>26</v>
      </c>
      <c r="E5828" t="s">
        <v>73</v>
      </c>
      <c r="F5828">
        <v>727.45</v>
      </c>
      <c r="G5828">
        <v>5</v>
      </c>
      <c r="H5828">
        <v>-465.57</v>
      </c>
      <c r="I5828" s="13" t="s">
        <v>897</v>
      </c>
      <c r="J5828" s="2">
        <v>2023</v>
      </c>
      <c r="K5828" s="12" t="str">
        <f t="shared" si="91"/>
        <v>Oct</v>
      </c>
    </row>
    <row r="5829" spans="1:11" x14ac:dyDescent="0.25">
      <c r="A5829" s="1">
        <v>45212</v>
      </c>
      <c r="B5829" t="s">
        <v>550</v>
      </c>
      <c r="C5829" t="s">
        <v>126</v>
      </c>
      <c r="D5829" t="s">
        <v>26</v>
      </c>
      <c r="E5829" t="s">
        <v>32</v>
      </c>
      <c r="F5829">
        <v>24.96</v>
      </c>
      <c r="G5829">
        <v>3</v>
      </c>
      <c r="H5829">
        <v>4.37</v>
      </c>
      <c r="I5829" s="13" t="s">
        <v>897</v>
      </c>
      <c r="J5829" s="2">
        <v>2023</v>
      </c>
      <c r="K5829" s="12" t="str">
        <f t="shared" si="91"/>
        <v>Oct</v>
      </c>
    </row>
    <row r="5830" spans="1:11" x14ac:dyDescent="0.25">
      <c r="A5830" s="1">
        <v>45212</v>
      </c>
      <c r="B5830" t="s">
        <v>525</v>
      </c>
      <c r="C5830" t="s">
        <v>9</v>
      </c>
      <c r="D5830" t="s">
        <v>28</v>
      </c>
      <c r="E5830" t="s">
        <v>34</v>
      </c>
      <c r="F5830">
        <v>191.98</v>
      </c>
      <c r="G5830">
        <v>3</v>
      </c>
      <c r="H5830">
        <v>24</v>
      </c>
      <c r="I5830" s="13" t="s">
        <v>897</v>
      </c>
      <c r="J5830" s="2">
        <v>2023</v>
      </c>
      <c r="K5830" s="12" t="str">
        <f t="shared" si="91"/>
        <v>Oct</v>
      </c>
    </row>
    <row r="5831" spans="1:11" x14ac:dyDescent="0.25">
      <c r="A5831" s="1">
        <v>45212</v>
      </c>
      <c r="B5831" t="s">
        <v>525</v>
      </c>
      <c r="C5831" t="s">
        <v>9</v>
      </c>
      <c r="D5831" t="s">
        <v>10</v>
      </c>
      <c r="E5831" t="s">
        <v>11</v>
      </c>
      <c r="F5831">
        <v>8.2899999999999991</v>
      </c>
      <c r="G5831">
        <v>2</v>
      </c>
      <c r="H5831">
        <v>3</v>
      </c>
      <c r="I5831" s="13" t="s">
        <v>897</v>
      </c>
      <c r="J5831" s="2">
        <v>2023</v>
      </c>
      <c r="K5831" s="12" t="str">
        <f t="shared" si="91"/>
        <v>Oct</v>
      </c>
    </row>
    <row r="5832" spans="1:11" x14ac:dyDescent="0.25">
      <c r="A5832" s="1">
        <v>45212</v>
      </c>
      <c r="B5832" t="s">
        <v>525</v>
      </c>
      <c r="C5832" t="s">
        <v>9</v>
      </c>
      <c r="D5832" t="s">
        <v>26</v>
      </c>
      <c r="E5832" t="s">
        <v>32</v>
      </c>
      <c r="F5832">
        <v>139.91999999999999</v>
      </c>
      <c r="G5832">
        <v>5</v>
      </c>
      <c r="H5832">
        <v>-150.41</v>
      </c>
      <c r="I5832" s="13" t="s">
        <v>897</v>
      </c>
      <c r="J5832" s="2">
        <v>2023</v>
      </c>
      <c r="K5832" s="12" t="str">
        <f t="shared" si="91"/>
        <v>Oct</v>
      </c>
    </row>
    <row r="5833" spans="1:11" x14ac:dyDescent="0.25">
      <c r="A5833" s="1">
        <v>45212</v>
      </c>
      <c r="B5833" t="s">
        <v>525</v>
      </c>
      <c r="C5833" t="s">
        <v>9</v>
      </c>
      <c r="D5833" t="s">
        <v>10</v>
      </c>
      <c r="E5833" t="s">
        <v>19</v>
      </c>
      <c r="F5833">
        <v>15.87</v>
      </c>
      <c r="G5833">
        <v>1</v>
      </c>
      <c r="H5833">
        <v>1.19</v>
      </c>
      <c r="I5833" s="13" t="s">
        <v>897</v>
      </c>
      <c r="J5833" s="2">
        <v>2023</v>
      </c>
      <c r="K5833" s="12" t="str">
        <f t="shared" si="91"/>
        <v>Oct</v>
      </c>
    </row>
    <row r="5834" spans="1:11" x14ac:dyDescent="0.25">
      <c r="A5834" s="1">
        <v>45212</v>
      </c>
      <c r="B5834" t="s">
        <v>525</v>
      </c>
      <c r="C5834" t="s">
        <v>9</v>
      </c>
      <c r="D5834" t="s">
        <v>10</v>
      </c>
      <c r="E5834" t="s">
        <v>16</v>
      </c>
      <c r="F5834">
        <v>6.29</v>
      </c>
      <c r="G5834">
        <v>7</v>
      </c>
      <c r="H5834">
        <v>-11</v>
      </c>
      <c r="I5834" s="13" t="s">
        <v>897</v>
      </c>
      <c r="J5834" s="2">
        <v>2023</v>
      </c>
      <c r="K5834" s="12" t="str">
        <f t="shared" si="91"/>
        <v>Oct</v>
      </c>
    </row>
    <row r="5835" spans="1:11" x14ac:dyDescent="0.25">
      <c r="A5835" s="1">
        <v>45212</v>
      </c>
      <c r="B5835" t="s">
        <v>692</v>
      </c>
      <c r="C5835" t="s">
        <v>75</v>
      </c>
      <c r="D5835" t="s">
        <v>10</v>
      </c>
      <c r="E5835" t="s">
        <v>19</v>
      </c>
      <c r="F5835">
        <v>34.700000000000003</v>
      </c>
      <c r="G5835">
        <v>5</v>
      </c>
      <c r="H5835">
        <v>12.49</v>
      </c>
      <c r="I5835" s="13" t="s">
        <v>897</v>
      </c>
      <c r="J5835" s="2">
        <v>2023</v>
      </c>
      <c r="K5835" s="12" t="str">
        <f t="shared" si="91"/>
        <v>Oct</v>
      </c>
    </row>
    <row r="5836" spans="1:11" x14ac:dyDescent="0.25">
      <c r="A5836" s="1">
        <v>45212</v>
      </c>
      <c r="B5836" t="s">
        <v>692</v>
      </c>
      <c r="C5836" t="s">
        <v>75</v>
      </c>
      <c r="D5836" t="s">
        <v>10</v>
      </c>
      <c r="E5836" t="s">
        <v>15</v>
      </c>
      <c r="F5836">
        <v>99.87</v>
      </c>
      <c r="G5836">
        <v>3</v>
      </c>
      <c r="H5836">
        <v>23.97</v>
      </c>
      <c r="I5836" s="13" t="s">
        <v>897</v>
      </c>
      <c r="J5836" s="2">
        <v>2023</v>
      </c>
      <c r="K5836" s="12" t="str">
        <f t="shared" si="91"/>
        <v>Oct</v>
      </c>
    </row>
    <row r="5837" spans="1:11" x14ac:dyDescent="0.25">
      <c r="A5837" s="1">
        <v>45212</v>
      </c>
      <c r="B5837" t="s">
        <v>692</v>
      </c>
      <c r="C5837" t="s">
        <v>75</v>
      </c>
      <c r="D5837" t="s">
        <v>10</v>
      </c>
      <c r="E5837" t="s">
        <v>11</v>
      </c>
      <c r="F5837">
        <v>37.94</v>
      </c>
      <c r="G5837">
        <v>2</v>
      </c>
      <c r="H5837">
        <v>18.21</v>
      </c>
      <c r="I5837" s="13" t="s">
        <v>897</v>
      </c>
      <c r="J5837" s="2">
        <v>2023</v>
      </c>
      <c r="K5837" s="12" t="str">
        <f t="shared" si="91"/>
        <v>Oct</v>
      </c>
    </row>
    <row r="5838" spans="1:11" x14ac:dyDescent="0.25">
      <c r="A5838" s="1">
        <v>45212</v>
      </c>
      <c r="B5838" t="s">
        <v>692</v>
      </c>
      <c r="C5838" t="s">
        <v>75</v>
      </c>
      <c r="D5838" t="s">
        <v>10</v>
      </c>
      <c r="E5838" t="s">
        <v>14</v>
      </c>
      <c r="F5838">
        <v>24.9</v>
      </c>
      <c r="G5838">
        <v>5</v>
      </c>
      <c r="H5838">
        <v>11.45</v>
      </c>
      <c r="I5838" s="13" t="s">
        <v>897</v>
      </c>
      <c r="J5838" s="2">
        <v>2023</v>
      </c>
      <c r="K5838" s="12" t="str">
        <f t="shared" si="91"/>
        <v>Oct</v>
      </c>
    </row>
    <row r="5839" spans="1:11" x14ac:dyDescent="0.25">
      <c r="A5839" s="1">
        <v>45212</v>
      </c>
      <c r="B5839" t="s">
        <v>692</v>
      </c>
      <c r="C5839" t="s">
        <v>75</v>
      </c>
      <c r="D5839" t="s">
        <v>26</v>
      </c>
      <c r="E5839" t="s">
        <v>32</v>
      </c>
      <c r="F5839">
        <v>82.26</v>
      </c>
      <c r="G5839">
        <v>3</v>
      </c>
      <c r="H5839">
        <v>33.729999999999997</v>
      </c>
      <c r="I5839" s="13" t="s">
        <v>897</v>
      </c>
      <c r="J5839" s="2">
        <v>2023</v>
      </c>
      <c r="K5839" s="12" t="str">
        <f t="shared" si="91"/>
        <v>Oct</v>
      </c>
    </row>
    <row r="5840" spans="1:11" x14ac:dyDescent="0.25">
      <c r="A5840" s="1">
        <v>45213</v>
      </c>
      <c r="B5840" t="s">
        <v>141</v>
      </c>
      <c r="C5840" t="s">
        <v>82</v>
      </c>
      <c r="D5840" t="s">
        <v>28</v>
      </c>
      <c r="E5840" t="s">
        <v>34</v>
      </c>
      <c r="F5840">
        <v>177</v>
      </c>
      <c r="G5840">
        <v>3</v>
      </c>
      <c r="H5840">
        <v>30.09</v>
      </c>
      <c r="I5840" s="13" t="s">
        <v>898</v>
      </c>
      <c r="J5840" s="2">
        <v>2023</v>
      </c>
      <c r="K5840" s="12" t="str">
        <f t="shared" si="91"/>
        <v>Oct</v>
      </c>
    </row>
    <row r="5841" spans="1:11" x14ac:dyDescent="0.25">
      <c r="A5841" s="1">
        <v>45213</v>
      </c>
      <c r="B5841" t="s">
        <v>245</v>
      </c>
      <c r="C5841" t="s">
        <v>115</v>
      </c>
      <c r="D5841" t="s">
        <v>26</v>
      </c>
      <c r="E5841" t="s">
        <v>27</v>
      </c>
      <c r="F5841">
        <v>102.59</v>
      </c>
      <c r="G5841">
        <v>1</v>
      </c>
      <c r="H5841">
        <v>10.26</v>
      </c>
      <c r="I5841" s="13" t="s">
        <v>898</v>
      </c>
      <c r="J5841" s="2">
        <v>2023</v>
      </c>
      <c r="K5841" s="12" t="str">
        <f t="shared" si="91"/>
        <v>Oct</v>
      </c>
    </row>
    <row r="5842" spans="1:11" x14ac:dyDescent="0.25">
      <c r="A5842" s="1">
        <v>45213</v>
      </c>
      <c r="B5842" t="s">
        <v>245</v>
      </c>
      <c r="C5842" t="s">
        <v>115</v>
      </c>
      <c r="D5842" t="s">
        <v>28</v>
      </c>
      <c r="E5842" t="s">
        <v>34</v>
      </c>
      <c r="F5842">
        <v>22.7</v>
      </c>
      <c r="G5842">
        <v>1</v>
      </c>
      <c r="H5842">
        <v>5.96</v>
      </c>
      <c r="I5842" s="13" t="s">
        <v>898</v>
      </c>
      <c r="J5842" s="2">
        <v>2023</v>
      </c>
      <c r="K5842" s="12" t="str">
        <f t="shared" si="91"/>
        <v>Oct</v>
      </c>
    </row>
    <row r="5843" spans="1:11" x14ac:dyDescent="0.25">
      <c r="A5843" s="1">
        <v>45213</v>
      </c>
      <c r="B5843" t="s">
        <v>245</v>
      </c>
      <c r="C5843" t="s">
        <v>115</v>
      </c>
      <c r="D5843" t="s">
        <v>10</v>
      </c>
      <c r="E5843" t="s">
        <v>11</v>
      </c>
      <c r="F5843">
        <v>93.02</v>
      </c>
      <c r="G5843">
        <v>3</v>
      </c>
      <c r="H5843">
        <v>33.72</v>
      </c>
      <c r="I5843" s="13" t="s">
        <v>898</v>
      </c>
      <c r="J5843" s="2">
        <v>2023</v>
      </c>
      <c r="K5843" s="12" t="str">
        <f t="shared" si="91"/>
        <v>Oct</v>
      </c>
    </row>
    <row r="5844" spans="1:11" x14ac:dyDescent="0.25">
      <c r="A5844" s="1">
        <v>45213</v>
      </c>
      <c r="B5844" t="s">
        <v>245</v>
      </c>
      <c r="C5844" t="s">
        <v>115</v>
      </c>
      <c r="D5844" t="s">
        <v>10</v>
      </c>
      <c r="E5844" t="s">
        <v>95</v>
      </c>
      <c r="F5844">
        <v>12.77</v>
      </c>
      <c r="G5844">
        <v>2</v>
      </c>
      <c r="H5844">
        <v>1.44</v>
      </c>
      <c r="I5844" s="13" t="s">
        <v>898</v>
      </c>
      <c r="J5844" s="2">
        <v>2023</v>
      </c>
      <c r="K5844" s="12" t="str">
        <f t="shared" si="91"/>
        <v>Oct</v>
      </c>
    </row>
    <row r="5845" spans="1:11" x14ac:dyDescent="0.25">
      <c r="A5845" s="1">
        <v>45213</v>
      </c>
      <c r="B5845" t="s">
        <v>245</v>
      </c>
      <c r="C5845" t="s">
        <v>115</v>
      </c>
      <c r="D5845" t="s">
        <v>10</v>
      </c>
      <c r="E5845" t="s">
        <v>41</v>
      </c>
      <c r="F5845">
        <v>35.01</v>
      </c>
      <c r="G5845">
        <v>4</v>
      </c>
      <c r="H5845">
        <v>13.13</v>
      </c>
      <c r="I5845" s="13" t="s">
        <v>898</v>
      </c>
      <c r="J5845" s="2">
        <v>2023</v>
      </c>
      <c r="K5845" s="12" t="str">
        <f t="shared" si="91"/>
        <v>Oct</v>
      </c>
    </row>
    <row r="5846" spans="1:11" x14ac:dyDescent="0.25">
      <c r="A5846" s="1">
        <v>45213</v>
      </c>
      <c r="B5846" t="s">
        <v>245</v>
      </c>
      <c r="C5846" t="s">
        <v>115</v>
      </c>
      <c r="D5846" t="s">
        <v>10</v>
      </c>
      <c r="E5846" t="s">
        <v>11</v>
      </c>
      <c r="F5846">
        <v>39.15</v>
      </c>
      <c r="G5846">
        <v>1</v>
      </c>
      <c r="H5846">
        <v>14.68</v>
      </c>
      <c r="I5846" s="13" t="s">
        <v>898</v>
      </c>
      <c r="J5846" s="2">
        <v>2023</v>
      </c>
      <c r="K5846" s="12" t="str">
        <f t="shared" si="91"/>
        <v>Oct</v>
      </c>
    </row>
    <row r="5847" spans="1:11" x14ac:dyDescent="0.25">
      <c r="A5847" s="1">
        <v>45213</v>
      </c>
      <c r="B5847" t="s">
        <v>269</v>
      </c>
      <c r="C5847" t="s">
        <v>75</v>
      </c>
      <c r="D5847" t="s">
        <v>28</v>
      </c>
      <c r="E5847" t="s">
        <v>29</v>
      </c>
      <c r="F5847">
        <v>1091.93</v>
      </c>
      <c r="G5847">
        <v>7</v>
      </c>
      <c r="H5847">
        <v>272.98</v>
      </c>
      <c r="I5847" s="13" t="s">
        <v>898</v>
      </c>
      <c r="J5847" s="2">
        <v>2023</v>
      </c>
      <c r="K5847" s="12" t="str">
        <f t="shared" si="91"/>
        <v>Oct</v>
      </c>
    </row>
    <row r="5848" spans="1:11" x14ac:dyDescent="0.25">
      <c r="A5848" s="1">
        <v>45213</v>
      </c>
      <c r="B5848" t="s">
        <v>269</v>
      </c>
      <c r="C5848" t="s">
        <v>75</v>
      </c>
      <c r="D5848" t="s">
        <v>10</v>
      </c>
      <c r="E5848" t="s">
        <v>11</v>
      </c>
      <c r="F5848">
        <v>111.96</v>
      </c>
      <c r="G5848">
        <v>2</v>
      </c>
      <c r="H5848">
        <v>54.86</v>
      </c>
      <c r="I5848" s="13" t="s">
        <v>898</v>
      </c>
      <c r="J5848" s="2">
        <v>2023</v>
      </c>
      <c r="K5848" s="12" t="str">
        <f t="shared" si="91"/>
        <v>Oct</v>
      </c>
    </row>
    <row r="5849" spans="1:11" x14ac:dyDescent="0.25">
      <c r="A5849" s="1">
        <v>45213</v>
      </c>
      <c r="B5849" t="s">
        <v>811</v>
      </c>
      <c r="C5849" t="s">
        <v>79</v>
      </c>
      <c r="D5849" t="s">
        <v>28</v>
      </c>
      <c r="E5849" t="s">
        <v>34</v>
      </c>
      <c r="F5849">
        <v>1649.75</v>
      </c>
      <c r="G5849">
        <v>5</v>
      </c>
      <c r="H5849">
        <v>544.41999999999996</v>
      </c>
      <c r="I5849" s="13" t="s">
        <v>898</v>
      </c>
      <c r="J5849" s="2">
        <v>2023</v>
      </c>
      <c r="K5849" s="12" t="str">
        <f t="shared" si="91"/>
        <v>Oct</v>
      </c>
    </row>
    <row r="5850" spans="1:11" x14ac:dyDescent="0.25">
      <c r="A5850" s="1">
        <v>45214</v>
      </c>
      <c r="B5850" t="s">
        <v>789</v>
      </c>
      <c r="C5850" t="s">
        <v>134</v>
      </c>
      <c r="D5850" t="s">
        <v>10</v>
      </c>
      <c r="E5850" t="s">
        <v>11</v>
      </c>
      <c r="F5850">
        <v>45.68</v>
      </c>
      <c r="G5850">
        <v>2</v>
      </c>
      <c r="H5850">
        <v>21.01</v>
      </c>
      <c r="I5850" s="13" t="s">
        <v>899</v>
      </c>
      <c r="J5850" s="2">
        <v>2023</v>
      </c>
      <c r="K5850" s="12" t="str">
        <f t="shared" si="91"/>
        <v>Oct</v>
      </c>
    </row>
    <row r="5851" spans="1:11" x14ac:dyDescent="0.25">
      <c r="A5851" s="1">
        <v>45214</v>
      </c>
      <c r="B5851" t="s">
        <v>789</v>
      </c>
      <c r="C5851" t="s">
        <v>134</v>
      </c>
      <c r="D5851" t="s">
        <v>10</v>
      </c>
      <c r="E5851" t="s">
        <v>11</v>
      </c>
      <c r="F5851">
        <v>60.12</v>
      </c>
      <c r="G5851">
        <v>9</v>
      </c>
      <c r="H5851">
        <v>28.86</v>
      </c>
      <c r="I5851" s="13" t="s">
        <v>899</v>
      </c>
      <c r="J5851" s="2">
        <v>2023</v>
      </c>
      <c r="K5851" s="12" t="str">
        <f t="shared" si="91"/>
        <v>Oct</v>
      </c>
    </row>
    <row r="5852" spans="1:11" x14ac:dyDescent="0.25">
      <c r="A5852" s="1">
        <v>45214</v>
      </c>
      <c r="B5852" t="s">
        <v>789</v>
      </c>
      <c r="C5852" t="s">
        <v>134</v>
      </c>
      <c r="D5852" t="s">
        <v>10</v>
      </c>
      <c r="E5852" t="s">
        <v>16</v>
      </c>
      <c r="F5852">
        <v>41.72</v>
      </c>
      <c r="G5852">
        <v>5</v>
      </c>
      <c r="H5852">
        <v>13.04</v>
      </c>
      <c r="I5852" s="13" t="s">
        <v>899</v>
      </c>
      <c r="J5852" s="2">
        <v>2023</v>
      </c>
      <c r="K5852" s="12" t="str">
        <f t="shared" si="91"/>
        <v>Oct</v>
      </c>
    </row>
    <row r="5853" spans="1:11" x14ac:dyDescent="0.25">
      <c r="A5853" s="1">
        <v>45214</v>
      </c>
      <c r="B5853" t="s">
        <v>789</v>
      </c>
      <c r="C5853" t="s">
        <v>134</v>
      </c>
      <c r="D5853" t="s">
        <v>10</v>
      </c>
      <c r="E5853" t="s">
        <v>11</v>
      </c>
      <c r="F5853">
        <v>71.599999999999994</v>
      </c>
      <c r="G5853">
        <v>8</v>
      </c>
      <c r="H5853">
        <v>32.94</v>
      </c>
      <c r="I5853" s="13" t="s">
        <v>899</v>
      </c>
      <c r="J5853" s="2">
        <v>2023</v>
      </c>
      <c r="K5853" s="12" t="str">
        <f t="shared" si="91"/>
        <v>Oct</v>
      </c>
    </row>
    <row r="5854" spans="1:11" x14ac:dyDescent="0.25">
      <c r="A5854" s="1">
        <v>45214</v>
      </c>
      <c r="B5854" t="s">
        <v>80</v>
      </c>
      <c r="C5854" t="s">
        <v>329</v>
      </c>
      <c r="D5854" t="s">
        <v>10</v>
      </c>
      <c r="E5854" t="s">
        <v>14</v>
      </c>
      <c r="F5854">
        <v>20.16</v>
      </c>
      <c r="G5854">
        <v>7</v>
      </c>
      <c r="H5854">
        <v>9.8800000000000008</v>
      </c>
      <c r="I5854" s="13" t="s">
        <v>899</v>
      </c>
      <c r="J5854" s="2">
        <v>2023</v>
      </c>
      <c r="K5854" s="12" t="str">
        <f t="shared" si="91"/>
        <v>Oct</v>
      </c>
    </row>
    <row r="5855" spans="1:11" x14ac:dyDescent="0.25">
      <c r="A5855" s="1">
        <v>45214</v>
      </c>
      <c r="B5855" t="s">
        <v>80</v>
      </c>
      <c r="C5855" t="s">
        <v>329</v>
      </c>
      <c r="D5855" t="s">
        <v>10</v>
      </c>
      <c r="E5855" t="s">
        <v>14</v>
      </c>
      <c r="F5855">
        <v>29.46</v>
      </c>
      <c r="G5855">
        <v>6</v>
      </c>
      <c r="H5855">
        <v>14.44</v>
      </c>
      <c r="I5855" s="13" t="s">
        <v>899</v>
      </c>
      <c r="J5855" s="2">
        <v>2023</v>
      </c>
      <c r="K5855" s="12" t="str">
        <f t="shared" si="91"/>
        <v>Oct</v>
      </c>
    </row>
    <row r="5856" spans="1:11" x14ac:dyDescent="0.25">
      <c r="A5856" s="1">
        <v>45214</v>
      </c>
      <c r="B5856" t="s">
        <v>80</v>
      </c>
      <c r="C5856" t="s">
        <v>329</v>
      </c>
      <c r="D5856" t="s">
        <v>10</v>
      </c>
      <c r="E5856" t="s">
        <v>53</v>
      </c>
      <c r="F5856">
        <v>868.59</v>
      </c>
      <c r="G5856">
        <v>3</v>
      </c>
      <c r="H5856">
        <v>251.89</v>
      </c>
      <c r="I5856" s="13" t="s">
        <v>899</v>
      </c>
      <c r="J5856" s="2">
        <v>2023</v>
      </c>
      <c r="K5856" s="12" t="str">
        <f t="shared" si="91"/>
        <v>Oct</v>
      </c>
    </row>
    <row r="5857" spans="1:11" x14ac:dyDescent="0.25">
      <c r="A5857" s="1">
        <v>45214</v>
      </c>
      <c r="B5857" t="s">
        <v>80</v>
      </c>
      <c r="C5857" t="s">
        <v>329</v>
      </c>
      <c r="D5857" t="s">
        <v>10</v>
      </c>
      <c r="E5857" t="s">
        <v>11</v>
      </c>
      <c r="F5857">
        <v>12.96</v>
      </c>
      <c r="G5857">
        <v>2</v>
      </c>
      <c r="H5857">
        <v>6.22</v>
      </c>
      <c r="I5857" s="13" t="s">
        <v>899</v>
      </c>
      <c r="J5857" s="2">
        <v>2023</v>
      </c>
      <c r="K5857" s="12" t="str">
        <f t="shared" si="91"/>
        <v>Oct</v>
      </c>
    </row>
    <row r="5858" spans="1:11" x14ac:dyDescent="0.25">
      <c r="A5858" s="1">
        <v>45214</v>
      </c>
      <c r="B5858" t="s">
        <v>80</v>
      </c>
      <c r="C5858" t="s">
        <v>329</v>
      </c>
      <c r="D5858" t="s">
        <v>28</v>
      </c>
      <c r="E5858" t="s">
        <v>29</v>
      </c>
      <c r="F5858">
        <v>5.5</v>
      </c>
      <c r="G5858">
        <v>1</v>
      </c>
      <c r="H5858">
        <v>1.38</v>
      </c>
      <c r="I5858" s="13" t="s">
        <v>899</v>
      </c>
      <c r="J5858" s="2">
        <v>2023</v>
      </c>
      <c r="K5858" s="12" t="str">
        <f t="shared" si="91"/>
        <v>Oct</v>
      </c>
    </row>
    <row r="5859" spans="1:11" x14ac:dyDescent="0.25">
      <c r="A5859" s="1">
        <v>45214</v>
      </c>
      <c r="B5859" t="s">
        <v>80</v>
      </c>
      <c r="C5859" t="s">
        <v>329</v>
      </c>
      <c r="D5859" t="s">
        <v>10</v>
      </c>
      <c r="E5859" t="s">
        <v>16</v>
      </c>
      <c r="F5859">
        <v>121.6</v>
      </c>
      <c r="G5859">
        <v>4</v>
      </c>
      <c r="H5859">
        <v>55.94</v>
      </c>
      <c r="I5859" s="13" t="s">
        <v>899</v>
      </c>
      <c r="J5859" s="2">
        <v>2023</v>
      </c>
      <c r="K5859" s="12" t="str">
        <f t="shared" si="91"/>
        <v>Oct</v>
      </c>
    </row>
    <row r="5860" spans="1:11" x14ac:dyDescent="0.25">
      <c r="A5860" s="1">
        <v>45214</v>
      </c>
      <c r="B5860" t="s">
        <v>144</v>
      </c>
      <c r="C5860" t="s">
        <v>36</v>
      </c>
      <c r="D5860" t="s">
        <v>10</v>
      </c>
      <c r="E5860" t="s">
        <v>16</v>
      </c>
      <c r="F5860">
        <v>232.96</v>
      </c>
      <c r="G5860">
        <v>7</v>
      </c>
      <c r="H5860">
        <v>116.48</v>
      </c>
      <c r="I5860" s="13" t="s">
        <v>899</v>
      </c>
      <c r="J5860" s="2">
        <v>2023</v>
      </c>
      <c r="K5860" s="12" t="str">
        <f t="shared" si="91"/>
        <v>Oct</v>
      </c>
    </row>
    <row r="5861" spans="1:11" x14ac:dyDescent="0.25">
      <c r="A5861" s="1">
        <v>45214</v>
      </c>
      <c r="B5861" t="s">
        <v>144</v>
      </c>
      <c r="C5861" t="s">
        <v>36</v>
      </c>
      <c r="D5861" t="s">
        <v>10</v>
      </c>
      <c r="E5861" t="s">
        <v>41</v>
      </c>
      <c r="F5861">
        <v>66.540000000000006</v>
      </c>
      <c r="G5861">
        <v>6</v>
      </c>
      <c r="H5861">
        <v>32.6</v>
      </c>
      <c r="I5861" s="13" t="s">
        <v>899</v>
      </c>
      <c r="J5861" s="2">
        <v>2023</v>
      </c>
      <c r="K5861" s="12" t="str">
        <f t="shared" si="91"/>
        <v>Oct</v>
      </c>
    </row>
    <row r="5862" spans="1:11" x14ac:dyDescent="0.25">
      <c r="A5862" s="1">
        <v>45214</v>
      </c>
      <c r="B5862" t="s">
        <v>144</v>
      </c>
      <c r="C5862" t="s">
        <v>36</v>
      </c>
      <c r="D5862" t="s">
        <v>10</v>
      </c>
      <c r="E5862" t="s">
        <v>53</v>
      </c>
      <c r="F5862">
        <v>43.26</v>
      </c>
      <c r="G5862">
        <v>3</v>
      </c>
      <c r="H5862">
        <v>14.28</v>
      </c>
      <c r="I5862" s="13" t="s">
        <v>899</v>
      </c>
      <c r="J5862" s="2">
        <v>2023</v>
      </c>
      <c r="K5862" s="12" t="str">
        <f t="shared" si="91"/>
        <v>Oct</v>
      </c>
    </row>
    <row r="5863" spans="1:11" x14ac:dyDescent="0.25">
      <c r="A5863" s="1">
        <v>45215</v>
      </c>
      <c r="B5863" t="s">
        <v>627</v>
      </c>
      <c r="C5863" t="s">
        <v>75</v>
      </c>
      <c r="D5863" t="s">
        <v>26</v>
      </c>
      <c r="E5863" t="s">
        <v>73</v>
      </c>
      <c r="F5863">
        <v>142.18</v>
      </c>
      <c r="G5863">
        <v>1</v>
      </c>
      <c r="H5863">
        <v>-37.92</v>
      </c>
      <c r="I5863" s="13" t="s">
        <v>900</v>
      </c>
      <c r="J5863" s="2">
        <v>2023</v>
      </c>
      <c r="K5863" s="12" t="str">
        <f t="shared" si="91"/>
        <v>Oct</v>
      </c>
    </row>
    <row r="5864" spans="1:11" x14ac:dyDescent="0.25">
      <c r="A5864" s="1">
        <v>45216</v>
      </c>
      <c r="B5864" t="s">
        <v>719</v>
      </c>
      <c r="C5864" t="s">
        <v>21</v>
      </c>
      <c r="D5864" t="s">
        <v>10</v>
      </c>
      <c r="E5864" t="s">
        <v>16</v>
      </c>
      <c r="F5864">
        <v>18.16</v>
      </c>
      <c r="G5864">
        <v>5</v>
      </c>
      <c r="H5864">
        <v>6.58</v>
      </c>
      <c r="I5864" s="13" t="s">
        <v>915</v>
      </c>
      <c r="J5864" s="2">
        <v>2023</v>
      </c>
      <c r="K5864" s="12" t="str">
        <f t="shared" si="91"/>
        <v>Oct</v>
      </c>
    </row>
    <row r="5865" spans="1:11" x14ac:dyDescent="0.25">
      <c r="A5865" s="1">
        <v>45216</v>
      </c>
      <c r="B5865" t="s">
        <v>660</v>
      </c>
      <c r="C5865" t="s">
        <v>21</v>
      </c>
      <c r="D5865" t="s">
        <v>26</v>
      </c>
      <c r="E5865" t="s">
        <v>45</v>
      </c>
      <c r="F5865">
        <v>120.67</v>
      </c>
      <c r="G5865">
        <v>2</v>
      </c>
      <c r="H5865">
        <v>21.29</v>
      </c>
      <c r="I5865" s="13" t="s">
        <v>915</v>
      </c>
      <c r="J5865" s="2">
        <v>2023</v>
      </c>
      <c r="K5865" s="12" t="str">
        <f t="shared" si="91"/>
        <v>Oct</v>
      </c>
    </row>
    <row r="5866" spans="1:11" x14ac:dyDescent="0.25">
      <c r="A5866" s="1">
        <v>45216</v>
      </c>
      <c r="B5866" t="s">
        <v>731</v>
      </c>
      <c r="C5866" t="s">
        <v>91</v>
      </c>
      <c r="D5866" t="s">
        <v>28</v>
      </c>
      <c r="E5866" t="s">
        <v>29</v>
      </c>
      <c r="F5866">
        <v>449.97</v>
      </c>
      <c r="G5866">
        <v>3</v>
      </c>
      <c r="H5866">
        <v>220.49</v>
      </c>
      <c r="I5866" s="13" t="s">
        <v>915</v>
      </c>
      <c r="J5866" s="2">
        <v>2023</v>
      </c>
      <c r="K5866" s="12" t="str">
        <f t="shared" si="91"/>
        <v>Oct</v>
      </c>
    </row>
    <row r="5867" spans="1:11" x14ac:dyDescent="0.25">
      <c r="A5867" s="1">
        <v>45216</v>
      </c>
      <c r="B5867" t="s">
        <v>731</v>
      </c>
      <c r="C5867" t="s">
        <v>91</v>
      </c>
      <c r="D5867" t="s">
        <v>10</v>
      </c>
      <c r="E5867" t="s">
        <v>53</v>
      </c>
      <c r="F5867">
        <v>1927.59</v>
      </c>
      <c r="G5867">
        <v>7</v>
      </c>
      <c r="H5867">
        <v>751.76</v>
      </c>
      <c r="I5867" s="13" t="s">
        <v>915</v>
      </c>
      <c r="J5867" s="2">
        <v>2023</v>
      </c>
      <c r="K5867" s="12" t="str">
        <f t="shared" si="91"/>
        <v>Oct</v>
      </c>
    </row>
    <row r="5868" spans="1:11" x14ac:dyDescent="0.25">
      <c r="A5868" s="1">
        <v>45216</v>
      </c>
      <c r="B5868" t="s">
        <v>312</v>
      </c>
      <c r="C5868" t="s">
        <v>87</v>
      </c>
      <c r="D5868" t="s">
        <v>26</v>
      </c>
      <c r="E5868" t="s">
        <v>45</v>
      </c>
      <c r="F5868">
        <v>120.98</v>
      </c>
      <c r="G5868">
        <v>1</v>
      </c>
      <c r="H5868">
        <v>12.1</v>
      </c>
      <c r="I5868" s="13" t="s">
        <v>915</v>
      </c>
      <c r="J5868" s="2">
        <v>2023</v>
      </c>
      <c r="K5868" s="12" t="str">
        <f t="shared" si="91"/>
        <v>Oct</v>
      </c>
    </row>
    <row r="5869" spans="1:11" x14ac:dyDescent="0.25">
      <c r="A5869" s="1">
        <v>45216</v>
      </c>
      <c r="B5869" t="s">
        <v>312</v>
      </c>
      <c r="C5869" t="s">
        <v>87</v>
      </c>
      <c r="D5869" t="s">
        <v>10</v>
      </c>
      <c r="E5869" t="s">
        <v>16</v>
      </c>
      <c r="F5869">
        <v>315.98</v>
      </c>
      <c r="G5869">
        <v>1</v>
      </c>
      <c r="H5869">
        <v>148.51</v>
      </c>
      <c r="I5869" s="13" t="s">
        <v>915</v>
      </c>
      <c r="J5869" s="2">
        <v>2023</v>
      </c>
      <c r="K5869" s="12" t="str">
        <f t="shared" si="91"/>
        <v>Oct</v>
      </c>
    </row>
    <row r="5870" spans="1:11" x14ac:dyDescent="0.25">
      <c r="A5870" s="1">
        <v>45217</v>
      </c>
      <c r="B5870" t="s">
        <v>355</v>
      </c>
      <c r="C5870" t="s">
        <v>55</v>
      </c>
      <c r="D5870" t="s">
        <v>26</v>
      </c>
      <c r="E5870" t="s">
        <v>27</v>
      </c>
      <c r="F5870">
        <v>307.92</v>
      </c>
      <c r="G5870">
        <v>5</v>
      </c>
      <c r="H5870">
        <v>-34.64</v>
      </c>
      <c r="I5870" s="13" t="s">
        <v>901</v>
      </c>
      <c r="J5870" s="2">
        <v>2023</v>
      </c>
      <c r="K5870" s="12" t="str">
        <f t="shared" si="91"/>
        <v>Oct</v>
      </c>
    </row>
    <row r="5871" spans="1:11" x14ac:dyDescent="0.25">
      <c r="A5871" s="1">
        <v>45219</v>
      </c>
      <c r="B5871" t="s">
        <v>390</v>
      </c>
      <c r="C5871" t="s">
        <v>47</v>
      </c>
      <c r="D5871" t="s">
        <v>10</v>
      </c>
      <c r="E5871" t="s">
        <v>19</v>
      </c>
      <c r="F5871">
        <v>7.15</v>
      </c>
      <c r="G5871">
        <v>3</v>
      </c>
      <c r="H5871">
        <v>0.72</v>
      </c>
      <c r="I5871" s="13" t="s">
        <v>903</v>
      </c>
      <c r="J5871" s="2">
        <v>2023</v>
      </c>
      <c r="K5871" s="12" t="str">
        <f t="shared" si="91"/>
        <v>Oct</v>
      </c>
    </row>
    <row r="5872" spans="1:11" x14ac:dyDescent="0.25">
      <c r="A5872" s="1">
        <v>45219</v>
      </c>
      <c r="B5872" t="s">
        <v>317</v>
      </c>
      <c r="C5872" t="s">
        <v>9</v>
      </c>
      <c r="D5872" t="s">
        <v>10</v>
      </c>
      <c r="E5872" t="s">
        <v>11</v>
      </c>
      <c r="F5872">
        <v>51.02</v>
      </c>
      <c r="G5872">
        <v>7</v>
      </c>
      <c r="H5872">
        <v>15.94</v>
      </c>
      <c r="I5872" s="13" t="s">
        <v>903</v>
      </c>
      <c r="J5872" s="2">
        <v>2023</v>
      </c>
      <c r="K5872" s="12" t="str">
        <f t="shared" si="91"/>
        <v>Oct</v>
      </c>
    </row>
    <row r="5873" spans="1:11" x14ac:dyDescent="0.25">
      <c r="A5873" s="1">
        <v>45219</v>
      </c>
      <c r="B5873" t="s">
        <v>317</v>
      </c>
      <c r="C5873" t="s">
        <v>9</v>
      </c>
      <c r="D5873" t="s">
        <v>10</v>
      </c>
      <c r="E5873" t="s">
        <v>30</v>
      </c>
      <c r="F5873">
        <v>25.25</v>
      </c>
      <c r="G5873">
        <v>4</v>
      </c>
      <c r="H5873">
        <v>7.89</v>
      </c>
      <c r="I5873" s="13" t="s">
        <v>903</v>
      </c>
      <c r="J5873" s="2">
        <v>2023</v>
      </c>
      <c r="K5873" s="12" t="str">
        <f t="shared" si="91"/>
        <v>Oct</v>
      </c>
    </row>
    <row r="5874" spans="1:11" x14ac:dyDescent="0.25">
      <c r="A5874" s="1">
        <v>45219</v>
      </c>
      <c r="B5874" t="s">
        <v>317</v>
      </c>
      <c r="C5874" t="s">
        <v>9</v>
      </c>
      <c r="D5874" t="s">
        <v>26</v>
      </c>
      <c r="E5874" t="s">
        <v>27</v>
      </c>
      <c r="F5874">
        <v>56.69</v>
      </c>
      <c r="G5874">
        <v>1</v>
      </c>
      <c r="H5874">
        <v>-14.58</v>
      </c>
      <c r="I5874" s="13" t="s">
        <v>903</v>
      </c>
      <c r="J5874" s="2">
        <v>2023</v>
      </c>
      <c r="K5874" s="12" t="str">
        <f t="shared" si="91"/>
        <v>Oct</v>
      </c>
    </row>
    <row r="5875" spans="1:11" x14ac:dyDescent="0.25">
      <c r="A5875" s="1">
        <v>45219</v>
      </c>
      <c r="B5875" t="s">
        <v>106</v>
      </c>
      <c r="C5875" t="s">
        <v>60</v>
      </c>
      <c r="D5875" t="s">
        <v>28</v>
      </c>
      <c r="E5875" t="s">
        <v>29</v>
      </c>
      <c r="F5875">
        <v>125.7</v>
      </c>
      <c r="G5875">
        <v>6</v>
      </c>
      <c r="H5875">
        <v>35.200000000000003</v>
      </c>
      <c r="I5875" s="13" t="s">
        <v>903</v>
      </c>
      <c r="J5875" s="2">
        <v>2023</v>
      </c>
      <c r="K5875" s="12" t="str">
        <f t="shared" si="91"/>
        <v>Oct</v>
      </c>
    </row>
    <row r="5876" spans="1:11" x14ac:dyDescent="0.25">
      <c r="A5876" s="1">
        <v>45219</v>
      </c>
      <c r="B5876" t="s">
        <v>106</v>
      </c>
      <c r="C5876" t="s">
        <v>60</v>
      </c>
      <c r="D5876" t="s">
        <v>28</v>
      </c>
      <c r="E5876" t="s">
        <v>29</v>
      </c>
      <c r="F5876">
        <v>191.98</v>
      </c>
      <c r="G5876">
        <v>2</v>
      </c>
      <c r="H5876">
        <v>51.83</v>
      </c>
      <c r="I5876" s="13" t="s">
        <v>903</v>
      </c>
      <c r="J5876" s="2">
        <v>2023</v>
      </c>
      <c r="K5876" s="12" t="str">
        <f t="shared" si="91"/>
        <v>Oct</v>
      </c>
    </row>
    <row r="5877" spans="1:11" x14ac:dyDescent="0.25">
      <c r="A5877" s="1">
        <v>45219</v>
      </c>
      <c r="B5877" t="s">
        <v>106</v>
      </c>
      <c r="C5877" t="s">
        <v>60</v>
      </c>
      <c r="D5877" t="s">
        <v>10</v>
      </c>
      <c r="E5877" t="s">
        <v>15</v>
      </c>
      <c r="F5877">
        <v>20.86</v>
      </c>
      <c r="G5877">
        <v>7</v>
      </c>
      <c r="H5877">
        <v>1.46</v>
      </c>
      <c r="I5877" s="13" t="s">
        <v>903</v>
      </c>
      <c r="J5877" s="2">
        <v>2023</v>
      </c>
      <c r="K5877" s="12" t="str">
        <f t="shared" si="91"/>
        <v>Oct</v>
      </c>
    </row>
    <row r="5878" spans="1:11" x14ac:dyDescent="0.25">
      <c r="A5878" s="1">
        <v>45219</v>
      </c>
      <c r="B5878" t="s">
        <v>669</v>
      </c>
      <c r="C5878" t="s">
        <v>21</v>
      </c>
      <c r="D5878" t="s">
        <v>10</v>
      </c>
      <c r="E5878" t="s">
        <v>16</v>
      </c>
      <c r="F5878">
        <v>19.3</v>
      </c>
      <c r="G5878">
        <v>3</v>
      </c>
      <c r="H5878">
        <v>6.03</v>
      </c>
      <c r="I5878" s="13" t="s">
        <v>903</v>
      </c>
      <c r="J5878" s="2">
        <v>2023</v>
      </c>
      <c r="K5878" s="12" t="str">
        <f t="shared" si="91"/>
        <v>Oct</v>
      </c>
    </row>
    <row r="5879" spans="1:11" x14ac:dyDescent="0.25">
      <c r="A5879" s="1">
        <v>45219</v>
      </c>
      <c r="B5879" t="s">
        <v>679</v>
      </c>
      <c r="C5879" t="s">
        <v>36</v>
      </c>
      <c r="D5879" t="s">
        <v>26</v>
      </c>
      <c r="E5879" t="s">
        <v>32</v>
      </c>
      <c r="F5879">
        <v>61.1</v>
      </c>
      <c r="G5879">
        <v>5</v>
      </c>
      <c r="H5879">
        <v>18.329999999999998</v>
      </c>
      <c r="I5879" s="13" t="s">
        <v>903</v>
      </c>
      <c r="J5879" s="2">
        <v>2023</v>
      </c>
      <c r="K5879" s="12" t="str">
        <f t="shared" si="91"/>
        <v>Oct</v>
      </c>
    </row>
    <row r="5880" spans="1:11" x14ac:dyDescent="0.25">
      <c r="A5880" s="1">
        <v>45219</v>
      </c>
      <c r="B5880" t="s">
        <v>232</v>
      </c>
      <c r="C5880" t="s">
        <v>21</v>
      </c>
      <c r="D5880" t="s">
        <v>26</v>
      </c>
      <c r="E5880" t="s">
        <v>27</v>
      </c>
      <c r="F5880">
        <v>387.14</v>
      </c>
      <c r="G5880">
        <v>4</v>
      </c>
      <c r="H5880">
        <v>4.84</v>
      </c>
      <c r="I5880" s="13" t="s">
        <v>903</v>
      </c>
      <c r="J5880" s="2">
        <v>2023</v>
      </c>
      <c r="K5880" s="12" t="str">
        <f t="shared" si="91"/>
        <v>Oct</v>
      </c>
    </row>
    <row r="5881" spans="1:11" x14ac:dyDescent="0.25">
      <c r="A5881" s="1">
        <v>45220</v>
      </c>
      <c r="B5881" t="s">
        <v>593</v>
      </c>
      <c r="C5881" t="s">
        <v>248</v>
      </c>
      <c r="D5881" t="s">
        <v>10</v>
      </c>
      <c r="E5881" t="s">
        <v>16</v>
      </c>
      <c r="F5881">
        <v>23.2</v>
      </c>
      <c r="G5881">
        <v>4</v>
      </c>
      <c r="H5881">
        <v>10.44</v>
      </c>
      <c r="I5881" s="13" t="s">
        <v>904</v>
      </c>
      <c r="J5881" s="2">
        <v>2023</v>
      </c>
      <c r="K5881" s="12" t="str">
        <f t="shared" si="91"/>
        <v>Oct</v>
      </c>
    </row>
    <row r="5882" spans="1:11" x14ac:dyDescent="0.25">
      <c r="A5882" s="1">
        <v>45220</v>
      </c>
      <c r="B5882" t="s">
        <v>593</v>
      </c>
      <c r="C5882" t="s">
        <v>248</v>
      </c>
      <c r="D5882" t="s">
        <v>10</v>
      </c>
      <c r="E5882" t="s">
        <v>95</v>
      </c>
      <c r="F5882">
        <v>7.36</v>
      </c>
      <c r="G5882">
        <v>2</v>
      </c>
      <c r="H5882">
        <v>0.15</v>
      </c>
      <c r="I5882" s="13" t="s">
        <v>904</v>
      </c>
      <c r="J5882" s="2">
        <v>2023</v>
      </c>
      <c r="K5882" s="12" t="str">
        <f t="shared" si="91"/>
        <v>Oct</v>
      </c>
    </row>
    <row r="5883" spans="1:11" x14ac:dyDescent="0.25">
      <c r="A5883" s="1">
        <v>45220</v>
      </c>
      <c r="B5883" t="s">
        <v>593</v>
      </c>
      <c r="C5883" t="s">
        <v>248</v>
      </c>
      <c r="D5883" t="s">
        <v>10</v>
      </c>
      <c r="E5883" t="s">
        <v>15</v>
      </c>
      <c r="F5883">
        <v>104.79</v>
      </c>
      <c r="G5883">
        <v>7</v>
      </c>
      <c r="H5883">
        <v>29.34</v>
      </c>
      <c r="I5883" s="13" t="s">
        <v>904</v>
      </c>
      <c r="J5883" s="2">
        <v>2023</v>
      </c>
      <c r="K5883" s="12" t="str">
        <f t="shared" si="91"/>
        <v>Oct</v>
      </c>
    </row>
    <row r="5884" spans="1:11" x14ac:dyDescent="0.25">
      <c r="A5884" s="1">
        <v>45220</v>
      </c>
      <c r="B5884" t="s">
        <v>593</v>
      </c>
      <c r="C5884" t="s">
        <v>248</v>
      </c>
      <c r="D5884" t="s">
        <v>26</v>
      </c>
      <c r="E5884" t="s">
        <v>45</v>
      </c>
      <c r="F5884">
        <v>1043.92</v>
      </c>
      <c r="G5884">
        <v>4</v>
      </c>
      <c r="H5884">
        <v>271.42</v>
      </c>
      <c r="I5884" s="13" t="s">
        <v>904</v>
      </c>
      <c r="J5884" s="2">
        <v>2023</v>
      </c>
      <c r="K5884" s="12" t="str">
        <f t="shared" si="91"/>
        <v>Oct</v>
      </c>
    </row>
    <row r="5885" spans="1:11" x14ac:dyDescent="0.25">
      <c r="A5885" s="1">
        <v>45220</v>
      </c>
      <c r="B5885" t="s">
        <v>758</v>
      </c>
      <c r="C5885" t="s">
        <v>21</v>
      </c>
      <c r="D5885" t="s">
        <v>10</v>
      </c>
      <c r="E5885" t="s">
        <v>11</v>
      </c>
      <c r="F5885">
        <v>22.92</v>
      </c>
      <c r="G5885">
        <v>3</v>
      </c>
      <c r="H5885">
        <v>11.23</v>
      </c>
      <c r="I5885" s="13" t="s">
        <v>904</v>
      </c>
      <c r="J5885" s="2">
        <v>2023</v>
      </c>
      <c r="K5885" s="12" t="str">
        <f t="shared" si="91"/>
        <v>Oct</v>
      </c>
    </row>
    <row r="5886" spans="1:11" x14ac:dyDescent="0.25">
      <c r="A5886" s="1">
        <v>45220</v>
      </c>
      <c r="B5886" t="s">
        <v>332</v>
      </c>
      <c r="C5886" t="s">
        <v>21</v>
      </c>
      <c r="D5886" t="s">
        <v>10</v>
      </c>
      <c r="E5886" t="s">
        <v>15</v>
      </c>
      <c r="F5886">
        <v>154.44</v>
      </c>
      <c r="G5886">
        <v>3</v>
      </c>
      <c r="H5886">
        <v>1.54</v>
      </c>
      <c r="I5886" s="13" t="s">
        <v>904</v>
      </c>
      <c r="J5886" s="2">
        <v>2023</v>
      </c>
      <c r="K5886" s="12" t="str">
        <f t="shared" si="91"/>
        <v>Oct</v>
      </c>
    </row>
    <row r="5887" spans="1:11" x14ac:dyDescent="0.25">
      <c r="A5887" s="1">
        <v>45220</v>
      </c>
      <c r="B5887" t="s">
        <v>232</v>
      </c>
      <c r="C5887" t="s">
        <v>38</v>
      </c>
      <c r="D5887" t="s">
        <v>10</v>
      </c>
      <c r="E5887" t="s">
        <v>16</v>
      </c>
      <c r="F5887">
        <v>7.92</v>
      </c>
      <c r="G5887">
        <v>4</v>
      </c>
      <c r="H5887">
        <v>3.56</v>
      </c>
      <c r="I5887" s="13" t="s">
        <v>904</v>
      </c>
      <c r="J5887" s="2">
        <v>2023</v>
      </c>
      <c r="K5887" s="12" t="str">
        <f t="shared" si="91"/>
        <v>Oct</v>
      </c>
    </row>
    <row r="5888" spans="1:11" x14ac:dyDescent="0.25">
      <c r="A5888" s="1">
        <v>45220</v>
      </c>
      <c r="B5888" t="s">
        <v>847</v>
      </c>
      <c r="C5888" t="s">
        <v>215</v>
      </c>
      <c r="D5888" t="s">
        <v>28</v>
      </c>
      <c r="E5888" t="s">
        <v>34</v>
      </c>
      <c r="F5888">
        <v>98.16</v>
      </c>
      <c r="G5888">
        <v>6</v>
      </c>
      <c r="H5888">
        <v>9.82</v>
      </c>
      <c r="I5888" s="13" t="s">
        <v>904</v>
      </c>
      <c r="J5888" s="2">
        <v>2023</v>
      </c>
      <c r="K5888" s="12" t="str">
        <f t="shared" si="91"/>
        <v>Oct</v>
      </c>
    </row>
    <row r="5889" spans="1:11" x14ac:dyDescent="0.25">
      <c r="A5889" s="1">
        <v>45220</v>
      </c>
      <c r="B5889" t="s">
        <v>817</v>
      </c>
      <c r="C5889" t="s">
        <v>47</v>
      </c>
      <c r="D5889" t="s">
        <v>28</v>
      </c>
      <c r="E5889" t="s">
        <v>29</v>
      </c>
      <c r="F5889">
        <v>235.15</v>
      </c>
      <c r="G5889">
        <v>8</v>
      </c>
      <c r="H5889">
        <v>-47.03</v>
      </c>
      <c r="I5889" s="13" t="s">
        <v>904</v>
      </c>
      <c r="J5889" s="2">
        <v>2023</v>
      </c>
      <c r="K5889" s="12" t="str">
        <f t="shared" si="91"/>
        <v>Oct</v>
      </c>
    </row>
    <row r="5890" spans="1:11" x14ac:dyDescent="0.25">
      <c r="A5890" s="1">
        <v>45220</v>
      </c>
      <c r="B5890" t="s">
        <v>263</v>
      </c>
      <c r="C5890" t="s">
        <v>47</v>
      </c>
      <c r="D5890" t="s">
        <v>26</v>
      </c>
      <c r="E5890" t="s">
        <v>73</v>
      </c>
      <c r="F5890">
        <v>661.18</v>
      </c>
      <c r="G5890">
        <v>2</v>
      </c>
      <c r="H5890">
        <v>-231.41</v>
      </c>
      <c r="I5890" s="13" t="s">
        <v>904</v>
      </c>
      <c r="J5890" s="2">
        <v>2023</v>
      </c>
      <c r="K5890" s="12" t="str">
        <f t="shared" ref="K5890:K5953" si="92">TEXT(A5890, "MMM")</f>
        <v>Oct</v>
      </c>
    </row>
    <row r="5891" spans="1:11" x14ac:dyDescent="0.25">
      <c r="A5891" s="1">
        <v>45220</v>
      </c>
      <c r="B5891" t="s">
        <v>353</v>
      </c>
      <c r="C5891" t="s">
        <v>66</v>
      </c>
      <c r="D5891" t="s">
        <v>10</v>
      </c>
      <c r="E5891" t="s">
        <v>19</v>
      </c>
      <c r="F5891">
        <v>113.22</v>
      </c>
      <c r="G5891">
        <v>3</v>
      </c>
      <c r="H5891">
        <v>29.44</v>
      </c>
      <c r="I5891" s="13" t="s">
        <v>904</v>
      </c>
      <c r="J5891" s="2">
        <v>2023</v>
      </c>
      <c r="K5891" s="12" t="str">
        <f t="shared" si="92"/>
        <v>Oct</v>
      </c>
    </row>
    <row r="5892" spans="1:11" x14ac:dyDescent="0.25">
      <c r="A5892" s="1">
        <v>45220</v>
      </c>
      <c r="B5892" t="s">
        <v>353</v>
      </c>
      <c r="C5892" t="s">
        <v>66</v>
      </c>
      <c r="D5892" t="s">
        <v>10</v>
      </c>
      <c r="E5892" t="s">
        <v>11</v>
      </c>
      <c r="F5892">
        <v>35.880000000000003</v>
      </c>
      <c r="G5892">
        <v>6</v>
      </c>
      <c r="H5892">
        <v>17.579999999999998</v>
      </c>
      <c r="I5892" s="13" t="s">
        <v>904</v>
      </c>
      <c r="J5892" s="2">
        <v>2023</v>
      </c>
      <c r="K5892" s="12" t="str">
        <f t="shared" si="92"/>
        <v>Oct</v>
      </c>
    </row>
    <row r="5893" spans="1:11" x14ac:dyDescent="0.25">
      <c r="A5893" s="1">
        <v>45220</v>
      </c>
      <c r="B5893" t="s">
        <v>353</v>
      </c>
      <c r="C5893" t="s">
        <v>66</v>
      </c>
      <c r="D5893" t="s">
        <v>10</v>
      </c>
      <c r="E5893" t="s">
        <v>16</v>
      </c>
      <c r="F5893">
        <v>4535.9799999999996</v>
      </c>
      <c r="G5893">
        <v>3</v>
      </c>
      <c r="H5893">
        <v>1644.29</v>
      </c>
      <c r="I5893" s="13" t="s">
        <v>904</v>
      </c>
      <c r="J5893" s="2">
        <v>2023</v>
      </c>
      <c r="K5893" s="12" t="str">
        <f t="shared" si="92"/>
        <v>Oct</v>
      </c>
    </row>
    <row r="5894" spans="1:11" x14ac:dyDescent="0.25">
      <c r="A5894" s="1">
        <v>45220</v>
      </c>
      <c r="B5894" t="s">
        <v>111</v>
      </c>
      <c r="C5894" t="s">
        <v>62</v>
      </c>
      <c r="D5894" t="s">
        <v>10</v>
      </c>
      <c r="E5894" t="s">
        <v>15</v>
      </c>
      <c r="F5894">
        <v>111.67</v>
      </c>
      <c r="G5894">
        <v>9</v>
      </c>
      <c r="H5894">
        <v>6.98</v>
      </c>
      <c r="I5894" s="13" t="s">
        <v>904</v>
      </c>
      <c r="J5894" s="2">
        <v>2023</v>
      </c>
      <c r="K5894" s="12" t="str">
        <f t="shared" si="92"/>
        <v>Oct</v>
      </c>
    </row>
    <row r="5895" spans="1:11" x14ac:dyDescent="0.25">
      <c r="A5895" s="1">
        <v>45220</v>
      </c>
      <c r="B5895" t="s">
        <v>524</v>
      </c>
      <c r="C5895" t="s">
        <v>9</v>
      </c>
      <c r="D5895" t="s">
        <v>28</v>
      </c>
      <c r="E5895" t="s">
        <v>34</v>
      </c>
      <c r="F5895">
        <v>106.08</v>
      </c>
      <c r="G5895">
        <v>6</v>
      </c>
      <c r="H5895">
        <v>-9.2799999999999994</v>
      </c>
      <c r="I5895" s="13" t="s">
        <v>904</v>
      </c>
      <c r="J5895" s="2">
        <v>2023</v>
      </c>
      <c r="K5895" s="12" t="str">
        <f t="shared" si="92"/>
        <v>Oct</v>
      </c>
    </row>
    <row r="5896" spans="1:11" x14ac:dyDescent="0.25">
      <c r="A5896" s="1">
        <v>45220</v>
      </c>
      <c r="B5896" t="s">
        <v>313</v>
      </c>
      <c r="C5896" t="s">
        <v>21</v>
      </c>
      <c r="D5896" t="s">
        <v>26</v>
      </c>
      <c r="E5896" t="s">
        <v>27</v>
      </c>
      <c r="F5896">
        <v>242.14</v>
      </c>
      <c r="G5896">
        <v>3</v>
      </c>
      <c r="H5896">
        <v>12.11</v>
      </c>
      <c r="I5896" s="13" t="s">
        <v>904</v>
      </c>
      <c r="J5896" s="2">
        <v>2023</v>
      </c>
      <c r="K5896" s="12" t="str">
        <f t="shared" si="92"/>
        <v>Oct</v>
      </c>
    </row>
    <row r="5897" spans="1:11" x14ac:dyDescent="0.25">
      <c r="A5897" s="1">
        <v>45220</v>
      </c>
      <c r="B5897" t="s">
        <v>313</v>
      </c>
      <c r="C5897" t="s">
        <v>21</v>
      </c>
      <c r="D5897" t="s">
        <v>10</v>
      </c>
      <c r="E5897" t="s">
        <v>19</v>
      </c>
      <c r="F5897">
        <v>12.39</v>
      </c>
      <c r="G5897">
        <v>3</v>
      </c>
      <c r="H5897">
        <v>5.7</v>
      </c>
      <c r="I5897" s="13" t="s">
        <v>904</v>
      </c>
      <c r="J5897" s="2">
        <v>2023</v>
      </c>
      <c r="K5897" s="12" t="str">
        <f t="shared" si="92"/>
        <v>Oct</v>
      </c>
    </row>
    <row r="5898" spans="1:11" x14ac:dyDescent="0.25">
      <c r="A5898" s="1">
        <v>45220</v>
      </c>
      <c r="B5898" t="s">
        <v>313</v>
      </c>
      <c r="C5898" t="s">
        <v>21</v>
      </c>
      <c r="D5898" t="s">
        <v>26</v>
      </c>
      <c r="E5898" t="s">
        <v>32</v>
      </c>
      <c r="F5898">
        <v>19.96</v>
      </c>
      <c r="G5898">
        <v>2</v>
      </c>
      <c r="H5898">
        <v>5.59</v>
      </c>
      <c r="I5898" s="13" t="s">
        <v>904</v>
      </c>
      <c r="J5898" s="2">
        <v>2023</v>
      </c>
      <c r="K5898" s="12" t="str">
        <f t="shared" si="92"/>
        <v>Oct</v>
      </c>
    </row>
    <row r="5899" spans="1:11" x14ac:dyDescent="0.25">
      <c r="A5899" s="1">
        <v>45220</v>
      </c>
      <c r="B5899" t="s">
        <v>313</v>
      </c>
      <c r="C5899" t="s">
        <v>21</v>
      </c>
      <c r="D5899" t="s">
        <v>10</v>
      </c>
      <c r="E5899" t="s">
        <v>15</v>
      </c>
      <c r="F5899">
        <v>340.92</v>
      </c>
      <c r="G5899">
        <v>3</v>
      </c>
      <c r="H5899">
        <v>3.41</v>
      </c>
      <c r="I5899" s="13" t="s">
        <v>904</v>
      </c>
      <c r="J5899" s="2">
        <v>2023</v>
      </c>
      <c r="K5899" s="12" t="str">
        <f t="shared" si="92"/>
        <v>Oct</v>
      </c>
    </row>
    <row r="5900" spans="1:11" x14ac:dyDescent="0.25">
      <c r="A5900" s="1">
        <v>45220</v>
      </c>
      <c r="B5900" t="s">
        <v>116</v>
      </c>
      <c r="C5900" t="s">
        <v>64</v>
      </c>
      <c r="D5900" t="s">
        <v>26</v>
      </c>
      <c r="E5900" t="s">
        <v>32</v>
      </c>
      <c r="F5900">
        <v>45.57</v>
      </c>
      <c r="G5900">
        <v>2</v>
      </c>
      <c r="H5900">
        <v>9.68</v>
      </c>
      <c r="I5900" s="13" t="s">
        <v>904</v>
      </c>
      <c r="J5900" s="2">
        <v>2023</v>
      </c>
      <c r="K5900" s="12" t="str">
        <f t="shared" si="92"/>
        <v>Oct</v>
      </c>
    </row>
    <row r="5901" spans="1:11" x14ac:dyDescent="0.25">
      <c r="A5901" s="1">
        <v>45220</v>
      </c>
      <c r="B5901" t="s">
        <v>116</v>
      </c>
      <c r="C5901" t="s">
        <v>64</v>
      </c>
      <c r="D5901" t="s">
        <v>10</v>
      </c>
      <c r="E5901" t="s">
        <v>16</v>
      </c>
      <c r="F5901">
        <v>28.75</v>
      </c>
      <c r="G5901">
        <v>8</v>
      </c>
      <c r="H5901">
        <v>-21.08</v>
      </c>
      <c r="I5901" s="13" t="s">
        <v>904</v>
      </c>
      <c r="J5901" s="2">
        <v>2023</v>
      </c>
      <c r="K5901" s="12" t="str">
        <f t="shared" si="92"/>
        <v>Oct</v>
      </c>
    </row>
    <row r="5902" spans="1:11" x14ac:dyDescent="0.25">
      <c r="A5902" s="1">
        <v>45221</v>
      </c>
      <c r="B5902" t="s">
        <v>799</v>
      </c>
      <c r="C5902" t="s">
        <v>60</v>
      </c>
      <c r="D5902" t="s">
        <v>26</v>
      </c>
      <c r="E5902" t="s">
        <v>32</v>
      </c>
      <c r="F5902">
        <v>31.4</v>
      </c>
      <c r="G5902">
        <v>5</v>
      </c>
      <c r="H5902">
        <v>10.050000000000001</v>
      </c>
      <c r="I5902" s="13" t="s">
        <v>916</v>
      </c>
      <c r="J5902" s="2">
        <v>2023</v>
      </c>
      <c r="K5902" s="12" t="str">
        <f t="shared" si="92"/>
        <v>Oct</v>
      </c>
    </row>
    <row r="5903" spans="1:11" x14ac:dyDescent="0.25">
      <c r="A5903" s="1">
        <v>45221</v>
      </c>
      <c r="B5903" t="s">
        <v>81</v>
      </c>
      <c r="C5903" t="s">
        <v>36</v>
      </c>
      <c r="D5903" t="s">
        <v>26</v>
      </c>
      <c r="E5903" t="s">
        <v>32</v>
      </c>
      <c r="F5903">
        <v>39.92</v>
      </c>
      <c r="G5903">
        <v>4</v>
      </c>
      <c r="H5903">
        <v>11.18</v>
      </c>
      <c r="I5903" s="13" t="s">
        <v>916</v>
      </c>
      <c r="J5903" s="2">
        <v>2023</v>
      </c>
      <c r="K5903" s="12" t="str">
        <f t="shared" si="92"/>
        <v>Oct</v>
      </c>
    </row>
    <row r="5904" spans="1:11" x14ac:dyDescent="0.25">
      <c r="A5904" s="1">
        <v>45221</v>
      </c>
      <c r="B5904" t="s">
        <v>565</v>
      </c>
      <c r="C5904" t="s">
        <v>82</v>
      </c>
      <c r="D5904" t="s">
        <v>10</v>
      </c>
      <c r="E5904" t="s">
        <v>11</v>
      </c>
      <c r="F5904">
        <v>6.68</v>
      </c>
      <c r="G5904">
        <v>1</v>
      </c>
      <c r="H5904">
        <v>3.21</v>
      </c>
      <c r="I5904" s="13" t="s">
        <v>916</v>
      </c>
      <c r="J5904" s="2">
        <v>2023</v>
      </c>
      <c r="K5904" s="12" t="str">
        <f t="shared" si="92"/>
        <v>Oct</v>
      </c>
    </row>
    <row r="5905" spans="1:11" x14ac:dyDescent="0.25">
      <c r="A5905" s="1">
        <v>45221</v>
      </c>
      <c r="B5905" t="s">
        <v>565</v>
      </c>
      <c r="C5905" t="s">
        <v>82</v>
      </c>
      <c r="D5905" t="s">
        <v>10</v>
      </c>
      <c r="E5905" t="s">
        <v>19</v>
      </c>
      <c r="F5905">
        <v>8.34</v>
      </c>
      <c r="G5905">
        <v>3</v>
      </c>
      <c r="H5905">
        <v>2.25</v>
      </c>
      <c r="I5905" s="13" t="s">
        <v>916</v>
      </c>
      <c r="J5905" s="2">
        <v>2023</v>
      </c>
      <c r="K5905" s="12" t="str">
        <f t="shared" si="92"/>
        <v>Oct</v>
      </c>
    </row>
    <row r="5906" spans="1:11" x14ac:dyDescent="0.25">
      <c r="A5906" s="1">
        <v>45221</v>
      </c>
      <c r="B5906" t="s">
        <v>565</v>
      </c>
      <c r="C5906" t="s">
        <v>82</v>
      </c>
      <c r="D5906" t="s">
        <v>26</v>
      </c>
      <c r="E5906" t="s">
        <v>32</v>
      </c>
      <c r="F5906">
        <v>101.94</v>
      </c>
      <c r="G5906">
        <v>3</v>
      </c>
      <c r="H5906">
        <v>30.58</v>
      </c>
      <c r="I5906" s="13" t="s">
        <v>916</v>
      </c>
      <c r="J5906" s="2">
        <v>2023</v>
      </c>
      <c r="K5906" s="12" t="str">
        <f t="shared" si="92"/>
        <v>Oct</v>
      </c>
    </row>
    <row r="5907" spans="1:11" x14ac:dyDescent="0.25">
      <c r="A5907" s="1">
        <v>45222</v>
      </c>
      <c r="B5907" t="s">
        <v>101</v>
      </c>
      <c r="C5907" t="s">
        <v>75</v>
      </c>
      <c r="D5907" t="s">
        <v>10</v>
      </c>
      <c r="E5907" t="s">
        <v>11</v>
      </c>
      <c r="F5907">
        <v>379.4</v>
      </c>
      <c r="G5907">
        <v>10</v>
      </c>
      <c r="H5907">
        <v>178.32</v>
      </c>
      <c r="I5907" s="13" t="s">
        <v>905</v>
      </c>
      <c r="J5907" s="2">
        <v>2023</v>
      </c>
      <c r="K5907" s="12" t="str">
        <f t="shared" si="92"/>
        <v>Oct</v>
      </c>
    </row>
    <row r="5908" spans="1:11" x14ac:dyDescent="0.25">
      <c r="A5908" s="1">
        <v>45222</v>
      </c>
      <c r="B5908" t="s">
        <v>319</v>
      </c>
      <c r="C5908" t="s">
        <v>13</v>
      </c>
      <c r="D5908" t="s">
        <v>26</v>
      </c>
      <c r="E5908" t="s">
        <v>32</v>
      </c>
      <c r="F5908">
        <v>16.16</v>
      </c>
      <c r="G5908">
        <v>7</v>
      </c>
      <c r="H5908">
        <v>-12.12</v>
      </c>
      <c r="I5908" s="13" t="s">
        <v>905</v>
      </c>
      <c r="J5908" s="2">
        <v>2023</v>
      </c>
      <c r="K5908" s="12" t="str">
        <f t="shared" si="92"/>
        <v>Oct</v>
      </c>
    </row>
    <row r="5909" spans="1:11" x14ac:dyDescent="0.25">
      <c r="A5909" s="1">
        <v>45222</v>
      </c>
      <c r="B5909" t="s">
        <v>319</v>
      </c>
      <c r="C5909" t="s">
        <v>13</v>
      </c>
      <c r="D5909" t="s">
        <v>10</v>
      </c>
      <c r="E5909" t="s">
        <v>11</v>
      </c>
      <c r="F5909">
        <v>54.82</v>
      </c>
      <c r="G5909">
        <v>3</v>
      </c>
      <c r="H5909">
        <v>17.82</v>
      </c>
      <c r="I5909" s="13" t="s">
        <v>905</v>
      </c>
      <c r="J5909" s="2">
        <v>2023</v>
      </c>
      <c r="K5909" s="12" t="str">
        <f t="shared" si="92"/>
        <v>Oct</v>
      </c>
    </row>
    <row r="5910" spans="1:11" x14ac:dyDescent="0.25">
      <c r="A5910" s="1">
        <v>45222</v>
      </c>
      <c r="B5910" t="s">
        <v>383</v>
      </c>
      <c r="C5910" t="s">
        <v>82</v>
      </c>
      <c r="D5910" t="s">
        <v>10</v>
      </c>
      <c r="E5910" t="s">
        <v>30</v>
      </c>
      <c r="F5910">
        <v>17.05</v>
      </c>
      <c r="G5910">
        <v>5</v>
      </c>
      <c r="H5910">
        <v>8.18</v>
      </c>
      <c r="I5910" s="13" t="s">
        <v>905</v>
      </c>
      <c r="J5910" s="2">
        <v>2023</v>
      </c>
      <c r="K5910" s="12" t="str">
        <f t="shared" si="92"/>
        <v>Oct</v>
      </c>
    </row>
    <row r="5911" spans="1:11" x14ac:dyDescent="0.25">
      <c r="A5911" s="1">
        <v>45223</v>
      </c>
      <c r="B5911" t="s">
        <v>263</v>
      </c>
      <c r="C5911" t="s">
        <v>21</v>
      </c>
      <c r="D5911" t="s">
        <v>28</v>
      </c>
      <c r="E5911" t="s">
        <v>34</v>
      </c>
      <c r="F5911">
        <v>100</v>
      </c>
      <c r="G5911">
        <v>4</v>
      </c>
      <c r="H5911">
        <v>21</v>
      </c>
      <c r="I5911" s="13" t="s">
        <v>917</v>
      </c>
      <c r="J5911" s="2">
        <v>2023</v>
      </c>
      <c r="K5911" s="12" t="str">
        <f t="shared" si="92"/>
        <v>Oct</v>
      </c>
    </row>
    <row r="5912" spans="1:11" x14ac:dyDescent="0.25">
      <c r="A5912" s="1">
        <v>45223</v>
      </c>
      <c r="B5912" t="s">
        <v>263</v>
      </c>
      <c r="C5912" t="s">
        <v>21</v>
      </c>
      <c r="D5912" t="s">
        <v>28</v>
      </c>
      <c r="E5912" t="s">
        <v>34</v>
      </c>
      <c r="F5912">
        <v>359.98</v>
      </c>
      <c r="G5912">
        <v>2</v>
      </c>
      <c r="H5912">
        <v>21.6</v>
      </c>
      <c r="I5912" s="13" t="s">
        <v>917</v>
      </c>
      <c r="J5912" s="2">
        <v>2023</v>
      </c>
      <c r="K5912" s="12" t="str">
        <f t="shared" si="92"/>
        <v>Oct</v>
      </c>
    </row>
    <row r="5913" spans="1:11" x14ac:dyDescent="0.25">
      <c r="A5913" s="1">
        <v>45223</v>
      </c>
      <c r="B5913" t="s">
        <v>724</v>
      </c>
      <c r="C5913" t="s">
        <v>62</v>
      </c>
      <c r="D5913" t="s">
        <v>28</v>
      </c>
      <c r="E5913" t="s">
        <v>29</v>
      </c>
      <c r="F5913">
        <v>239.98</v>
      </c>
      <c r="G5913">
        <v>3</v>
      </c>
      <c r="H5913">
        <v>18</v>
      </c>
      <c r="I5913" s="13" t="s">
        <v>917</v>
      </c>
      <c r="J5913" s="2">
        <v>2023</v>
      </c>
      <c r="K5913" s="12" t="str">
        <f t="shared" si="92"/>
        <v>Oct</v>
      </c>
    </row>
    <row r="5914" spans="1:11" x14ac:dyDescent="0.25">
      <c r="A5914" s="1">
        <v>45223</v>
      </c>
      <c r="B5914" t="s">
        <v>401</v>
      </c>
      <c r="C5914" t="s">
        <v>21</v>
      </c>
      <c r="D5914" t="s">
        <v>28</v>
      </c>
      <c r="E5914" t="s">
        <v>34</v>
      </c>
      <c r="F5914">
        <v>199.99</v>
      </c>
      <c r="G5914">
        <v>1</v>
      </c>
      <c r="H5914">
        <v>86</v>
      </c>
      <c r="I5914" s="13" t="s">
        <v>917</v>
      </c>
      <c r="J5914" s="2">
        <v>2023</v>
      </c>
      <c r="K5914" s="12" t="str">
        <f t="shared" si="92"/>
        <v>Oct</v>
      </c>
    </row>
    <row r="5915" spans="1:11" x14ac:dyDescent="0.25">
      <c r="A5915" s="1">
        <v>45223</v>
      </c>
      <c r="B5915" t="s">
        <v>429</v>
      </c>
      <c r="C5915" t="s">
        <v>9</v>
      </c>
      <c r="D5915" t="s">
        <v>10</v>
      </c>
      <c r="E5915" t="s">
        <v>11</v>
      </c>
      <c r="F5915">
        <v>15.55</v>
      </c>
      <c r="G5915">
        <v>3</v>
      </c>
      <c r="H5915">
        <v>5.44</v>
      </c>
      <c r="I5915" s="13" t="s">
        <v>917</v>
      </c>
      <c r="J5915" s="2">
        <v>2023</v>
      </c>
      <c r="K5915" s="12" t="str">
        <f t="shared" si="92"/>
        <v>Oct</v>
      </c>
    </row>
    <row r="5916" spans="1:11" x14ac:dyDescent="0.25">
      <c r="A5916" s="1">
        <v>45223</v>
      </c>
      <c r="B5916" t="s">
        <v>411</v>
      </c>
      <c r="C5916" t="s">
        <v>21</v>
      </c>
      <c r="D5916" t="s">
        <v>28</v>
      </c>
      <c r="E5916" t="s">
        <v>34</v>
      </c>
      <c r="F5916">
        <v>450</v>
      </c>
      <c r="G5916">
        <v>5</v>
      </c>
      <c r="H5916">
        <v>162</v>
      </c>
      <c r="I5916" s="13" t="s">
        <v>917</v>
      </c>
      <c r="J5916" s="2">
        <v>2023</v>
      </c>
      <c r="K5916" s="12" t="str">
        <f t="shared" si="92"/>
        <v>Oct</v>
      </c>
    </row>
    <row r="5917" spans="1:11" x14ac:dyDescent="0.25">
      <c r="A5917" s="1">
        <v>45224</v>
      </c>
      <c r="B5917" t="s">
        <v>117</v>
      </c>
      <c r="C5917" t="s">
        <v>64</v>
      </c>
      <c r="D5917" t="s">
        <v>28</v>
      </c>
      <c r="E5917" t="s">
        <v>29</v>
      </c>
      <c r="F5917">
        <v>783.96</v>
      </c>
      <c r="G5917">
        <v>5</v>
      </c>
      <c r="H5917">
        <v>78.400000000000006</v>
      </c>
      <c r="I5917" s="13" t="s">
        <v>918</v>
      </c>
      <c r="J5917" s="2">
        <v>2023</v>
      </c>
      <c r="K5917" s="12" t="str">
        <f t="shared" si="92"/>
        <v>Oct</v>
      </c>
    </row>
    <row r="5918" spans="1:11" x14ac:dyDescent="0.25">
      <c r="A5918" s="1">
        <v>45226</v>
      </c>
      <c r="B5918" t="s">
        <v>689</v>
      </c>
      <c r="C5918" t="s">
        <v>75</v>
      </c>
      <c r="D5918" t="s">
        <v>26</v>
      </c>
      <c r="E5918" t="s">
        <v>32</v>
      </c>
      <c r="F5918">
        <v>40.200000000000003</v>
      </c>
      <c r="G5918">
        <v>3</v>
      </c>
      <c r="H5918">
        <v>19.3</v>
      </c>
      <c r="I5918" s="13" t="s">
        <v>907</v>
      </c>
      <c r="J5918" s="2">
        <v>2023</v>
      </c>
      <c r="K5918" s="12" t="str">
        <f t="shared" si="92"/>
        <v>Oct</v>
      </c>
    </row>
    <row r="5919" spans="1:11" x14ac:dyDescent="0.25">
      <c r="A5919" s="1">
        <v>45226</v>
      </c>
      <c r="B5919" t="s">
        <v>311</v>
      </c>
      <c r="C5919" t="s">
        <v>21</v>
      </c>
      <c r="D5919" t="s">
        <v>10</v>
      </c>
      <c r="E5919" t="s">
        <v>53</v>
      </c>
      <c r="F5919">
        <v>43.92</v>
      </c>
      <c r="G5919">
        <v>4</v>
      </c>
      <c r="H5919">
        <v>11.86</v>
      </c>
      <c r="I5919" s="13" t="s">
        <v>907</v>
      </c>
      <c r="J5919" s="2">
        <v>2023</v>
      </c>
      <c r="K5919" s="12" t="str">
        <f t="shared" si="92"/>
        <v>Oct</v>
      </c>
    </row>
    <row r="5920" spans="1:11" x14ac:dyDescent="0.25">
      <c r="A5920" s="1">
        <v>45226</v>
      </c>
      <c r="B5920" t="s">
        <v>311</v>
      </c>
      <c r="C5920" t="s">
        <v>21</v>
      </c>
      <c r="D5920" t="s">
        <v>10</v>
      </c>
      <c r="E5920" t="s">
        <v>16</v>
      </c>
      <c r="F5920">
        <v>25.03</v>
      </c>
      <c r="G5920">
        <v>3</v>
      </c>
      <c r="H5920">
        <v>7.82</v>
      </c>
      <c r="I5920" s="13" t="s">
        <v>907</v>
      </c>
      <c r="J5920" s="2">
        <v>2023</v>
      </c>
      <c r="K5920" s="12" t="str">
        <f t="shared" si="92"/>
        <v>Oct</v>
      </c>
    </row>
    <row r="5921" spans="1:11" x14ac:dyDescent="0.25">
      <c r="A5921" s="1">
        <v>45226</v>
      </c>
      <c r="B5921" t="s">
        <v>416</v>
      </c>
      <c r="C5921" t="s">
        <v>36</v>
      </c>
      <c r="D5921" t="s">
        <v>26</v>
      </c>
      <c r="E5921" t="s">
        <v>27</v>
      </c>
      <c r="F5921">
        <v>290.98</v>
      </c>
      <c r="G5921">
        <v>1</v>
      </c>
      <c r="H5921">
        <v>75.650000000000006</v>
      </c>
      <c r="I5921" s="13" t="s">
        <v>907</v>
      </c>
      <c r="J5921" s="2">
        <v>2023</v>
      </c>
      <c r="K5921" s="12" t="str">
        <f t="shared" si="92"/>
        <v>Oct</v>
      </c>
    </row>
    <row r="5922" spans="1:11" x14ac:dyDescent="0.25">
      <c r="A5922" s="1">
        <v>45226</v>
      </c>
      <c r="B5922" t="s">
        <v>271</v>
      </c>
      <c r="C5922" t="s">
        <v>21</v>
      </c>
      <c r="D5922" t="s">
        <v>10</v>
      </c>
      <c r="E5922" t="s">
        <v>16</v>
      </c>
      <c r="F5922">
        <v>67.14</v>
      </c>
      <c r="G5922">
        <v>4</v>
      </c>
      <c r="H5922">
        <v>25.18</v>
      </c>
      <c r="I5922" s="13" t="s">
        <v>907</v>
      </c>
      <c r="J5922" s="2">
        <v>2023</v>
      </c>
      <c r="K5922" s="12" t="str">
        <f t="shared" si="92"/>
        <v>Oct</v>
      </c>
    </row>
    <row r="5923" spans="1:11" x14ac:dyDescent="0.25">
      <c r="A5923" s="1">
        <v>45226</v>
      </c>
      <c r="B5923" t="s">
        <v>416</v>
      </c>
      <c r="C5923" t="s">
        <v>75</v>
      </c>
      <c r="D5923" t="s">
        <v>26</v>
      </c>
      <c r="E5923" t="s">
        <v>27</v>
      </c>
      <c r="F5923">
        <v>427.64</v>
      </c>
      <c r="G5923">
        <v>14</v>
      </c>
      <c r="H5923">
        <v>80.78</v>
      </c>
      <c r="I5923" s="13" t="s">
        <v>907</v>
      </c>
      <c r="J5923" s="2">
        <v>2023</v>
      </c>
      <c r="K5923" s="12" t="str">
        <f t="shared" si="92"/>
        <v>Oct</v>
      </c>
    </row>
    <row r="5924" spans="1:11" x14ac:dyDescent="0.25">
      <c r="A5924" s="1">
        <v>45226</v>
      </c>
      <c r="B5924" t="s">
        <v>416</v>
      </c>
      <c r="C5924" t="s">
        <v>75</v>
      </c>
      <c r="D5924" t="s">
        <v>10</v>
      </c>
      <c r="E5924" t="s">
        <v>30</v>
      </c>
      <c r="F5924">
        <v>40.67</v>
      </c>
      <c r="G5924">
        <v>7</v>
      </c>
      <c r="H5924">
        <v>12.61</v>
      </c>
      <c r="I5924" s="13" t="s">
        <v>907</v>
      </c>
      <c r="J5924" s="2">
        <v>2023</v>
      </c>
      <c r="K5924" s="12" t="str">
        <f t="shared" si="92"/>
        <v>Oct</v>
      </c>
    </row>
    <row r="5925" spans="1:11" x14ac:dyDescent="0.25">
      <c r="A5925" s="1">
        <v>45226</v>
      </c>
      <c r="B5925" t="s">
        <v>416</v>
      </c>
      <c r="C5925" t="s">
        <v>75</v>
      </c>
      <c r="D5925" t="s">
        <v>10</v>
      </c>
      <c r="E5925" t="s">
        <v>15</v>
      </c>
      <c r="F5925">
        <v>33.479999999999997</v>
      </c>
      <c r="G5925">
        <v>2</v>
      </c>
      <c r="H5925">
        <v>1.34</v>
      </c>
      <c r="I5925" s="13" t="s">
        <v>907</v>
      </c>
      <c r="J5925" s="2">
        <v>2023</v>
      </c>
      <c r="K5925" s="12" t="str">
        <f t="shared" si="92"/>
        <v>Oct</v>
      </c>
    </row>
    <row r="5926" spans="1:11" x14ac:dyDescent="0.25">
      <c r="A5926" s="1">
        <v>45226</v>
      </c>
      <c r="B5926" t="s">
        <v>416</v>
      </c>
      <c r="C5926" t="s">
        <v>75</v>
      </c>
      <c r="D5926" t="s">
        <v>10</v>
      </c>
      <c r="E5926" t="s">
        <v>16</v>
      </c>
      <c r="F5926">
        <v>9.73</v>
      </c>
      <c r="G5926">
        <v>2</v>
      </c>
      <c r="H5926">
        <v>3.28</v>
      </c>
      <c r="I5926" s="13" t="s">
        <v>907</v>
      </c>
      <c r="J5926" s="2">
        <v>2023</v>
      </c>
      <c r="K5926" s="12" t="str">
        <f t="shared" si="92"/>
        <v>Oct</v>
      </c>
    </row>
    <row r="5927" spans="1:11" x14ac:dyDescent="0.25">
      <c r="A5927" s="1">
        <v>45227</v>
      </c>
      <c r="B5927" t="s">
        <v>730</v>
      </c>
      <c r="C5927" t="s">
        <v>21</v>
      </c>
      <c r="D5927" t="s">
        <v>10</v>
      </c>
      <c r="E5927" t="s">
        <v>15</v>
      </c>
      <c r="F5927">
        <v>93.06</v>
      </c>
      <c r="G5927">
        <v>6</v>
      </c>
      <c r="H5927">
        <v>26.06</v>
      </c>
      <c r="I5927" s="13" t="s">
        <v>908</v>
      </c>
      <c r="J5927" s="2">
        <v>2023</v>
      </c>
      <c r="K5927" s="12" t="str">
        <f t="shared" si="92"/>
        <v>Oct</v>
      </c>
    </row>
    <row r="5928" spans="1:11" x14ac:dyDescent="0.25">
      <c r="A5928" s="1">
        <v>45227</v>
      </c>
      <c r="B5928" t="s">
        <v>730</v>
      </c>
      <c r="C5928" t="s">
        <v>21</v>
      </c>
      <c r="D5928" t="s">
        <v>28</v>
      </c>
      <c r="E5928" t="s">
        <v>29</v>
      </c>
      <c r="F5928">
        <v>302.38</v>
      </c>
      <c r="G5928">
        <v>3</v>
      </c>
      <c r="H5928">
        <v>22.68</v>
      </c>
      <c r="I5928" s="13" t="s">
        <v>908</v>
      </c>
      <c r="J5928" s="2">
        <v>2023</v>
      </c>
      <c r="K5928" s="12" t="str">
        <f t="shared" si="92"/>
        <v>Oct</v>
      </c>
    </row>
    <row r="5929" spans="1:11" x14ac:dyDescent="0.25">
      <c r="A5929" s="1">
        <v>45227</v>
      </c>
      <c r="B5929" t="s">
        <v>161</v>
      </c>
      <c r="C5929" t="s">
        <v>87</v>
      </c>
      <c r="D5929" t="s">
        <v>10</v>
      </c>
      <c r="E5929" t="s">
        <v>11</v>
      </c>
      <c r="F5929">
        <v>32.4</v>
      </c>
      <c r="G5929">
        <v>5</v>
      </c>
      <c r="H5929">
        <v>15.55</v>
      </c>
      <c r="I5929" s="13" t="s">
        <v>908</v>
      </c>
      <c r="J5929" s="2">
        <v>2023</v>
      </c>
      <c r="K5929" s="12" t="str">
        <f t="shared" si="92"/>
        <v>Oct</v>
      </c>
    </row>
    <row r="5930" spans="1:11" x14ac:dyDescent="0.25">
      <c r="A5930" s="1">
        <v>45227</v>
      </c>
      <c r="B5930" t="s">
        <v>161</v>
      </c>
      <c r="C5930" t="s">
        <v>87</v>
      </c>
      <c r="D5930" t="s">
        <v>10</v>
      </c>
      <c r="E5930" t="s">
        <v>15</v>
      </c>
      <c r="F5930">
        <v>1082.48</v>
      </c>
      <c r="G5930">
        <v>8</v>
      </c>
      <c r="H5930">
        <v>10.82</v>
      </c>
      <c r="I5930" s="13" t="s">
        <v>908</v>
      </c>
      <c r="J5930" s="2">
        <v>2023</v>
      </c>
      <c r="K5930" s="12" t="str">
        <f t="shared" si="92"/>
        <v>Oct</v>
      </c>
    </row>
    <row r="5931" spans="1:11" x14ac:dyDescent="0.25">
      <c r="A5931" s="1">
        <v>45227</v>
      </c>
      <c r="B5931" t="s">
        <v>161</v>
      </c>
      <c r="C5931" t="s">
        <v>87</v>
      </c>
      <c r="D5931" t="s">
        <v>10</v>
      </c>
      <c r="E5931" t="s">
        <v>11</v>
      </c>
      <c r="F5931">
        <v>56.91</v>
      </c>
      <c r="G5931">
        <v>3</v>
      </c>
      <c r="H5931">
        <v>27.32</v>
      </c>
      <c r="I5931" s="13" t="s">
        <v>908</v>
      </c>
      <c r="J5931" s="2">
        <v>2023</v>
      </c>
      <c r="K5931" s="12" t="str">
        <f t="shared" si="92"/>
        <v>Oct</v>
      </c>
    </row>
    <row r="5932" spans="1:11" x14ac:dyDescent="0.25">
      <c r="A5932" s="1">
        <v>45227</v>
      </c>
      <c r="B5932" t="s">
        <v>161</v>
      </c>
      <c r="C5932" t="s">
        <v>87</v>
      </c>
      <c r="D5932" t="s">
        <v>26</v>
      </c>
      <c r="E5932" t="s">
        <v>32</v>
      </c>
      <c r="F5932">
        <v>77.599999999999994</v>
      </c>
      <c r="G5932">
        <v>4</v>
      </c>
      <c r="H5932">
        <v>38.020000000000003</v>
      </c>
      <c r="I5932" s="13" t="s">
        <v>908</v>
      </c>
      <c r="J5932" s="2">
        <v>2023</v>
      </c>
      <c r="K5932" s="12" t="str">
        <f t="shared" si="92"/>
        <v>Oct</v>
      </c>
    </row>
    <row r="5933" spans="1:11" x14ac:dyDescent="0.25">
      <c r="A5933" s="1">
        <v>45227</v>
      </c>
      <c r="B5933" t="s">
        <v>161</v>
      </c>
      <c r="C5933" t="s">
        <v>87</v>
      </c>
      <c r="D5933" t="s">
        <v>10</v>
      </c>
      <c r="E5933" t="s">
        <v>16</v>
      </c>
      <c r="F5933">
        <v>14.28</v>
      </c>
      <c r="G5933">
        <v>1</v>
      </c>
      <c r="H5933">
        <v>6.57</v>
      </c>
      <c r="I5933" s="13" t="s">
        <v>908</v>
      </c>
      <c r="J5933" s="2">
        <v>2023</v>
      </c>
      <c r="K5933" s="12" t="str">
        <f t="shared" si="92"/>
        <v>Oct</v>
      </c>
    </row>
    <row r="5934" spans="1:11" x14ac:dyDescent="0.25">
      <c r="A5934" s="1">
        <v>45227</v>
      </c>
      <c r="B5934" t="s">
        <v>830</v>
      </c>
      <c r="C5934" t="s">
        <v>21</v>
      </c>
      <c r="D5934" t="s">
        <v>10</v>
      </c>
      <c r="E5934" t="s">
        <v>11</v>
      </c>
      <c r="F5934">
        <v>50.96</v>
      </c>
      <c r="G5934">
        <v>7</v>
      </c>
      <c r="H5934">
        <v>25.48</v>
      </c>
      <c r="I5934" s="13" t="s">
        <v>908</v>
      </c>
      <c r="J5934" s="2">
        <v>2023</v>
      </c>
      <c r="K5934" s="12" t="str">
        <f t="shared" si="92"/>
        <v>Oct</v>
      </c>
    </row>
    <row r="5935" spans="1:11" x14ac:dyDescent="0.25">
      <c r="A5935" s="1">
        <v>45227</v>
      </c>
      <c r="B5935" t="s">
        <v>830</v>
      </c>
      <c r="C5935" t="s">
        <v>21</v>
      </c>
      <c r="D5935" t="s">
        <v>10</v>
      </c>
      <c r="E5935" t="s">
        <v>16</v>
      </c>
      <c r="F5935">
        <v>49.54</v>
      </c>
      <c r="G5935">
        <v>3</v>
      </c>
      <c r="H5935">
        <v>17.34</v>
      </c>
      <c r="I5935" s="13" t="s">
        <v>908</v>
      </c>
      <c r="J5935" s="2">
        <v>2023</v>
      </c>
      <c r="K5935" s="12" t="str">
        <f t="shared" si="92"/>
        <v>Oct</v>
      </c>
    </row>
    <row r="5936" spans="1:11" x14ac:dyDescent="0.25">
      <c r="A5936" s="1">
        <v>45227</v>
      </c>
      <c r="B5936" t="s">
        <v>256</v>
      </c>
      <c r="C5936" t="s">
        <v>64</v>
      </c>
      <c r="D5936" t="s">
        <v>26</v>
      </c>
      <c r="E5936" t="s">
        <v>32</v>
      </c>
      <c r="F5936">
        <v>47.95</v>
      </c>
      <c r="G5936">
        <v>3</v>
      </c>
      <c r="H5936">
        <v>13.79</v>
      </c>
      <c r="I5936" s="13" t="s">
        <v>908</v>
      </c>
      <c r="J5936" s="2">
        <v>2023</v>
      </c>
      <c r="K5936" s="12" t="str">
        <f t="shared" si="92"/>
        <v>Oct</v>
      </c>
    </row>
    <row r="5937" spans="1:11" x14ac:dyDescent="0.25">
      <c r="A5937" s="1">
        <v>45227</v>
      </c>
      <c r="B5937" t="s">
        <v>256</v>
      </c>
      <c r="C5937" t="s">
        <v>64</v>
      </c>
      <c r="D5937" t="s">
        <v>10</v>
      </c>
      <c r="E5937" t="s">
        <v>16</v>
      </c>
      <c r="F5937">
        <v>37.43</v>
      </c>
      <c r="G5937">
        <v>5</v>
      </c>
      <c r="H5937">
        <v>-29.94</v>
      </c>
      <c r="I5937" s="13" t="s">
        <v>908</v>
      </c>
      <c r="J5937" s="2">
        <v>2023</v>
      </c>
      <c r="K5937" s="12" t="str">
        <f t="shared" si="92"/>
        <v>Oct</v>
      </c>
    </row>
    <row r="5938" spans="1:11" x14ac:dyDescent="0.25">
      <c r="A5938" s="1">
        <v>45227</v>
      </c>
      <c r="B5938" t="s">
        <v>256</v>
      </c>
      <c r="C5938" t="s">
        <v>64</v>
      </c>
      <c r="D5938" t="s">
        <v>26</v>
      </c>
      <c r="E5938" t="s">
        <v>32</v>
      </c>
      <c r="F5938">
        <v>63.97</v>
      </c>
      <c r="G5938">
        <v>2</v>
      </c>
      <c r="H5938">
        <v>0</v>
      </c>
      <c r="I5938" s="13" t="s">
        <v>908</v>
      </c>
      <c r="J5938" s="2">
        <v>2023</v>
      </c>
      <c r="K5938" s="12" t="str">
        <f t="shared" si="92"/>
        <v>Oct</v>
      </c>
    </row>
    <row r="5939" spans="1:11" x14ac:dyDescent="0.25">
      <c r="A5939" s="1">
        <v>45227</v>
      </c>
      <c r="B5939" t="s">
        <v>256</v>
      </c>
      <c r="C5939" t="s">
        <v>64</v>
      </c>
      <c r="D5939" t="s">
        <v>26</v>
      </c>
      <c r="E5939" t="s">
        <v>32</v>
      </c>
      <c r="F5939">
        <v>165.05</v>
      </c>
      <c r="G5939">
        <v>3</v>
      </c>
      <c r="H5939">
        <v>41.26</v>
      </c>
      <c r="I5939" s="13" t="s">
        <v>908</v>
      </c>
      <c r="J5939" s="2">
        <v>2023</v>
      </c>
      <c r="K5939" s="12" t="str">
        <f t="shared" si="92"/>
        <v>Oct</v>
      </c>
    </row>
    <row r="5940" spans="1:11" x14ac:dyDescent="0.25">
      <c r="A5940" s="1">
        <v>45227</v>
      </c>
      <c r="B5940" t="s">
        <v>507</v>
      </c>
      <c r="C5940" t="s">
        <v>115</v>
      </c>
      <c r="D5940" t="s">
        <v>10</v>
      </c>
      <c r="E5940" t="s">
        <v>16</v>
      </c>
      <c r="F5940">
        <v>17.62</v>
      </c>
      <c r="G5940">
        <v>4</v>
      </c>
      <c r="H5940">
        <v>-14.09</v>
      </c>
      <c r="I5940" s="13" t="s">
        <v>908</v>
      </c>
      <c r="J5940" s="2">
        <v>2023</v>
      </c>
      <c r="K5940" s="12" t="str">
        <f t="shared" si="92"/>
        <v>Oct</v>
      </c>
    </row>
    <row r="5941" spans="1:11" x14ac:dyDescent="0.25">
      <c r="A5941" s="1">
        <v>45227</v>
      </c>
      <c r="B5941" t="s">
        <v>355</v>
      </c>
      <c r="C5941" t="s">
        <v>64</v>
      </c>
      <c r="D5941" t="s">
        <v>10</v>
      </c>
      <c r="E5941" t="s">
        <v>16</v>
      </c>
      <c r="F5941">
        <v>38.19</v>
      </c>
      <c r="G5941">
        <v>5</v>
      </c>
      <c r="H5941">
        <v>-26.73</v>
      </c>
      <c r="I5941" s="13" t="s">
        <v>908</v>
      </c>
      <c r="J5941" s="2">
        <v>2023</v>
      </c>
      <c r="K5941" s="12" t="str">
        <f t="shared" si="92"/>
        <v>Oct</v>
      </c>
    </row>
    <row r="5942" spans="1:11" x14ac:dyDescent="0.25">
      <c r="A5942" s="1">
        <v>45227</v>
      </c>
      <c r="B5942" t="s">
        <v>336</v>
      </c>
      <c r="C5942" t="s">
        <v>75</v>
      </c>
      <c r="D5942" t="s">
        <v>10</v>
      </c>
      <c r="E5942" t="s">
        <v>19</v>
      </c>
      <c r="F5942">
        <v>12.42</v>
      </c>
      <c r="G5942">
        <v>3</v>
      </c>
      <c r="H5942">
        <v>5.22</v>
      </c>
      <c r="I5942" s="13" t="s">
        <v>908</v>
      </c>
      <c r="J5942" s="2">
        <v>2023</v>
      </c>
      <c r="K5942" s="12" t="str">
        <f t="shared" si="92"/>
        <v>Oct</v>
      </c>
    </row>
    <row r="5943" spans="1:11" x14ac:dyDescent="0.25">
      <c r="A5943" s="1">
        <v>45227</v>
      </c>
      <c r="B5943" t="s">
        <v>741</v>
      </c>
      <c r="C5943" t="s">
        <v>75</v>
      </c>
      <c r="D5943" t="s">
        <v>26</v>
      </c>
      <c r="E5943" t="s">
        <v>32</v>
      </c>
      <c r="F5943">
        <v>756.8</v>
      </c>
      <c r="G5943">
        <v>5</v>
      </c>
      <c r="H5943">
        <v>75.680000000000007</v>
      </c>
      <c r="I5943" s="13" t="s">
        <v>908</v>
      </c>
      <c r="J5943" s="2">
        <v>2023</v>
      </c>
      <c r="K5943" s="12" t="str">
        <f t="shared" si="92"/>
        <v>Oct</v>
      </c>
    </row>
    <row r="5944" spans="1:11" x14ac:dyDescent="0.25">
      <c r="A5944" s="1">
        <v>45228</v>
      </c>
      <c r="B5944" t="s">
        <v>201</v>
      </c>
      <c r="C5944" t="s">
        <v>87</v>
      </c>
      <c r="D5944" t="s">
        <v>10</v>
      </c>
      <c r="E5944" t="s">
        <v>15</v>
      </c>
      <c r="F5944">
        <v>40.74</v>
      </c>
      <c r="G5944">
        <v>3</v>
      </c>
      <c r="H5944">
        <v>0.41</v>
      </c>
      <c r="I5944" s="13" t="s">
        <v>919</v>
      </c>
      <c r="J5944" s="2">
        <v>2023</v>
      </c>
      <c r="K5944" s="12" t="str">
        <f t="shared" si="92"/>
        <v>Oct</v>
      </c>
    </row>
    <row r="5945" spans="1:11" x14ac:dyDescent="0.25">
      <c r="A5945" s="1">
        <v>45228</v>
      </c>
      <c r="B5945" t="s">
        <v>201</v>
      </c>
      <c r="C5945" t="s">
        <v>87</v>
      </c>
      <c r="D5945" t="s">
        <v>10</v>
      </c>
      <c r="E5945" t="s">
        <v>53</v>
      </c>
      <c r="F5945">
        <v>11.67</v>
      </c>
      <c r="G5945">
        <v>3</v>
      </c>
      <c r="H5945">
        <v>3.03</v>
      </c>
      <c r="I5945" s="13" t="s">
        <v>919</v>
      </c>
      <c r="J5945" s="2">
        <v>2023</v>
      </c>
      <c r="K5945" s="12" t="str">
        <f t="shared" si="92"/>
        <v>Oct</v>
      </c>
    </row>
    <row r="5946" spans="1:11" x14ac:dyDescent="0.25">
      <c r="A5946" s="1">
        <v>45228</v>
      </c>
      <c r="B5946" t="s">
        <v>755</v>
      </c>
      <c r="C5946" t="s">
        <v>60</v>
      </c>
      <c r="D5946" t="s">
        <v>26</v>
      </c>
      <c r="E5946" t="s">
        <v>32</v>
      </c>
      <c r="F5946">
        <v>67</v>
      </c>
      <c r="G5946">
        <v>5</v>
      </c>
      <c r="H5946">
        <v>32.159999999999997</v>
      </c>
      <c r="I5946" s="13" t="s">
        <v>919</v>
      </c>
      <c r="J5946" s="2">
        <v>2023</v>
      </c>
      <c r="K5946" s="12" t="str">
        <f t="shared" si="92"/>
        <v>Oct</v>
      </c>
    </row>
    <row r="5947" spans="1:11" x14ac:dyDescent="0.25">
      <c r="A5947" s="1">
        <v>45228</v>
      </c>
      <c r="B5947" t="s">
        <v>636</v>
      </c>
      <c r="C5947" t="s">
        <v>21</v>
      </c>
      <c r="D5947" t="s">
        <v>10</v>
      </c>
      <c r="E5947" t="s">
        <v>16</v>
      </c>
      <c r="F5947">
        <v>11.74</v>
      </c>
      <c r="G5947">
        <v>1</v>
      </c>
      <c r="H5947">
        <v>3.82</v>
      </c>
      <c r="I5947" s="13" t="s">
        <v>919</v>
      </c>
      <c r="J5947" s="2">
        <v>2023</v>
      </c>
      <c r="K5947" s="12" t="str">
        <f t="shared" si="92"/>
        <v>Oct</v>
      </c>
    </row>
    <row r="5948" spans="1:11" x14ac:dyDescent="0.25">
      <c r="A5948" s="1">
        <v>45229</v>
      </c>
      <c r="B5948" t="s">
        <v>133</v>
      </c>
      <c r="C5948" t="s">
        <v>60</v>
      </c>
      <c r="D5948" t="s">
        <v>10</v>
      </c>
      <c r="E5948" t="s">
        <v>19</v>
      </c>
      <c r="F5948">
        <v>11.68</v>
      </c>
      <c r="G5948">
        <v>2</v>
      </c>
      <c r="H5948">
        <v>3.5</v>
      </c>
      <c r="I5948" s="13" t="s">
        <v>909</v>
      </c>
      <c r="J5948" s="2">
        <v>2023</v>
      </c>
      <c r="K5948" s="12" t="str">
        <f t="shared" si="92"/>
        <v>Oct</v>
      </c>
    </row>
    <row r="5949" spans="1:11" x14ac:dyDescent="0.25">
      <c r="A5949" s="1">
        <v>45229</v>
      </c>
      <c r="B5949" t="s">
        <v>213</v>
      </c>
      <c r="C5949" t="s">
        <v>75</v>
      </c>
      <c r="D5949" t="s">
        <v>10</v>
      </c>
      <c r="E5949" t="s">
        <v>16</v>
      </c>
      <c r="F5949">
        <v>28.75</v>
      </c>
      <c r="G5949">
        <v>3</v>
      </c>
      <c r="H5949">
        <v>10.06</v>
      </c>
      <c r="I5949" s="13" t="s">
        <v>909</v>
      </c>
      <c r="J5949" s="2">
        <v>2023</v>
      </c>
      <c r="K5949" s="12" t="str">
        <f t="shared" si="92"/>
        <v>Oct</v>
      </c>
    </row>
    <row r="5950" spans="1:11" x14ac:dyDescent="0.25">
      <c r="A5950" s="1">
        <v>45229</v>
      </c>
      <c r="B5950" t="s">
        <v>213</v>
      </c>
      <c r="C5950" t="s">
        <v>75</v>
      </c>
      <c r="D5950" t="s">
        <v>10</v>
      </c>
      <c r="E5950" t="s">
        <v>19</v>
      </c>
      <c r="F5950">
        <v>114.95</v>
      </c>
      <c r="G5950">
        <v>5</v>
      </c>
      <c r="H5950">
        <v>32.19</v>
      </c>
      <c r="I5950" s="13" t="s">
        <v>909</v>
      </c>
      <c r="J5950" s="2">
        <v>2023</v>
      </c>
      <c r="K5950" s="12" t="str">
        <f t="shared" si="92"/>
        <v>Oct</v>
      </c>
    </row>
    <row r="5951" spans="1:11" x14ac:dyDescent="0.25">
      <c r="A5951" s="1">
        <v>45229</v>
      </c>
      <c r="B5951" t="s">
        <v>602</v>
      </c>
      <c r="C5951" t="s">
        <v>21</v>
      </c>
      <c r="D5951" t="s">
        <v>10</v>
      </c>
      <c r="E5951" t="s">
        <v>30</v>
      </c>
      <c r="F5951">
        <v>3.62</v>
      </c>
      <c r="G5951">
        <v>2</v>
      </c>
      <c r="H5951">
        <v>1.19</v>
      </c>
      <c r="I5951" s="13" t="s">
        <v>909</v>
      </c>
      <c r="J5951" s="2">
        <v>2023</v>
      </c>
      <c r="K5951" s="12" t="str">
        <f t="shared" si="92"/>
        <v>Oct</v>
      </c>
    </row>
    <row r="5952" spans="1:11" x14ac:dyDescent="0.25">
      <c r="A5952" s="1">
        <v>45230</v>
      </c>
      <c r="B5952" t="s">
        <v>722</v>
      </c>
      <c r="C5952" t="s">
        <v>18</v>
      </c>
      <c r="D5952" t="s">
        <v>26</v>
      </c>
      <c r="E5952" t="s">
        <v>27</v>
      </c>
      <c r="F5952">
        <v>492.84</v>
      </c>
      <c r="G5952">
        <v>5</v>
      </c>
      <c r="H5952">
        <v>-14.08</v>
      </c>
      <c r="I5952" s="13" t="s">
        <v>910</v>
      </c>
      <c r="J5952" s="2">
        <v>2023</v>
      </c>
      <c r="K5952" s="12" t="str">
        <f t="shared" si="92"/>
        <v>Oct</v>
      </c>
    </row>
    <row r="5953" spans="1:11" x14ac:dyDescent="0.25">
      <c r="A5953" s="1">
        <v>45230</v>
      </c>
      <c r="B5953" t="s">
        <v>161</v>
      </c>
      <c r="C5953" t="s">
        <v>21</v>
      </c>
      <c r="D5953" t="s">
        <v>10</v>
      </c>
      <c r="E5953" t="s">
        <v>15</v>
      </c>
      <c r="F5953">
        <v>1085.42</v>
      </c>
      <c r="G5953">
        <v>7</v>
      </c>
      <c r="H5953">
        <v>282.20999999999998</v>
      </c>
      <c r="I5953" s="13" t="s">
        <v>910</v>
      </c>
      <c r="J5953" s="2">
        <v>2023</v>
      </c>
      <c r="K5953" s="12" t="str">
        <f t="shared" si="92"/>
        <v>Oct</v>
      </c>
    </row>
    <row r="5954" spans="1:11" x14ac:dyDescent="0.25">
      <c r="A5954" s="1">
        <v>45230</v>
      </c>
      <c r="B5954" t="s">
        <v>318</v>
      </c>
      <c r="C5954" t="s">
        <v>64</v>
      </c>
      <c r="D5954" t="s">
        <v>10</v>
      </c>
      <c r="E5954" t="s">
        <v>11</v>
      </c>
      <c r="F5954">
        <v>32.06</v>
      </c>
      <c r="G5954">
        <v>6</v>
      </c>
      <c r="H5954">
        <v>11.22</v>
      </c>
      <c r="I5954" s="13" t="s">
        <v>910</v>
      </c>
      <c r="J5954" s="2">
        <v>2023</v>
      </c>
      <c r="K5954" s="12" t="str">
        <f t="shared" ref="K5954:K6017" si="93">TEXT(A5954, "MMM")</f>
        <v>Oct</v>
      </c>
    </row>
    <row r="5955" spans="1:11" x14ac:dyDescent="0.25">
      <c r="A5955" s="1">
        <v>45230</v>
      </c>
      <c r="B5955" t="s">
        <v>771</v>
      </c>
      <c r="C5955" t="s">
        <v>329</v>
      </c>
      <c r="D5955" t="s">
        <v>10</v>
      </c>
      <c r="E5955" t="s">
        <v>95</v>
      </c>
      <c r="F5955">
        <v>21.96</v>
      </c>
      <c r="G5955">
        <v>2</v>
      </c>
      <c r="H5955">
        <v>6.15</v>
      </c>
      <c r="I5955" s="13" t="s">
        <v>910</v>
      </c>
      <c r="J5955" s="2">
        <v>2023</v>
      </c>
      <c r="K5955" s="12" t="str">
        <f t="shared" si="93"/>
        <v>Oct</v>
      </c>
    </row>
    <row r="5956" spans="1:11" x14ac:dyDescent="0.25">
      <c r="A5956" s="1">
        <v>45230</v>
      </c>
      <c r="B5956" t="s">
        <v>771</v>
      </c>
      <c r="C5956" t="s">
        <v>329</v>
      </c>
      <c r="D5956" t="s">
        <v>26</v>
      </c>
      <c r="E5956" t="s">
        <v>27</v>
      </c>
      <c r="F5956">
        <v>368.97</v>
      </c>
      <c r="G5956">
        <v>3</v>
      </c>
      <c r="H5956">
        <v>81.17</v>
      </c>
      <c r="I5956" s="13" t="s">
        <v>910</v>
      </c>
      <c r="J5956" s="2">
        <v>2023</v>
      </c>
      <c r="K5956" s="12" t="str">
        <f t="shared" si="93"/>
        <v>Oct</v>
      </c>
    </row>
    <row r="5957" spans="1:11" x14ac:dyDescent="0.25">
      <c r="A5957" s="1">
        <v>45230</v>
      </c>
      <c r="B5957" t="s">
        <v>771</v>
      </c>
      <c r="C5957" t="s">
        <v>329</v>
      </c>
      <c r="D5957" t="s">
        <v>10</v>
      </c>
      <c r="E5957" t="s">
        <v>19</v>
      </c>
      <c r="F5957">
        <v>12.39</v>
      </c>
      <c r="G5957">
        <v>3</v>
      </c>
      <c r="H5957">
        <v>3.47</v>
      </c>
      <c r="I5957" s="13" t="s">
        <v>910</v>
      </c>
      <c r="J5957" s="2">
        <v>2023</v>
      </c>
      <c r="K5957" s="12" t="str">
        <f t="shared" si="93"/>
        <v>Oct</v>
      </c>
    </row>
    <row r="5958" spans="1:11" x14ac:dyDescent="0.25">
      <c r="A5958" s="1">
        <v>45230</v>
      </c>
      <c r="B5958" t="s">
        <v>771</v>
      </c>
      <c r="C5958" t="s">
        <v>329</v>
      </c>
      <c r="D5958" t="s">
        <v>10</v>
      </c>
      <c r="E5958" t="s">
        <v>15</v>
      </c>
      <c r="F5958">
        <v>332.94</v>
      </c>
      <c r="G5958">
        <v>3</v>
      </c>
      <c r="H5958">
        <v>9.99</v>
      </c>
      <c r="I5958" s="13" t="s">
        <v>910</v>
      </c>
      <c r="J5958" s="2">
        <v>2023</v>
      </c>
      <c r="K5958" s="12" t="str">
        <f t="shared" si="93"/>
        <v>Oct</v>
      </c>
    </row>
    <row r="5959" spans="1:11" x14ac:dyDescent="0.25">
      <c r="A5959" s="1">
        <v>45230</v>
      </c>
      <c r="B5959" t="s">
        <v>543</v>
      </c>
      <c r="C5959" t="s">
        <v>21</v>
      </c>
      <c r="D5959" t="s">
        <v>26</v>
      </c>
      <c r="E5959" t="s">
        <v>27</v>
      </c>
      <c r="F5959">
        <v>1403.92</v>
      </c>
      <c r="G5959">
        <v>5</v>
      </c>
      <c r="H5959">
        <v>70.2</v>
      </c>
      <c r="I5959" s="13" t="s">
        <v>910</v>
      </c>
      <c r="J5959" s="2">
        <v>2023</v>
      </c>
      <c r="K5959" s="12" t="str">
        <f t="shared" si="93"/>
        <v>Oct</v>
      </c>
    </row>
    <row r="5960" spans="1:11" x14ac:dyDescent="0.25">
      <c r="A5960" s="1">
        <v>45231</v>
      </c>
      <c r="B5960" t="s">
        <v>375</v>
      </c>
      <c r="C5960" t="s">
        <v>36</v>
      </c>
      <c r="D5960" t="s">
        <v>28</v>
      </c>
      <c r="E5960" t="s">
        <v>29</v>
      </c>
      <c r="F5960">
        <v>21.8</v>
      </c>
      <c r="G5960">
        <v>2</v>
      </c>
      <c r="H5960">
        <v>6.1</v>
      </c>
      <c r="I5960" s="13" t="s">
        <v>911</v>
      </c>
      <c r="J5960" s="2">
        <v>2023</v>
      </c>
      <c r="K5960" s="12" t="str">
        <f t="shared" si="93"/>
        <v>Nov</v>
      </c>
    </row>
    <row r="5961" spans="1:11" x14ac:dyDescent="0.25">
      <c r="A5961" s="1">
        <v>45231</v>
      </c>
      <c r="B5961" t="s">
        <v>375</v>
      </c>
      <c r="C5961" t="s">
        <v>36</v>
      </c>
      <c r="D5961" t="s">
        <v>10</v>
      </c>
      <c r="E5961" t="s">
        <v>41</v>
      </c>
      <c r="F5961">
        <v>251.79</v>
      </c>
      <c r="G5961">
        <v>3</v>
      </c>
      <c r="H5961">
        <v>118.34</v>
      </c>
      <c r="I5961" s="13" t="s">
        <v>911</v>
      </c>
      <c r="J5961" s="2">
        <v>2023</v>
      </c>
      <c r="K5961" s="12" t="str">
        <f t="shared" si="93"/>
        <v>Nov</v>
      </c>
    </row>
    <row r="5962" spans="1:11" x14ac:dyDescent="0.25">
      <c r="A5962" s="1">
        <v>45231</v>
      </c>
      <c r="B5962" t="s">
        <v>671</v>
      </c>
      <c r="C5962" t="s">
        <v>9</v>
      </c>
      <c r="D5962" t="s">
        <v>10</v>
      </c>
      <c r="E5962" t="s">
        <v>15</v>
      </c>
      <c r="F5962">
        <v>111.67</v>
      </c>
      <c r="G5962">
        <v>9</v>
      </c>
      <c r="H5962">
        <v>6.98</v>
      </c>
      <c r="I5962" s="13" t="s">
        <v>911</v>
      </c>
      <c r="J5962" s="2">
        <v>2023</v>
      </c>
      <c r="K5962" s="12" t="str">
        <f t="shared" si="93"/>
        <v>Nov</v>
      </c>
    </row>
    <row r="5963" spans="1:11" x14ac:dyDescent="0.25">
      <c r="A5963" s="1">
        <v>45231</v>
      </c>
      <c r="B5963" t="s">
        <v>59</v>
      </c>
      <c r="C5963" t="s">
        <v>13</v>
      </c>
      <c r="D5963" t="s">
        <v>28</v>
      </c>
      <c r="E5963" t="s">
        <v>34</v>
      </c>
      <c r="F5963">
        <v>68.11</v>
      </c>
      <c r="G5963">
        <v>3</v>
      </c>
      <c r="H5963">
        <v>17.88</v>
      </c>
      <c r="I5963" s="13" t="s">
        <v>911</v>
      </c>
      <c r="J5963" s="2">
        <v>2023</v>
      </c>
      <c r="K5963" s="12" t="str">
        <f t="shared" si="93"/>
        <v>Nov</v>
      </c>
    </row>
    <row r="5964" spans="1:11" x14ac:dyDescent="0.25">
      <c r="A5964" s="1">
        <v>45233</v>
      </c>
      <c r="B5964" t="s">
        <v>120</v>
      </c>
      <c r="C5964" t="s">
        <v>165</v>
      </c>
      <c r="D5964" t="s">
        <v>10</v>
      </c>
      <c r="E5964" t="s">
        <v>19</v>
      </c>
      <c r="F5964">
        <v>75.959999999999994</v>
      </c>
      <c r="G5964">
        <v>2</v>
      </c>
      <c r="H5964">
        <v>22.79</v>
      </c>
      <c r="I5964" s="13" t="s">
        <v>889</v>
      </c>
      <c r="J5964" s="2">
        <v>2023</v>
      </c>
      <c r="K5964" s="12" t="str">
        <f t="shared" si="93"/>
        <v>Nov</v>
      </c>
    </row>
    <row r="5965" spans="1:11" x14ac:dyDescent="0.25">
      <c r="A5965" s="1">
        <v>45233</v>
      </c>
      <c r="B5965" t="s">
        <v>120</v>
      </c>
      <c r="C5965" t="s">
        <v>165</v>
      </c>
      <c r="D5965" t="s">
        <v>10</v>
      </c>
      <c r="E5965" t="s">
        <v>16</v>
      </c>
      <c r="F5965">
        <v>27.24</v>
      </c>
      <c r="G5965">
        <v>6</v>
      </c>
      <c r="H5965">
        <v>13.35</v>
      </c>
      <c r="I5965" s="13" t="s">
        <v>889</v>
      </c>
      <c r="J5965" s="2">
        <v>2023</v>
      </c>
      <c r="K5965" s="12" t="str">
        <f t="shared" si="93"/>
        <v>Nov</v>
      </c>
    </row>
    <row r="5966" spans="1:11" x14ac:dyDescent="0.25">
      <c r="A5966" s="1">
        <v>45233</v>
      </c>
      <c r="B5966" t="s">
        <v>654</v>
      </c>
      <c r="C5966" t="s">
        <v>82</v>
      </c>
      <c r="D5966" t="s">
        <v>10</v>
      </c>
      <c r="E5966" t="s">
        <v>19</v>
      </c>
      <c r="F5966">
        <v>8.82</v>
      </c>
      <c r="G5966">
        <v>3</v>
      </c>
      <c r="H5966">
        <v>2.38</v>
      </c>
      <c r="I5966" s="13" t="s">
        <v>889</v>
      </c>
      <c r="J5966" s="2">
        <v>2023</v>
      </c>
      <c r="K5966" s="12" t="str">
        <f t="shared" si="93"/>
        <v>Nov</v>
      </c>
    </row>
    <row r="5967" spans="1:11" x14ac:dyDescent="0.25">
      <c r="A5967" s="1">
        <v>45233</v>
      </c>
      <c r="B5967" t="s">
        <v>840</v>
      </c>
      <c r="C5967" t="s">
        <v>21</v>
      </c>
      <c r="D5967" t="s">
        <v>26</v>
      </c>
      <c r="E5967" t="s">
        <v>27</v>
      </c>
      <c r="F5967">
        <v>217.58</v>
      </c>
      <c r="G5967">
        <v>2</v>
      </c>
      <c r="H5967">
        <v>-29.92</v>
      </c>
      <c r="I5967" s="13" t="s">
        <v>889</v>
      </c>
      <c r="J5967" s="2">
        <v>2023</v>
      </c>
      <c r="K5967" s="12" t="str">
        <f t="shared" si="93"/>
        <v>Nov</v>
      </c>
    </row>
    <row r="5968" spans="1:11" x14ac:dyDescent="0.25">
      <c r="A5968" s="1">
        <v>45233</v>
      </c>
      <c r="B5968" t="s">
        <v>840</v>
      </c>
      <c r="C5968" t="s">
        <v>21</v>
      </c>
      <c r="D5968" t="s">
        <v>28</v>
      </c>
      <c r="E5968" t="s">
        <v>34</v>
      </c>
      <c r="F5968">
        <v>82.95</v>
      </c>
      <c r="G5968">
        <v>5</v>
      </c>
      <c r="H5968">
        <v>29.03</v>
      </c>
      <c r="I5968" s="13" t="s">
        <v>889</v>
      </c>
      <c r="J5968" s="2">
        <v>2023</v>
      </c>
      <c r="K5968" s="12" t="str">
        <f t="shared" si="93"/>
        <v>Nov</v>
      </c>
    </row>
    <row r="5969" spans="1:11" x14ac:dyDescent="0.25">
      <c r="A5969" s="1">
        <v>45233</v>
      </c>
      <c r="B5969" t="s">
        <v>840</v>
      </c>
      <c r="C5969" t="s">
        <v>21</v>
      </c>
      <c r="D5969" t="s">
        <v>10</v>
      </c>
      <c r="E5969" t="s">
        <v>14</v>
      </c>
      <c r="F5969">
        <v>87.71</v>
      </c>
      <c r="G5969">
        <v>7</v>
      </c>
      <c r="H5969">
        <v>41.22</v>
      </c>
      <c r="I5969" s="13" t="s">
        <v>889</v>
      </c>
      <c r="J5969" s="2">
        <v>2023</v>
      </c>
      <c r="K5969" s="12" t="str">
        <f t="shared" si="93"/>
        <v>Nov</v>
      </c>
    </row>
    <row r="5970" spans="1:11" x14ac:dyDescent="0.25">
      <c r="A5970" s="1">
        <v>45233</v>
      </c>
      <c r="B5970" t="s">
        <v>840</v>
      </c>
      <c r="C5970" t="s">
        <v>21</v>
      </c>
      <c r="D5970" t="s">
        <v>10</v>
      </c>
      <c r="E5970" t="s">
        <v>53</v>
      </c>
      <c r="F5970">
        <v>1101.48</v>
      </c>
      <c r="G5970">
        <v>4</v>
      </c>
      <c r="H5970">
        <v>429.58</v>
      </c>
      <c r="I5970" s="13" t="s">
        <v>889</v>
      </c>
      <c r="J5970" s="2">
        <v>2023</v>
      </c>
      <c r="K5970" s="12" t="str">
        <f t="shared" si="93"/>
        <v>Nov</v>
      </c>
    </row>
    <row r="5971" spans="1:11" x14ac:dyDescent="0.25">
      <c r="A5971" s="1">
        <v>45233</v>
      </c>
      <c r="B5971" t="s">
        <v>428</v>
      </c>
      <c r="C5971" t="s">
        <v>25</v>
      </c>
      <c r="D5971" t="s">
        <v>10</v>
      </c>
      <c r="E5971" t="s">
        <v>30</v>
      </c>
      <c r="F5971">
        <v>20</v>
      </c>
      <c r="G5971">
        <v>4</v>
      </c>
      <c r="H5971">
        <v>9.6</v>
      </c>
      <c r="I5971" s="13" t="s">
        <v>889</v>
      </c>
      <c r="J5971" s="2">
        <v>2023</v>
      </c>
      <c r="K5971" s="12" t="str">
        <f t="shared" si="93"/>
        <v>Nov</v>
      </c>
    </row>
    <row r="5972" spans="1:11" x14ac:dyDescent="0.25">
      <c r="A5972" s="1">
        <v>45233</v>
      </c>
      <c r="B5972" t="s">
        <v>428</v>
      </c>
      <c r="C5972" t="s">
        <v>25</v>
      </c>
      <c r="D5972" t="s">
        <v>10</v>
      </c>
      <c r="E5972" t="s">
        <v>19</v>
      </c>
      <c r="F5972">
        <v>7.98</v>
      </c>
      <c r="G5972">
        <v>3</v>
      </c>
      <c r="H5972">
        <v>2.0699999999999998</v>
      </c>
      <c r="I5972" s="13" t="s">
        <v>889</v>
      </c>
      <c r="J5972" s="2">
        <v>2023</v>
      </c>
      <c r="K5972" s="12" t="str">
        <f t="shared" si="93"/>
        <v>Nov</v>
      </c>
    </row>
    <row r="5973" spans="1:11" x14ac:dyDescent="0.25">
      <c r="A5973" s="1">
        <v>45233</v>
      </c>
      <c r="B5973" t="s">
        <v>428</v>
      </c>
      <c r="C5973" t="s">
        <v>25</v>
      </c>
      <c r="D5973" t="s">
        <v>26</v>
      </c>
      <c r="E5973" t="s">
        <v>32</v>
      </c>
      <c r="F5973">
        <v>24.1</v>
      </c>
      <c r="G5973">
        <v>5</v>
      </c>
      <c r="H5973">
        <v>9.16</v>
      </c>
      <c r="I5973" s="13" t="s">
        <v>889</v>
      </c>
      <c r="J5973" s="2">
        <v>2023</v>
      </c>
      <c r="K5973" s="12" t="str">
        <f t="shared" si="93"/>
        <v>Nov</v>
      </c>
    </row>
    <row r="5974" spans="1:11" x14ac:dyDescent="0.25">
      <c r="A5974" s="1">
        <v>45233</v>
      </c>
      <c r="B5974" t="s">
        <v>428</v>
      </c>
      <c r="C5974" t="s">
        <v>25</v>
      </c>
      <c r="D5974" t="s">
        <v>10</v>
      </c>
      <c r="E5974" t="s">
        <v>19</v>
      </c>
      <c r="F5974">
        <v>8.75</v>
      </c>
      <c r="G5974">
        <v>1</v>
      </c>
      <c r="H5974">
        <v>2.63</v>
      </c>
      <c r="I5974" s="13" t="s">
        <v>889</v>
      </c>
      <c r="J5974" s="2">
        <v>2023</v>
      </c>
      <c r="K5974" s="12" t="str">
        <f t="shared" si="93"/>
        <v>Nov</v>
      </c>
    </row>
    <row r="5975" spans="1:11" x14ac:dyDescent="0.25">
      <c r="A5975" s="1">
        <v>45233</v>
      </c>
      <c r="B5975" t="s">
        <v>428</v>
      </c>
      <c r="C5975" t="s">
        <v>25</v>
      </c>
      <c r="D5975" t="s">
        <v>26</v>
      </c>
      <c r="E5975" t="s">
        <v>73</v>
      </c>
      <c r="F5975">
        <v>842.94</v>
      </c>
      <c r="G5975">
        <v>3</v>
      </c>
      <c r="H5975">
        <v>160.16</v>
      </c>
      <c r="I5975" s="13" t="s">
        <v>889</v>
      </c>
      <c r="J5975" s="2">
        <v>2023</v>
      </c>
      <c r="K5975" s="12" t="str">
        <f t="shared" si="93"/>
        <v>Nov</v>
      </c>
    </row>
    <row r="5976" spans="1:11" x14ac:dyDescent="0.25">
      <c r="A5976" s="1">
        <v>45233</v>
      </c>
      <c r="B5976" t="s">
        <v>59</v>
      </c>
      <c r="C5976" t="s">
        <v>21</v>
      </c>
      <c r="D5976" t="s">
        <v>10</v>
      </c>
      <c r="E5976" t="s">
        <v>30</v>
      </c>
      <c r="F5976">
        <v>15.26</v>
      </c>
      <c r="G5976">
        <v>7</v>
      </c>
      <c r="H5976">
        <v>5.04</v>
      </c>
      <c r="I5976" s="13" t="s">
        <v>889</v>
      </c>
      <c r="J5976" s="2">
        <v>2023</v>
      </c>
      <c r="K5976" s="12" t="str">
        <f t="shared" si="93"/>
        <v>Nov</v>
      </c>
    </row>
    <row r="5977" spans="1:11" x14ac:dyDescent="0.25">
      <c r="A5977" s="1">
        <v>45233</v>
      </c>
      <c r="B5977" t="s">
        <v>59</v>
      </c>
      <c r="C5977" t="s">
        <v>21</v>
      </c>
      <c r="D5977" t="s">
        <v>10</v>
      </c>
      <c r="E5977" t="s">
        <v>53</v>
      </c>
      <c r="F5977">
        <v>43.32</v>
      </c>
      <c r="G5977">
        <v>2</v>
      </c>
      <c r="H5977">
        <v>14.3</v>
      </c>
      <c r="I5977" s="13" t="s">
        <v>889</v>
      </c>
      <c r="J5977" s="2">
        <v>2023</v>
      </c>
      <c r="K5977" s="12" t="str">
        <f t="shared" si="93"/>
        <v>Nov</v>
      </c>
    </row>
    <row r="5978" spans="1:11" x14ac:dyDescent="0.25">
      <c r="A5978" s="1">
        <v>45233</v>
      </c>
      <c r="B5978" t="s">
        <v>59</v>
      </c>
      <c r="C5978" t="s">
        <v>21</v>
      </c>
      <c r="D5978" t="s">
        <v>10</v>
      </c>
      <c r="E5978" t="s">
        <v>16</v>
      </c>
      <c r="F5978">
        <v>43.58</v>
      </c>
      <c r="G5978">
        <v>12</v>
      </c>
      <c r="H5978">
        <v>15.8</v>
      </c>
      <c r="I5978" s="13" t="s">
        <v>889</v>
      </c>
      <c r="J5978" s="2">
        <v>2023</v>
      </c>
      <c r="K5978" s="12" t="str">
        <f t="shared" si="93"/>
        <v>Nov</v>
      </c>
    </row>
    <row r="5979" spans="1:11" x14ac:dyDescent="0.25">
      <c r="A5979" s="1">
        <v>45233</v>
      </c>
      <c r="B5979" t="s">
        <v>59</v>
      </c>
      <c r="C5979" t="s">
        <v>21</v>
      </c>
      <c r="D5979" t="s">
        <v>10</v>
      </c>
      <c r="E5979" t="s">
        <v>11</v>
      </c>
      <c r="F5979">
        <v>116.28</v>
      </c>
      <c r="G5979">
        <v>3</v>
      </c>
      <c r="H5979">
        <v>56.98</v>
      </c>
      <c r="I5979" s="13" t="s">
        <v>889</v>
      </c>
      <c r="J5979" s="2">
        <v>2023</v>
      </c>
      <c r="K5979" s="12" t="str">
        <f t="shared" si="93"/>
        <v>Nov</v>
      </c>
    </row>
    <row r="5980" spans="1:11" x14ac:dyDescent="0.25">
      <c r="A5980" s="1">
        <v>45233</v>
      </c>
      <c r="B5980" t="s">
        <v>59</v>
      </c>
      <c r="C5980" t="s">
        <v>21</v>
      </c>
      <c r="D5980" t="s">
        <v>10</v>
      </c>
      <c r="E5980" t="s">
        <v>16</v>
      </c>
      <c r="F5980">
        <v>9.3000000000000007</v>
      </c>
      <c r="G5980">
        <v>2</v>
      </c>
      <c r="H5980">
        <v>3.02</v>
      </c>
      <c r="I5980" s="13" t="s">
        <v>889</v>
      </c>
      <c r="J5980" s="2">
        <v>2023</v>
      </c>
      <c r="K5980" s="12" t="str">
        <f t="shared" si="93"/>
        <v>Nov</v>
      </c>
    </row>
    <row r="5981" spans="1:11" x14ac:dyDescent="0.25">
      <c r="A5981" s="1">
        <v>45233</v>
      </c>
      <c r="B5981" t="s">
        <v>59</v>
      </c>
      <c r="C5981" t="s">
        <v>21</v>
      </c>
      <c r="D5981" t="s">
        <v>10</v>
      </c>
      <c r="E5981" t="s">
        <v>11</v>
      </c>
      <c r="F5981">
        <v>19.440000000000001</v>
      </c>
      <c r="G5981">
        <v>3</v>
      </c>
      <c r="H5981">
        <v>9.33</v>
      </c>
      <c r="I5981" s="13" t="s">
        <v>889</v>
      </c>
      <c r="J5981" s="2">
        <v>2023</v>
      </c>
      <c r="K5981" s="12" t="str">
        <f t="shared" si="93"/>
        <v>Nov</v>
      </c>
    </row>
    <row r="5982" spans="1:11" x14ac:dyDescent="0.25">
      <c r="A5982" s="1">
        <v>45233</v>
      </c>
      <c r="B5982" t="s">
        <v>59</v>
      </c>
      <c r="C5982" t="s">
        <v>21</v>
      </c>
      <c r="D5982" t="s">
        <v>10</v>
      </c>
      <c r="E5982" t="s">
        <v>11</v>
      </c>
      <c r="F5982">
        <v>314.55</v>
      </c>
      <c r="G5982">
        <v>3</v>
      </c>
      <c r="H5982">
        <v>150.97999999999999</v>
      </c>
      <c r="I5982" s="13" t="s">
        <v>889</v>
      </c>
      <c r="J5982" s="2">
        <v>2023</v>
      </c>
      <c r="K5982" s="12" t="str">
        <f t="shared" si="93"/>
        <v>Nov</v>
      </c>
    </row>
    <row r="5983" spans="1:11" x14ac:dyDescent="0.25">
      <c r="A5983" s="1">
        <v>45233</v>
      </c>
      <c r="B5983" t="s">
        <v>292</v>
      </c>
      <c r="C5983" t="s">
        <v>9</v>
      </c>
      <c r="D5983" t="s">
        <v>10</v>
      </c>
      <c r="E5983" t="s">
        <v>11</v>
      </c>
      <c r="F5983">
        <v>9.25</v>
      </c>
      <c r="G5983">
        <v>2</v>
      </c>
      <c r="H5983">
        <v>3.35</v>
      </c>
      <c r="I5983" s="13" t="s">
        <v>889</v>
      </c>
      <c r="J5983" s="2">
        <v>2023</v>
      </c>
      <c r="K5983" s="12" t="str">
        <f t="shared" si="93"/>
        <v>Nov</v>
      </c>
    </row>
    <row r="5984" spans="1:11" x14ac:dyDescent="0.25">
      <c r="A5984" s="1">
        <v>45233</v>
      </c>
      <c r="B5984" t="s">
        <v>330</v>
      </c>
      <c r="C5984" t="s">
        <v>52</v>
      </c>
      <c r="D5984" t="s">
        <v>10</v>
      </c>
      <c r="E5984" t="s">
        <v>16</v>
      </c>
      <c r="F5984">
        <v>4.16</v>
      </c>
      <c r="G5984">
        <v>7</v>
      </c>
      <c r="H5984">
        <v>-3.47</v>
      </c>
      <c r="I5984" s="13" t="s">
        <v>889</v>
      </c>
      <c r="J5984" s="2">
        <v>2023</v>
      </c>
      <c r="K5984" s="12" t="str">
        <f t="shared" si="93"/>
        <v>Nov</v>
      </c>
    </row>
    <row r="5985" spans="1:11" x14ac:dyDescent="0.25">
      <c r="A5985" s="1">
        <v>45233</v>
      </c>
      <c r="B5985" t="s">
        <v>330</v>
      </c>
      <c r="C5985" t="s">
        <v>52</v>
      </c>
      <c r="D5985" t="s">
        <v>28</v>
      </c>
      <c r="E5985" t="s">
        <v>136</v>
      </c>
      <c r="F5985">
        <v>179.99</v>
      </c>
      <c r="G5985">
        <v>3</v>
      </c>
      <c r="H5985">
        <v>-251.99</v>
      </c>
      <c r="I5985" s="13" t="s">
        <v>889</v>
      </c>
      <c r="J5985" s="2">
        <v>2023</v>
      </c>
      <c r="K5985" s="12" t="str">
        <f t="shared" si="93"/>
        <v>Nov</v>
      </c>
    </row>
    <row r="5986" spans="1:11" x14ac:dyDescent="0.25">
      <c r="A5986" s="1">
        <v>45233</v>
      </c>
      <c r="B5986" t="s">
        <v>496</v>
      </c>
      <c r="C5986" t="s">
        <v>18</v>
      </c>
      <c r="D5986" t="s">
        <v>28</v>
      </c>
      <c r="E5986" t="s">
        <v>34</v>
      </c>
      <c r="F5986">
        <v>72</v>
      </c>
      <c r="G5986">
        <v>1</v>
      </c>
      <c r="H5986">
        <v>14.4</v>
      </c>
      <c r="I5986" s="13" t="s">
        <v>889</v>
      </c>
      <c r="J5986" s="2">
        <v>2023</v>
      </c>
      <c r="K5986" s="12" t="str">
        <f t="shared" si="93"/>
        <v>Nov</v>
      </c>
    </row>
    <row r="5987" spans="1:11" x14ac:dyDescent="0.25">
      <c r="A5987" s="1">
        <v>45233</v>
      </c>
      <c r="B5987" t="s">
        <v>496</v>
      </c>
      <c r="C5987" t="s">
        <v>18</v>
      </c>
      <c r="D5987" t="s">
        <v>26</v>
      </c>
      <c r="E5987" t="s">
        <v>27</v>
      </c>
      <c r="F5987">
        <v>470.16</v>
      </c>
      <c r="G5987">
        <v>7</v>
      </c>
      <c r="H5987">
        <v>-13.43</v>
      </c>
      <c r="I5987" s="13" t="s">
        <v>889</v>
      </c>
      <c r="J5987" s="2">
        <v>2023</v>
      </c>
      <c r="K5987" s="12" t="str">
        <f t="shared" si="93"/>
        <v>Nov</v>
      </c>
    </row>
    <row r="5988" spans="1:11" x14ac:dyDescent="0.25">
      <c r="A5988" s="1">
        <v>45234</v>
      </c>
      <c r="B5988" t="s">
        <v>626</v>
      </c>
      <c r="C5988" t="s">
        <v>25</v>
      </c>
      <c r="D5988" t="s">
        <v>10</v>
      </c>
      <c r="E5988" t="s">
        <v>30</v>
      </c>
      <c r="F5988">
        <v>10.74</v>
      </c>
      <c r="G5988">
        <v>3</v>
      </c>
      <c r="H5988">
        <v>5.26</v>
      </c>
      <c r="I5988" s="13" t="s">
        <v>890</v>
      </c>
      <c r="J5988" s="2">
        <v>2023</v>
      </c>
      <c r="K5988" s="12" t="str">
        <f t="shared" si="93"/>
        <v>Nov</v>
      </c>
    </row>
    <row r="5989" spans="1:11" x14ac:dyDescent="0.25">
      <c r="A5989" s="1">
        <v>45234</v>
      </c>
      <c r="B5989" t="s">
        <v>830</v>
      </c>
      <c r="C5989" t="s">
        <v>82</v>
      </c>
      <c r="D5989" t="s">
        <v>26</v>
      </c>
      <c r="E5989" t="s">
        <v>32</v>
      </c>
      <c r="F5989">
        <v>209.88</v>
      </c>
      <c r="G5989">
        <v>3</v>
      </c>
      <c r="H5989">
        <v>35.68</v>
      </c>
      <c r="I5989" s="13" t="s">
        <v>890</v>
      </c>
      <c r="J5989" s="2">
        <v>2023</v>
      </c>
      <c r="K5989" s="12" t="str">
        <f t="shared" si="93"/>
        <v>Nov</v>
      </c>
    </row>
    <row r="5990" spans="1:11" x14ac:dyDescent="0.25">
      <c r="A5990" s="1">
        <v>45234</v>
      </c>
      <c r="B5990" t="s">
        <v>454</v>
      </c>
      <c r="C5990" t="s">
        <v>21</v>
      </c>
      <c r="D5990" t="s">
        <v>26</v>
      </c>
      <c r="E5990" t="s">
        <v>32</v>
      </c>
      <c r="F5990">
        <v>38.29</v>
      </c>
      <c r="G5990">
        <v>7</v>
      </c>
      <c r="H5990">
        <v>16.46</v>
      </c>
      <c r="I5990" s="13" t="s">
        <v>890</v>
      </c>
      <c r="J5990" s="2">
        <v>2023</v>
      </c>
      <c r="K5990" s="12" t="str">
        <f t="shared" si="93"/>
        <v>Nov</v>
      </c>
    </row>
    <row r="5991" spans="1:11" x14ac:dyDescent="0.25">
      <c r="A5991" s="1">
        <v>45234</v>
      </c>
      <c r="B5991" t="s">
        <v>497</v>
      </c>
      <c r="C5991" t="s">
        <v>21</v>
      </c>
      <c r="D5991" t="s">
        <v>10</v>
      </c>
      <c r="E5991" t="s">
        <v>19</v>
      </c>
      <c r="F5991">
        <v>192.8</v>
      </c>
      <c r="G5991">
        <v>4</v>
      </c>
      <c r="H5991">
        <v>55.91</v>
      </c>
      <c r="I5991" s="13" t="s">
        <v>890</v>
      </c>
      <c r="J5991" s="2">
        <v>2023</v>
      </c>
      <c r="K5991" s="12" t="str">
        <f t="shared" si="93"/>
        <v>Nov</v>
      </c>
    </row>
    <row r="5992" spans="1:11" x14ac:dyDescent="0.25">
      <c r="A5992" s="1">
        <v>45234</v>
      </c>
      <c r="B5992" t="s">
        <v>681</v>
      </c>
      <c r="C5992" t="s">
        <v>52</v>
      </c>
      <c r="D5992" t="s">
        <v>10</v>
      </c>
      <c r="E5992" t="s">
        <v>95</v>
      </c>
      <c r="F5992">
        <v>17.579999999999998</v>
      </c>
      <c r="G5992">
        <v>7</v>
      </c>
      <c r="H5992">
        <v>-4.18</v>
      </c>
      <c r="I5992" s="13" t="s">
        <v>890</v>
      </c>
      <c r="J5992" s="2">
        <v>2023</v>
      </c>
      <c r="K5992" s="12" t="str">
        <f t="shared" si="93"/>
        <v>Nov</v>
      </c>
    </row>
    <row r="5993" spans="1:11" x14ac:dyDescent="0.25">
      <c r="A5993" s="1">
        <v>45234</v>
      </c>
      <c r="B5993" t="s">
        <v>681</v>
      </c>
      <c r="C5993" t="s">
        <v>52</v>
      </c>
      <c r="D5993" t="s">
        <v>26</v>
      </c>
      <c r="E5993" t="s">
        <v>27</v>
      </c>
      <c r="F5993">
        <v>104.78</v>
      </c>
      <c r="G5993">
        <v>1</v>
      </c>
      <c r="H5993">
        <v>-14.41</v>
      </c>
      <c r="I5993" s="13" t="s">
        <v>890</v>
      </c>
      <c r="J5993" s="2">
        <v>2023</v>
      </c>
      <c r="K5993" s="12" t="str">
        <f t="shared" si="93"/>
        <v>Nov</v>
      </c>
    </row>
    <row r="5994" spans="1:11" x14ac:dyDescent="0.25">
      <c r="A5994" s="1">
        <v>45234</v>
      </c>
      <c r="B5994" t="s">
        <v>681</v>
      </c>
      <c r="C5994" t="s">
        <v>52</v>
      </c>
      <c r="D5994" t="s">
        <v>10</v>
      </c>
      <c r="E5994" t="s">
        <v>11</v>
      </c>
      <c r="F5994">
        <v>47.95</v>
      </c>
      <c r="G5994">
        <v>3</v>
      </c>
      <c r="H5994">
        <v>16.78</v>
      </c>
      <c r="I5994" s="13" t="s">
        <v>890</v>
      </c>
      <c r="J5994" s="2">
        <v>2023</v>
      </c>
      <c r="K5994" s="12" t="str">
        <f t="shared" si="93"/>
        <v>Nov</v>
      </c>
    </row>
    <row r="5995" spans="1:11" x14ac:dyDescent="0.25">
      <c r="A5995" s="1">
        <v>45234</v>
      </c>
      <c r="B5995" t="s">
        <v>681</v>
      </c>
      <c r="C5995" t="s">
        <v>52</v>
      </c>
      <c r="D5995" t="s">
        <v>26</v>
      </c>
      <c r="E5995" t="s">
        <v>27</v>
      </c>
      <c r="F5995">
        <v>650.35</v>
      </c>
      <c r="G5995">
        <v>3</v>
      </c>
      <c r="H5995">
        <v>-97.55</v>
      </c>
      <c r="I5995" s="13" t="s">
        <v>890</v>
      </c>
      <c r="J5995" s="2">
        <v>2023</v>
      </c>
      <c r="K5995" s="12" t="str">
        <f t="shared" si="93"/>
        <v>Nov</v>
      </c>
    </row>
    <row r="5996" spans="1:11" x14ac:dyDescent="0.25">
      <c r="A5996" s="1">
        <v>45234</v>
      </c>
      <c r="B5996" t="s">
        <v>681</v>
      </c>
      <c r="C5996" t="s">
        <v>52</v>
      </c>
      <c r="D5996" t="s">
        <v>10</v>
      </c>
      <c r="E5996" t="s">
        <v>14</v>
      </c>
      <c r="F5996">
        <v>629.17999999999995</v>
      </c>
      <c r="G5996">
        <v>8</v>
      </c>
      <c r="H5996">
        <v>228.08</v>
      </c>
      <c r="I5996" s="13" t="s">
        <v>890</v>
      </c>
      <c r="J5996" s="2">
        <v>2023</v>
      </c>
      <c r="K5996" s="12" t="str">
        <f t="shared" si="93"/>
        <v>Nov</v>
      </c>
    </row>
    <row r="5997" spans="1:11" x14ac:dyDescent="0.25">
      <c r="A5997" s="1">
        <v>45234</v>
      </c>
      <c r="B5997" t="s">
        <v>681</v>
      </c>
      <c r="C5997" t="s">
        <v>52</v>
      </c>
      <c r="D5997" t="s">
        <v>10</v>
      </c>
      <c r="E5997" t="s">
        <v>11</v>
      </c>
      <c r="F5997">
        <v>15.18</v>
      </c>
      <c r="G5997">
        <v>1</v>
      </c>
      <c r="H5997">
        <v>5.31</v>
      </c>
      <c r="I5997" s="13" t="s">
        <v>890</v>
      </c>
      <c r="J5997" s="2">
        <v>2023</v>
      </c>
      <c r="K5997" s="12" t="str">
        <f t="shared" si="93"/>
        <v>Nov</v>
      </c>
    </row>
    <row r="5998" spans="1:11" x14ac:dyDescent="0.25">
      <c r="A5998" s="1">
        <v>45234</v>
      </c>
      <c r="B5998" t="s">
        <v>663</v>
      </c>
      <c r="C5998" t="s">
        <v>64</v>
      </c>
      <c r="D5998" t="s">
        <v>26</v>
      </c>
      <c r="E5998" t="s">
        <v>32</v>
      </c>
      <c r="F5998">
        <v>50.5</v>
      </c>
      <c r="G5998">
        <v>6</v>
      </c>
      <c r="H5998">
        <v>8.2100000000000009</v>
      </c>
      <c r="I5998" s="13" t="s">
        <v>890</v>
      </c>
      <c r="J5998" s="2">
        <v>2023</v>
      </c>
      <c r="K5998" s="12" t="str">
        <f t="shared" si="93"/>
        <v>Nov</v>
      </c>
    </row>
    <row r="5999" spans="1:11" x14ac:dyDescent="0.25">
      <c r="A5999" s="1">
        <v>45234</v>
      </c>
      <c r="B5999" t="s">
        <v>316</v>
      </c>
      <c r="C5999" t="s">
        <v>21</v>
      </c>
      <c r="D5999" t="s">
        <v>10</v>
      </c>
      <c r="E5999" t="s">
        <v>16</v>
      </c>
      <c r="F5999">
        <v>7.71</v>
      </c>
      <c r="G5999">
        <v>2</v>
      </c>
      <c r="H5999">
        <v>2.8</v>
      </c>
      <c r="I5999" s="13" t="s">
        <v>890</v>
      </c>
      <c r="J5999" s="2">
        <v>2023</v>
      </c>
      <c r="K5999" s="12" t="str">
        <f t="shared" si="93"/>
        <v>Nov</v>
      </c>
    </row>
    <row r="6000" spans="1:11" x14ac:dyDescent="0.25">
      <c r="A6000" s="1">
        <v>45234</v>
      </c>
      <c r="B6000" t="s">
        <v>316</v>
      </c>
      <c r="C6000" t="s">
        <v>21</v>
      </c>
      <c r="D6000" t="s">
        <v>10</v>
      </c>
      <c r="E6000" t="s">
        <v>16</v>
      </c>
      <c r="F6000">
        <v>4.18</v>
      </c>
      <c r="G6000">
        <v>1</v>
      </c>
      <c r="H6000">
        <v>1.31</v>
      </c>
      <c r="I6000" s="13" t="s">
        <v>890</v>
      </c>
      <c r="J6000" s="2">
        <v>2023</v>
      </c>
      <c r="K6000" s="12" t="str">
        <f t="shared" si="93"/>
        <v>Nov</v>
      </c>
    </row>
    <row r="6001" spans="1:11" x14ac:dyDescent="0.25">
      <c r="A6001" s="1">
        <v>45234</v>
      </c>
      <c r="B6001" t="s">
        <v>316</v>
      </c>
      <c r="C6001" t="s">
        <v>21</v>
      </c>
      <c r="D6001" t="s">
        <v>10</v>
      </c>
      <c r="E6001" t="s">
        <v>11</v>
      </c>
      <c r="F6001">
        <v>38.880000000000003</v>
      </c>
      <c r="G6001">
        <v>6</v>
      </c>
      <c r="H6001">
        <v>18.66</v>
      </c>
      <c r="I6001" s="13" t="s">
        <v>890</v>
      </c>
      <c r="J6001" s="2">
        <v>2023</v>
      </c>
      <c r="K6001" s="12" t="str">
        <f t="shared" si="93"/>
        <v>Nov</v>
      </c>
    </row>
    <row r="6002" spans="1:11" x14ac:dyDescent="0.25">
      <c r="A6002" s="1">
        <v>45234</v>
      </c>
      <c r="B6002" t="s">
        <v>801</v>
      </c>
      <c r="C6002" t="s">
        <v>115</v>
      </c>
      <c r="D6002" t="s">
        <v>10</v>
      </c>
      <c r="E6002" t="s">
        <v>15</v>
      </c>
      <c r="F6002">
        <v>45.25</v>
      </c>
      <c r="G6002">
        <v>2</v>
      </c>
      <c r="H6002">
        <v>3.96</v>
      </c>
      <c r="I6002" s="13" t="s">
        <v>890</v>
      </c>
      <c r="J6002" s="2">
        <v>2023</v>
      </c>
      <c r="K6002" s="12" t="str">
        <f t="shared" si="93"/>
        <v>Nov</v>
      </c>
    </row>
    <row r="6003" spans="1:11" x14ac:dyDescent="0.25">
      <c r="A6003" s="1">
        <v>45234</v>
      </c>
      <c r="B6003" t="s">
        <v>801</v>
      </c>
      <c r="C6003" t="s">
        <v>115</v>
      </c>
      <c r="D6003" t="s">
        <v>26</v>
      </c>
      <c r="E6003" t="s">
        <v>73</v>
      </c>
      <c r="F6003">
        <v>876.3</v>
      </c>
      <c r="G6003">
        <v>10</v>
      </c>
      <c r="H6003">
        <v>-292.10000000000002</v>
      </c>
      <c r="I6003" s="13" t="s">
        <v>890</v>
      </c>
      <c r="J6003" s="2">
        <v>2023</v>
      </c>
      <c r="K6003" s="12" t="str">
        <f t="shared" si="93"/>
        <v>Nov</v>
      </c>
    </row>
    <row r="6004" spans="1:11" x14ac:dyDescent="0.25">
      <c r="A6004" s="1">
        <v>45234</v>
      </c>
      <c r="B6004" t="s">
        <v>801</v>
      </c>
      <c r="C6004" t="s">
        <v>115</v>
      </c>
      <c r="D6004" t="s">
        <v>10</v>
      </c>
      <c r="E6004" t="s">
        <v>95</v>
      </c>
      <c r="F6004">
        <v>185.38</v>
      </c>
      <c r="G6004">
        <v>2</v>
      </c>
      <c r="H6004">
        <v>-34.76</v>
      </c>
      <c r="I6004" s="13" t="s">
        <v>890</v>
      </c>
      <c r="J6004" s="2">
        <v>2023</v>
      </c>
      <c r="K6004" s="12" t="str">
        <f t="shared" si="93"/>
        <v>Nov</v>
      </c>
    </row>
    <row r="6005" spans="1:11" x14ac:dyDescent="0.25">
      <c r="A6005" s="1">
        <v>45234</v>
      </c>
      <c r="B6005" t="s">
        <v>270</v>
      </c>
      <c r="C6005" t="s">
        <v>21</v>
      </c>
      <c r="D6005" t="s">
        <v>28</v>
      </c>
      <c r="E6005" t="s">
        <v>136</v>
      </c>
      <c r="F6005">
        <v>686.4</v>
      </c>
      <c r="G6005">
        <v>2</v>
      </c>
      <c r="H6005">
        <v>77.22</v>
      </c>
      <c r="I6005" s="13" t="s">
        <v>890</v>
      </c>
      <c r="J6005" s="2">
        <v>2023</v>
      </c>
      <c r="K6005" s="12" t="str">
        <f t="shared" si="93"/>
        <v>Nov</v>
      </c>
    </row>
    <row r="6006" spans="1:11" x14ac:dyDescent="0.25">
      <c r="A6006" s="1">
        <v>45234</v>
      </c>
      <c r="B6006" t="s">
        <v>605</v>
      </c>
      <c r="C6006" t="s">
        <v>9</v>
      </c>
      <c r="D6006" t="s">
        <v>26</v>
      </c>
      <c r="E6006" t="s">
        <v>32</v>
      </c>
      <c r="F6006">
        <v>11.38</v>
      </c>
      <c r="G6006">
        <v>3</v>
      </c>
      <c r="H6006">
        <v>-5.69</v>
      </c>
      <c r="I6006" s="13" t="s">
        <v>890</v>
      </c>
      <c r="J6006" s="2">
        <v>2023</v>
      </c>
      <c r="K6006" s="12" t="str">
        <f t="shared" si="93"/>
        <v>Nov</v>
      </c>
    </row>
    <row r="6007" spans="1:11" x14ac:dyDescent="0.25">
      <c r="A6007" s="1">
        <v>45234</v>
      </c>
      <c r="B6007" t="s">
        <v>605</v>
      </c>
      <c r="C6007" t="s">
        <v>9</v>
      </c>
      <c r="D6007" t="s">
        <v>26</v>
      </c>
      <c r="E6007" t="s">
        <v>32</v>
      </c>
      <c r="F6007">
        <v>66.11</v>
      </c>
      <c r="G6007">
        <v>4</v>
      </c>
      <c r="H6007">
        <v>-84.29</v>
      </c>
      <c r="I6007" s="13" t="s">
        <v>890</v>
      </c>
      <c r="J6007" s="2">
        <v>2023</v>
      </c>
      <c r="K6007" s="12" t="str">
        <f t="shared" si="93"/>
        <v>Nov</v>
      </c>
    </row>
    <row r="6008" spans="1:11" x14ac:dyDescent="0.25">
      <c r="A6008" s="1">
        <v>45235</v>
      </c>
      <c r="B6008" t="s">
        <v>502</v>
      </c>
      <c r="C6008" t="s">
        <v>21</v>
      </c>
      <c r="D6008" t="s">
        <v>10</v>
      </c>
      <c r="E6008" t="s">
        <v>16</v>
      </c>
      <c r="F6008">
        <v>29.12</v>
      </c>
      <c r="G6008">
        <v>5</v>
      </c>
      <c r="H6008">
        <v>9.83</v>
      </c>
      <c r="I6008" s="13" t="s">
        <v>891</v>
      </c>
      <c r="J6008" s="2">
        <v>2023</v>
      </c>
      <c r="K6008" s="12" t="str">
        <f t="shared" si="93"/>
        <v>Nov</v>
      </c>
    </row>
    <row r="6009" spans="1:11" x14ac:dyDescent="0.25">
      <c r="A6009" s="1">
        <v>45235</v>
      </c>
      <c r="B6009" t="s">
        <v>830</v>
      </c>
      <c r="C6009" t="s">
        <v>18</v>
      </c>
      <c r="D6009" t="s">
        <v>28</v>
      </c>
      <c r="E6009" t="s">
        <v>29</v>
      </c>
      <c r="F6009">
        <v>23.99</v>
      </c>
      <c r="G6009">
        <v>2</v>
      </c>
      <c r="H6009">
        <v>-15.99</v>
      </c>
      <c r="I6009" s="13" t="s">
        <v>891</v>
      </c>
      <c r="J6009" s="2">
        <v>2023</v>
      </c>
      <c r="K6009" s="12" t="str">
        <f t="shared" si="93"/>
        <v>Nov</v>
      </c>
    </row>
    <row r="6010" spans="1:11" x14ac:dyDescent="0.25">
      <c r="A6010" s="1">
        <v>45235</v>
      </c>
      <c r="B6010" t="s">
        <v>355</v>
      </c>
      <c r="C6010" t="s">
        <v>9</v>
      </c>
      <c r="D6010" t="s">
        <v>26</v>
      </c>
      <c r="E6010" t="s">
        <v>73</v>
      </c>
      <c r="F6010">
        <v>863.13</v>
      </c>
      <c r="G6010">
        <v>8</v>
      </c>
      <c r="H6010">
        <v>-160.30000000000001</v>
      </c>
      <c r="I6010" s="13" t="s">
        <v>891</v>
      </c>
      <c r="J6010" s="2">
        <v>2023</v>
      </c>
      <c r="K6010" s="12" t="str">
        <f t="shared" si="93"/>
        <v>Nov</v>
      </c>
    </row>
    <row r="6011" spans="1:11" x14ac:dyDescent="0.25">
      <c r="A6011" s="1">
        <v>45235</v>
      </c>
      <c r="B6011" t="s">
        <v>355</v>
      </c>
      <c r="C6011" t="s">
        <v>9</v>
      </c>
      <c r="D6011" t="s">
        <v>10</v>
      </c>
      <c r="E6011" t="s">
        <v>16</v>
      </c>
      <c r="F6011">
        <v>3.56</v>
      </c>
      <c r="G6011">
        <v>3</v>
      </c>
      <c r="H6011">
        <v>-6.24</v>
      </c>
      <c r="I6011" s="13" t="s">
        <v>891</v>
      </c>
      <c r="J6011" s="2">
        <v>2023</v>
      </c>
      <c r="K6011" s="12" t="str">
        <f t="shared" si="93"/>
        <v>Nov</v>
      </c>
    </row>
    <row r="6012" spans="1:11" x14ac:dyDescent="0.25">
      <c r="A6012" s="1">
        <v>45235</v>
      </c>
      <c r="B6012" t="s">
        <v>355</v>
      </c>
      <c r="C6012" t="s">
        <v>9</v>
      </c>
      <c r="D6012" t="s">
        <v>26</v>
      </c>
      <c r="E6012" t="s">
        <v>45</v>
      </c>
      <c r="F6012">
        <v>956.66</v>
      </c>
      <c r="G6012">
        <v>7</v>
      </c>
      <c r="H6012">
        <v>-225.1</v>
      </c>
      <c r="I6012" s="13" t="s">
        <v>891</v>
      </c>
      <c r="J6012" s="2">
        <v>2023</v>
      </c>
      <c r="K6012" s="12" t="str">
        <f t="shared" si="93"/>
        <v>Nov</v>
      </c>
    </row>
    <row r="6013" spans="1:11" x14ac:dyDescent="0.25">
      <c r="A6013" s="1">
        <v>45235</v>
      </c>
      <c r="B6013" t="s">
        <v>355</v>
      </c>
      <c r="C6013" t="s">
        <v>9</v>
      </c>
      <c r="D6013" t="s">
        <v>10</v>
      </c>
      <c r="E6013" t="s">
        <v>16</v>
      </c>
      <c r="F6013">
        <v>12.59</v>
      </c>
      <c r="G6013">
        <v>3</v>
      </c>
      <c r="H6013">
        <v>-20.14</v>
      </c>
      <c r="I6013" s="13" t="s">
        <v>891</v>
      </c>
      <c r="J6013" s="2">
        <v>2023</v>
      </c>
      <c r="K6013" s="12" t="str">
        <f t="shared" si="93"/>
        <v>Nov</v>
      </c>
    </row>
    <row r="6014" spans="1:11" x14ac:dyDescent="0.25">
      <c r="A6014" s="1">
        <v>45235</v>
      </c>
      <c r="B6014" t="s">
        <v>355</v>
      </c>
      <c r="C6014" t="s">
        <v>9</v>
      </c>
      <c r="D6014" t="s">
        <v>28</v>
      </c>
      <c r="E6014" t="s">
        <v>34</v>
      </c>
      <c r="F6014">
        <v>171.96</v>
      </c>
      <c r="G6014">
        <v>5</v>
      </c>
      <c r="H6014">
        <v>45.14</v>
      </c>
      <c r="I6014" s="13" t="s">
        <v>891</v>
      </c>
      <c r="J6014" s="2">
        <v>2023</v>
      </c>
      <c r="K6014" s="12" t="str">
        <f t="shared" si="93"/>
        <v>Nov</v>
      </c>
    </row>
    <row r="6015" spans="1:11" x14ac:dyDescent="0.25">
      <c r="A6015" s="1">
        <v>45235</v>
      </c>
      <c r="B6015" t="s">
        <v>486</v>
      </c>
      <c r="C6015" t="s">
        <v>68</v>
      </c>
      <c r="D6015" t="s">
        <v>10</v>
      </c>
      <c r="E6015" t="s">
        <v>16</v>
      </c>
      <c r="F6015">
        <v>104.9</v>
      </c>
      <c r="G6015">
        <v>5</v>
      </c>
      <c r="H6015">
        <v>50.35</v>
      </c>
      <c r="I6015" s="13" t="s">
        <v>891</v>
      </c>
      <c r="J6015" s="2">
        <v>2023</v>
      </c>
      <c r="K6015" s="12" t="str">
        <f t="shared" si="93"/>
        <v>Nov</v>
      </c>
    </row>
    <row r="6016" spans="1:11" x14ac:dyDescent="0.25">
      <c r="A6016" s="1">
        <v>45235</v>
      </c>
      <c r="B6016" t="s">
        <v>486</v>
      </c>
      <c r="C6016" t="s">
        <v>68</v>
      </c>
      <c r="D6016" t="s">
        <v>10</v>
      </c>
      <c r="E6016" t="s">
        <v>19</v>
      </c>
      <c r="F6016">
        <v>39.68</v>
      </c>
      <c r="G6016">
        <v>2</v>
      </c>
      <c r="H6016">
        <v>16.27</v>
      </c>
      <c r="I6016" s="13" t="s">
        <v>891</v>
      </c>
      <c r="J6016" s="2">
        <v>2023</v>
      </c>
      <c r="K6016" s="12" t="str">
        <f t="shared" si="93"/>
        <v>Nov</v>
      </c>
    </row>
    <row r="6017" spans="1:11" x14ac:dyDescent="0.25">
      <c r="A6017" s="1">
        <v>45235</v>
      </c>
      <c r="B6017" t="s">
        <v>486</v>
      </c>
      <c r="C6017" t="s">
        <v>68</v>
      </c>
      <c r="D6017" t="s">
        <v>10</v>
      </c>
      <c r="E6017" t="s">
        <v>14</v>
      </c>
      <c r="F6017">
        <v>51.75</v>
      </c>
      <c r="G6017">
        <v>5</v>
      </c>
      <c r="H6017">
        <v>24.84</v>
      </c>
      <c r="I6017" s="13" t="s">
        <v>891</v>
      </c>
      <c r="J6017" s="2">
        <v>2023</v>
      </c>
      <c r="K6017" s="12" t="str">
        <f t="shared" si="93"/>
        <v>Nov</v>
      </c>
    </row>
    <row r="6018" spans="1:11" x14ac:dyDescent="0.25">
      <c r="A6018" s="1">
        <v>45235</v>
      </c>
      <c r="B6018" t="s">
        <v>413</v>
      </c>
      <c r="C6018" t="s">
        <v>21</v>
      </c>
      <c r="D6018" t="s">
        <v>10</v>
      </c>
      <c r="E6018" t="s">
        <v>16</v>
      </c>
      <c r="F6018">
        <v>53.25</v>
      </c>
      <c r="G6018">
        <v>2</v>
      </c>
      <c r="H6018">
        <v>19.97</v>
      </c>
      <c r="I6018" s="13" t="s">
        <v>891</v>
      </c>
      <c r="J6018" s="2">
        <v>2023</v>
      </c>
      <c r="K6018" s="12" t="str">
        <f t="shared" ref="K6018:K6081" si="94">TEXT(A6018, "MMM")</f>
        <v>Nov</v>
      </c>
    </row>
    <row r="6019" spans="1:11" x14ac:dyDescent="0.25">
      <c r="A6019" s="1">
        <v>45235</v>
      </c>
      <c r="B6019" t="s">
        <v>509</v>
      </c>
      <c r="C6019" t="s">
        <v>9</v>
      </c>
      <c r="D6019" t="s">
        <v>10</v>
      </c>
      <c r="E6019" t="s">
        <v>14</v>
      </c>
      <c r="F6019">
        <v>11.84</v>
      </c>
      <c r="G6019">
        <v>1</v>
      </c>
      <c r="H6019">
        <v>4.4400000000000004</v>
      </c>
      <c r="I6019" s="13" t="s">
        <v>891</v>
      </c>
      <c r="J6019" s="2">
        <v>2023</v>
      </c>
      <c r="K6019" s="12" t="str">
        <f t="shared" si="94"/>
        <v>Nov</v>
      </c>
    </row>
    <row r="6020" spans="1:11" x14ac:dyDescent="0.25">
      <c r="A6020" s="1">
        <v>45235</v>
      </c>
      <c r="B6020" t="s">
        <v>447</v>
      </c>
      <c r="C6020" t="s">
        <v>82</v>
      </c>
      <c r="D6020" t="s">
        <v>28</v>
      </c>
      <c r="E6020" t="s">
        <v>34</v>
      </c>
      <c r="F6020">
        <v>479.72</v>
      </c>
      <c r="G6020">
        <v>4</v>
      </c>
      <c r="H6020">
        <v>52.77</v>
      </c>
      <c r="I6020" s="13" t="s">
        <v>891</v>
      </c>
      <c r="J6020" s="2">
        <v>2023</v>
      </c>
      <c r="K6020" s="12" t="str">
        <f t="shared" si="94"/>
        <v>Nov</v>
      </c>
    </row>
    <row r="6021" spans="1:11" x14ac:dyDescent="0.25">
      <c r="A6021" s="1">
        <v>45235</v>
      </c>
      <c r="B6021" t="s">
        <v>636</v>
      </c>
      <c r="C6021" t="s">
        <v>21</v>
      </c>
      <c r="D6021" t="s">
        <v>28</v>
      </c>
      <c r="E6021" t="s">
        <v>34</v>
      </c>
      <c r="F6021">
        <v>72</v>
      </c>
      <c r="G6021">
        <v>4</v>
      </c>
      <c r="H6021">
        <v>12.96</v>
      </c>
      <c r="I6021" s="13" t="s">
        <v>891</v>
      </c>
      <c r="J6021" s="2">
        <v>2023</v>
      </c>
      <c r="K6021" s="12" t="str">
        <f t="shared" si="94"/>
        <v>Nov</v>
      </c>
    </row>
    <row r="6022" spans="1:11" x14ac:dyDescent="0.25">
      <c r="A6022" s="1">
        <v>45235</v>
      </c>
      <c r="B6022" t="s">
        <v>636</v>
      </c>
      <c r="C6022" t="s">
        <v>21</v>
      </c>
      <c r="D6022" t="s">
        <v>26</v>
      </c>
      <c r="E6022" t="s">
        <v>27</v>
      </c>
      <c r="F6022">
        <v>113.89</v>
      </c>
      <c r="G6022">
        <v>2</v>
      </c>
      <c r="H6022">
        <v>9.9700000000000006</v>
      </c>
      <c r="I6022" s="13" t="s">
        <v>891</v>
      </c>
      <c r="J6022" s="2">
        <v>2023</v>
      </c>
      <c r="K6022" s="12" t="str">
        <f t="shared" si="94"/>
        <v>Nov</v>
      </c>
    </row>
    <row r="6023" spans="1:11" x14ac:dyDescent="0.25">
      <c r="A6023" s="1">
        <v>45235</v>
      </c>
      <c r="B6023" t="s">
        <v>636</v>
      </c>
      <c r="C6023" t="s">
        <v>21</v>
      </c>
      <c r="D6023" t="s">
        <v>10</v>
      </c>
      <c r="E6023" t="s">
        <v>41</v>
      </c>
      <c r="F6023">
        <v>158.13</v>
      </c>
      <c r="G6023">
        <v>3</v>
      </c>
      <c r="H6023">
        <v>77.48</v>
      </c>
      <c r="I6023" s="13" t="s">
        <v>891</v>
      </c>
      <c r="J6023" s="2">
        <v>2023</v>
      </c>
      <c r="K6023" s="12" t="str">
        <f t="shared" si="94"/>
        <v>Nov</v>
      </c>
    </row>
    <row r="6024" spans="1:11" x14ac:dyDescent="0.25">
      <c r="A6024" s="1">
        <v>45235</v>
      </c>
      <c r="B6024" t="s">
        <v>465</v>
      </c>
      <c r="C6024" t="s">
        <v>36</v>
      </c>
      <c r="D6024" t="s">
        <v>26</v>
      </c>
      <c r="E6024" t="s">
        <v>32</v>
      </c>
      <c r="F6024">
        <v>273.95999999999998</v>
      </c>
      <c r="G6024">
        <v>2</v>
      </c>
      <c r="H6024">
        <v>71.23</v>
      </c>
      <c r="I6024" s="13" t="s">
        <v>891</v>
      </c>
      <c r="J6024" s="2">
        <v>2023</v>
      </c>
      <c r="K6024" s="12" t="str">
        <f t="shared" si="94"/>
        <v>Nov</v>
      </c>
    </row>
    <row r="6025" spans="1:11" x14ac:dyDescent="0.25">
      <c r="A6025" s="1">
        <v>45235</v>
      </c>
      <c r="B6025" t="s">
        <v>465</v>
      </c>
      <c r="C6025" t="s">
        <v>36</v>
      </c>
      <c r="D6025" t="s">
        <v>28</v>
      </c>
      <c r="E6025" t="s">
        <v>34</v>
      </c>
      <c r="F6025">
        <v>89.97</v>
      </c>
      <c r="G6025">
        <v>3</v>
      </c>
      <c r="H6025">
        <v>18.89</v>
      </c>
      <c r="I6025" s="13" t="s">
        <v>891</v>
      </c>
      <c r="J6025" s="2">
        <v>2023</v>
      </c>
      <c r="K6025" s="12" t="str">
        <f t="shared" si="94"/>
        <v>Nov</v>
      </c>
    </row>
    <row r="6026" spans="1:11" x14ac:dyDescent="0.25">
      <c r="A6026" s="1">
        <v>45235</v>
      </c>
      <c r="B6026" t="s">
        <v>465</v>
      </c>
      <c r="C6026" t="s">
        <v>36</v>
      </c>
      <c r="D6026" t="s">
        <v>26</v>
      </c>
      <c r="E6026" t="s">
        <v>32</v>
      </c>
      <c r="F6026">
        <v>756.8</v>
      </c>
      <c r="G6026">
        <v>5</v>
      </c>
      <c r="H6026">
        <v>75.680000000000007</v>
      </c>
      <c r="I6026" s="13" t="s">
        <v>891</v>
      </c>
      <c r="J6026" s="2">
        <v>2023</v>
      </c>
      <c r="K6026" s="12" t="str">
        <f t="shared" si="94"/>
        <v>Nov</v>
      </c>
    </row>
    <row r="6027" spans="1:11" x14ac:dyDescent="0.25">
      <c r="A6027" s="1">
        <v>45236</v>
      </c>
      <c r="B6027" t="s">
        <v>542</v>
      </c>
      <c r="C6027" t="s">
        <v>21</v>
      </c>
      <c r="D6027" t="s">
        <v>26</v>
      </c>
      <c r="E6027" t="s">
        <v>27</v>
      </c>
      <c r="F6027">
        <v>81.42</v>
      </c>
      <c r="G6027">
        <v>2</v>
      </c>
      <c r="H6027">
        <v>-9.16</v>
      </c>
      <c r="I6027" s="13" t="s">
        <v>892</v>
      </c>
      <c r="J6027" s="2">
        <v>2023</v>
      </c>
      <c r="K6027" s="12" t="str">
        <f t="shared" si="94"/>
        <v>Nov</v>
      </c>
    </row>
    <row r="6028" spans="1:11" x14ac:dyDescent="0.25">
      <c r="A6028" s="1">
        <v>45236</v>
      </c>
      <c r="B6028" t="s">
        <v>542</v>
      </c>
      <c r="C6028" t="s">
        <v>21</v>
      </c>
      <c r="D6028" t="s">
        <v>26</v>
      </c>
      <c r="E6028" t="s">
        <v>32</v>
      </c>
      <c r="F6028">
        <v>238.56</v>
      </c>
      <c r="G6028">
        <v>3</v>
      </c>
      <c r="H6028">
        <v>26.24</v>
      </c>
      <c r="I6028" s="13" t="s">
        <v>892</v>
      </c>
      <c r="J6028" s="2">
        <v>2023</v>
      </c>
      <c r="K6028" s="12" t="str">
        <f t="shared" si="94"/>
        <v>Nov</v>
      </c>
    </row>
    <row r="6029" spans="1:11" x14ac:dyDescent="0.25">
      <c r="A6029" s="1">
        <v>45236</v>
      </c>
      <c r="B6029" t="s">
        <v>321</v>
      </c>
      <c r="C6029" t="s">
        <v>64</v>
      </c>
      <c r="D6029" t="s">
        <v>26</v>
      </c>
      <c r="E6029" t="s">
        <v>27</v>
      </c>
      <c r="F6029">
        <v>207.98</v>
      </c>
      <c r="G6029">
        <v>2</v>
      </c>
      <c r="H6029">
        <v>-28.6</v>
      </c>
      <c r="I6029" s="13" t="s">
        <v>892</v>
      </c>
      <c r="J6029" s="2">
        <v>2023</v>
      </c>
      <c r="K6029" s="12" t="str">
        <f t="shared" si="94"/>
        <v>Nov</v>
      </c>
    </row>
    <row r="6030" spans="1:11" x14ac:dyDescent="0.25">
      <c r="A6030" s="1">
        <v>45236</v>
      </c>
      <c r="B6030" t="s">
        <v>321</v>
      </c>
      <c r="C6030" t="s">
        <v>64</v>
      </c>
      <c r="D6030" t="s">
        <v>10</v>
      </c>
      <c r="E6030" t="s">
        <v>11</v>
      </c>
      <c r="F6030">
        <v>36.11</v>
      </c>
      <c r="G6030">
        <v>2</v>
      </c>
      <c r="H6030">
        <v>12.64</v>
      </c>
      <c r="I6030" s="13" t="s">
        <v>892</v>
      </c>
      <c r="J6030" s="2">
        <v>2023</v>
      </c>
      <c r="K6030" s="12" t="str">
        <f t="shared" si="94"/>
        <v>Nov</v>
      </c>
    </row>
    <row r="6031" spans="1:11" x14ac:dyDescent="0.25">
      <c r="A6031" s="1">
        <v>45236</v>
      </c>
      <c r="B6031" t="s">
        <v>321</v>
      </c>
      <c r="C6031" t="s">
        <v>64</v>
      </c>
      <c r="D6031" t="s">
        <v>26</v>
      </c>
      <c r="E6031" t="s">
        <v>32</v>
      </c>
      <c r="F6031">
        <v>35.57</v>
      </c>
      <c r="G6031">
        <v>2</v>
      </c>
      <c r="H6031">
        <v>5.78</v>
      </c>
      <c r="I6031" s="13" t="s">
        <v>892</v>
      </c>
      <c r="J6031" s="2">
        <v>2023</v>
      </c>
      <c r="K6031" s="12" t="str">
        <f t="shared" si="94"/>
        <v>Nov</v>
      </c>
    </row>
    <row r="6032" spans="1:11" x14ac:dyDescent="0.25">
      <c r="A6032" s="1">
        <v>45236</v>
      </c>
      <c r="B6032" t="s">
        <v>321</v>
      </c>
      <c r="C6032" t="s">
        <v>64</v>
      </c>
      <c r="D6032" t="s">
        <v>10</v>
      </c>
      <c r="E6032" t="s">
        <v>11</v>
      </c>
      <c r="F6032">
        <v>88.77</v>
      </c>
      <c r="G6032">
        <v>2</v>
      </c>
      <c r="H6032">
        <v>31.07</v>
      </c>
      <c r="I6032" s="13" t="s">
        <v>892</v>
      </c>
      <c r="J6032" s="2">
        <v>2023</v>
      </c>
      <c r="K6032" s="12" t="str">
        <f t="shared" si="94"/>
        <v>Nov</v>
      </c>
    </row>
    <row r="6033" spans="1:11" x14ac:dyDescent="0.25">
      <c r="A6033" s="1">
        <v>45236</v>
      </c>
      <c r="B6033" t="s">
        <v>648</v>
      </c>
      <c r="C6033" t="s">
        <v>21</v>
      </c>
      <c r="D6033" t="s">
        <v>10</v>
      </c>
      <c r="E6033" t="s">
        <v>15</v>
      </c>
      <c r="F6033">
        <v>84.84</v>
      </c>
      <c r="G6033">
        <v>3</v>
      </c>
      <c r="H6033">
        <v>22.91</v>
      </c>
      <c r="I6033" s="13" t="s">
        <v>892</v>
      </c>
      <c r="J6033" s="2">
        <v>2023</v>
      </c>
      <c r="K6033" s="12" t="str">
        <f t="shared" si="94"/>
        <v>Nov</v>
      </c>
    </row>
    <row r="6034" spans="1:11" x14ac:dyDescent="0.25">
      <c r="A6034" s="1">
        <v>45237</v>
      </c>
      <c r="B6034" t="s">
        <v>728</v>
      </c>
      <c r="C6034" t="s">
        <v>82</v>
      </c>
      <c r="D6034" t="s">
        <v>10</v>
      </c>
      <c r="E6034" t="s">
        <v>16</v>
      </c>
      <c r="F6034">
        <v>27.68</v>
      </c>
      <c r="G6034">
        <v>2</v>
      </c>
      <c r="H6034">
        <v>9.69</v>
      </c>
      <c r="I6034" s="13" t="s">
        <v>893</v>
      </c>
      <c r="J6034" s="2">
        <v>2023</v>
      </c>
      <c r="K6034" s="12" t="str">
        <f t="shared" si="94"/>
        <v>Nov</v>
      </c>
    </row>
    <row r="6035" spans="1:11" x14ac:dyDescent="0.25">
      <c r="A6035" s="1">
        <v>45237</v>
      </c>
      <c r="B6035" t="s">
        <v>746</v>
      </c>
      <c r="C6035" t="s">
        <v>21</v>
      </c>
      <c r="D6035" t="s">
        <v>10</v>
      </c>
      <c r="E6035" t="s">
        <v>16</v>
      </c>
      <c r="F6035">
        <v>37.44</v>
      </c>
      <c r="G6035">
        <v>4</v>
      </c>
      <c r="H6035">
        <v>11.7</v>
      </c>
      <c r="I6035" s="13" t="s">
        <v>893</v>
      </c>
      <c r="J6035" s="2">
        <v>2023</v>
      </c>
      <c r="K6035" s="12" t="str">
        <f t="shared" si="94"/>
        <v>Nov</v>
      </c>
    </row>
    <row r="6036" spans="1:11" x14ac:dyDescent="0.25">
      <c r="A6036" s="1">
        <v>45237</v>
      </c>
      <c r="B6036" t="s">
        <v>746</v>
      </c>
      <c r="C6036" t="s">
        <v>21</v>
      </c>
      <c r="D6036" t="s">
        <v>10</v>
      </c>
      <c r="E6036" t="s">
        <v>16</v>
      </c>
      <c r="F6036">
        <v>26.98</v>
      </c>
      <c r="G6036">
        <v>4</v>
      </c>
      <c r="H6036">
        <v>8.77</v>
      </c>
      <c r="I6036" s="13" t="s">
        <v>893</v>
      </c>
      <c r="J6036" s="2">
        <v>2023</v>
      </c>
      <c r="K6036" s="12" t="str">
        <f t="shared" si="94"/>
        <v>Nov</v>
      </c>
    </row>
    <row r="6037" spans="1:11" x14ac:dyDescent="0.25">
      <c r="A6037" s="1">
        <v>45237</v>
      </c>
      <c r="B6037" t="s">
        <v>746</v>
      </c>
      <c r="C6037" t="s">
        <v>21</v>
      </c>
      <c r="D6037" t="s">
        <v>10</v>
      </c>
      <c r="E6037" t="s">
        <v>95</v>
      </c>
      <c r="F6037">
        <v>11.36</v>
      </c>
      <c r="G6037">
        <v>2</v>
      </c>
      <c r="H6037">
        <v>3.29</v>
      </c>
      <c r="I6037" s="13" t="s">
        <v>893</v>
      </c>
      <c r="J6037" s="2">
        <v>2023</v>
      </c>
      <c r="K6037" s="12" t="str">
        <f t="shared" si="94"/>
        <v>Nov</v>
      </c>
    </row>
    <row r="6038" spans="1:11" x14ac:dyDescent="0.25">
      <c r="A6038" s="1">
        <v>45237</v>
      </c>
      <c r="B6038" t="s">
        <v>746</v>
      </c>
      <c r="C6038" t="s">
        <v>21</v>
      </c>
      <c r="D6038" t="s">
        <v>10</v>
      </c>
      <c r="E6038" t="s">
        <v>14</v>
      </c>
      <c r="F6038">
        <v>14.62</v>
      </c>
      <c r="G6038">
        <v>2</v>
      </c>
      <c r="H6038">
        <v>6.87</v>
      </c>
      <c r="I6038" s="13" t="s">
        <v>893</v>
      </c>
      <c r="J6038" s="2">
        <v>2023</v>
      </c>
      <c r="K6038" s="12" t="str">
        <f t="shared" si="94"/>
        <v>Nov</v>
      </c>
    </row>
    <row r="6039" spans="1:11" x14ac:dyDescent="0.25">
      <c r="A6039" s="1">
        <v>45237</v>
      </c>
      <c r="B6039" t="s">
        <v>667</v>
      </c>
      <c r="C6039" t="s">
        <v>21</v>
      </c>
      <c r="D6039" t="s">
        <v>26</v>
      </c>
      <c r="E6039" t="s">
        <v>32</v>
      </c>
      <c r="F6039">
        <v>14.82</v>
      </c>
      <c r="G6039">
        <v>3</v>
      </c>
      <c r="H6039">
        <v>6.22</v>
      </c>
      <c r="I6039" s="13" t="s">
        <v>893</v>
      </c>
      <c r="J6039" s="2">
        <v>2023</v>
      </c>
      <c r="K6039" s="12" t="str">
        <f t="shared" si="94"/>
        <v>Nov</v>
      </c>
    </row>
    <row r="6040" spans="1:11" x14ac:dyDescent="0.25">
      <c r="A6040" s="1">
        <v>45237</v>
      </c>
      <c r="B6040" t="s">
        <v>563</v>
      </c>
      <c r="C6040" t="s">
        <v>47</v>
      </c>
      <c r="D6040" t="s">
        <v>28</v>
      </c>
      <c r="E6040" t="s">
        <v>34</v>
      </c>
      <c r="F6040">
        <v>119.98</v>
      </c>
      <c r="G6040">
        <v>3</v>
      </c>
      <c r="H6040">
        <v>22.5</v>
      </c>
      <c r="I6040" s="13" t="s">
        <v>893</v>
      </c>
      <c r="J6040" s="2">
        <v>2023</v>
      </c>
      <c r="K6040" s="12" t="str">
        <f t="shared" si="94"/>
        <v>Nov</v>
      </c>
    </row>
    <row r="6041" spans="1:11" x14ac:dyDescent="0.25">
      <c r="A6041" s="1">
        <v>45237</v>
      </c>
      <c r="B6041" t="s">
        <v>270</v>
      </c>
      <c r="C6041" t="s">
        <v>87</v>
      </c>
      <c r="D6041" t="s">
        <v>10</v>
      </c>
      <c r="E6041" t="s">
        <v>30</v>
      </c>
      <c r="F6041">
        <v>14.96</v>
      </c>
      <c r="G6041">
        <v>4</v>
      </c>
      <c r="H6041">
        <v>0.3</v>
      </c>
      <c r="I6041" s="13" t="s">
        <v>893</v>
      </c>
      <c r="J6041" s="2">
        <v>2023</v>
      </c>
      <c r="K6041" s="12" t="str">
        <f t="shared" si="94"/>
        <v>Nov</v>
      </c>
    </row>
    <row r="6042" spans="1:11" x14ac:dyDescent="0.25">
      <c r="A6042" s="1">
        <v>45237</v>
      </c>
      <c r="B6042" t="s">
        <v>649</v>
      </c>
      <c r="C6042" t="s">
        <v>21</v>
      </c>
      <c r="D6042" t="s">
        <v>10</v>
      </c>
      <c r="E6042" t="s">
        <v>11</v>
      </c>
      <c r="F6042">
        <v>12.9</v>
      </c>
      <c r="G6042">
        <v>2</v>
      </c>
      <c r="H6042">
        <v>6.32</v>
      </c>
      <c r="I6042" s="13" t="s">
        <v>893</v>
      </c>
      <c r="J6042" s="2">
        <v>2023</v>
      </c>
      <c r="K6042" s="12" t="str">
        <f t="shared" si="94"/>
        <v>Nov</v>
      </c>
    </row>
    <row r="6043" spans="1:11" x14ac:dyDescent="0.25">
      <c r="A6043" s="1">
        <v>45237</v>
      </c>
      <c r="B6043" t="s">
        <v>486</v>
      </c>
      <c r="C6043" t="s">
        <v>848</v>
      </c>
      <c r="D6043" t="s">
        <v>26</v>
      </c>
      <c r="E6043" t="s">
        <v>27</v>
      </c>
      <c r="F6043">
        <v>1603.14</v>
      </c>
      <c r="G6043">
        <v>4</v>
      </c>
      <c r="H6043">
        <v>100.2</v>
      </c>
      <c r="I6043" s="13" t="s">
        <v>893</v>
      </c>
      <c r="J6043" s="2">
        <v>2023</v>
      </c>
      <c r="K6043" s="12" t="str">
        <f t="shared" si="94"/>
        <v>Nov</v>
      </c>
    </row>
    <row r="6044" spans="1:11" x14ac:dyDescent="0.25">
      <c r="A6044" s="1">
        <v>45237</v>
      </c>
      <c r="B6044" t="s">
        <v>470</v>
      </c>
      <c r="C6044" t="s">
        <v>75</v>
      </c>
      <c r="D6044" t="s">
        <v>28</v>
      </c>
      <c r="E6044" t="s">
        <v>29</v>
      </c>
      <c r="F6044">
        <v>263.95999999999998</v>
      </c>
      <c r="G6044">
        <v>4</v>
      </c>
      <c r="H6044">
        <v>71.27</v>
      </c>
      <c r="I6044" s="13" t="s">
        <v>893</v>
      </c>
      <c r="J6044" s="2">
        <v>2023</v>
      </c>
      <c r="K6044" s="12" t="str">
        <f t="shared" si="94"/>
        <v>Nov</v>
      </c>
    </row>
    <row r="6045" spans="1:11" x14ac:dyDescent="0.25">
      <c r="A6045" s="1">
        <v>45237</v>
      </c>
      <c r="B6045" t="s">
        <v>470</v>
      </c>
      <c r="C6045" t="s">
        <v>75</v>
      </c>
      <c r="D6045" t="s">
        <v>28</v>
      </c>
      <c r="E6045" t="s">
        <v>29</v>
      </c>
      <c r="F6045">
        <v>359.97</v>
      </c>
      <c r="G6045">
        <v>3</v>
      </c>
      <c r="H6045">
        <v>100.79</v>
      </c>
      <c r="I6045" s="13" t="s">
        <v>893</v>
      </c>
      <c r="J6045" s="2">
        <v>2023</v>
      </c>
      <c r="K6045" s="12" t="str">
        <f t="shared" si="94"/>
        <v>Nov</v>
      </c>
    </row>
    <row r="6046" spans="1:11" x14ac:dyDescent="0.25">
      <c r="A6046" s="1">
        <v>45237</v>
      </c>
      <c r="B6046" t="s">
        <v>470</v>
      </c>
      <c r="C6046" t="s">
        <v>75</v>
      </c>
      <c r="D6046" t="s">
        <v>10</v>
      </c>
      <c r="E6046" t="s">
        <v>11</v>
      </c>
      <c r="F6046">
        <v>12.96</v>
      </c>
      <c r="G6046">
        <v>2</v>
      </c>
      <c r="H6046">
        <v>6.22</v>
      </c>
      <c r="I6046" s="13" t="s">
        <v>893</v>
      </c>
      <c r="J6046" s="2">
        <v>2023</v>
      </c>
      <c r="K6046" s="12" t="str">
        <f t="shared" si="94"/>
        <v>Nov</v>
      </c>
    </row>
    <row r="6047" spans="1:11" x14ac:dyDescent="0.25">
      <c r="A6047" s="1">
        <v>45237</v>
      </c>
      <c r="B6047" t="s">
        <v>470</v>
      </c>
      <c r="C6047" t="s">
        <v>75</v>
      </c>
      <c r="D6047" t="s">
        <v>10</v>
      </c>
      <c r="E6047" t="s">
        <v>15</v>
      </c>
      <c r="F6047">
        <v>116.82</v>
      </c>
      <c r="G6047">
        <v>3</v>
      </c>
      <c r="H6047">
        <v>5.84</v>
      </c>
      <c r="I6047" s="13" t="s">
        <v>893</v>
      </c>
      <c r="J6047" s="2">
        <v>2023</v>
      </c>
      <c r="K6047" s="12" t="str">
        <f t="shared" si="94"/>
        <v>Nov</v>
      </c>
    </row>
    <row r="6048" spans="1:11" x14ac:dyDescent="0.25">
      <c r="A6048" s="1">
        <v>45237</v>
      </c>
      <c r="B6048" t="s">
        <v>470</v>
      </c>
      <c r="C6048" t="s">
        <v>75</v>
      </c>
      <c r="D6048" t="s">
        <v>10</v>
      </c>
      <c r="E6048" t="s">
        <v>16</v>
      </c>
      <c r="F6048">
        <v>276.77999999999997</v>
      </c>
      <c r="G6048">
        <v>2</v>
      </c>
      <c r="H6048">
        <v>89.95</v>
      </c>
      <c r="I6048" s="13" t="s">
        <v>893</v>
      </c>
      <c r="J6048" s="2">
        <v>2023</v>
      </c>
      <c r="K6048" s="12" t="str">
        <f t="shared" si="94"/>
        <v>Nov</v>
      </c>
    </row>
    <row r="6049" spans="1:11" x14ac:dyDescent="0.25">
      <c r="A6049" s="1">
        <v>45237</v>
      </c>
      <c r="B6049" t="s">
        <v>351</v>
      </c>
      <c r="C6049" t="s">
        <v>9</v>
      </c>
      <c r="D6049" t="s">
        <v>26</v>
      </c>
      <c r="E6049" t="s">
        <v>32</v>
      </c>
      <c r="F6049">
        <v>44.46</v>
      </c>
      <c r="G6049">
        <v>5</v>
      </c>
      <c r="H6049">
        <v>-17.78</v>
      </c>
      <c r="I6049" s="13" t="s">
        <v>893</v>
      </c>
      <c r="J6049" s="2">
        <v>2023</v>
      </c>
      <c r="K6049" s="12" t="str">
        <f t="shared" si="94"/>
        <v>Nov</v>
      </c>
    </row>
    <row r="6050" spans="1:11" x14ac:dyDescent="0.25">
      <c r="A6050" s="1">
        <v>45237</v>
      </c>
      <c r="B6050" t="s">
        <v>351</v>
      </c>
      <c r="C6050" t="s">
        <v>9</v>
      </c>
      <c r="D6050" t="s">
        <v>10</v>
      </c>
      <c r="E6050" t="s">
        <v>15</v>
      </c>
      <c r="F6050">
        <v>314.08999999999997</v>
      </c>
      <c r="G6050">
        <v>3</v>
      </c>
      <c r="H6050">
        <v>19.63</v>
      </c>
      <c r="I6050" s="13" t="s">
        <v>893</v>
      </c>
      <c r="J6050" s="2">
        <v>2023</v>
      </c>
      <c r="K6050" s="12" t="str">
        <f t="shared" si="94"/>
        <v>Nov</v>
      </c>
    </row>
    <row r="6051" spans="1:11" x14ac:dyDescent="0.25">
      <c r="A6051" s="1">
        <v>45237</v>
      </c>
      <c r="B6051" t="s">
        <v>94</v>
      </c>
      <c r="C6051" t="s">
        <v>21</v>
      </c>
      <c r="D6051" t="s">
        <v>28</v>
      </c>
      <c r="E6051" t="s">
        <v>34</v>
      </c>
      <c r="F6051">
        <v>479.97</v>
      </c>
      <c r="G6051">
        <v>3</v>
      </c>
      <c r="H6051">
        <v>163.19</v>
      </c>
      <c r="I6051" s="13" t="s">
        <v>893</v>
      </c>
      <c r="J6051" s="2">
        <v>2023</v>
      </c>
      <c r="K6051" s="12" t="str">
        <f t="shared" si="94"/>
        <v>Nov</v>
      </c>
    </row>
    <row r="6052" spans="1:11" x14ac:dyDescent="0.25">
      <c r="A6052" s="1">
        <v>45237</v>
      </c>
      <c r="B6052" t="s">
        <v>508</v>
      </c>
      <c r="C6052" t="s">
        <v>21</v>
      </c>
      <c r="D6052" t="s">
        <v>10</v>
      </c>
      <c r="E6052" t="s">
        <v>16</v>
      </c>
      <c r="F6052">
        <v>57.58</v>
      </c>
      <c r="G6052">
        <v>2</v>
      </c>
      <c r="H6052">
        <v>20.149999999999999</v>
      </c>
      <c r="I6052" s="13" t="s">
        <v>893</v>
      </c>
      <c r="J6052" s="2">
        <v>2023</v>
      </c>
      <c r="K6052" s="12" t="str">
        <f t="shared" si="94"/>
        <v>Nov</v>
      </c>
    </row>
    <row r="6053" spans="1:11" x14ac:dyDescent="0.25">
      <c r="A6053" s="1">
        <v>45238</v>
      </c>
      <c r="B6053" t="s">
        <v>777</v>
      </c>
      <c r="C6053" t="s">
        <v>25</v>
      </c>
      <c r="D6053" t="s">
        <v>26</v>
      </c>
      <c r="E6053" t="s">
        <v>45</v>
      </c>
      <c r="F6053">
        <v>261.95999999999998</v>
      </c>
      <c r="G6053">
        <v>2</v>
      </c>
      <c r="H6053">
        <v>41.91</v>
      </c>
      <c r="I6053" s="13" t="s">
        <v>913</v>
      </c>
      <c r="J6053" s="2">
        <v>2023</v>
      </c>
      <c r="K6053" s="12" t="str">
        <f t="shared" si="94"/>
        <v>Nov</v>
      </c>
    </row>
    <row r="6054" spans="1:11" x14ac:dyDescent="0.25">
      <c r="A6054" s="1">
        <v>45238</v>
      </c>
      <c r="B6054" t="s">
        <v>777</v>
      </c>
      <c r="C6054" t="s">
        <v>25</v>
      </c>
      <c r="D6054" t="s">
        <v>26</v>
      </c>
      <c r="E6054" t="s">
        <v>27</v>
      </c>
      <c r="F6054">
        <v>731.94</v>
      </c>
      <c r="G6054">
        <v>3</v>
      </c>
      <c r="H6054">
        <v>219.58</v>
      </c>
      <c r="I6054" s="13" t="s">
        <v>913</v>
      </c>
      <c r="J6054" s="2">
        <v>2023</v>
      </c>
      <c r="K6054" s="12" t="str">
        <f t="shared" si="94"/>
        <v>Nov</v>
      </c>
    </row>
    <row r="6055" spans="1:11" x14ac:dyDescent="0.25">
      <c r="A6055" s="1">
        <v>45239</v>
      </c>
      <c r="B6055" t="s">
        <v>484</v>
      </c>
      <c r="C6055" t="s">
        <v>21</v>
      </c>
      <c r="D6055" t="s">
        <v>28</v>
      </c>
      <c r="E6055" t="s">
        <v>34</v>
      </c>
      <c r="F6055">
        <v>479.97</v>
      </c>
      <c r="G6055">
        <v>3</v>
      </c>
      <c r="H6055">
        <v>177.59</v>
      </c>
      <c r="I6055" s="13" t="s">
        <v>894</v>
      </c>
      <c r="J6055" s="2">
        <v>2023</v>
      </c>
      <c r="K6055" s="12" t="str">
        <f t="shared" si="94"/>
        <v>Nov</v>
      </c>
    </row>
    <row r="6056" spans="1:11" x14ac:dyDescent="0.25">
      <c r="A6056" s="1">
        <v>45240</v>
      </c>
      <c r="B6056" t="s">
        <v>665</v>
      </c>
      <c r="C6056" t="s">
        <v>21</v>
      </c>
      <c r="D6056" t="s">
        <v>10</v>
      </c>
      <c r="E6056" t="s">
        <v>15</v>
      </c>
      <c r="F6056">
        <v>155.82</v>
      </c>
      <c r="G6056">
        <v>7</v>
      </c>
      <c r="H6056">
        <v>42.07</v>
      </c>
      <c r="I6056" s="13" t="s">
        <v>895</v>
      </c>
      <c r="J6056" s="2">
        <v>2023</v>
      </c>
      <c r="K6056" s="12" t="str">
        <f t="shared" si="94"/>
        <v>Nov</v>
      </c>
    </row>
    <row r="6057" spans="1:11" x14ac:dyDescent="0.25">
      <c r="A6057" s="1">
        <v>45240</v>
      </c>
      <c r="B6057" t="s">
        <v>665</v>
      </c>
      <c r="C6057" t="s">
        <v>21</v>
      </c>
      <c r="D6057" t="s">
        <v>10</v>
      </c>
      <c r="E6057" t="s">
        <v>16</v>
      </c>
      <c r="F6057">
        <v>70.010000000000005</v>
      </c>
      <c r="G6057">
        <v>3</v>
      </c>
      <c r="H6057">
        <v>24.5</v>
      </c>
      <c r="I6057" s="13" t="s">
        <v>895</v>
      </c>
      <c r="J6057" s="2">
        <v>2023</v>
      </c>
      <c r="K6057" s="12" t="str">
        <f t="shared" si="94"/>
        <v>Nov</v>
      </c>
    </row>
    <row r="6058" spans="1:11" x14ac:dyDescent="0.25">
      <c r="A6058" s="1">
        <v>45240</v>
      </c>
      <c r="B6058" t="s">
        <v>757</v>
      </c>
      <c r="C6058" t="s">
        <v>21</v>
      </c>
      <c r="D6058" t="s">
        <v>10</v>
      </c>
      <c r="E6058" t="s">
        <v>16</v>
      </c>
      <c r="F6058">
        <v>13.22</v>
      </c>
      <c r="G6058">
        <v>4</v>
      </c>
      <c r="H6058">
        <v>4.46</v>
      </c>
      <c r="I6058" s="13" t="s">
        <v>895</v>
      </c>
      <c r="J6058" s="2">
        <v>2023</v>
      </c>
      <c r="K6058" s="12" t="str">
        <f t="shared" si="94"/>
        <v>Nov</v>
      </c>
    </row>
    <row r="6059" spans="1:11" x14ac:dyDescent="0.25">
      <c r="A6059" s="1">
        <v>45240</v>
      </c>
      <c r="B6059" t="s">
        <v>757</v>
      </c>
      <c r="C6059" t="s">
        <v>21</v>
      </c>
      <c r="D6059" t="s">
        <v>10</v>
      </c>
      <c r="E6059" t="s">
        <v>11</v>
      </c>
      <c r="F6059">
        <v>32.4</v>
      </c>
      <c r="G6059">
        <v>5</v>
      </c>
      <c r="H6059">
        <v>15.55</v>
      </c>
      <c r="I6059" s="13" t="s">
        <v>895</v>
      </c>
      <c r="J6059" s="2">
        <v>2023</v>
      </c>
      <c r="K6059" s="12" t="str">
        <f t="shared" si="94"/>
        <v>Nov</v>
      </c>
    </row>
    <row r="6060" spans="1:11" x14ac:dyDescent="0.25">
      <c r="A6060" s="1">
        <v>45240</v>
      </c>
      <c r="B6060" t="s">
        <v>659</v>
      </c>
      <c r="C6060" t="s">
        <v>23</v>
      </c>
      <c r="D6060" t="s">
        <v>10</v>
      </c>
      <c r="E6060" t="s">
        <v>19</v>
      </c>
      <c r="F6060">
        <v>41.86</v>
      </c>
      <c r="G6060">
        <v>7</v>
      </c>
      <c r="H6060">
        <v>10.47</v>
      </c>
      <c r="I6060" s="13" t="s">
        <v>895</v>
      </c>
      <c r="J6060" s="2">
        <v>2023</v>
      </c>
      <c r="K6060" s="12" t="str">
        <f t="shared" si="94"/>
        <v>Nov</v>
      </c>
    </row>
    <row r="6061" spans="1:11" x14ac:dyDescent="0.25">
      <c r="A6061" s="1">
        <v>45240</v>
      </c>
      <c r="B6061" t="s">
        <v>258</v>
      </c>
      <c r="C6061" t="s">
        <v>47</v>
      </c>
      <c r="D6061" t="s">
        <v>10</v>
      </c>
      <c r="E6061" t="s">
        <v>95</v>
      </c>
      <c r="F6061">
        <v>14.72</v>
      </c>
      <c r="G6061">
        <v>5</v>
      </c>
      <c r="H6061">
        <v>-3.31</v>
      </c>
      <c r="I6061" s="13" t="s">
        <v>895</v>
      </c>
      <c r="J6061" s="2">
        <v>2023</v>
      </c>
      <c r="K6061" s="12" t="str">
        <f t="shared" si="94"/>
        <v>Nov</v>
      </c>
    </row>
    <row r="6062" spans="1:11" x14ac:dyDescent="0.25">
      <c r="A6062" s="1">
        <v>45240</v>
      </c>
      <c r="B6062" t="s">
        <v>258</v>
      </c>
      <c r="C6062" t="s">
        <v>47</v>
      </c>
      <c r="D6062" t="s">
        <v>10</v>
      </c>
      <c r="E6062" t="s">
        <v>15</v>
      </c>
      <c r="F6062">
        <v>38.979999999999997</v>
      </c>
      <c r="G6062">
        <v>3</v>
      </c>
      <c r="H6062">
        <v>-2.44</v>
      </c>
      <c r="I6062" s="13" t="s">
        <v>895</v>
      </c>
      <c r="J6062" s="2">
        <v>2023</v>
      </c>
      <c r="K6062" s="12" t="str">
        <f t="shared" si="94"/>
        <v>Nov</v>
      </c>
    </row>
    <row r="6063" spans="1:11" x14ac:dyDescent="0.25">
      <c r="A6063" s="1">
        <v>45240</v>
      </c>
      <c r="B6063" t="s">
        <v>437</v>
      </c>
      <c r="C6063" t="s">
        <v>47</v>
      </c>
      <c r="D6063" t="s">
        <v>10</v>
      </c>
      <c r="E6063" t="s">
        <v>14</v>
      </c>
      <c r="F6063">
        <v>9.2200000000000006</v>
      </c>
      <c r="G6063">
        <v>4</v>
      </c>
      <c r="H6063">
        <v>3.34</v>
      </c>
      <c r="I6063" s="13" t="s">
        <v>895</v>
      </c>
      <c r="J6063" s="2">
        <v>2023</v>
      </c>
      <c r="K6063" s="12" t="str">
        <f t="shared" si="94"/>
        <v>Nov</v>
      </c>
    </row>
    <row r="6064" spans="1:11" x14ac:dyDescent="0.25">
      <c r="A6064" s="1">
        <v>45240</v>
      </c>
      <c r="B6064" t="s">
        <v>437</v>
      </c>
      <c r="C6064" t="s">
        <v>47</v>
      </c>
      <c r="D6064" t="s">
        <v>28</v>
      </c>
      <c r="E6064" t="s">
        <v>29</v>
      </c>
      <c r="F6064">
        <v>41.96</v>
      </c>
      <c r="G6064">
        <v>7</v>
      </c>
      <c r="H6064">
        <v>-9.7899999999999991</v>
      </c>
      <c r="I6064" s="13" t="s">
        <v>895</v>
      </c>
      <c r="J6064" s="2">
        <v>2023</v>
      </c>
      <c r="K6064" s="12" t="str">
        <f t="shared" si="94"/>
        <v>Nov</v>
      </c>
    </row>
    <row r="6065" spans="1:11" x14ac:dyDescent="0.25">
      <c r="A6065" s="1">
        <v>45240</v>
      </c>
      <c r="B6065" t="s">
        <v>437</v>
      </c>
      <c r="C6065" t="s">
        <v>47</v>
      </c>
      <c r="D6065" t="s">
        <v>10</v>
      </c>
      <c r="E6065" t="s">
        <v>11</v>
      </c>
      <c r="F6065">
        <v>89.57</v>
      </c>
      <c r="G6065">
        <v>2</v>
      </c>
      <c r="H6065">
        <v>32.47</v>
      </c>
      <c r="I6065" s="13" t="s">
        <v>895</v>
      </c>
      <c r="J6065" s="2">
        <v>2023</v>
      </c>
      <c r="K6065" s="12" t="str">
        <f t="shared" si="94"/>
        <v>Nov</v>
      </c>
    </row>
    <row r="6066" spans="1:11" x14ac:dyDescent="0.25">
      <c r="A6066" s="1">
        <v>45240</v>
      </c>
      <c r="B6066" t="s">
        <v>437</v>
      </c>
      <c r="C6066" t="s">
        <v>47</v>
      </c>
      <c r="D6066" t="s">
        <v>10</v>
      </c>
      <c r="E6066" t="s">
        <v>11</v>
      </c>
      <c r="F6066">
        <v>22.25</v>
      </c>
      <c r="G6066">
        <v>3</v>
      </c>
      <c r="H6066">
        <v>7.51</v>
      </c>
      <c r="I6066" s="13" t="s">
        <v>895</v>
      </c>
      <c r="J6066" s="2">
        <v>2023</v>
      </c>
      <c r="K6066" s="12" t="str">
        <f t="shared" si="94"/>
        <v>Nov</v>
      </c>
    </row>
    <row r="6067" spans="1:11" x14ac:dyDescent="0.25">
      <c r="A6067" s="1">
        <v>45240</v>
      </c>
      <c r="B6067" t="s">
        <v>437</v>
      </c>
      <c r="C6067" t="s">
        <v>47</v>
      </c>
      <c r="D6067" t="s">
        <v>10</v>
      </c>
      <c r="E6067" t="s">
        <v>53</v>
      </c>
      <c r="F6067">
        <v>334.88</v>
      </c>
      <c r="G6067">
        <v>4</v>
      </c>
      <c r="H6067">
        <v>29.3</v>
      </c>
      <c r="I6067" s="13" t="s">
        <v>895</v>
      </c>
      <c r="J6067" s="2">
        <v>2023</v>
      </c>
      <c r="K6067" s="12" t="str">
        <f t="shared" si="94"/>
        <v>Nov</v>
      </c>
    </row>
    <row r="6068" spans="1:11" x14ac:dyDescent="0.25">
      <c r="A6068" s="1">
        <v>45240</v>
      </c>
      <c r="B6068" t="s">
        <v>437</v>
      </c>
      <c r="C6068" t="s">
        <v>47</v>
      </c>
      <c r="D6068" t="s">
        <v>26</v>
      </c>
      <c r="E6068" t="s">
        <v>32</v>
      </c>
      <c r="F6068">
        <v>148.29</v>
      </c>
      <c r="G6068">
        <v>7</v>
      </c>
      <c r="H6068">
        <v>29.66</v>
      </c>
      <c r="I6068" s="13" t="s">
        <v>895</v>
      </c>
      <c r="J6068" s="2">
        <v>2023</v>
      </c>
      <c r="K6068" s="12" t="str">
        <f t="shared" si="94"/>
        <v>Nov</v>
      </c>
    </row>
    <row r="6069" spans="1:11" x14ac:dyDescent="0.25">
      <c r="A6069" s="1">
        <v>45240</v>
      </c>
      <c r="B6069" t="s">
        <v>437</v>
      </c>
      <c r="C6069" t="s">
        <v>47</v>
      </c>
      <c r="D6069" t="s">
        <v>10</v>
      </c>
      <c r="E6069" t="s">
        <v>11</v>
      </c>
      <c r="F6069">
        <v>4.62</v>
      </c>
      <c r="G6069">
        <v>1</v>
      </c>
      <c r="H6069">
        <v>1.68</v>
      </c>
      <c r="I6069" s="13" t="s">
        <v>895</v>
      </c>
      <c r="J6069" s="2">
        <v>2023</v>
      </c>
      <c r="K6069" s="12" t="str">
        <f t="shared" si="94"/>
        <v>Nov</v>
      </c>
    </row>
    <row r="6070" spans="1:11" x14ac:dyDescent="0.25">
      <c r="A6070" s="1">
        <v>45240</v>
      </c>
      <c r="B6070" t="s">
        <v>437</v>
      </c>
      <c r="C6070" t="s">
        <v>47</v>
      </c>
      <c r="D6070" t="s">
        <v>28</v>
      </c>
      <c r="E6070" t="s">
        <v>34</v>
      </c>
      <c r="F6070">
        <v>178.92</v>
      </c>
      <c r="G6070">
        <v>7</v>
      </c>
      <c r="H6070">
        <v>-29.07</v>
      </c>
      <c r="I6070" s="13" t="s">
        <v>895</v>
      </c>
      <c r="J6070" s="2">
        <v>2023</v>
      </c>
      <c r="K6070" s="12" t="str">
        <f t="shared" si="94"/>
        <v>Nov</v>
      </c>
    </row>
    <row r="6071" spans="1:11" x14ac:dyDescent="0.25">
      <c r="A6071" s="1">
        <v>45240</v>
      </c>
      <c r="B6071" t="s">
        <v>437</v>
      </c>
      <c r="C6071" t="s">
        <v>47</v>
      </c>
      <c r="D6071" t="s">
        <v>10</v>
      </c>
      <c r="E6071" t="s">
        <v>16</v>
      </c>
      <c r="F6071">
        <v>69.89</v>
      </c>
      <c r="G6071">
        <v>7</v>
      </c>
      <c r="H6071">
        <v>-46.59</v>
      </c>
      <c r="I6071" s="13" t="s">
        <v>895</v>
      </c>
      <c r="J6071" s="2">
        <v>2023</v>
      </c>
      <c r="K6071" s="12" t="str">
        <f t="shared" si="94"/>
        <v>Nov</v>
      </c>
    </row>
    <row r="6072" spans="1:11" x14ac:dyDescent="0.25">
      <c r="A6072" s="1">
        <v>45240</v>
      </c>
      <c r="B6072" t="s">
        <v>350</v>
      </c>
      <c r="C6072" t="s">
        <v>9</v>
      </c>
      <c r="D6072" t="s">
        <v>28</v>
      </c>
      <c r="E6072" t="s">
        <v>34</v>
      </c>
      <c r="F6072">
        <v>279.94</v>
      </c>
      <c r="G6072">
        <v>7</v>
      </c>
      <c r="H6072">
        <v>48.99</v>
      </c>
      <c r="I6072" s="13" t="s">
        <v>895</v>
      </c>
      <c r="J6072" s="2">
        <v>2023</v>
      </c>
      <c r="K6072" s="12" t="str">
        <f t="shared" si="94"/>
        <v>Nov</v>
      </c>
    </row>
    <row r="6073" spans="1:11" x14ac:dyDescent="0.25">
      <c r="A6073" s="1">
        <v>45240</v>
      </c>
      <c r="B6073" t="s">
        <v>739</v>
      </c>
      <c r="C6073" t="s">
        <v>91</v>
      </c>
      <c r="D6073" t="s">
        <v>26</v>
      </c>
      <c r="E6073" t="s">
        <v>32</v>
      </c>
      <c r="F6073">
        <v>37.299999999999997</v>
      </c>
      <c r="G6073">
        <v>2</v>
      </c>
      <c r="H6073">
        <v>17.16</v>
      </c>
      <c r="I6073" s="13" t="s">
        <v>895</v>
      </c>
      <c r="J6073" s="2">
        <v>2023</v>
      </c>
      <c r="K6073" s="12" t="str">
        <f t="shared" si="94"/>
        <v>Nov</v>
      </c>
    </row>
    <row r="6074" spans="1:11" x14ac:dyDescent="0.25">
      <c r="A6074" s="1">
        <v>45240</v>
      </c>
      <c r="B6074" t="s">
        <v>739</v>
      </c>
      <c r="C6074" t="s">
        <v>91</v>
      </c>
      <c r="D6074" t="s">
        <v>10</v>
      </c>
      <c r="E6074" t="s">
        <v>16</v>
      </c>
      <c r="F6074">
        <v>81.96</v>
      </c>
      <c r="G6074">
        <v>2</v>
      </c>
      <c r="H6074">
        <v>39.340000000000003</v>
      </c>
      <c r="I6074" s="13" t="s">
        <v>895</v>
      </c>
      <c r="J6074" s="2">
        <v>2023</v>
      </c>
      <c r="K6074" s="12" t="str">
        <f t="shared" si="94"/>
        <v>Nov</v>
      </c>
    </row>
    <row r="6075" spans="1:11" x14ac:dyDescent="0.25">
      <c r="A6075" s="1">
        <v>45240</v>
      </c>
      <c r="B6075" t="s">
        <v>634</v>
      </c>
      <c r="C6075" t="s">
        <v>75</v>
      </c>
      <c r="D6075" t="s">
        <v>10</v>
      </c>
      <c r="E6075" t="s">
        <v>16</v>
      </c>
      <c r="F6075">
        <v>20.37</v>
      </c>
      <c r="G6075">
        <v>1</v>
      </c>
      <c r="H6075">
        <v>7.38</v>
      </c>
      <c r="I6075" s="13" t="s">
        <v>895</v>
      </c>
      <c r="J6075" s="2">
        <v>2023</v>
      </c>
      <c r="K6075" s="12" t="str">
        <f t="shared" si="94"/>
        <v>Nov</v>
      </c>
    </row>
    <row r="6076" spans="1:11" x14ac:dyDescent="0.25">
      <c r="A6076" s="1">
        <v>45240</v>
      </c>
      <c r="B6076" t="s">
        <v>634</v>
      </c>
      <c r="C6076" t="s">
        <v>75</v>
      </c>
      <c r="D6076" t="s">
        <v>10</v>
      </c>
      <c r="E6076" t="s">
        <v>16</v>
      </c>
      <c r="F6076">
        <v>49.85</v>
      </c>
      <c r="G6076">
        <v>3</v>
      </c>
      <c r="H6076">
        <v>16.82</v>
      </c>
      <c r="I6076" s="13" t="s">
        <v>895</v>
      </c>
      <c r="J6076" s="2">
        <v>2023</v>
      </c>
      <c r="K6076" s="12" t="str">
        <f t="shared" si="94"/>
        <v>Nov</v>
      </c>
    </row>
    <row r="6077" spans="1:11" x14ac:dyDescent="0.25">
      <c r="A6077" s="1">
        <v>45240</v>
      </c>
      <c r="B6077" t="s">
        <v>234</v>
      </c>
      <c r="C6077" t="s">
        <v>21</v>
      </c>
      <c r="D6077" t="s">
        <v>10</v>
      </c>
      <c r="E6077" t="s">
        <v>11</v>
      </c>
      <c r="F6077">
        <v>67.709999999999994</v>
      </c>
      <c r="G6077">
        <v>3</v>
      </c>
      <c r="H6077">
        <v>32.5</v>
      </c>
      <c r="I6077" s="13" t="s">
        <v>895</v>
      </c>
      <c r="J6077" s="2">
        <v>2023</v>
      </c>
      <c r="K6077" s="12" t="str">
        <f t="shared" si="94"/>
        <v>Nov</v>
      </c>
    </row>
    <row r="6078" spans="1:11" x14ac:dyDescent="0.25">
      <c r="A6078" s="1">
        <v>45240</v>
      </c>
      <c r="B6078" t="s">
        <v>234</v>
      </c>
      <c r="C6078" t="s">
        <v>21</v>
      </c>
      <c r="D6078" t="s">
        <v>10</v>
      </c>
      <c r="E6078" t="s">
        <v>53</v>
      </c>
      <c r="F6078">
        <v>129.91999999999999</v>
      </c>
      <c r="G6078">
        <v>4</v>
      </c>
      <c r="H6078">
        <v>38.979999999999997</v>
      </c>
      <c r="I6078" s="13" t="s">
        <v>895</v>
      </c>
      <c r="J6078" s="2">
        <v>2023</v>
      </c>
      <c r="K6078" s="12" t="str">
        <f t="shared" si="94"/>
        <v>Nov</v>
      </c>
    </row>
    <row r="6079" spans="1:11" x14ac:dyDescent="0.25">
      <c r="A6079" s="1">
        <v>45240</v>
      </c>
      <c r="B6079" t="s">
        <v>234</v>
      </c>
      <c r="C6079" t="s">
        <v>21</v>
      </c>
      <c r="D6079" t="s">
        <v>26</v>
      </c>
      <c r="E6079" t="s">
        <v>32</v>
      </c>
      <c r="F6079">
        <v>467.46</v>
      </c>
      <c r="G6079">
        <v>9</v>
      </c>
      <c r="H6079">
        <v>191.66</v>
      </c>
      <c r="I6079" s="13" t="s">
        <v>895</v>
      </c>
      <c r="J6079" s="2">
        <v>2023</v>
      </c>
      <c r="K6079" s="12" t="str">
        <f t="shared" si="94"/>
        <v>Nov</v>
      </c>
    </row>
    <row r="6080" spans="1:11" x14ac:dyDescent="0.25">
      <c r="A6080" s="1">
        <v>45240</v>
      </c>
      <c r="B6080" t="s">
        <v>234</v>
      </c>
      <c r="C6080" t="s">
        <v>21</v>
      </c>
      <c r="D6080" t="s">
        <v>10</v>
      </c>
      <c r="E6080" t="s">
        <v>11</v>
      </c>
      <c r="F6080">
        <v>61.4</v>
      </c>
      <c r="G6080">
        <v>5</v>
      </c>
      <c r="H6080">
        <v>28.86</v>
      </c>
      <c r="I6080" s="13" t="s">
        <v>895</v>
      </c>
      <c r="J6080" s="2">
        <v>2023</v>
      </c>
      <c r="K6080" s="12" t="str">
        <f t="shared" si="94"/>
        <v>Nov</v>
      </c>
    </row>
    <row r="6081" spans="1:11" x14ac:dyDescent="0.25">
      <c r="A6081" s="1">
        <v>45240</v>
      </c>
      <c r="B6081" t="s">
        <v>234</v>
      </c>
      <c r="C6081" t="s">
        <v>21</v>
      </c>
      <c r="D6081" t="s">
        <v>10</v>
      </c>
      <c r="E6081" t="s">
        <v>15</v>
      </c>
      <c r="F6081">
        <v>720.76</v>
      </c>
      <c r="G6081">
        <v>4</v>
      </c>
      <c r="H6081">
        <v>187.4</v>
      </c>
      <c r="I6081" s="13" t="s">
        <v>895</v>
      </c>
      <c r="J6081" s="2">
        <v>2023</v>
      </c>
      <c r="K6081" s="12" t="str">
        <f t="shared" si="94"/>
        <v>Nov</v>
      </c>
    </row>
    <row r="6082" spans="1:11" x14ac:dyDescent="0.25">
      <c r="A6082" s="1">
        <v>45240</v>
      </c>
      <c r="B6082" t="s">
        <v>234</v>
      </c>
      <c r="C6082" t="s">
        <v>21</v>
      </c>
      <c r="D6082" t="s">
        <v>10</v>
      </c>
      <c r="E6082" t="s">
        <v>16</v>
      </c>
      <c r="F6082">
        <v>5.18</v>
      </c>
      <c r="G6082">
        <v>3</v>
      </c>
      <c r="H6082">
        <v>1.81</v>
      </c>
      <c r="I6082" s="13" t="s">
        <v>895</v>
      </c>
      <c r="J6082" s="2">
        <v>2023</v>
      </c>
      <c r="K6082" s="12" t="str">
        <f t="shared" ref="K6082:K6145" si="95">TEXT(A6082, "MMM")</f>
        <v>Nov</v>
      </c>
    </row>
    <row r="6083" spans="1:11" x14ac:dyDescent="0.25">
      <c r="A6083" s="1">
        <v>45240</v>
      </c>
      <c r="B6083" t="s">
        <v>234</v>
      </c>
      <c r="C6083" t="s">
        <v>21</v>
      </c>
      <c r="D6083" t="s">
        <v>10</v>
      </c>
      <c r="E6083" t="s">
        <v>19</v>
      </c>
      <c r="F6083">
        <v>14.7</v>
      </c>
      <c r="G6083">
        <v>5</v>
      </c>
      <c r="H6083">
        <v>3.97</v>
      </c>
      <c r="I6083" s="13" t="s">
        <v>895</v>
      </c>
      <c r="J6083" s="2">
        <v>2023</v>
      </c>
      <c r="K6083" s="12" t="str">
        <f t="shared" si="95"/>
        <v>Nov</v>
      </c>
    </row>
    <row r="6084" spans="1:11" x14ac:dyDescent="0.25">
      <c r="A6084" s="1">
        <v>45240</v>
      </c>
      <c r="B6084" t="s">
        <v>214</v>
      </c>
      <c r="C6084" t="s">
        <v>21</v>
      </c>
      <c r="D6084" t="s">
        <v>26</v>
      </c>
      <c r="E6084" t="s">
        <v>32</v>
      </c>
      <c r="F6084">
        <v>9.98</v>
      </c>
      <c r="G6084">
        <v>1</v>
      </c>
      <c r="H6084">
        <v>2.79</v>
      </c>
      <c r="I6084" s="13" t="s">
        <v>895</v>
      </c>
      <c r="J6084" s="2">
        <v>2023</v>
      </c>
      <c r="K6084" s="12" t="str">
        <f t="shared" si="95"/>
        <v>Nov</v>
      </c>
    </row>
    <row r="6085" spans="1:11" x14ac:dyDescent="0.25">
      <c r="A6085" s="1">
        <v>45240</v>
      </c>
      <c r="B6085" t="s">
        <v>717</v>
      </c>
      <c r="C6085" t="s">
        <v>21</v>
      </c>
      <c r="D6085" t="s">
        <v>10</v>
      </c>
      <c r="E6085" t="s">
        <v>15</v>
      </c>
      <c r="F6085">
        <v>29.74</v>
      </c>
      <c r="G6085">
        <v>1</v>
      </c>
      <c r="H6085">
        <v>4.46</v>
      </c>
      <c r="I6085" s="13" t="s">
        <v>895</v>
      </c>
      <c r="J6085" s="2">
        <v>2023</v>
      </c>
      <c r="K6085" s="12" t="str">
        <f t="shared" si="95"/>
        <v>Nov</v>
      </c>
    </row>
    <row r="6086" spans="1:11" x14ac:dyDescent="0.25">
      <c r="A6086" s="1">
        <v>45240</v>
      </c>
      <c r="B6086" t="s">
        <v>37</v>
      </c>
      <c r="C6086" t="s">
        <v>47</v>
      </c>
      <c r="D6086" t="s">
        <v>10</v>
      </c>
      <c r="E6086" t="s">
        <v>11</v>
      </c>
      <c r="F6086">
        <v>31.1</v>
      </c>
      <c r="G6086">
        <v>6</v>
      </c>
      <c r="H6086">
        <v>10.89</v>
      </c>
      <c r="I6086" s="13" t="s">
        <v>895</v>
      </c>
      <c r="J6086" s="2">
        <v>2023</v>
      </c>
      <c r="K6086" s="12" t="str">
        <f t="shared" si="95"/>
        <v>Nov</v>
      </c>
    </row>
    <row r="6087" spans="1:11" x14ac:dyDescent="0.25">
      <c r="A6087" s="1">
        <v>45240</v>
      </c>
      <c r="B6087" t="s">
        <v>99</v>
      </c>
      <c r="C6087" t="s">
        <v>329</v>
      </c>
      <c r="D6087" t="s">
        <v>28</v>
      </c>
      <c r="E6087" t="s">
        <v>29</v>
      </c>
      <c r="F6087">
        <v>221.98</v>
      </c>
      <c r="G6087">
        <v>2</v>
      </c>
      <c r="H6087">
        <v>62.15</v>
      </c>
      <c r="I6087" s="13" t="s">
        <v>895</v>
      </c>
      <c r="J6087" s="2">
        <v>2023</v>
      </c>
      <c r="K6087" s="12" t="str">
        <f t="shared" si="95"/>
        <v>Nov</v>
      </c>
    </row>
    <row r="6088" spans="1:11" x14ac:dyDescent="0.25">
      <c r="A6088" s="1">
        <v>45240</v>
      </c>
      <c r="B6088" t="s">
        <v>99</v>
      </c>
      <c r="C6088" t="s">
        <v>329</v>
      </c>
      <c r="D6088" t="s">
        <v>26</v>
      </c>
      <c r="E6088" t="s">
        <v>45</v>
      </c>
      <c r="F6088">
        <v>341.96</v>
      </c>
      <c r="G6088">
        <v>2</v>
      </c>
      <c r="H6088">
        <v>54.71</v>
      </c>
      <c r="I6088" s="13" t="s">
        <v>895</v>
      </c>
      <c r="J6088" s="2">
        <v>2023</v>
      </c>
      <c r="K6088" s="12" t="str">
        <f t="shared" si="95"/>
        <v>Nov</v>
      </c>
    </row>
    <row r="6089" spans="1:11" x14ac:dyDescent="0.25">
      <c r="A6089" s="1">
        <v>45240</v>
      </c>
      <c r="B6089" t="s">
        <v>124</v>
      </c>
      <c r="C6089" t="s">
        <v>75</v>
      </c>
      <c r="D6089" t="s">
        <v>10</v>
      </c>
      <c r="E6089" t="s">
        <v>16</v>
      </c>
      <c r="F6089">
        <v>3.64</v>
      </c>
      <c r="G6089">
        <v>1</v>
      </c>
      <c r="H6089">
        <v>1.37</v>
      </c>
      <c r="I6089" s="13" t="s">
        <v>895</v>
      </c>
      <c r="J6089" s="2">
        <v>2023</v>
      </c>
      <c r="K6089" s="12" t="str">
        <f t="shared" si="95"/>
        <v>Nov</v>
      </c>
    </row>
    <row r="6090" spans="1:11" x14ac:dyDescent="0.25">
      <c r="A6090" s="1">
        <v>45240</v>
      </c>
      <c r="B6090" t="s">
        <v>124</v>
      </c>
      <c r="C6090" t="s">
        <v>75</v>
      </c>
      <c r="D6090" t="s">
        <v>28</v>
      </c>
      <c r="E6090" t="s">
        <v>29</v>
      </c>
      <c r="F6090">
        <v>881.93</v>
      </c>
      <c r="G6090">
        <v>7</v>
      </c>
      <c r="H6090">
        <v>220.48</v>
      </c>
      <c r="I6090" s="13" t="s">
        <v>895</v>
      </c>
      <c r="J6090" s="2">
        <v>2023</v>
      </c>
      <c r="K6090" s="12" t="str">
        <f t="shared" si="95"/>
        <v>Nov</v>
      </c>
    </row>
    <row r="6091" spans="1:11" x14ac:dyDescent="0.25">
      <c r="A6091" s="1">
        <v>45241</v>
      </c>
      <c r="B6091" t="s">
        <v>815</v>
      </c>
      <c r="C6091" t="s">
        <v>75</v>
      </c>
      <c r="D6091" t="s">
        <v>28</v>
      </c>
      <c r="E6091" t="s">
        <v>34</v>
      </c>
      <c r="F6091">
        <v>59.97</v>
      </c>
      <c r="G6091">
        <v>3</v>
      </c>
      <c r="H6091">
        <v>14.99</v>
      </c>
      <c r="I6091" s="13" t="s">
        <v>896</v>
      </c>
      <c r="J6091" s="2">
        <v>2023</v>
      </c>
      <c r="K6091" s="12" t="str">
        <f t="shared" si="95"/>
        <v>Nov</v>
      </c>
    </row>
    <row r="6092" spans="1:11" x14ac:dyDescent="0.25">
      <c r="A6092" s="1">
        <v>45241</v>
      </c>
      <c r="B6092" t="s">
        <v>815</v>
      </c>
      <c r="C6092" t="s">
        <v>75</v>
      </c>
      <c r="D6092" t="s">
        <v>10</v>
      </c>
      <c r="E6092" t="s">
        <v>15</v>
      </c>
      <c r="F6092">
        <v>83.36</v>
      </c>
      <c r="G6092">
        <v>1</v>
      </c>
      <c r="H6092">
        <v>20.84</v>
      </c>
      <c r="I6092" s="13" t="s">
        <v>896</v>
      </c>
      <c r="J6092" s="2">
        <v>2023</v>
      </c>
      <c r="K6092" s="12" t="str">
        <f t="shared" si="95"/>
        <v>Nov</v>
      </c>
    </row>
    <row r="6093" spans="1:11" x14ac:dyDescent="0.25">
      <c r="A6093" s="1">
        <v>45241</v>
      </c>
      <c r="B6093" t="s">
        <v>726</v>
      </c>
      <c r="C6093" t="s">
        <v>13</v>
      </c>
      <c r="D6093" t="s">
        <v>28</v>
      </c>
      <c r="E6093" t="s">
        <v>34</v>
      </c>
      <c r="F6093">
        <v>95.97</v>
      </c>
      <c r="G6093">
        <v>4</v>
      </c>
      <c r="H6093">
        <v>1.2</v>
      </c>
      <c r="I6093" s="13" t="s">
        <v>896</v>
      </c>
      <c r="J6093" s="2">
        <v>2023</v>
      </c>
      <c r="K6093" s="12" t="str">
        <f t="shared" si="95"/>
        <v>Nov</v>
      </c>
    </row>
    <row r="6094" spans="1:11" x14ac:dyDescent="0.25">
      <c r="A6094" s="1">
        <v>45241</v>
      </c>
      <c r="B6094" t="s">
        <v>726</v>
      </c>
      <c r="C6094" t="s">
        <v>13</v>
      </c>
      <c r="D6094" t="s">
        <v>26</v>
      </c>
      <c r="E6094" t="s">
        <v>27</v>
      </c>
      <c r="F6094">
        <v>47.99</v>
      </c>
      <c r="G6094">
        <v>2</v>
      </c>
      <c r="H6094">
        <v>-2.06</v>
      </c>
      <c r="I6094" s="13" t="s">
        <v>896</v>
      </c>
      <c r="J6094" s="2">
        <v>2023</v>
      </c>
      <c r="K6094" s="12" t="str">
        <f t="shared" si="95"/>
        <v>Nov</v>
      </c>
    </row>
    <row r="6095" spans="1:11" x14ac:dyDescent="0.25">
      <c r="A6095" s="1">
        <v>45241</v>
      </c>
      <c r="B6095" t="s">
        <v>508</v>
      </c>
      <c r="C6095" t="s">
        <v>60</v>
      </c>
      <c r="D6095" t="s">
        <v>28</v>
      </c>
      <c r="E6095" t="s">
        <v>29</v>
      </c>
      <c r="F6095">
        <v>257.98</v>
      </c>
      <c r="G6095">
        <v>2</v>
      </c>
      <c r="H6095">
        <v>74.81</v>
      </c>
      <c r="I6095" s="13" t="s">
        <v>896</v>
      </c>
      <c r="J6095" s="2">
        <v>2023</v>
      </c>
      <c r="K6095" s="12" t="str">
        <f t="shared" si="95"/>
        <v>Nov</v>
      </c>
    </row>
    <row r="6096" spans="1:11" x14ac:dyDescent="0.25">
      <c r="A6096" s="1">
        <v>45241</v>
      </c>
      <c r="B6096" t="s">
        <v>397</v>
      </c>
      <c r="C6096" t="s">
        <v>21</v>
      </c>
      <c r="D6096" t="s">
        <v>26</v>
      </c>
      <c r="E6096" t="s">
        <v>32</v>
      </c>
      <c r="F6096">
        <v>6.96</v>
      </c>
      <c r="G6096">
        <v>4</v>
      </c>
      <c r="H6096">
        <v>2.23</v>
      </c>
      <c r="I6096" s="13" t="s">
        <v>896</v>
      </c>
      <c r="J6096" s="2">
        <v>2023</v>
      </c>
      <c r="K6096" s="12" t="str">
        <f t="shared" si="95"/>
        <v>Nov</v>
      </c>
    </row>
    <row r="6097" spans="1:11" x14ac:dyDescent="0.25">
      <c r="A6097" s="1">
        <v>45241</v>
      </c>
      <c r="B6097" t="s">
        <v>226</v>
      </c>
      <c r="C6097" t="s">
        <v>64</v>
      </c>
      <c r="D6097" t="s">
        <v>10</v>
      </c>
      <c r="E6097" t="s">
        <v>16</v>
      </c>
      <c r="F6097">
        <v>9.89</v>
      </c>
      <c r="G6097">
        <v>2</v>
      </c>
      <c r="H6097">
        <v>-6.92</v>
      </c>
      <c r="I6097" s="13" t="s">
        <v>896</v>
      </c>
      <c r="J6097" s="2">
        <v>2023</v>
      </c>
      <c r="K6097" s="12" t="str">
        <f t="shared" si="95"/>
        <v>Nov</v>
      </c>
    </row>
    <row r="6098" spans="1:11" x14ac:dyDescent="0.25">
      <c r="A6098" s="1">
        <v>45241</v>
      </c>
      <c r="B6098" t="s">
        <v>226</v>
      </c>
      <c r="C6098" t="s">
        <v>64</v>
      </c>
      <c r="D6098" t="s">
        <v>10</v>
      </c>
      <c r="E6098" t="s">
        <v>53</v>
      </c>
      <c r="F6098">
        <v>671.54</v>
      </c>
      <c r="G6098">
        <v>3</v>
      </c>
      <c r="H6098">
        <v>50.37</v>
      </c>
      <c r="I6098" s="13" t="s">
        <v>896</v>
      </c>
      <c r="J6098" s="2">
        <v>2023</v>
      </c>
      <c r="K6098" s="12" t="str">
        <f t="shared" si="95"/>
        <v>Nov</v>
      </c>
    </row>
    <row r="6099" spans="1:11" x14ac:dyDescent="0.25">
      <c r="A6099" s="1">
        <v>45241</v>
      </c>
      <c r="B6099" t="s">
        <v>687</v>
      </c>
      <c r="C6099" t="s">
        <v>75</v>
      </c>
      <c r="D6099" t="s">
        <v>10</v>
      </c>
      <c r="E6099" t="s">
        <v>15</v>
      </c>
      <c r="F6099">
        <v>28.14</v>
      </c>
      <c r="G6099">
        <v>3</v>
      </c>
      <c r="H6099">
        <v>7.88</v>
      </c>
      <c r="I6099" s="13" t="s">
        <v>896</v>
      </c>
      <c r="J6099" s="2">
        <v>2023</v>
      </c>
      <c r="K6099" s="12" t="str">
        <f t="shared" si="95"/>
        <v>Nov</v>
      </c>
    </row>
    <row r="6100" spans="1:11" x14ac:dyDescent="0.25">
      <c r="A6100" s="1">
        <v>45241</v>
      </c>
      <c r="B6100" t="s">
        <v>687</v>
      </c>
      <c r="C6100" t="s">
        <v>75</v>
      </c>
      <c r="D6100" t="s">
        <v>28</v>
      </c>
      <c r="E6100" t="s">
        <v>34</v>
      </c>
      <c r="F6100">
        <v>36</v>
      </c>
      <c r="G6100">
        <v>2</v>
      </c>
      <c r="H6100">
        <v>6.48</v>
      </c>
      <c r="I6100" s="13" t="s">
        <v>896</v>
      </c>
      <c r="J6100" s="2">
        <v>2023</v>
      </c>
      <c r="K6100" s="12" t="str">
        <f t="shared" si="95"/>
        <v>Nov</v>
      </c>
    </row>
    <row r="6101" spans="1:11" x14ac:dyDescent="0.25">
      <c r="A6101" s="1">
        <v>45241</v>
      </c>
      <c r="B6101" t="s">
        <v>687</v>
      </c>
      <c r="C6101" t="s">
        <v>75</v>
      </c>
      <c r="D6101" t="s">
        <v>10</v>
      </c>
      <c r="E6101" t="s">
        <v>19</v>
      </c>
      <c r="F6101">
        <v>92.94</v>
      </c>
      <c r="G6101">
        <v>3</v>
      </c>
      <c r="H6101">
        <v>25.09</v>
      </c>
      <c r="I6101" s="13" t="s">
        <v>896</v>
      </c>
      <c r="J6101" s="2">
        <v>2023</v>
      </c>
      <c r="K6101" s="12" t="str">
        <f t="shared" si="95"/>
        <v>Nov</v>
      </c>
    </row>
    <row r="6102" spans="1:11" x14ac:dyDescent="0.25">
      <c r="A6102" s="1">
        <v>45241</v>
      </c>
      <c r="B6102" t="s">
        <v>687</v>
      </c>
      <c r="C6102" t="s">
        <v>75</v>
      </c>
      <c r="D6102" t="s">
        <v>26</v>
      </c>
      <c r="E6102" t="s">
        <v>27</v>
      </c>
      <c r="F6102">
        <v>245.65</v>
      </c>
      <c r="G6102">
        <v>3</v>
      </c>
      <c r="H6102">
        <v>8.19</v>
      </c>
      <c r="I6102" s="13" t="s">
        <v>896</v>
      </c>
      <c r="J6102" s="2">
        <v>2023</v>
      </c>
      <c r="K6102" s="12" t="str">
        <f t="shared" si="95"/>
        <v>Nov</v>
      </c>
    </row>
    <row r="6103" spans="1:11" x14ac:dyDescent="0.25">
      <c r="A6103" s="1">
        <v>45241</v>
      </c>
      <c r="B6103" t="s">
        <v>687</v>
      </c>
      <c r="C6103" t="s">
        <v>75</v>
      </c>
      <c r="D6103" t="s">
        <v>10</v>
      </c>
      <c r="E6103" t="s">
        <v>16</v>
      </c>
      <c r="F6103">
        <v>55.01</v>
      </c>
      <c r="G6103">
        <v>3</v>
      </c>
      <c r="H6103">
        <v>17.190000000000001</v>
      </c>
      <c r="I6103" s="13" t="s">
        <v>896</v>
      </c>
      <c r="J6103" s="2">
        <v>2023</v>
      </c>
      <c r="K6103" s="12" t="str">
        <f t="shared" si="95"/>
        <v>Nov</v>
      </c>
    </row>
    <row r="6104" spans="1:11" x14ac:dyDescent="0.25">
      <c r="A6104" s="1">
        <v>45241</v>
      </c>
      <c r="B6104" t="s">
        <v>687</v>
      </c>
      <c r="C6104" t="s">
        <v>75</v>
      </c>
      <c r="D6104" t="s">
        <v>10</v>
      </c>
      <c r="E6104" t="s">
        <v>16</v>
      </c>
      <c r="F6104">
        <v>35.229999999999997</v>
      </c>
      <c r="G6104">
        <v>3</v>
      </c>
      <c r="H6104">
        <v>11.45</v>
      </c>
      <c r="I6104" s="13" t="s">
        <v>896</v>
      </c>
      <c r="J6104" s="2">
        <v>2023</v>
      </c>
      <c r="K6104" s="12" t="str">
        <f t="shared" si="95"/>
        <v>Nov</v>
      </c>
    </row>
    <row r="6105" spans="1:11" x14ac:dyDescent="0.25">
      <c r="A6105" s="1">
        <v>45241</v>
      </c>
      <c r="B6105" t="s">
        <v>337</v>
      </c>
      <c r="C6105" t="s">
        <v>21</v>
      </c>
      <c r="D6105" t="s">
        <v>26</v>
      </c>
      <c r="E6105" t="s">
        <v>32</v>
      </c>
      <c r="F6105">
        <v>41.96</v>
      </c>
      <c r="G6105">
        <v>2</v>
      </c>
      <c r="H6105">
        <v>10.91</v>
      </c>
      <c r="I6105" s="13" t="s">
        <v>896</v>
      </c>
      <c r="J6105" s="2">
        <v>2023</v>
      </c>
      <c r="K6105" s="12" t="str">
        <f t="shared" si="95"/>
        <v>Nov</v>
      </c>
    </row>
    <row r="6106" spans="1:11" x14ac:dyDescent="0.25">
      <c r="A6106" s="1">
        <v>45241</v>
      </c>
      <c r="B6106" t="s">
        <v>337</v>
      </c>
      <c r="C6106" t="s">
        <v>21</v>
      </c>
      <c r="D6106" t="s">
        <v>26</v>
      </c>
      <c r="E6106" t="s">
        <v>27</v>
      </c>
      <c r="F6106">
        <v>451.15</v>
      </c>
      <c r="G6106">
        <v>3</v>
      </c>
      <c r="H6106">
        <v>0</v>
      </c>
      <c r="I6106" s="13" t="s">
        <v>896</v>
      </c>
      <c r="J6106" s="2">
        <v>2023</v>
      </c>
      <c r="K6106" s="12" t="str">
        <f t="shared" si="95"/>
        <v>Nov</v>
      </c>
    </row>
    <row r="6107" spans="1:11" x14ac:dyDescent="0.25">
      <c r="A6107" s="1">
        <v>45241</v>
      </c>
      <c r="B6107" t="s">
        <v>337</v>
      </c>
      <c r="C6107" t="s">
        <v>21</v>
      </c>
      <c r="D6107" t="s">
        <v>10</v>
      </c>
      <c r="E6107" t="s">
        <v>16</v>
      </c>
      <c r="F6107">
        <v>31.5</v>
      </c>
      <c r="G6107">
        <v>11</v>
      </c>
      <c r="H6107">
        <v>11.03</v>
      </c>
      <c r="I6107" s="13" t="s">
        <v>896</v>
      </c>
      <c r="J6107" s="2">
        <v>2023</v>
      </c>
      <c r="K6107" s="12" t="str">
        <f t="shared" si="95"/>
        <v>Nov</v>
      </c>
    </row>
    <row r="6108" spans="1:11" x14ac:dyDescent="0.25">
      <c r="A6108" s="1">
        <v>45241</v>
      </c>
      <c r="B6108" t="s">
        <v>830</v>
      </c>
      <c r="C6108" t="s">
        <v>68</v>
      </c>
      <c r="D6108" t="s">
        <v>26</v>
      </c>
      <c r="E6108" t="s">
        <v>73</v>
      </c>
      <c r="F6108">
        <v>2678.94</v>
      </c>
      <c r="G6108">
        <v>6</v>
      </c>
      <c r="H6108">
        <v>241.1</v>
      </c>
      <c r="I6108" s="13" t="s">
        <v>896</v>
      </c>
      <c r="J6108" s="2">
        <v>2023</v>
      </c>
      <c r="K6108" s="12" t="str">
        <f t="shared" si="95"/>
        <v>Nov</v>
      </c>
    </row>
    <row r="6109" spans="1:11" x14ac:dyDescent="0.25">
      <c r="A6109" s="1">
        <v>45241</v>
      </c>
      <c r="B6109" t="s">
        <v>849</v>
      </c>
      <c r="C6109" t="s">
        <v>13</v>
      </c>
      <c r="D6109" t="s">
        <v>10</v>
      </c>
      <c r="E6109" t="s">
        <v>19</v>
      </c>
      <c r="F6109">
        <v>14.11</v>
      </c>
      <c r="G6109">
        <v>6</v>
      </c>
      <c r="H6109">
        <v>1.23</v>
      </c>
      <c r="I6109" s="13" t="s">
        <v>896</v>
      </c>
      <c r="J6109" s="2">
        <v>2023</v>
      </c>
      <c r="K6109" s="12" t="str">
        <f t="shared" si="95"/>
        <v>Nov</v>
      </c>
    </row>
    <row r="6110" spans="1:11" x14ac:dyDescent="0.25">
      <c r="A6110" s="1">
        <v>45242</v>
      </c>
      <c r="B6110" t="s">
        <v>159</v>
      </c>
      <c r="C6110" t="s">
        <v>55</v>
      </c>
      <c r="D6110" t="s">
        <v>10</v>
      </c>
      <c r="E6110" t="s">
        <v>16</v>
      </c>
      <c r="F6110">
        <v>6.27</v>
      </c>
      <c r="G6110">
        <v>5</v>
      </c>
      <c r="H6110">
        <v>-4.5999999999999996</v>
      </c>
      <c r="I6110" s="13" t="s">
        <v>914</v>
      </c>
      <c r="J6110" s="2">
        <v>2023</v>
      </c>
      <c r="K6110" s="12" t="str">
        <f t="shared" si="95"/>
        <v>Nov</v>
      </c>
    </row>
    <row r="6111" spans="1:11" x14ac:dyDescent="0.25">
      <c r="A6111" s="1">
        <v>45242</v>
      </c>
      <c r="B6111" t="s">
        <v>159</v>
      </c>
      <c r="C6111" t="s">
        <v>55</v>
      </c>
      <c r="D6111" t="s">
        <v>10</v>
      </c>
      <c r="E6111" t="s">
        <v>16</v>
      </c>
      <c r="F6111">
        <v>4.37</v>
      </c>
      <c r="G6111">
        <v>7</v>
      </c>
      <c r="H6111">
        <v>-3.35</v>
      </c>
      <c r="I6111" s="13" t="s">
        <v>914</v>
      </c>
      <c r="J6111" s="2">
        <v>2023</v>
      </c>
      <c r="K6111" s="12" t="str">
        <f t="shared" si="95"/>
        <v>Nov</v>
      </c>
    </row>
    <row r="6112" spans="1:11" x14ac:dyDescent="0.25">
      <c r="A6112" s="1">
        <v>45242</v>
      </c>
      <c r="B6112" t="s">
        <v>159</v>
      </c>
      <c r="C6112" t="s">
        <v>55</v>
      </c>
      <c r="D6112" t="s">
        <v>28</v>
      </c>
      <c r="E6112" t="s">
        <v>34</v>
      </c>
      <c r="F6112">
        <v>31.98</v>
      </c>
      <c r="G6112">
        <v>2</v>
      </c>
      <c r="H6112">
        <v>2</v>
      </c>
      <c r="I6112" s="13" t="s">
        <v>914</v>
      </c>
      <c r="J6112" s="2">
        <v>2023</v>
      </c>
      <c r="K6112" s="12" t="str">
        <f t="shared" si="95"/>
        <v>Nov</v>
      </c>
    </row>
    <row r="6113" spans="1:11" x14ac:dyDescent="0.25">
      <c r="A6113" s="1">
        <v>45242</v>
      </c>
      <c r="B6113" t="s">
        <v>196</v>
      </c>
      <c r="C6113" t="s">
        <v>68</v>
      </c>
      <c r="D6113" t="s">
        <v>10</v>
      </c>
      <c r="E6113" t="s">
        <v>41</v>
      </c>
      <c r="F6113">
        <v>287.52</v>
      </c>
      <c r="G6113">
        <v>8</v>
      </c>
      <c r="H6113">
        <v>129.38</v>
      </c>
      <c r="I6113" s="13" t="s">
        <v>914</v>
      </c>
      <c r="J6113" s="2">
        <v>2023</v>
      </c>
      <c r="K6113" s="12" t="str">
        <f t="shared" si="95"/>
        <v>Nov</v>
      </c>
    </row>
    <row r="6114" spans="1:11" x14ac:dyDescent="0.25">
      <c r="A6114" s="1">
        <v>45242</v>
      </c>
      <c r="B6114" t="s">
        <v>196</v>
      </c>
      <c r="C6114" t="s">
        <v>68</v>
      </c>
      <c r="D6114" t="s">
        <v>10</v>
      </c>
      <c r="E6114" t="s">
        <v>53</v>
      </c>
      <c r="F6114">
        <v>37.68</v>
      </c>
      <c r="G6114">
        <v>2</v>
      </c>
      <c r="H6114">
        <v>10.55</v>
      </c>
      <c r="I6114" s="13" t="s">
        <v>914</v>
      </c>
      <c r="J6114" s="2">
        <v>2023</v>
      </c>
      <c r="K6114" s="12" t="str">
        <f t="shared" si="95"/>
        <v>Nov</v>
      </c>
    </row>
    <row r="6115" spans="1:11" x14ac:dyDescent="0.25">
      <c r="A6115" s="1">
        <v>45242</v>
      </c>
      <c r="B6115" t="s">
        <v>196</v>
      </c>
      <c r="C6115" t="s">
        <v>68</v>
      </c>
      <c r="D6115" t="s">
        <v>10</v>
      </c>
      <c r="E6115" t="s">
        <v>11</v>
      </c>
      <c r="F6115">
        <v>19.98</v>
      </c>
      <c r="G6115">
        <v>2</v>
      </c>
      <c r="H6115">
        <v>8.99</v>
      </c>
      <c r="I6115" s="13" t="s">
        <v>914</v>
      </c>
      <c r="J6115" s="2">
        <v>2023</v>
      </c>
      <c r="K6115" s="12" t="str">
        <f t="shared" si="95"/>
        <v>Nov</v>
      </c>
    </row>
    <row r="6116" spans="1:11" x14ac:dyDescent="0.25">
      <c r="A6116" s="1">
        <v>45242</v>
      </c>
      <c r="B6116" t="s">
        <v>196</v>
      </c>
      <c r="C6116" t="s">
        <v>68</v>
      </c>
      <c r="D6116" t="s">
        <v>10</v>
      </c>
      <c r="E6116" t="s">
        <v>19</v>
      </c>
      <c r="F6116">
        <v>20.58</v>
      </c>
      <c r="G6116">
        <v>7</v>
      </c>
      <c r="H6116">
        <v>5.56</v>
      </c>
      <c r="I6116" s="13" t="s">
        <v>914</v>
      </c>
      <c r="J6116" s="2">
        <v>2023</v>
      </c>
      <c r="K6116" s="12" t="str">
        <f t="shared" si="95"/>
        <v>Nov</v>
      </c>
    </row>
    <row r="6117" spans="1:11" x14ac:dyDescent="0.25">
      <c r="A6117" s="1">
        <v>45242</v>
      </c>
      <c r="B6117" t="s">
        <v>196</v>
      </c>
      <c r="C6117" t="s">
        <v>68</v>
      </c>
      <c r="D6117" t="s">
        <v>10</v>
      </c>
      <c r="E6117" t="s">
        <v>16</v>
      </c>
      <c r="F6117">
        <v>17.38</v>
      </c>
      <c r="G6117">
        <v>2</v>
      </c>
      <c r="H6117">
        <v>8.69</v>
      </c>
      <c r="I6117" s="13" t="s">
        <v>914</v>
      </c>
      <c r="J6117" s="2">
        <v>2023</v>
      </c>
      <c r="K6117" s="12" t="str">
        <f t="shared" si="95"/>
        <v>Nov</v>
      </c>
    </row>
    <row r="6118" spans="1:11" x14ac:dyDescent="0.25">
      <c r="A6118" s="1">
        <v>45242</v>
      </c>
      <c r="B6118" t="s">
        <v>602</v>
      </c>
      <c r="C6118" t="s">
        <v>47</v>
      </c>
      <c r="D6118" t="s">
        <v>26</v>
      </c>
      <c r="E6118" t="s">
        <v>27</v>
      </c>
      <c r="F6118">
        <v>1474.8</v>
      </c>
      <c r="G6118">
        <v>7</v>
      </c>
      <c r="H6118">
        <v>-21.07</v>
      </c>
      <c r="I6118" s="13" t="s">
        <v>914</v>
      </c>
      <c r="J6118" s="2">
        <v>2023</v>
      </c>
      <c r="K6118" s="12" t="str">
        <f t="shared" si="95"/>
        <v>Nov</v>
      </c>
    </row>
    <row r="6119" spans="1:11" x14ac:dyDescent="0.25">
      <c r="A6119" s="1">
        <v>45242</v>
      </c>
      <c r="B6119" t="s">
        <v>602</v>
      </c>
      <c r="C6119" t="s">
        <v>47</v>
      </c>
      <c r="D6119" t="s">
        <v>10</v>
      </c>
      <c r="E6119" t="s">
        <v>53</v>
      </c>
      <c r="F6119">
        <v>110.1</v>
      </c>
      <c r="G6119">
        <v>2</v>
      </c>
      <c r="H6119">
        <v>33.03</v>
      </c>
      <c r="I6119" s="13" t="s">
        <v>914</v>
      </c>
      <c r="J6119" s="2">
        <v>2023</v>
      </c>
      <c r="K6119" s="12" t="str">
        <f t="shared" si="95"/>
        <v>Nov</v>
      </c>
    </row>
    <row r="6120" spans="1:11" x14ac:dyDescent="0.25">
      <c r="A6120" s="1">
        <v>45242</v>
      </c>
      <c r="B6120" t="s">
        <v>602</v>
      </c>
      <c r="C6120" t="s">
        <v>47</v>
      </c>
      <c r="D6120" t="s">
        <v>10</v>
      </c>
      <c r="E6120" t="s">
        <v>30</v>
      </c>
      <c r="F6120">
        <v>16.75</v>
      </c>
      <c r="G6120">
        <v>6</v>
      </c>
      <c r="H6120">
        <v>5.44</v>
      </c>
      <c r="I6120" s="13" t="s">
        <v>914</v>
      </c>
      <c r="J6120" s="2">
        <v>2023</v>
      </c>
      <c r="K6120" s="12" t="str">
        <f t="shared" si="95"/>
        <v>Nov</v>
      </c>
    </row>
    <row r="6121" spans="1:11" x14ac:dyDescent="0.25">
      <c r="A6121" s="1">
        <v>45242</v>
      </c>
      <c r="B6121" t="s">
        <v>602</v>
      </c>
      <c r="C6121" t="s">
        <v>47</v>
      </c>
      <c r="D6121" t="s">
        <v>26</v>
      </c>
      <c r="E6121" t="s">
        <v>27</v>
      </c>
      <c r="F6121">
        <v>1537.07</v>
      </c>
      <c r="G6121">
        <v>9</v>
      </c>
      <c r="H6121">
        <v>0</v>
      </c>
      <c r="I6121" s="13" t="s">
        <v>914</v>
      </c>
      <c r="J6121" s="2">
        <v>2023</v>
      </c>
      <c r="K6121" s="12" t="str">
        <f t="shared" si="95"/>
        <v>Nov</v>
      </c>
    </row>
    <row r="6122" spans="1:11" x14ac:dyDescent="0.25">
      <c r="A6122" s="1">
        <v>45242</v>
      </c>
      <c r="B6122" t="s">
        <v>602</v>
      </c>
      <c r="C6122" t="s">
        <v>47</v>
      </c>
      <c r="D6122" t="s">
        <v>26</v>
      </c>
      <c r="E6122" t="s">
        <v>27</v>
      </c>
      <c r="F6122">
        <v>449.37</v>
      </c>
      <c r="G6122">
        <v>2</v>
      </c>
      <c r="H6122">
        <v>-12.84</v>
      </c>
      <c r="I6122" s="13" t="s">
        <v>914</v>
      </c>
      <c r="J6122" s="2">
        <v>2023</v>
      </c>
      <c r="K6122" s="12" t="str">
        <f t="shared" si="95"/>
        <v>Nov</v>
      </c>
    </row>
    <row r="6123" spans="1:11" x14ac:dyDescent="0.25">
      <c r="A6123" s="1">
        <v>45242</v>
      </c>
      <c r="B6123" t="s">
        <v>300</v>
      </c>
      <c r="C6123" t="s">
        <v>21</v>
      </c>
      <c r="D6123" t="s">
        <v>28</v>
      </c>
      <c r="E6123" t="s">
        <v>29</v>
      </c>
      <c r="F6123">
        <v>203.98</v>
      </c>
      <c r="G6123">
        <v>3</v>
      </c>
      <c r="H6123">
        <v>25.5</v>
      </c>
      <c r="I6123" s="13" t="s">
        <v>914</v>
      </c>
      <c r="J6123" s="2">
        <v>2023</v>
      </c>
      <c r="K6123" s="12" t="str">
        <f t="shared" si="95"/>
        <v>Nov</v>
      </c>
    </row>
    <row r="6124" spans="1:11" x14ac:dyDescent="0.25">
      <c r="A6124" s="1">
        <v>45242</v>
      </c>
      <c r="B6124" t="s">
        <v>300</v>
      </c>
      <c r="C6124" t="s">
        <v>21</v>
      </c>
      <c r="D6124" t="s">
        <v>26</v>
      </c>
      <c r="E6124" t="s">
        <v>73</v>
      </c>
      <c r="F6124">
        <v>674.35</v>
      </c>
      <c r="G6124">
        <v>3</v>
      </c>
      <c r="H6124">
        <v>-8.43</v>
      </c>
      <c r="I6124" s="13" t="s">
        <v>914</v>
      </c>
      <c r="J6124" s="2">
        <v>2023</v>
      </c>
      <c r="K6124" s="12" t="str">
        <f t="shared" si="95"/>
        <v>Nov</v>
      </c>
    </row>
    <row r="6125" spans="1:11" x14ac:dyDescent="0.25">
      <c r="A6125" s="1">
        <v>45242</v>
      </c>
      <c r="B6125" t="s">
        <v>217</v>
      </c>
      <c r="C6125" t="s">
        <v>13</v>
      </c>
      <c r="D6125" t="s">
        <v>26</v>
      </c>
      <c r="E6125" t="s">
        <v>32</v>
      </c>
      <c r="F6125">
        <v>22.75</v>
      </c>
      <c r="G6125">
        <v>6</v>
      </c>
      <c r="H6125">
        <v>-8.5299999999999994</v>
      </c>
      <c r="I6125" s="13" t="s">
        <v>914</v>
      </c>
      <c r="J6125" s="2">
        <v>2023</v>
      </c>
      <c r="K6125" s="12" t="str">
        <f t="shared" si="95"/>
        <v>Nov</v>
      </c>
    </row>
    <row r="6126" spans="1:11" x14ac:dyDescent="0.25">
      <c r="A6126" s="1">
        <v>45243</v>
      </c>
      <c r="B6126" t="s">
        <v>435</v>
      </c>
      <c r="C6126" t="s">
        <v>82</v>
      </c>
      <c r="D6126" t="s">
        <v>10</v>
      </c>
      <c r="E6126" t="s">
        <v>19</v>
      </c>
      <c r="F6126">
        <v>44.02</v>
      </c>
      <c r="G6126">
        <v>2</v>
      </c>
      <c r="H6126">
        <v>11.45</v>
      </c>
      <c r="I6126" s="13" t="s">
        <v>897</v>
      </c>
      <c r="J6126" s="2">
        <v>2023</v>
      </c>
      <c r="K6126" s="12" t="str">
        <f t="shared" si="95"/>
        <v>Nov</v>
      </c>
    </row>
    <row r="6127" spans="1:11" x14ac:dyDescent="0.25">
      <c r="A6127" s="1">
        <v>45243</v>
      </c>
      <c r="B6127" t="s">
        <v>163</v>
      </c>
      <c r="C6127" t="s">
        <v>115</v>
      </c>
      <c r="D6127" t="s">
        <v>10</v>
      </c>
      <c r="E6127" t="s">
        <v>95</v>
      </c>
      <c r="F6127">
        <v>52.14</v>
      </c>
      <c r="G6127">
        <v>7</v>
      </c>
      <c r="H6127">
        <v>5.87</v>
      </c>
      <c r="I6127" s="13" t="s">
        <v>897</v>
      </c>
      <c r="J6127" s="2">
        <v>2023</v>
      </c>
      <c r="K6127" s="12" t="str">
        <f t="shared" si="95"/>
        <v>Nov</v>
      </c>
    </row>
    <row r="6128" spans="1:11" x14ac:dyDescent="0.25">
      <c r="A6128" s="1">
        <v>45243</v>
      </c>
      <c r="B6128" t="s">
        <v>850</v>
      </c>
      <c r="C6128" t="s">
        <v>82</v>
      </c>
      <c r="D6128" t="s">
        <v>26</v>
      </c>
      <c r="E6128" t="s">
        <v>32</v>
      </c>
      <c r="F6128">
        <v>4.18</v>
      </c>
      <c r="G6128">
        <v>1</v>
      </c>
      <c r="H6128">
        <v>1.5</v>
      </c>
      <c r="I6128" s="13" t="s">
        <v>897</v>
      </c>
      <c r="J6128" s="2">
        <v>2023</v>
      </c>
      <c r="K6128" s="12" t="str">
        <f t="shared" si="95"/>
        <v>Nov</v>
      </c>
    </row>
    <row r="6129" spans="1:11" x14ac:dyDescent="0.25">
      <c r="A6129" s="1">
        <v>45243</v>
      </c>
      <c r="B6129" t="s">
        <v>757</v>
      </c>
      <c r="C6129" t="s">
        <v>18</v>
      </c>
      <c r="D6129" t="s">
        <v>10</v>
      </c>
      <c r="E6129" t="s">
        <v>11</v>
      </c>
      <c r="F6129">
        <v>217.06</v>
      </c>
      <c r="G6129">
        <v>7</v>
      </c>
      <c r="H6129">
        <v>78.680000000000007</v>
      </c>
      <c r="I6129" s="13" t="s">
        <v>897</v>
      </c>
      <c r="J6129" s="2">
        <v>2023</v>
      </c>
      <c r="K6129" s="12" t="str">
        <f t="shared" si="95"/>
        <v>Nov</v>
      </c>
    </row>
    <row r="6130" spans="1:11" x14ac:dyDescent="0.25">
      <c r="A6130" s="1">
        <v>45243</v>
      </c>
      <c r="B6130" t="s">
        <v>226</v>
      </c>
      <c r="C6130" t="s">
        <v>13</v>
      </c>
      <c r="D6130" t="s">
        <v>10</v>
      </c>
      <c r="E6130" t="s">
        <v>16</v>
      </c>
      <c r="F6130">
        <v>3.14</v>
      </c>
      <c r="G6130">
        <v>2</v>
      </c>
      <c r="H6130">
        <v>-4.7</v>
      </c>
      <c r="I6130" s="13" t="s">
        <v>897</v>
      </c>
      <c r="J6130" s="2">
        <v>2023</v>
      </c>
      <c r="K6130" s="12" t="str">
        <f t="shared" si="95"/>
        <v>Nov</v>
      </c>
    </row>
    <row r="6131" spans="1:11" x14ac:dyDescent="0.25">
      <c r="A6131" s="1">
        <v>45243</v>
      </c>
      <c r="B6131" t="s">
        <v>86</v>
      </c>
      <c r="C6131" t="s">
        <v>75</v>
      </c>
      <c r="D6131" t="s">
        <v>10</v>
      </c>
      <c r="E6131" t="s">
        <v>15</v>
      </c>
      <c r="F6131">
        <v>77.55</v>
      </c>
      <c r="G6131">
        <v>5</v>
      </c>
      <c r="H6131">
        <v>20.16</v>
      </c>
      <c r="I6131" s="13" t="s">
        <v>897</v>
      </c>
      <c r="J6131" s="2">
        <v>2023</v>
      </c>
      <c r="K6131" s="12" t="str">
        <f t="shared" si="95"/>
        <v>Nov</v>
      </c>
    </row>
    <row r="6132" spans="1:11" x14ac:dyDescent="0.25">
      <c r="A6132" s="1">
        <v>45243</v>
      </c>
      <c r="B6132" t="s">
        <v>86</v>
      </c>
      <c r="C6132" t="s">
        <v>75</v>
      </c>
      <c r="D6132" t="s">
        <v>10</v>
      </c>
      <c r="E6132" t="s">
        <v>15</v>
      </c>
      <c r="F6132">
        <v>24.88</v>
      </c>
      <c r="G6132">
        <v>2</v>
      </c>
      <c r="H6132">
        <v>6.97</v>
      </c>
      <c r="I6132" s="13" t="s">
        <v>897</v>
      </c>
      <c r="J6132" s="2">
        <v>2023</v>
      </c>
      <c r="K6132" s="12" t="str">
        <f t="shared" si="95"/>
        <v>Nov</v>
      </c>
    </row>
    <row r="6133" spans="1:11" x14ac:dyDescent="0.25">
      <c r="A6133" s="1">
        <v>45243</v>
      </c>
      <c r="B6133" t="s">
        <v>86</v>
      </c>
      <c r="C6133" t="s">
        <v>75</v>
      </c>
      <c r="D6133" t="s">
        <v>10</v>
      </c>
      <c r="E6133" t="s">
        <v>19</v>
      </c>
      <c r="F6133">
        <v>140.75</v>
      </c>
      <c r="G6133">
        <v>5</v>
      </c>
      <c r="H6133">
        <v>39.409999999999997</v>
      </c>
      <c r="I6133" s="13" t="s">
        <v>897</v>
      </c>
      <c r="J6133" s="2">
        <v>2023</v>
      </c>
      <c r="K6133" s="12" t="str">
        <f t="shared" si="95"/>
        <v>Nov</v>
      </c>
    </row>
    <row r="6134" spans="1:11" x14ac:dyDescent="0.25">
      <c r="A6134" s="1">
        <v>45243</v>
      </c>
      <c r="B6134" t="s">
        <v>86</v>
      </c>
      <c r="C6134" t="s">
        <v>75</v>
      </c>
      <c r="D6134" t="s">
        <v>10</v>
      </c>
      <c r="E6134" t="s">
        <v>15</v>
      </c>
      <c r="F6134">
        <v>36.630000000000003</v>
      </c>
      <c r="G6134">
        <v>3</v>
      </c>
      <c r="H6134">
        <v>9.89</v>
      </c>
      <c r="I6134" s="13" t="s">
        <v>897</v>
      </c>
      <c r="J6134" s="2">
        <v>2023</v>
      </c>
      <c r="K6134" s="12" t="str">
        <f t="shared" si="95"/>
        <v>Nov</v>
      </c>
    </row>
    <row r="6135" spans="1:11" x14ac:dyDescent="0.25">
      <c r="A6135" s="1">
        <v>45243</v>
      </c>
      <c r="B6135" t="s">
        <v>393</v>
      </c>
      <c r="C6135" t="s">
        <v>329</v>
      </c>
      <c r="D6135" t="s">
        <v>26</v>
      </c>
      <c r="E6135" t="s">
        <v>32</v>
      </c>
      <c r="F6135">
        <v>30.36</v>
      </c>
      <c r="G6135">
        <v>4</v>
      </c>
      <c r="H6135">
        <v>13.05</v>
      </c>
      <c r="I6135" s="13" t="s">
        <v>897</v>
      </c>
      <c r="J6135" s="2">
        <v>2023</v>
      </c>
      <c r="K6135" s="12" t="str">
        <f t="shared" si="95"/>
        <v>Nov</v>
      </c>
    </row>
    <row r="6136" spans="1:11" x14ac:dyDescent="0.25">
      <c r="A6136" s="1">
        <v>45243</v>
      </c>
      <c r="B6136" t="s">
        <v>691</v>
      </c>
      <c r="C6136" t="s">
        <v>75</v>
      </c>
      <c r="D6136" t="s">
        <v>28</v>
      </c>
      <c r="E6136" t="s">
        <v>29</v>
      </c>
      <c r="F6136">
        <v>2279.96</v>
      </c>
      <c r="G6136">
        <v>4</v>
      </c>
      <c r="H6136">
        <v>592.79</v>
      </c>
      <c r="I6136" s="13" t="s">
        <v>897</v>
      </c>
      <c r="J6136" s="2">
        <v>2023</v>
      </c>
      <c r="K6136" s="12" t="str">
        <f t="shared" si="95"/>
        <v>Nov</v>
      </c>
    </row>
    <row r="6137" spans="1:11" x14ac:dyDescent="0.25">
      <c r="A6137" s="1">
        <v>45243</v>
      </c>
      <c r="B6137" t="s">
        <v>691</v>
      </c>
      <c r="C6137" t="s">
        <v>75</v>
      </c>
      <c r="D6137" t="s">
        <v>10</v>
      </c>
      <c r="E6137" t="s">
        <v>14</v>
      </c>
      <c r="F6137">
        <v>14.94</v>
      </c>
      <c r="G6137">
        <v>3</v>
      </c>
      <c r="H6137">
        <v>6.87</v>
      </c>
      <c r="I6137" s="13" t="s">
        <v>897</v>
      </c>
      <c r="J6137" s="2">
        <v>2023</v>
      </c>
      <c r="K6137" s="12" t="str">
        <f t="shared" si="95"/>
        <v>Nov</v>
      </c>
    </row>
    <row r="6138" spans="1:11" x14ac:dyDescent="0.25">
      <c r="A6138" s="1">
        <v>45243</v>
      </c>
      <c r="B6138" t="s">
        <v>748</v>
      </c>
      <c r="C6138" t="s">
        <v>82</v>
      </c>
      <c r="D6138" t="s">
        <v>26</v>
      </c>
      <c r="E6138" t="s">
        <v>32</v>
      </c>
      <c r="F6138">
        <v>19.54</v>
      </c>
      <c r="G6138">
        <v>2</v>
      </c>
      <c r="H6138">
        <v>7.23</v>
      </c>
      <c r="I6138" s="13" t="s">
        <v>897</v>
      </c>
      <c r="J6138" s="2">
        <v>2023</v>
      </c>
      <c r="K6138" s="12" t="str">
        <f t="shared" si="95"/>
        <v>Nov</v>
      </c>
    </row>
    <row r="6139" spans="1:11" x14ac:dyDescent="0.25">
      <c r="A6139" s="1">
        <v>45244</v>
      </c>
      <c r="B6139" t="s">
        <v>222</v>
      </c>
      <c r="C6139" t="s">
        <v>23</v>
      </c>
      <c r="D6139" t="s">
        <v>28</v>
      </c>
      <c r="E6139" t="s">
        <v>34</v>
      </c>
      <c r="F6139">
        <v>499.98</v>
      </c>
      <c r="G6139">
        <v>2</v>
      </c>
      <c r="H6139">
        <v>115</v>
      </c>
      <c r="I6139" s="13" t="s">
        <v>898</v>
      </c>
      <c r="J6139" s="2">
        <v>2023</v>
      </c>
      <c r="K6139" s="12" t="str">
        <f t="shared" si="95"/>
        <v>Nov</v>
      </c>
    </row>
    <row r="6140" spans="1:11" x14ac:dyDescent="0.25">
      <c r="A6140" s="1">
        <v>45244</v>
      </c>
      <c r="B6140" t="s">
        <v>222</v>
      </c>
      <c r="C6140" t="s">
        <v>23</v>
      </c>
      <c r="D6140" t="s">
        <v>10</v>
      </c>
      <c r="E6140" t="s">
        <v>11</v>
      </c>
      <c r="F6140">
        <v>5.28</v>
      </c>
      <c r="G6140">
        <v>1</v>
      </c>
      <c r="H6140">
        <v>2.38</v>
      </c>
      <c r="I6140" s="13" t="s">
        <v>898</v>
      </c>
      <c r="J6140" s="2">
        <v>2023</v>
      </c>
      <c r="K6140" s="12" t="str">
        <f t="shared" si="95"/>
        <v>Nov</v>
      </c>
    </row>
    <row r="6141" spans="1:11" x14ac:dyDescent="0.25">
      <c r="A6141" s="1">
        <v>45244</v>
      </c>
      <c r="B6141" t="s">
        <v>222</v>
      </c>
      <c r="C6141" t="s">
        <v>23</v>
      </c>
      <c r="D6141" t="s">
        <v>10</v>
      </c>
      <c r="E6141" t="s">
        <v>16</v>
      </c>
      <c r="F6141">
        <v>8.26</v>
      </c>
      <c r="G6141">
        <v>2</v>
      </c>
      <c r="H6141">
        <v>3.88</v>
      </c>
      <c r="I6141" s="13" t="s">
        <v>898</v>
      </c>
      <c r="J6141" s="2">
        <v>2023</v>
      </c>
      <c r="K6141" s="12" t="str">
        <f t="shared" si="95"/>
        <v>Nov</v>
      </c>
    </row>
    <row r="6142" spans="1:11" x14ac:dyDescent="0.25">
      <c r="A6142" s="1">
        <v>45244</v>
      </c>
      <c r="B6142" t="s">
        <v>851</v>
      </c>
      <c r="C6142" t="s">
        <v>21</v>
      </c>
      <c r="D6142" t="s">
        <v>10</v>
      </c>
      <c r="E6142" t="s">
        <v>14</v>
      </c>
      <c r="F6142">
        <v>7.38</v>
      </c>
      <c r="G6142">
        <v>2</v>
      </c>
      <c r="H6142">
        <v>3.47</v>
      </c>
      <c r="I6142" s="13" t="s">
        <v>898</v>
      </c>
      <c r="J6142" s="2">
        <v>2023</v>
      </c>
      <c r="K6142" s="12" t="str">
        <f t="shared" si="95"/>
        <v>Nov</v>
      </c>
    </row>
    <row r="6143" spans="1:11" x14ac:dyDescent="0.25">
      <c r="A6143" s="1">
        <v>45244</v>
      </c>
      <c r="B6143" t="s">
        <v>781</v>
      </c>
      <c r="C6143" t="s">
        <v>9</v>
      </c>
      <c r="D6143" t="s">
        <v>10</v>
      </c>
      <c r="E6143" t="s">
        <v>16</v>
      </c>
      <c r="F6143">
        <v>2.2999999999999998</v>
      </c>
      <c r="G6143">
        <v>2</v>
      </c>
      <c r="H6143">
        <v>-3.9</v>
      </c>
      <c r="I6143" s="13" t="s">
        <v>898</v>
      </c>
      <c r="J6143" s="2">
        <v>2023</v>
      </c>
      <c r="K6143" s="12" t="str">
        <f t="shared" si="95"/>
        <v>Nov</v>
      </c>
    </row>
    <row r="6144" spans="1:11" x14ac:dyDescent="0.25">
      <c r="A6144" s="1">
        <v>45244</v>
      </c>
      <c r="B6144" t="s">
        <v>407</v>
      </c>
      <c r="C6144" t="s">
        <v>75</v>
      </c>
      <c r="D6144" t="s">
        <v>26</v>
      </c>
      <c r="E6144" t="s">
        <v>27</v>
      </c>
      <c r="F6144">
        <v>408.01</v>
      </c>
      <c r="G6144">
        <v>2</v>
      </c>
      <c r="H6144">
        <v>72.53</v>
      </c>
      <c r="I6144" s="13" t="s">
        <v>898</v>
      </c>
      <c r="J6144" s="2">
        <v>2023</v>
      </c>
      <c r="K6144" s="12" t="str">
        <f t="shared" si="95"/>
        <v>Nov</v>
      </c>
    </row>
    <row r="6145" spans="1:11" x14ac:dyDescent="0.25">
      <c r="A6145" s="1">
        <v>45244</v>
      </c>
      <c r="B6145" t="s">
        <v>407</v>
      </c>
      <c r="C6145" t="s">
        <v>75</v>
      </c>
      <c r="D6145" t="s">
        <v>10</v>
      </c>
      <c r="E6145" t="s">
        <v>15</v>
      </c>
      <c r="F6145">
        <v>40.44</v>
      </c>
      <c r="G6145">
        <v>3</v>
      </c>
      <c r="H6145">
        <v>10.51</v>
      </c>
      <c r="I6145" s="13" t="s">
        <v>898</v>
      </c>
      <c r="J6145" s="2">
        <v>2023</v>
      </c>
      <c r="K6145" s="12" t="str">
        <f t="shared" si="95"/>
        <v>Nov</v>
      </c>
    </row>
    <row r="6146" spans="1:11" x14ac:dyDescent="0.25">
      <c r="A6146" s="1">
        <v>45244</v>
      </c>
      <c r="B6146" t="s">
        <v>704</v>
      </c>
      <c r="C6146" t="s">
        <v>18</v>
      </c>
      <c r="D6146" t="s">
        <v>26</v>
      </c>
      <c r="E6146" t="s">
        <v>27</v>
      </c>
      <c r="F6146">
        <v>380.06</v>
      </c>
      <c r="G6146">
        <v>3</v>
      </c>
      <c r="H6146">
        <v>-21.72</v>
      </c>
      <c r="I6146" s="13" t="s">
        <v>898</v>
      </c>
      <c r="J6146" s="2">
        <v>2023</v>
      </c>
      <c r="K6146" s="12" t="str">
        <f t="shared" ref="K6146:K6209" si="96">TEXT(A6146, "MMM")</f>
        <v>Nov</v>
      </c>
    </row>
    <row r="6147" spans="1:11" x14ac:dyDescent="0.25">
      <c r="A6147" s="1">
        <v>45244</v>
      </c>
      <c r="B6147" t="s">
        <v>704</v>
      </c>
      <c r="C6147" t="s">
        <v>18</v>
      </c>
      <c r="D6147" t="s">
        <v>28</v>
      </c>
      <c r="E6147" t="s">
        <v>243</v>
      </c>
      <c r="F6147">
        <v>1199.98</v>
      </c>
      <c r="G6147">
        <v>4</v>
      </c>
      <c r="H6147">
        <v>180</v>
      </c>
      <c r="I6147" s="13" t="s">
        <v>898</v>
      </c>
      <c r="J6147" s="2">
        <v>2023</v>
      </c>
      <c r="K6147" s="12" t="str">
        <f t="shared" si="96"/>
        <v>Nov</v>
      </c>
    </row>
    <row r="6148" spans="1:11" x14ac:dyDescent="0.25">
      <c r="A6148" s="1">
        <v>45244</v>
      </c>
      <c r="B6148" t="s">
        <v>704</v>
      </c>
      <c r="C6148" t="s">
        <v>18</v>
      </c>
      <c r="D6148" t="s">
        <v>26</v>
      </c>
      <c r="E6148" t="s">
        <v>32</v>
      </c>
      <c r="F6148">
        <v>48.58</v>
      </c>
      <c r="G6148">
        <v>3</v>
      </c>
      <c r="H6148">
        <v>9.7200000000000006</v>
      </c>
      <c r="I6148" s="13" t="s">
        <v>898</v>
      </c>
      <c r="J6148" s="2">
        <v>2023</v>
      </c>
      <c r="K6148" s="12" t="str">
        <f t="shared" si="96"/>
        <v>Nov</v>
      </c>
    </row>
    <row r="6149" spans="1:11" x14ac:dyDescent="0.25">
      <c r="A6149" s="1">
        <v>45244</v>
      </c>
      <c r="B6149" t="s">
        <v>632</v>
      </c>
      <c r="C6149" t="s">
        <v>21</v>
      </c>
      <c r="D6149" t="s">
        <v>10</v>
      </c>
      <c r="E6149" t="s">
        <v>19</v>
      </c>
      <c r="F6149">
        <v>9.84</v>
      </c>
      <c r="G6149">
        <v>3</v>
      </c>
      <c r="H6149">
        <v>2.85</v>
      </c>
      <c r="I6149" s="13" t="s">
        <v>898</v>
      </c>
      <c r="J6149" s="2">
        <v>2023</v>
      </c>
      <c r="K6149" s="12" t="str">
        <f t="shared" si="96"/>
        <v>Nov</v>
      </c>
    </row>
    <row r="6150" spans="1:11" x14ac:dyDescent="0.25">
      <c r="A6150" s="1">
        <v>45244</v>
      </c>
      <c r="B6150" t="s">
        <v>240</v>
      </c>
      <c r="C6150" t="s">
        <v>38</v>
      </c>
      <c r="D6150" t="s">
        <v>10</v>
      </c>
      <c r="E6150" t="s">
        <v>11</v>
      </c>
      <c r="F6150">
        <v>16.45</v>
      </c>
      <c r="G6150">
        <v>5</v>
      </c>
      <c r="H6150">
        <v>7.57</v>
      </c>
      <c r="I6150" s="13" t="s">
        <v>898</v>
      </c>
      <c r="J6150" s="2">
        <v>2023</v>
      </c>
      <c r="K6150" s="12" t="str">
        <f t="shared" si="96"/>
        <v>Nov</v>
      </c>
    </row>
    <row r="6151" spans="1:11" x14ac:dyDescent="0.25">
      <c r="A6151" s="1">
        <v>45244</v>
      </c>
      <c r="B6151" t="s">
        <v>240</v>
      </c>
      <c r="C6151" t="s">
        <v>38</v>
      </c>
      <c r="D6151" t="s">
        <v>26</v>
      </c>
      <c r="E6151" t="s">
        <v>32</v>
      </c>
      <c r="F6151">
        <v>19.920000000000002</v>
      </c>
      <c r="G6151">
        <v>4</v>
      </c>
      <c r="H6151">
        <v>6.57</v>
      </c>
      <c r="I6151" s="13" t="s">
        <v>898</v>
      </c>
      <c r="J6151" s="2">
        <v>2023</v>
      </c>
      <c r="K6151" s="12" t="str">
        <f t="shared" si="96"/>
        <v>Nov</v>
      </c>
    </row>
    <row r="6152" spans="1:11" x14ac:dyDescent="0.25">
      <c r="A6152" s="1">
        <v>45244</v>
      </c>
      <c r="B6152" t="s">
        <v>431</v>
      </c>
      <c r="C6152" t="s">
        <v>215</v>
      </c>
      <c r="D6152" t="s">
        <v>28</v>
      </c>
      <c r="E6152" t="s">
        <v>29</v>
      </c>
      <c r="F6152">
        <v>89.97</v>
      </c>
      <c r="G6152">
        <v>3</v>
      </c>
      <c r="H6152">
        <v>25.19</v>
      </c>
      <c r="I6152" s="13" t="s">
        <v>898</v>
      </c>
      <c r="J6152" s="2">
        <v>2023</v>
      </c>
      <c r="K6152" s="12" t="str">
        <f t="shared" si="96"/>
        <v>Nov</v>
      </c>
    </row>
    <row r="6153" spans="1:11" x14ac:dyDescent="0.25">
      <c r="A6153" s="1">
        <v>45244</v>
      </c>
      <c r="B6153" t="s">
        <v>8</v>
      </c>
      <c r="C6153" t="s">
        <v>75</v>
      </c>
      <c r="D6153" t="s">
        <v>28</v>
      </c>
      <c r="E6153" t="s">
        <v>29</v>
      </c>
      <c r="F6153">
        <v>13.98</v>
      </c>
      <c r="G6153">
        <v>2</v>
      </c>
      <c r="H6153">
        <v>3.91</v>
      </c>
      <c r="I6153" s="13" t="s">
        <v>898</v>
      </c>
      <c r="J6153" s="2">
        <v>2023</v>
      </c>
      <c r="K6153" s="12" t="str">
        <f t="shared" si="96"/>
        <v>Nov</v>
      </c>
    </row>
    <row r="6154" spans="1:11" x14ac:dyDescent="0.25">
      <c r="A6154" s="1">
        <v>45244</v>
      </c>
      <c r="B6154" t="s">
        <v>8</v>
      </c>
      <c r="C6154" t="s">
        <v>75</v>
      </c>
      <c r="D6154" t="s">
        <v>10</v>
      </c>
      <c r="E6154" t="s">
        <v>19</v>
      </c>
      <c r="F6154">
        <v>23.65</v>
      </c>
      <c r="G6154">
        <v>1</v>
      </c>
      <c r="H6154">
        <v>6.15</v>
      </c>
      <c r="I6154" s="13" t="s">
        <v>898</v>
      </c>
      <c r="J6154" s="2">
        <v>2023</v>
      </c>
      <c r="K6154" s="12" t="str">
        <f t="shared" si="96"/>
        <v>Nov</v>
      </c>
    </row>
    <row r="6155" spans="1:11" x14ac:dyDescent="0.25">
      <c r="A6155" s="1">
        <v>45245</v>
      </c>
      <c r="B6155" t="s">
        <v>733</v>
      </c>
      <c r="C6155" t="s">
        <v>21</v>
      </c>
      <c r="D6155" t="s">
        <v>28</v>
      </c>
      <c r="E6155" t="s">
        <v>34</v>
      </c>
      <c r="F6155">
        <v>99.39</v>
      </c>
      <c r="G6155">
        <v>3</v>
      </c>
      <c r="H6155">
        <v>40.75</v>
      </c>
      <c r="I6155" s="13" t="s">
        <v>899</v>
      </c>
      <c r="J6155" s="2">
        <v>2023</v>
      </c>
      <c r="K6155" s="12" t="str">
        <f t="shared" si="96"/>
        <v>Nov</v>
      </c>
    </row>
    <row r="6156" spans="1:11" x14ac:dyDescent="0.25">
      <c r="A6156" s="1">
        <v>45245</v>
      </c>
      <c r="B6156" t="s">
        <v>686</v>
      </c>
      <c r="C6156" t="s">
        <v>21</v>
      </c>
      <c r="D6156" t="s">
        <v>10</v>
      </c>
      <c r="E6156" t="s">
        <v>16</v>
      </c>
      <c r="F6156">
        <v>1016.79</v>
      </c>
      <c r="G6156">
        <v>1</v>
      </c>
      <c r="H6156">
        <v>381.3</v>
      </c>
      <c r="I6156" s="13" t="s">
        <v>899</v>
      </c>
      <c r="J6156" s="2">
        <v>2023</v>
      </c>
      <c r="K6156" s="12" t="str">
        <f t="shared" si="96"/>
        <v>Nov</v>
      </c>
    </row>
    <row r="6157" spans="1:11" x14ac:dyDescent="0.25">
      <c r="A6157" s="1">
        <v>45245</v>
      </c>
      <c r="B6157" t="s">
        <v>686</v>
      </c>
      <c r="C6157" t="s">
        <v>21</v>
      </c>
      <c r="D6157" t="s">
        <v>10</v>
      </c>
      <c r="E6157" t="s">
        <v>16</v>
      </c>
      <c r="F6157">
        <v>38.14</v>
      </c>
      <c r="G6157">
        <v>7</v>
      </c>
      <c r="H6157">
        <v>13.35</v>
      </c>
      <c r="I6157" s="13" t="s">
        <v>899</v>
      </c>
      <c r="J6157" s="2">
        <v>2023</v>
      </c>
      <c r="K6157" s="12" t="str">
        <f t="shared" si="96"/>
        <v>Nov</v>
      </c>
    </row>
    <row r="6158" spans="1:11" x14ac:dyDescent="0.25">
      <c r="A6158" s="1">
        <v>45245</v>
      </c>
      <c r="B6158" t="s">
        <v>183</v>
      </c>
      <c r="C6158" t="s">
        <v>21</v>
      </c>
      <c r="D6158" t="s">
        <v>28</v>
      </c>
      <c r="E6158" t="s">
        <v>29</v>
      </c>
      <c r="F6158">
        <v>361.38</v>
      </c>
      <c r="G6158">
        <v>2</v>
      </c>
      <c r="H6158">
        <v>27.1</v>
      </c>
      <c r="I6158" s="13" t="s">
        <v>899</v>
      </c>
      <c r="J6158" s="2">
        <v>2023</v>
      </c>
      <c r="K6158" s="12" t="str">
        <f t="shared" si="96"/>
        <v>Nov</v>
      </c>
    </row>
    <row r="6159" spans="1:11" x14ac:dyDescent="0.25">
      <c r="A6159" s="1">
        <v>45245</v>
      </c>
      <c r="B6159" t="s">
        <v>473</v>
      </c>
      <c r="C6159" t="s">
        <v>115</v>
      </c>
      <c r="D6159" t="s">
        <v>26</v>
      </c>
      <c r="E6159" t="s">
        <v>73</v>
      </c>
      <c r="F6159">
        <v>630.02</v>
      </c>
      <c r="G6159">
        <v>4</v>
      </c>
      <c r="H6159">
        <v>-199.51</v>
      </c>
      <c r="I6159" s="13" t="s">
        <v>899</v>
      </c>
      <c r="J6159" s="2">
        <v>2023</v>
      </c>
      <c r="K6159" s="12" t="str">
        <f t="shared" si="96"/>
        <v>Nov</v>
      </c>
    </row>
    <row r="6160" spans="1:11" x14ac:dyDescent="0.25">
      <c r="A6160" s="1">
        <v>45246</v>
      </c>
      <c r="B6160" t="s">
        <v>191</v>
      </c>
      <c r="C6160" t="s">
        <v>167</v>
      </c>
      <c r="D6160" t="s">
        <v>10</v>
      </c>
      <c r="E6160" t="s">
        <v>41</v>
      </c>
      <c r="F6160">
        <v>28.4</v>
      </c>
      <c r="G6160">
        <v>5</v>
      </c>
      <c r="H6160">
        <v>13.35</v>
      </c>
      <c r="I6160" s="13" t="s">
        <v>900</v>
      </c>
      <c r="J6160" s="2">
        <v>2023</v>
      </c>
      <c r="K6160" s="12" t="str">
        <f t="shared" si="96"/>
        <v>Nov</v>
      </c>
    </row>
    <row r="6161" spans="1:11" x14ac:dyDescent="0.25">
      <c r="A6161" s="1">
        <v>45246</v>
      </c>
      <c r="B6161" t="s">
        <v>65</v>
      </c>
      <c r="C6161" t="s">
        <v>21</v>
      </c>
      <c r="D6161" t="s">
        <v>10</v>
      </c>
      <c r="E6161" t="s">
        <v>16</v>
      </c>
      <c r="F6161">
        <v>8.32</v>
      </c>
      <c r="G6161">
        <v>5</v>
      </c>
      <c r="H6161">
        <v>2.81</v>
      </c>
      <c r="I6161" s="13" t="s">
        <v>900</v>
      </c>
      <c r="J6161" s="2">
        <v>2023</v>
      </c>
      <c r="K6161" s="12" t="str">
        <f t="shared" si="96"/>
        <v>Nov</v>
      </c>
    </row>
    <row r="6162" spans="1:11" x14ac:dyDescent="0.25">
      <c r="A6162" s="1">
        <v>45247</v>
      </c>
      <c r="B6162" t="s">
        <v>459</v>
      </c>
      <c r="C6162" t="s">
        <v>167</v>
      </c>
      <c r="D6162" t="s">
        <v>10</v>
      </c>
      <c r="E6162" t="s">
        <v>16</v>
      </c>
      <c r="F6162">
        <v>10.78</v>
      </c>
      <c r="G6162">
        <v>3</v>
      </c>
      <c r="H6162">
        <v>3.37</v>
      </c>
      <c r="I6162" s="13" t="s">
        <v>915</v>
      </c>
      <c r="J6162" s="2">
        <v>2023</v>
      </c>
      <c r="K6162" s="12" t="str">
        <f t="shared" si="96"/>
        <v>Nov</v>
      </c>
    </row>
    <row r="6163" spans="1:11" x14ac:dyDescent="0.25">
      <c r="A6163" s="1">
        <v>45247</v>
      </c>
      <c r="B6163" t="s">
        <v>569</v>
      </c>
      <c r="C6163" t="s">
        <v>9</v>
      </c>
      <c r="D6163" t="s">
        <v>28</v>
      </c>
      <c r="E6163" t="s">
        <v>29</v>
      </c>
      <c r="F6163">
        <v>67.180000000000007</v>
      </c>
      <c r="G6163">
        <v>3</v>
      </c>
      <c r="H6163">
        <v>6.72</v>
      </c>
      <c r="I6163" s="13" t="s">
        <v>915</v>
      </c>
      <c r="J6163" s="2">
        <v>2023</v>
      </c>
      <c r="K6163" s="12" t="str">
        <f t="shared" si="96"/>
        <v>Nov</v>
      </c>
    </row>
    <row r="6164" spans="1:11" x14ac:dyDescent="0.25">
      <c r="A6164" s="1">
        <v>45247</v>
      </c>
      <c r="B6164" t="s">
        <v>569</v>
      </c>
      <c r="C6164" t="s">
        <v>9</v>
      </c>
      <c r="D6164" t="s">
        <v>10</v>
      </c>
      <c r="E6164" t="s">
        <v>11</v>
      </c>
      <c r="F6164">
        <v>15.23</v>
      </c>
      <c r="G6164">
        <v>4</v>
      </c>
      <c r="H6164">
        <v>5.52</v>
      </c>
      <c r="I6164" s="13" t="s">
        <v>915</v>
      </c>
      <c r="J6164" s="2">
        <v>2023</v>
      </c>
      <c r="K6164" s="12" t="str">
        <f t="shared" si="96"/>
        <v>Nov</v>
      </c>
    </row>
    <row r="6165" spans="1:11" x14ac:dyDescent="0.25">
      <c r="A6165" s="1">
        <v>45247</v>
      </c>
      <c r="B6165" t="s">
        <v>703</v>
      </c>
      <c r="C6165" t="s">
        <v>21</v>
      </c>
      <c r="D6165" t="s">
        <v>10</v>
      </c>
      <c r="E6165" t="s">
        <v>95</v>
      </c>
      <c r="F6165">
        <v>49.5</v>
      </c>
      <c r="G6165">
        <v>5</v>
      </c>
      <c r="H6165">
        <v>13.37</v>
      </c>
      <c r="I6165" s="13" t="s">
        <v>915</v>
      </c>
      <c r="J6165" s="2">
        <v>2023</v>
      </c>
      <c r="K6165" s="12" t="str">
        <f t="shared" si="96"/>
        <v>Nov</v>
      </c>
    </row>
    <row r="6166" spans="1:11" x14ac:dyDescent="0.25">
      <c r="A6166" s="1">
        <v>45248</v>
      </c>
      <c r="B6166" t="s">
        <v>367</v>
      </c>
      <c r="C6166" t="s">
        <v>329</v>
      </c>
      <c r="D6166" t="s">
        <v>10</v>
      </c>
      <c r="E6166" t="s">
        <v>15</v>
      </c>
      <c r="F6166">
        <v>1117.92</v>
      </c>
      <c r="G6166">
        <v>4</v>
      </c>
      <c r="H6166">
        <v>55.9</v>
      </c>
      <c r="I6166" s="13" t="s">
        <v>901</v>
      </c>
      <c r="J6166" s="2">
        <v>2023</v>
      </c>
      <c r="K6166" s="12" t="str">
        <f t="shared" si="96"/>
        <v>Nov</v>
      </c>
    </row>
    <row r="6167" spans="1:11" x14ac:dyDescent="0.25">
      <c r="A6167" s="1">
        <v>45248</v>
      </c>
      <c r="B6167" t="s">
        <v>254</v>
      </c>
      <c r="C6167" t="s">
        <v>9</v>
      </c>
      <c r="D6167" t="s">
        <v>10</v>
      </c>
      <c r="E6167" t="s">
        <v>19</v>
      </c>
      <c r="F6167">
        <v>6.37</v>
      </c>
      <c r="G6167">
        <v>2</v>
      </c>
      <c r="H6167">
        <v>1.03</v>
      </c>
      <c r="I6167" s="13" t="s">
        <v>901</v>
      </c>
      <c r="J6167" s="2">
        <v>2023</v>
      </c>
      <c r="K6167" s="12" t="str">
        <f t="shared" si="96"/>
        <v>Nov</v>
      </c>
    </row>
    <row r="6168" spans="1:11" x14ac:dyDescent="0.25">
      <c r="A6168" s="1">
        <v>45248</v>
      </c>
      <c r="B6168" t="s">
        <v>254</v>
      </c>
      <c r="C6168" t="s">
        <v>9</v>
      </c>
      <c r="D6168" t="s">
        <v>10</v>
      </c>
      <c r="E6168" t="s">
        <v>14</v>
      </c>
      <c r="F6168">
        <v>48.85</v>
      </c>
      <c r="G6168">
        <v>2</v>
      </c>
      <c r="H6168">
        <v>15.88</v>
      </c>
      <c r="I6168" s="13" t="s">
        <v>901</v>
      </c>
      <c r="J6168" s="2">
        <v>2023</v>
      </c>
      <c r="K6168" s="12" t="str">
        <f t="shared" si="96"/>
        <v>Nov</v>
      </c>
    </row>
    <row r="6169" spans="1:11" x14ac:dyDescent="0.25">
      <c r="A6169" s="1">
        <v>45248</v>
      </c>
      <c r="B6169" t="s">
        <v>254</v>
      </c>
      <c r="C6169" t="s">
        <v>9</v>
      </c>
      <c r="D6169" t="s">
        <v>10</v>
      </c>
      <c r="E6169" t="s">
        <v>11</v>
      </c>
      <c r="F6169">
        <v>19.649999999999999</v>
      </c>
      <c r="G6169">
        <v>2</v>
      </c>
      <c r="H6169">
        <v>6.63</v>
      </c>
      <c r="I6169" s="13" t="s">
        <v>901</v>
      </c>
      <c r="J6169" s="2">
        <v>2023</v>
      </c>
      <c r="K6169" s="12" t="str">
        <f t="shared" si="96"/>
        <v>Nov</v>
      </c>
    </row>
    <row r="6170" spans="1:11" x14ac:dyDescent="0.25">
      <c r="A6170" s="1">
        <v>45248</v>
      </c>
      <c r="B6170" t="s">
        <v>254</v>
      </c>
      <c r="C6170" t="s">
        <v>9</v>
      </c>
      <c r="D6170" t="s">
        <v>26</v>
      </c>
      <c r="E6170" t="s">
        <v>27</v>
      </c>
      <c r="F6170">
        <v>255.11</v>
      </c>
      <c r="G6170">
        <v>6</v>
      </c>
      <c r="H6170">
        <v>-18.22</v>
      </c>
      <c r="I6170" s="13" t="s">
        <v>901</v>
      </c>
      <c r="J6170" s="2">
        <v>2023</v>
      </c>
      <c r="K6170" s="12" t="str">
        <f t="shared" si="96"/>
        <v>Nov</v>
      </c>
    </row>
    <row r="6171" spans="1:11" x14ac:dyDescent="0.25">
      <c r="A6171" s="1">
        <v>45248</v>
      </c>
      <c r="B6171" t="s">
        <v>257</v>
      </c>
      <c r="C6171" t="s">
        <v>47</v>
      </c>
      <c r="D6171" t="s">
        <v>10</v>
      </c>
      <c r="E6171" t="s">
        <v>53</v>
      </c>
      <c r="F6171">
        <v>103.97</v>
      </c>
      <c r="G6171">
        <v>6</v>
      </c>
      <c r="H6171">
        <v>16.89</v>
      </c>
      <c r="I6171" s="13" t="s">
        <v>901</v>
      </c>
      <c r="J6171" s="2">
        <v>2023</v>
      </c>
      <c r="K6171" s="12" t="str">
        <f t="shared" si="96"/>
        <v>Nov</v>
      </c>
    </row>
    <row r="6172" spans="1:11" x14ac:dyDescent="0.25">
      <c r="A6172" s="1">
        <v>45248</v>
      </c>
      <c r="B6172" t="s">
        <v>564</v>
      </c>
      <c r="C6172" t="s">
        <v>21</v>
      </c>
      <c r="D6172" t="s">
        <v>28</v>
      </c>
      <c r="E6172" t="s">
        <v>29</v>
      </c>
      <c r="F6172">
        <v>61.19</v>
      </c>
      <c r="G6172">
        <v>1</v>
      </c>
      <c r="H6172">
        <v>6.12</v>
      </c>
      <c r="I6172" s="13" t="s">
        <v>901</v>
      </c>
      <c r="J6172" s="2">
        <v>2023</v>
      </c>
      <c r="K6172" s="12" t="str">
        <f t="shared" si="96"/>
        <v>Nov</v>
      </c>
    </row>
    <row r="6173" spans="1:11" x14ac:dyDescent="0.25">
      <c r="A6173" s="1">
        <v>45248</v>
      </c>
      <c r="B6173" t="s">
        <v>564</v>
      </c>
      <c r="C6173" t="s">
        <v>21</v>
      </c>
      <c r="D6173" t="s">
        <v>10</v>
      </c>
      <c r="E6173" t="s">
        <v>53</v>
      </c>
      <c r="F6173">
        <v>67.84</v>
      </c>
      <c r="G6173">
        <v>1</v>
      </c>
      <c r="H6173">
        <v>18.32</v>
      </c>
      <c r="I6173" s="13" t="s">
        <v>901</v>
      </c>
      <c r="J6173" s="2">
        <v>2023</v>
      </c>
      <c r="K6173" s="12" t="str">
        <f t="shared" si="96"/>
        <v>Nov</v>
      </c>
    </row>
    <row r="6174" spans="1:11" x14ac:dyDescent="0.25">
      <c r="A6174" s="1">
        <v>45248</v>
      </c>
      <c r="B6174" t="s">
        <v>114</v>
      </c>
      <c r="C6174" t="s">
        <v>60</v>
      </c>
      <c r="D6174" t="s">
        <v>26</v>
      </c>
      <c r="E6174" t="s">
        <v>27</v>
      </c>
      <c r="F6174">
        <v>301.95999999999998</v>
      </c>
      <c r="G6174">
        <v>2</v>
      </c>
      <c r="H6174">
        <v>33.22</v>
      </c>
      <c r="I6174" s="13" t="s">
        <v>901</v>
      </c>
      <c r="J6174" s="2">
        <v>2023</v>
      </c>
      <c r="K6174" s="12" t="str">
        <f t="shared" si="96"/>
        <v>Nov</v>
      </c>
    </row>
    <row r="6175" spans="1:11" x14ac:dyDescent="0.25">
      <c r="A6175" s="1">
        <v>45248</v>
      </c>
      <c r="B6175" t="s">
        <v>455</v>
      </c>
      <c r="C6175" t="s">
        <v>198</v>
      </c>
      <c r="D6175" t="s">
        <v>28</v>
      </c>
      <c r="E6175" t="s">
        <v>34</v>
      </c>
      <c r="F6175">
        <v>1319.96</v>
      </c>
      <c r="G6175">
        <v>4</v>
      </c>
      <c r="H6175">
        <v>527.98</v>
      </c>
      <c r="I6175" s="13" t="s">
        <v>901</v>
      </c>
      <c r="J6175" s="2">
        <v>2023</v>
      </c>
      <c r="K6175" s="12" t="str">
        <f t="shared" si="96"/>
        <v>Nov</v>
      </c>
    </row>
    <row r="6176" spans="1:11" x14ac:dyDescent="0.25">
      <c r="A6176" s="1">
        <v>45248</v>
      </c>
      <c r="B6176" t="s">
        <v>256</v>
      </c>
      <c r="C6176" t="s">
        <v>21</v>
      </c>
      <c r="D6176" t="s">
        <v>28</v>
      </c>
      <c r="E6176" t="s">
        <v>34</v>
      </c>
      <c r="F6176">
        <v>595</v>
      </c>
      <c r="G6176">
        <v>5</v>
      </c>
      <c r="H6176">
        <v>95.2</v>
      </c>
      <c r="I6176" s="13" t="s">
        <v>901</v>
      </c>
      <c r="J6176" s="2">
        <v>2023</v>
      </c>
      <c r="K6176" s="12" t="str">
        <f t="shared" si="96"/>
        <v>Nov</v>
      </c>
    </row>
    <row r="6177" spans="1:11" x14ac:dyDescent="0.25">
      <c r="A6177" s="1">
        <v>45248</v>
      </c>
      <c r="B6177" t="s">
        <v>811</v>
      </c>
      <c r="C6177" t="s">
        <v>21</v>
      </c>
      <c r="D6177" t="s">
        <v>10</v>
      </c>
      <c r="E6177" t="s">
        <v>16</v>
      </c>
      <c r="F6177">
        <v>61.12</v>
      </c>
      <c r="G6177">
        <v>5</v>
      </c>
      <c r="H6177">
        <v>22.16</v>
      </c>
      <c r="I6177" s="13" t="s">
        <v>901</v>
      </c>
      <c r="J6177" s="2">
        <v>2023</v>
      </c>
      <c r="K6177" s="12" t="str">
        <f t="shared" si="96"/>
        <v>Nov</v>
      </c>
    </row>
    <row r="6178" spans="1:11" x14ac:dyDescent="0.25">
      <c r="A6178" s="1">
        <v>45249</v>
      </c>
      <c r="B6178" t="s">
        <v>798</v>
      </c>
      <c r="C6178" t="s">
        <v>75</v>
      </c>
      <c r="D6178" t="s">
        <v>10</v>
      </c>
      <c r="E6178" t="s">
        <v>16</v>
      </c>
      <c r="F6178">
        <v>14.35</v>
      </c>
      <c r="G6178">
        <v>3</v>
      </c>
      <c r="H6178">
        <v>4.66</v>
      </c>
      <c r="I6178" s="13" t="s">
        <v>902</v>
      </c>
      <c r="J6178" s="2">
        <v>2023</v>
      </c>
      <c r="K6178" s="12" t="str">
        <f t="shared" si="96"/>
        <v>Nov</v>
      </c>
    </row>
    <row r="6179" spans="1:11" x14ac:dyDescent="0.25">
      <c r="A6179" s="1">
        <v>45249</v>
      </c>
      <c r="B6179" t="s">
        <v>798</v>
      </c>
      <c r="C6179" t="s">
        <v>75</v>
      </c>
      <c r="D6179" t="s">
        <v>10</v>
      </c>
      <c r="E6179" t="s">
        <v>15</v>
      </c>
      <c r="F6179">
        <v>64.959999999999994</v>
      </c>
      <c r="G6179">
        <v>2</v>
      </c>
      <c r="H6179">
        <v>2.6</v>
      </c>
      <c r="I6179" s="13" t="s">
        <v>902</v>
      </c>
      <c r="J6179" s="2">
        <v>2023</v>
      </c>
      <c r="K6179" s="12" t="str">
        <f t="shared" si="96"/>
        <v>Nov</v>
      </c>
    </row>
    <row r="6180" spans="1:11" x14ac:dyDescent="0.25">
      <c r="A6180" s="1">
        <v>45249</v>
      </c>
      <c r="B6180" t="s">
        <v>798</v>
      </c>
      <c r="C6180" t="s">
        <v>75</v>
      </c>
      <c r="D6180" t="s">
        <v>10</v>
      </c>
      <c r="E6180" t="s">
        <v>15</v>
      </c>
      <c r="F6180">
        <v>68.599999999999994</v>
      </c>
      <c r="G6180">
        <v>4</v>
      </c>
      <c r="H6180">
        <v>18.52</v>
      </c>
      <c r="I6180" s="13" t="s">
        <v>902</v>
      </c>
      <c r="J6180" s="2">
        <v>2023</v>
      </c>
      <c r="K6180" s="12" t="str">
        <f t="shared" si="96"/>
        <v>Nov</v>
      </c>
    </row>
    <row r="6181" spans="1:11" x14ac:dyDescent="0.25">
      <c r="A6181" s="1">
        <v>45249</v>
      </c>
      <c r="B6181" t="s">
        <v>349</v>
      </c>
      <c r="C6181" t="s">
        <v>9</v>
      </c>
      <c r="D6181" t="s">
        <v>10</v>
      </c>
      <c r="E6181" t="s">
        <v>15</v>
      </c>
      <c r="F6181">
        <v>100.7</v>
      </c>
      <c r="G6181">
        <v>6</v>
      </c>
      <c r="H6181">
        <v>-16.36</v>
      </c>
      <c r="I6181" s="13" t="s">
        <v>902</v>
      </c>
      <c r="J6181" s="2">
        <v>2023</v>
      </c>
      <c r="K6181" s="12" t="str">
        <f t="shared" si="96"/>
        <v>Nov</v>
      </c>
    </row>
    <row r="6182" spans="1:11" x14ac:dyDescent="0.25">
      <c r="A6182" s="1">
        <v>45249</v>
      </c>
      <c r="B6182" t="s">
        <v>349</v>
      </c>
      <c r="C6182" t="s">
        <v>9</v>
      </c>
      <c r="D6182" t="s">
        <v>26</v>
      </c>
      <c r="E6182" t="s">
        <v>32</v>
      </c>
      <c r="F6182">
        <v>2.33</v>
      </c>
      <c r="G6182">
        <v>2</v>
      </c>
      <c r="H6182">
        <v>-0.76</v>
      </c>
      <c r="I6182" s="13" t="s">
        <v>902</v>
      </c>
      <c r="J6182" s="2">
        <v>2023</v>
      </c>
      <c r="K6182" s="12" t="str">
        <f t="shared" si="96"/>
        <v>Nov</v>
      </c>
    </row>
    <row r="6183" spans="1:11" x14ac:dyDescent="0.25">
      <c r="A6183" s="1">
        <v>45249</v>
      </c>
      <c r="B6183" t="s">
        <v>349</v>
      </c>
      <c r="C6183" t="s">
        <v>9</v>
      </c>
      <c r="D6183" t="s">
        <v>10</v>
      </c>
      <c r="E6183" t="s">
        <v>16</v>
      </c>
      <c r="F6183">
        <v>10.78</v>
      </c>
      <c r="G6183">
        <v>5</v>
      </c>
      <c r="H6183">
        <v>-17.25</v>
      </c>
      <c r="I6183" s="13" t="s">
        <v>902</v>
      </c>
      <c r="J6183" s="2">
        <v>2023</v>
      </c>
      <c r="K6183" s="12" t="str">
        <f t="shared" si="96"/>
        <v>Nov</v>
      </c>
    </row>
    <row r="6184" spans="1:11" x14ac:dyDescent="0.25">
      <c r="A6184" s="1">
        <v>45249</v>
      </c>
      <c r="B6184" t="s">
        <v>349</v>
      </c>
      <c r="C6184" t="s">
        <v>9</v>
      </c>
      <c r="D6184" t="s">
        <v>10</v>
      </c>
      <c r="E6184" t="s">
        <v>30</v>
      </c>
      <c r="F6184">
        <v>58.37</v>
      </c>
      <c r="G6184">
        <v>12</v>
      </c>
      <c r="H6184">
        <v>21.89</v>
      </c>
      <c r="I6184" s="13" t="s">
        <v>902</v>
      </c>
      <c r="J6184" s="2">
        <v>2023</v>
      </c>
      <c r="K6184" s="12" t="str">
        <f t="shared" si="96"/>
        <v>Nov</v>
      </c>
    </row>
    <row r="6185" spans="1:11" x14ac:dyDescent="0.25">
      <c r="A6185" s="1">
        <v>45249</v>
      </c>
      <c r="B6185" t="s">
        <v>349</v>
      </c>
      <c r="C6185" t="s">
        <v>9</v>
      </c>
      <c r="D6185" t="s">
        <v>10</v>
      </c>
      <c r="E6185" t="s">
        <v>41</v>
      </c>
      <c r="F6185">
        <v>40.97</v>
      </c>
      <c r="G6185">
        <v>3</v>
      </c>
      <c r="H6185">
        <v>13.83</v>
      </c>
      <c r="I6185" s="13" t="s">
        <v>902</v>
      </c>
      <c r="J6185" s="2">
        <v>2023</v>
      </c>
      <c r="K6185" s="12" t="str">
        <f t="shared" si="96"/>
        <v>Nov</v>
      </c>
    </row>
    <row r="6186" spans="1:11" x14ac:dyDescent="0.25">
      <c r="A6186" s="1">
        <v>45249</v>
      </c>
      <c r="B6186" t="s">
        <v>349</v>
      </c>
      <c r="C6186" t="s">
        <v>9</v>
      </c>
      <c r="D6186" t="s">
        <v>28</v>
      </c>
      <c r="E6186" t="s">
        <v>29</v>
      </c>
      <c r="F6186">
        <v>71.959999999999994</v>
      </c>
      <c r="G6186">
        <v>5</v>
      </c>
      <c r="H6186">
        <v>25.19</v>
      </c>
      <c r="I6186" s="13" t="s">
        <v>902</v>
      </c>
      <c r="J6186" s="2">
        <v>2023</v>
      </c>
      <c r="K6186" s="12" t="str">
        <f t="shared" si="96"/>
        <v>Nov</v>
      </c>
    </row>
    <row r="6187" spans="1:11" x14ac:dyDescent="0.25">
      <c r="A6187" s="1">
        <v>45249</v>
      </c>
      <c r="B6187" t="s">
        <v>349</v>
      </c>
      <c r="C6187" t="s">
        <v>9</v>
      </c>
      <c r="D6187" t="s">
        <v>10</v>
      </c>
      <c r="E6187" t="s">
        <v>11</v>
      </c>
      <c r="F6187">
        <v>10.37</v>
      </c>
      <c r="G6187">
        <v>2</v>
      </c>
      <c r="H6187">
        <v>3.63</v>
      </c>
      <c r="I6187" s="13" t="s">
        <v>902</v>
      </c>
      <c r="J6187" s="2">
        <v>2023</v>
      </c>
      <c r="K6187" s="12" t="str">
        <f t="shared" si="96"/>
        <v>Nov</v>
      </c>
    </row>
    <row r="6188" spans="1:11" x14ac:dyDescent="0.25">
      <c r="A6188" s="1">
        <v>45249</v>
      </c>
      <c r="B6188" t="s">
        <v>349</v>
      </c>
      <c r="C6188" t="s">
        <v>9</v>
      </c>
      <c r="D6188" t="s">
        <v>10</v>
      </c>
      <c r="E6188" t="s">
        <v>16</v>
      </c>
      <c r="F6188">
        <v>1.19</v>
      </c>
      <c r="G6188">
        <v>2</v>
      </c>
      <c r="H6188">
        <v>-2.0299999999999998</v>
      </c>
      <c r="I6188" s="13" t="s">
        <v>902</v>
      </c>
      <c r="J6188" s="2">
        <v>2023</v>
      </c>
      <c r="K6188" s="12" t="str">
        <f t="shared" si="96"/>
        <v>Nov</v>
      </c>
    </row>
    <row r="6189" spans="1:11" x14ac:dyDescent="0.25">
      <c r="A6189" s="1">
        <v>45249</v>
      </c>
      <c r="B6189" t="s">
        <v>122</v>
      </c>
      <c r="C6189" t="s">
        <v>75</v>
      </c>
      <c r="D6189" t="s">
        <v>10</v>
      </c>
      <c r="E6189" t="s">
        <v>19</v>
      </c>
      <c r="F6189">
        <v>17.28</v>
      </c>
      <c r="G6189">
        <v>6</v>
      </c>
      <c r="H6189">
        <v>5.01</v>
      </c>
      <c r="I6189" s="13" t="s">
        <v>902</v>
      </c>
      <c r="J6189" s="2">
        <v>2023</v>
      </c>
      <c r="K6189" s="12" t="str">
        <f t="shared" si="96"/>
        <v>Nov</v>
      </c>
    </row>
    <row r="6190" spans="1:11" x14ac:dyDescent="0.25">
      <c r="A6190" s="1">
        <v>45249</v>
      </c>
      <c r="B6190" t="s">
        <v>122</v>
      </c>
      <c r="C6190" t="s">
        <v>75</v>
      </c>
      <c r="D6190" t="s">
        <v>10</v>
      </c>
      <c r="E6190" t="s">
        <v>16</v>
      </c>
      <c r="F6190">
        <v>17.71</v>
      </c>
      <c r="G6190">
        <v>3</v>
      </c>
      <c r="H6190">
        <v>6.42</v>
      </c>
      <c r="I6190" s="13" t="s">
        <v>902</v>
      </c>
      <c r="J6190" s="2">
        <v>2023</v>
      </c>
      <c r="K6190" s="12" t="str">
        <f t="shared" si="96"/>
        <v>Nov</v>
      </c>
    </row>
    <row r="6191" spans="1:11" x14ac:dyDescent="0.25">
      <c r="A6191" s="1">
        <v>45249</v>
      </c>
      <c r="B6191" t="s">
        <v>749</v>
      </c>
      <c r="C6191" t="s">
        <v>68</v>
      </c>
      <c r="D6191" t="s">
        <v>10</v>
      </c>
      <c r="E6191" t="s">
        <v>53</v>
      </c>
      <c r="F6191">
        <v>54.96</v>
      </c>
      <c r="G6191">
        <v>3</v>
      </c>
      <c r="H6191">
        <v>15.94</v>
      </c>
      <c r="I6191" s="13" t="s">
        <v>902</v>
      </c>
      <c r="J6191" s="2">
        <v>2023</v>
      </c>
      <c r="K6191" s="12" t="str">
        <f t="shared" si="96"/>
        <v>Nov</v>
      </c>
    </row>
    <row r="6192" spans="1:11" x14ac:dyDescent="0.25">
      <c r="A6192" s="1">
        <v>45249</v>
      </c>
      <c r="B6192" t="s">
        <v>302</v>
      </c>
      <c r="C6192" t="s">
        <v>115</v>
      </c>
      <c r="D6192" t="s">
        <v>10</v>
      </c>
      <c r="E6192" t="s">
        <v>19</v>
      </c>
      <c r="F6192">
        <v>18.48</v>
      </c>
      <c r="G6192">
        <v>2</v>
      </c>
      <c r="H6192">
        <v>6.01</v>
      </c>
      <c r="I6192" s="13" t="s">
        <v>902</v>
      </c>
      <c r="J6192" s="2">
        <v>2023</v>
      </c>
      <c r="K6192" s="12" t="str">
        <f t="shared" si="96"/>
        <v>Nov</v>
      </c>
    </row>
    <row r="6193" spans="1:11" x14ac:dyDescent="0.25">
      <c r="A6193" s="1">
        <v>45249</v>
      </c>
      <c r="B6193" t="s">
        <v>42</v>
      </c>
      <c r="C6193" t="s">
        <v>75</v>
      </c>
      <c r="D6193" t="s">
        <v>10</v>
      </c>
      <c r="E6193" t="s">
        <v>53</v>
      </c>
      <c r="F6193">
        <v>8.74</v>
      </c>
      <c r="G6193">
        <v>2</v>
      </c>
      <c r="H6193">
        <v>2.27</v>
      </c>
      <c r="I6193" s="13" t="s">
        <v>902</v>
      </c>
      <c r="J6193" s="2">
        <v>2023</v>
      </c>
      <c r="K6193" s="12" t="str">
        <f t="shared" si="96"/>
        <v>Nov</v>
      </c>
    </row>
    <row r="6194" spans="1:11" x14ac:dyDescent="0.25">
      <c r="A6194" s="1">
        <v>45249</v>
      </c>
      <c r="B6194" t="s">
        <v>42</v>
      </c>
      <c r="C6194" t="s">
        <v>75</v>
      </c>
      <c r="D6194" t="s">
        <v>10</v>
      </c>
      <c r="E6194" t="s">
        <v>11</v>
      </c>
      <c r="F6194">
        <v>44.75</v>
      </c>
      <c r="G6194">
        <v>5</v>
      </c>
      <c r="H6194">
        <v>20.59</v>
      </c>
      <c r="I6194" s="13" t="s">
        <v>902</v>
      </c>
      <c r="J6194" s="2">
        <v>2023</v>
      </c>
      <c r="K6194" s="12" t="str">
        <f t="shared" si="96"/>
        <v>Nov</v>
      </c>
    </row>
    <row r="6195" spans="1:11" x14ac:dyDescent="0.25">
      <c r="A6195" s="1">
        <v>45249</v>
      </c>
      <c r="B6195" t="s">
        <v>432</v>
      </c>
      <c r="C6195" t="s">
        <v>82</v>
      </c>
      <c r="D6195" t="s">
        <v>26</v>
      </c>
      <c r="E6195" t="s">
        <v>32</v>
      </c>
      <c r="F6195">
        <v>31.96</v>
      </c>
      <c r="G6195">
        <v>2</v>
      </c>
      <c r="H6195">
        <v>1.6</v>
      </c>
      <c r="I6195" s="13" t="s">
        <v>902</v>
      </c>
      <c r="J6195" s="2">
        <v>2023</v>
      </c>
      <c r="K6195" s="12" t="str">
        <f t="shared" si="96"/>
        <v>Nov</v>
      </c>
    </row>
    <row r="6196" spans="1:11" x14ac:dyDescent="0.25">
      <c r="A6196" s="1">
        <v>45250</v>
      </c>
      <c r="B6196" t="s">
        <v>680</v>
      </c>
      <c r="C6196" t="s">
        <v>329</v>
      </c>
      <c r="D6196" t="s">
        <v>10</v>
      </c>
      <c r="E6196" t="s">
        <v>14</v>
      </c>
      <c r="F6196">
        <v>14.62</v>
      </c>
      <c r="G6196">
        <v>2</v>
      </c>
      <c r="H6196">
        <v>6.87</v>
      </c>
      <c r="I6196" s="13" t="s">
        <v>903</v>
      </c>
      <c r="J6196" s="2">
        <v>2023</v>
      </c>
      <c r="K6196" s="12" t="str">
        <f t="shared" si="96"/>
        <v>Nov</v>
      </c>
    </row>
    <row r="6197" spans="1:11" x14ac:dyDescent="0.25">
      <c r="A6197" s="1">
        <v>45250</v>
      </c>
      <c r="B6197" t="s">
        <v>680</v>
      </c>
      <c r="C6197" t="s">
        <v>329</v>
      </c>
      <c r="D6197" t="s">
        <v>28</v>
      </c>
      <c r="E6197" t="s">
        <v>29</v>
      </c>
      <c r="F6197">
        <v>944.93</v>
      </c>
      <c r="G6197">
        <v>7</v>
      </c>
      <c r="H6197">
        <v>236.23</v>
      </c>
      <c r="I6197" s="13" t="s">
        <v>903</v>
      </c>
      <c r="J6197" s="2">
        <v>2023</v>
      </c>
      <c r="K6197" s="12" t="str">
        <f t="shared" si="96"/>
        <v>Nov</v>
      </c>
    </row>
    <row r="6198" spans="1:11" x14ac:dyDescent="0.25">
      <c r="A6198" s="1">
        <v>45250</v>
      </c>
      <c r="B6198" t="s">
        <v>396</v>
      </c>
      <c r="C6198" t="s">
        <v>47</v>
      </c>
      <c r="D6198" t="s">
        <v>10</v>
      </c>
      <c r="E6198" t="s">
        <v>30</v>
      </c>
      <c r="F6198">
        <v>19.100000000000001</v>
      </c>
      <c r="G6198">
        <v>7</v>
      </c>
      <c r="H6198">
        <v>6.68</v>
      </c>
      <c r="I6198" s="13" t="s">
        <v>903</v>
      </c>
      <c r="J6198" s="2">
        <v>2023</v>
      </c>
      <c r="K6198" s="12" t="str">
        <f t="shared" si="96"/>
        <v>Nov</v>
      </c>
    </row>
    <row r="6199" spans="1:11" x14ac:dyDescent="0.25">
      <c r="A6199" s="1">
        <v>45250</v>
      </c>
      <c r="B6199" t="s">
        <v>396</v>
      </c>
      <c r="C6199" t="s">
        <v>47</v>
      </c>
      <c r="D6199" t="s">
        <v>10</v>
      </c>
      <c r="E6199" t="s">
        <v>14</v>
      </c>
      <c r="F6199">
        <v>18.5</v>
      </c>
      <c r="G6199">
        <v>8</v>
      </c>
      <c r="H6199">
        <v>6.24</v>
      </c>
      <c r="I6199" s="13" t="s">
        <v>903</v>
      </c>
      <c r="J6199" s="2">
        <v>2023</v>
      </c>
      <c r="K6199" s="12" t="str">
        <f t="shared" si="96"/>
        <v>Nov</v>
      </c>
    </row>
    <row r="6200" spans="1:11" x14ac:dyDescent="0.25">
      <c r="A6200" s="1">
        <v>45250</v>
      </c>
      <c r="B6200" t="s">
        <v>396</v>
      </c>
      <c r="C6200" t="s">
        <v>47</v>
      </c>
      <c r="D6200" t="s">
        <v>28</v>
      </c>
      <c r="E6200" t="s">
        <v>34</v>
      </c>
      <c r="F6200">
        <v>255.98</v>
      </c>
      <c r="G6200">
        <v>2</v>
      </c>
      <c r="H6200">
        <v>54.4</v>
      </c>
      <c r="I6200" s="13" t="s">
        <v>903</v>
      </c>
      <c r="J6200" s="2">
        <v>2023</v>
      </c>
      <c r="K6200" s="12" t="str">
        <f t="shared" si="96"/>
        <v>Nov</v>
      </c>
    </row>
    <row r="6201" spans="1:11" x14ac:dyDescent="0.25">
      <c r="A6201" s="1">
        <v>45250</v>
      </c>
      <c r="B6201" t="s">
        <v>396</v>
      </c>
      <c r="C6201" t="s">
        <v>47</v>
      </c>
      <c r="D6201" t="s">
        <v>26</v>
      </c>
      <c r="E6201" t="s">
        <v>45</v>
      </c>
      <c r="F6201">
        <v>86.97</v>
      </c>
      <c r="G6201">
        <v>3</v>
      </c>
      <c r="H6201">
        <v>-48.7</v>
      </c>
      <c r="I6201" s="13" t="s">
        <v>903</v>
      </c>
      <c r="J6201" s="2">
        <v>2023</v>
      </c>
      <c r="K6201" s="12" t="str">
        <f t="shared" si="96"/>
        <v>Nov</v>
      </c>
    </row>
    <row r="6202" spans="1:11" x14ac:dyDescent="0.25">
      <c r="A6202" s="1">
        <v>45250</v>
      </c>
      <c r="B6202" t="s">
        <v>220</v>
      </c>
      <c r="C6202" t="s">
        <v>47</v>
      </c>
      <c r="D6202" t="s">
        <v>10</v>
      </c>
      <c r="E6202" t="s">
        <v>11</v>
      </c>
      <c r="F6202">
        <v>15.7</v>
      </c>
      <c r="G6202">
        <v>3</v>
      </c>
      <c r="H6202">
        <v>5.0999999999999996</v>
      </c>
      <c r="I6202" s="13" t="s">
        <v>903</v>
      </c>
      <c r="J6202" s="2">
        <v>2023</v>
      </c>
      <c r="K6202" s="12" t="str">
        <f t="shared" si="96"/>
        <v>Nov</v>
      </c>
    </row>
    <row r="6203" spans="1:11" x14ac:dyDescent="0.25">
      <c r="A6203" s="1">
        <v>45250</v>
      </c>
      <c r="B6203" t="s">
        <v>220</v>
      </c>
      <c r="C6203" t="s">
        <v>47</v>
      </c>
      <c r="D6203" t="s">
        <v>10</v>
      </c>
      <c r="E6203" t="s">
        <v>16</v>
      </c>
      <c r="F6203">
        <v>2.63</v>
      </c>
      <c r="G6203">
        <v>2</v>
      </c>
      <c r="H6203">
        <v>-1.93</v>
      </c>
      <c r="I6203" s="13" t="s">
        <v>903</v>
      </c>
      <c r="J6203" s="2">
        <v>2023</v>
      </c>
      <c r="K6203" s="12" t="str">
        <f t="shared" si="96"/>
        <v>Nov</v>
      </c>
    </row>
    <row r="6204" spans="1:11" x14ac:dyDescent="0.25">
      <c r="A6204" s="1">
        <v>45250</v>
      </c>
      <c r="B6204" t="s">
        <v>220</v>
      </c>
      <c r="C6204" t="s">
        <v>47</v>
      </c>
      <c r="D6204" t="s">
        <v>10</v>
      </c>
      <c r="E6204" t="s">
        <v>16</v>
      </c>
      <c r="F6204">
        <v>14.43</v>
      </c>
      <c r="G6204">
        <v>3</v>
      </c>
      <c r="H6204">
        <v>-10.58</v>
      </c>
      <c r="I6204" s="13" t="s">
        <v>903</v>
      </c>
      <c r="J6204" s="2">
        <v>2023</v>
      </c>
      <c r="K6204" s="12" t="str">
        <f t="shared" si="96"/>
        <v>Nov</v>
      </c>
    </row>
    <row r="6205" spans="1:11" x14ac:dyDescent="0.25">
      <c r="A6205" s="1">
        <v>45250</v>
      </c>
      <c r="B6205" t="s">
        <v>51</v>
      </c>
      <c r="C6205" t="s">
        <v>9</v>
      </c>
      <c r="D6205" t="s">
        <v>26</v>
      </c>
      <c r="E6205" t="s">
        <v>27</v>
      </c>
      <c r="F6205">
        <v>318.43</v>
      </c>
      <c r="G6205">
        <v>5</v>
      </c>
      <c r="H6205">
        <v>-77.33</v>
      </c>
      <c r="I6205" s="13" t="s">
        <v>903</v>
      </c>
      <c r="J6205" s="2">
        <v>2023</v>
      </c>
      <c r="K6205" s="12" t="str">
        <f t="shared" si="96"/>
        <v>Nov</v>
      </c>
    </row>
    <row r="6206" spans="1:11" x14ac:dyDescent="0.25">
      <c r="A6206" s="1">
        <v>45250</v>
      </c>
      <c r="B6206" t="s">
        <v>51</v>
      </c>
      <c r="C6206" t="s">
        <v>9</v>
      </c>
      <c r="D6206" t="s">
        <v>28</v>
      </c>
      <c r="E6206" t="s">
        <v>29</v>
      </c>
      <c r="F6206">
        <v>122.92</v>
      </c>
      <c r="G6206">
        <v>7</v>
      </c>
      <c r="H6206">
        <v>46.1</v>
      </c>
      <c r="I6206" s="13" t="s">
        <v>903</v>
      </c>
      <c r="J6206" s="2">
        <v>2023</v>
      </c>
      <c r="K6206" s="12" t="str">
        <f t="shared" si="96"/>
        <v>Nov</v>
      </c>
    </row>
    <row r="6207" spans="1:11" x14ac:dyDescent="0.25">
      <c r="A6207" s="1">
        <v>45250</v>
      </c>
      <c r="B6207" t="s">
        <v>51</v>
      </c>
      <c r="C6207" t="s">
        <v>9</v>
      </c>
      <c r="D6207" t="s">
        <v>26</v>
      </c>
      <c r="E6207" t="s">
        <v>32</v>
      </c>
      <c r="F6207">
        <v>7.07</v>
      </c>
      <c r="G6207">
        <v>3</v>
      </c>
      <c r="H6207">
        <v>-2.83</v>
      </c>
      <c r="I6207" s="13" t="s">
        <v>903</v>
      </c>
      <c r="J6207" s="2">
        <v>2023</v>
      </c>
      <c r="K6207" s="12" t="str">
        <f t="shared" si="96"/>
        <v>Nov</v>
      </c>
    </row>
    <row r="6208" spans="1:11" x14ac:dyDescent="0.25">
      <c r="A6208" s="1">
        <v>45250</v>
      </c>
      <c r="B6208" t="s">
        <v>370</v>
      </c>
      <c r="C6208" t="s">
        <v>68</v>
      </c>
      <c r="D6208" t="s">
        <v>10</v>
      </c>
      <c r="E6208" t="s">
        <v>11</v>
      </c>
      <c r="F6208">
        <v>9.08</v>
      </c>
      <c r="G6208">
        <v>2</v>
      </c>
      <c r="H6208">
        <v>4.09</v>
      </c>
      <c r="I6208" s="13" t="s">
        <v>903</v>
      </c>
      <c r="J6208" s="2">
        <v>2023</v>
      </c>
      <c r="K6208" s="12" t="str">
        <f t="shared" si="96"/>
        <v>Nov</v>
      </c>
    </row>
    <row r="6209" spans="1:11" x14ac:dyDescent="0.25">
      <c r="A6209" s="1">
        <v>45250</v>
      </c>
      <c r="B6209" t="s">
        <v>370</v>
      </c>
      <c r="C6209" t="s">
        <v>68</v>
      </c>
      <c r="D6209" t="s">
        <v>10</v>
      </c>
      <c r="E6209" t="s">
        <v>11</v>
      </c>
      <c r="F6209">
        <v>314.55</v>
      </c>
      <c r="G6209">
        <v>3</v>
      </c>
      <c r="H6209">
        <v>150.97999999999999</v>
      </c>
      <c r="I6209" s="13" t="s">
        <v>903</v>
      </c>
      <c r="J6209" s="2">
        <v>2023</v>
      </c>
      <c r="K6209" s="12" t="str">
        <f t="shared" si="96"/>
        <v>Nov</v>
      </c>
    </row>
    <row r="6210" spans="1:11" x14ac:dyDescent="0.25">
      <c r="A6210" s="1">
        <v>45250</v>
      </c>
      <c r="B6210" t="s">
        <v>370</v>
      </c>
      <c r="C6210" t="s">
        <v>68</v>
      </c>
      <c r="D6210" t="s">
        <v>10</v>
      </c>
      <c r="E6210" t="s">
        <v>16</v>
      </c>
      <c r="F6210">
        <v>4.91</v>
      </c>
      <c r="G6210">
        <v>1</v>
      </c>
      <c r="H6210">
        <v>2.31</v>
      </c>
      <c r="I6210" s="13" t="s">
        <v>903</v>
      </c>
      <c r="J6210" s="2">
        <v>2023</v>
      </c>
      <c r="K6210" s="12" t="str">
        <f t="shared" ref="K6210:K6273" si="97">TEXT(A6210, "MMM")</f>
        <v>Nov</v>
      </c>
    </row>
    <row r="6211" spans="1:11" x14ac:dyDescent="0.25">
      <c r="A6211" s="1">
        <v>45250</v>
      </c>
      <c r="B6211" t="s">
        <v>49</v>
      </c>
      <c r="C6211" t="s">
        <v>9</v>
      </c>
      <c r="D6211" t="s">
        <v>28</v>
      </c>
      <c r="E6211" t="s">
        <v>29</v>
      </c>
      <c r="F6211">
        <v>151.19</v>
      </c>
      <c r="G6211">
        <v>1</v>
      </c>
      <c r="H6211">
        <v>13.23</v>
      </c>
      <c r="I6211" s="13" t="s">
        <v>903</v>
      </c>
      <c r="J6211" s="2">
        <v>2023</v>
      </c>
      <c r="K6211" s="12" t="str">
        <f t="shared" si="97"/>
        <v>Nov</v>
      </c>
    </row>
    <row r="6212" spans="1:11" x14ac:dyDescent="0.25">
      <c r="A6212" s="1">
        <v>45250</v>
      </c>
      <c r="B6212" t="s">
        <v>148</v>
      </c>
      <c r="C6212" t="s">
        <v>21</v>
      </c>
      <c r="D6212" t="s">
        <v>10</v>
      </c>
      <c r="E6212" t="s">
        <v>53</v>
      </c>
      <c r="F6212">
        <v>39</v>
      </c>
      <c r="G6212">
        <v>12</v>
      </c>
      <c r="H6212">
        <v>11.31</v>
      </c>
      <c r="I6212" s="13" t="s">
        <v>903</v>
      </c>
      <c r="J6212" s="2">
        <v>2023</v>
      </c>
      <c r="K6212" s="12" t="str">
        <f t="shared" si="97"/>
        <v>Nov</v>
      </c>
    </row>
    <row r="6213" spans="1:11" x14ac:dyDescent="0.25">
      <c r="A6213" s="1">
        <v>45250</v>
      </c>
      <c r="B6213" t="s">
        <v>443</v>
      </c>
      <c r="C6213" t="s">
        <v>38</v>
      </c>
      <c r="D6213" t="s">
        <v>10</v>
      </c>
      <c r="E6213" t="s">
        <v>16</v>
      </c>
      <c r="F6213">
        <v>128.4</v>
      </c>
      <c r="G6213">
        <v>3</v>
      </c>
      <c r="H6213">
        <v>62.92</v>
      </c>
      <c r="I6213" s="13" t="s">
        <v>903</v>
      </c>
      <c r="J6213" s="2">
        <v>2023</v>
      </c>
      <c r="K6213" s="12" t="str">
        <f t="shared" si="97"/>
        <v>Nov</v>
      </c>
    </row>
    <row r="6214" spans="1:11" x14ac:dyDescent="0.25">
      <c r="A6214" s="1">
        <v>45250</v>
      </c>
      <c r="B6214" t="s">
        <v>481</v>
      </c>
      <c r="C6214" t="s">
        <v>64</v>
      </c>
      <c r="D6214" t="s">
        <v>26</v>
      </c>
      <c r="E6214" t="s">
        <v>45</v>
      </c>
      <c r="F6214">
        <v>289.57</v>
      </c>
      <c r="G6214">
        <v>2</v>
      </c>
      <c r="H6214">
        <v>10.86</v>
      </c>
      <c r="I6214" s="13" t="s">
        <v>903</v>
      </c>
      <c r="J6214" s="2">
        <v>2023</v>
      </c>
      <c r="K6214" s="12" t="str">
        <f t="shared" si="97"/>
        <v>Nov</v>
      </c>
    </row>
    <row r="6215" spans="1:11" x14ac:dyDescent="0.25">
      <c r="A6215" s="1">
        <v>45250</v>
      </c>
      <c r="B6215" t="s">
        <v>481</v>
      </c>
      <c r="C6215" t="s">
        <v>64</v>
      </c>
      <c r="D6215" t="s">
        <v>10</v>
      </c>
      <c r="E6215" t="s">
        <v>15</v>
      </c>
      <c r="F6215">
        <v>39.72</v>
      </c>
      <c r="G6215">
        <v>5</v>
      </c>
      <c r="H6215">
        <v>4.47</v>
      </c>
      <c r="I6215" s="13" t="s">
        <v>903</v>
      </c>
      <c r="J6215" s="2">
        <v>2023</v>
      </c>
      <c r="K6215" s="12" t="str">
        <f t="shared" si="97"/>
        <v>Nov</v>
      </c>
    </row>
    <row r="6216" spans="1:11" x14ac:dyDescent="0.25">
      <c r="A6216" s="1">
        <v>45250</v>
      </c>
      <c r="B6216" t="s">
        <v>481</v>
      </c>
      <c r="C6216" t="s">
        <v>64</v>
      </c>
      <c r="D6216" t="s">
        <v>28</v>
      </c>
      <c r="E6216" t="s">
        <v>29</v>
      </c>
      <c r="F6216">
        <v>244.77</v>
      </c>
      <c r="G6216">
        <v>4</v>
      </c>
      <c r="H6216">
        <v>24.48</v>
      </c>
      <c r="I6216" s="13" t="s">
        <v>903</v>
      </c>
      <c r="J6216" s="2">
        <v>2023</v>
      </c>
      <c r="K6216" s="12" t="str">
        <f t="shared" si="97"/>
        <v>Nov</v>
      </c>
    </row>
    <row r="6217" spans="1:11" x14ac:dyDescent="0.25">
      <c r="A6217" s="1">
        <v>45250</v>
      </c>
      <c r="B6217" t="s">
        <v>761</v>
      </c>
      <c r="C6217" t="s">
        <v>21</v>
      </c>
      <c r="D6217" t="s">
        <v>28</v>
      </c>
      <c r="E6217" t="s">
        <v>34</v>
      </c>
      <c r="F6217">
        <v>27.88</v>
      </c>
      <c r="G6217">
        <v>2</v>
      </c>
      <c r="H6217">
        <v>3.9</v>
      </c>
      <c r="I6217" s="13" t="s">
        <v>903</v>
      </c>
      <c r="J6217" s="2">
        <v>2023</v>
      </c>
      <c r="K6217" s="12" t="str">
        <f t="shared" si="97"/>
        <v>Nov</v>
      </c>
    </row>
    <row r="6218" spans="1:11" x14ac:dyDescent="0.25">
      <c r="A6218" s="1">
        <v>45251</v>
      </c>
      <c r="B6218" t="s">
        <v>718</v>
      </c>
      <c r="C6218" t="s">
        <v>52</v>
      </c>
      <c r="D6218" t="s">
        <v>26</v>
      </c>
      <c r="E6218" t="s">
        <v>27</v>
      </c>
      <c r="F6218">
        <v>195.14</v>
      </c>
      <c r="G6218">
        <v>4</v>
      </c>
      <c r="H6218">
        <v>-12.2</v>
      </c>
      <c r="I6218" s="13" t="s">
        <v>904</v>
      </c>
      <c r="J6218" s="2">
        <v>2023</v>
      </c>
      <c r="K6218" s="12" t="str">
        <f t="shared" si="97"/>
        <v>Nov</v>
      </c>
    </row>
    <row r="6219" spans="1:11" x14ac:dyDescent="0.25">
      <c r="A6219" s="1">
        <v>45251</v>
      </c>
      <c r="B6219" t="s">
        <v>563</v>
      </c>
      <c r="C6219" t="s">
        <v>165</v>
      </c>
      <c r="D6219" t="s">
        <v>10</v>
      </c>
      <c r="E6219" t="s">
        <v>11</v>
      </c>
      <c r="F6219">
        <v>40.46</v>
      </c>
      <c r="G6219">
        <v>7</v>
      </c>
      <c r="H6219">
        <v>19.829999999999998</v>
      </c>
      <c r="I6219" s="13" t="s">
        <v>904</v>
      </c>
      <c r="J6219" s="2">
        <v>2023</v>
      </c>
      <c r="K6219" s="12" t="str">
        <f t="shared" si="97"/>
        <v>Nov</v>
      </c>
    </row>
    <row r="6220" spans="1:11" x14ac:dyDescent="0.25">
      <c r="A6220" s="1">
        <v>45251</v>
      </c>
      <c r="B6220" t="s">
        <v>563</v>
      </c>
      <c r="C6220" t="s">
        <v>165</v>
      </c>
      <c r="D6220" t="s">
        <v>28</v>
      </c>
      <c r="E6220" t="s">
        <v>29</v>
      </c>
      <c r="F6220">
        <v>404.94</v>
      </c>
      <c r="G6220">
        <v>3</v>
      </c>
      <c r="H6220">
        <v>109.33</v>
      </c>
      <c r="I6220" s="13" t="s">
        <v>904</v>
      </c>
      <c r="J6220" s="2">
        <v>2023</v>
      </c>
      <c r="K6220" s="12" t="str">
        <f t="shared" si="97"/>
        <v>Nov</v>
      </c>
    </row>
    <row r="6221" spans="1:11" x14ac:dyDescent="0.25">
      <c r="A6221" s="1">
        <v>45251</v>
      </c>
      <c r="B6221" t="s">
        <v>127</v>
      </c>
      <c r="C6221" t="s">
        <v>47</v>
      </c>
      <c r="D6221" t="s">
        <v>28</v>
      </c>
      <c r="E6221" t="s">
        <v>136</v>
      </c>
      <c r="F6221">
        <v>30.35</v>
      </c>
      <c r="G6221">
        <v>7</v>
      </c>
      <c r="H6221">
        <v>-24.28</v>
      </c>
      <c r="I6221" s="13" t="s">
        <v>904</v>
      </c>
      <c r="J6221" s="2">
        <v>2023</v>
      </c>
      <c r="K6221" s="12" t="str">
        <f t="shared" si="97"/>
        <v>Nov</v>
      </c>
    </row>
    <row r="6222" spans="1:11" x14ac:dyDescent="0.25">
      <c r="A6222" s="1">
        <v>45251</v>
      </c>
      <c r="B6222" t="s">
        <v>127</v>
      </c>
      <c r="C6222" t="s">
        <v>47</v>
      </c>
      <c r="D6222" t="s">
        <v>26</v>
      </c>
      <c r="E6222" t="s">
        <v>27</v>
      </c>
      <c r="F6222">
        <v>127.55</v>
      </c>
      <c r="G6222">
        <v>3</v>
      </c>
      <c r="H6222">
        <v>-9.11</v>
      </c>
      <c r="I6222" s="13" t="s">
        <v>904</v>
      </c>
      <c r="J6222" s="2">
        <v>2023</v>
      </c>
      <c r="K6222" s="12" t="str">
        <f t="shared" si="97"/>
        <v>Nov</v>
      </c>
    </row>
    <row r="6223" spans="1:11" x14ac:dyDescent="0.25">
      <c r="A6223" s="1">
        <v>45251</v>
      </c>
      <c r="B6223" t="s">
        <v>127</v>
      </c>
      <c r="C6223" t="s">
        <v>47</v>
      </c>
      <c r="D6223" t="s">
        <v>26</v>
      </c>
      <c r="E6223" t="s">
        <v>32</v>
      </c>
      <c r="F6223">
        <v>77.95</v>
      </c>
      <c r="G6223">
        <v>3</v>
      </c>
      <c r="H6223">
        <v>15.59</v>
      </c>
      <c r="I6223" s="13" t="s">
        <v>904</v>
      </c>
      <c r="J6223" s="2">
        <v>2023</v>
      </c>
      <c r="K6223" s="12" t="str">
        <f t="shared" si="97"/>
        <v>Nov</v>
      </c>
    </row>
    <row r="6224" spans="1:11" x14ac:dyDescent="0.25">
      <c r="A6224" s="1">
        <v>45251</v>
      </c>
      <c r="B6224" t="s">
        <v>378</v>
      </c>
      <c r="C6224" t="s">
        <v>13</v>
      </c>
      <c r="D6224" t="s">
        <v>10</v>
      </c>
      <c r="E6224" t="s">
        <v>11</v>
      </c>
      <c r="F6224">
        <v>38.43</v>
      </c>
      <c r="G6224">
        <v>1</v>
      </c>
      <c r="H6224">
        <v>13.45</v>
      </c>
      <c r="I6224" s="13" t="s">
        <v>904</v>
      </c>
      <c r="J6224" s="2">
        <v>2023</v>
      </c>
      <c r="K6224" s="12" t="str">
        <f t="shared" si="97"/>
        <v>Nov</v>
      </c>
    </row>
    <row r="6225" spans="1:11" x14ac:dyDescent="0.25">
      <c r="A6225" s="1">
        <v>45251</v>
      </c>
      <c r="B6225" t="s">
        <v>378</v>
      </c>
      <c r="C6225" t="s">
        <v>13</v>
      </c>
      <c r="D6225" t="s">
        <v>10</v>
      </c>
      <c r="E6225" t="s">
        <v>15</v>
      </c>
      <c r="F6225">
        <v>21.57</v>
      </c>
      <c r="G6225">
        <v>2</v>
      </c>
      <c r="H6225">
        <v>1.62</v>
      </c>
      <c r="I6225" s="13" t="s">
        <v>904</v>
      </c>
      <c r="J6225" s="2">
        <v>2023</v>
      </c>
      <c r="K6225" s="12" t="str">
        <f t="shared" si="97"/>
        <v>Nov</v>
      </c>
    </row>
    <row r="6226" spans="1:11" x14ac:dyDescent="0.25">
      <c r="A6226" s="1">
        <v>45251</v>
      </c>
      <c r="B6226" t="s">
        <v>378</v>
      </c>
      <c r="C6226" t="s">
        <v>13</v>
      </c>
      <c r="D6226" t="s">
        <v>28</v>
      </c>
      <c r="E6226" t="s">
        <v>34</v>
      </c>
      <c r="F6226">
        <v>81.58</v>
      </c>
      <c r="G6226">
        <v>3</v>
      </c>
      <c r="H6226">
        <v>2.04</v>
      </c>
      <c r="I6226" s="13" t="s">
        <v>904</v>
      </c>
      <c r="J6226" s="2">
        <v>2023</v>
      </c>
      <c r="K6226" s="12" t="str">
        <f t="shared" si="97"/>
        <v>Nov</v>
      </c>
    </row>
    <row r="6227" spans="1:11" x14ac:dyDescent="0.25">
      <c r="A6227" s="1">
        <v>45251</v>
      </c>
      <c r="B6227" t="s">
        <v>76</v>
      </c>
      <c r="C6227" t="s">
        <v>75</v>
      </c>
      <c r="D6227" t="s">
        <v>10</v>
      </c>
      <c r="E6227" t="s">
        <v>11</v>
      </c>
      <c r="F6227">
        <v>12.96</v>
      </c>
      <c r="G6227">
        <v>2</v>
      </c>
      <c r="H6227">
        <v>6.35</v>
      </c>
      <c r="I6227" s="13" t="s">
        <v>904</v>
      </c>
      <c r="J6227" s="2">
        <v>2023</v>
      </c>
      <c r="K6227" s="12" t="str">
        <f t="shared" si="97"/>
        <v>Nov</v>
      </c>
    </row>
    <row r="6228" spans="1:11" x14ac:dyDescent="0.25">
      <c r="A6228" s="1">
        <v>45251</v>
      </c>
      <c r="B6228" t="s">
        <v>560</v>
      </c>
      <c r="C6228" t="s">
        <v>75</v>
      </c>
      <c r="D6228" t="s">
        <v>26</v>
      </c>
      <c r="E6228" t="s">
        <v>45</v>
      </c>
      <c r="F6228">
        <v>113.57</v>
      </c>
      <c r="G6228">
        <v>2</v>
      </c>
      <c r="H6228">
        <v>12.78</v>
      </c>
      <c r="I6228" s="13" t="s">
        <v>904</v>
      </c>
      <c r="J6228" s="2">
        <v>2023</v>
      </c>
      <c r="K6228" s="12" t="str">
        <f t="shared" si="97"/>
        <v>Nov</v>
      </c>
    </row>
    <row r="6229" spans="1:11" x14ac:dyDescent="0.25">
      <c r="A6229" s="1">
        <v>45251</v>
      </c>
      <c r="B6229" t="s">
        <v>567</v>
      </c>
      <c r="C6229" t="s">
        <v>21</v>
      </c>
      <c r="D6229" t="s">
        <v>10</v>
      </c>
      <c r="E6229" t="s">
        <v>11</v>
      </c>
      <c r="F6229">
        <v>32.4</v>
      </c>
      <c r="G6229">
        <v>5</v>
      </c>
      <c r="H6229">
        <v>15.55</v>
      </c>
      <c r="I6229" s="13" t="s">
        <v>904</v>
      </c>
      <c r="J6229" s="2">
        <v>2023</v>
      </c>
      <c r="K6229" s="12" t="str">
        <f t="shared" si="97"/>
        <v>Nov</v>
      </c>
    </row>
    <row r="6230" spans="1:11" x14ac:dyDescent="0.25">
      <c r="A6230" s="1">
        <v>45252</v>
      </c>
      <c r="B6230" t="s">
        <v>809</v>
      </c>
      <c r="C6230" t="s">
        <v>75</v>
      </c>
      <c r="D6230" t="s">
        <v>26</v>
      </c>
      <c r="E6230" t="s">
        <v>32</v>
      </c>
      <c r="F6230">
        <v>39.880000000000003</v>
      </c>
      <c r="G6230">
        <v>2</v>
      </c>
      <c r="H6230">
        <v>11.17</v>
      </c>
      <c r="I6230" s="13" t="s">
        <v>916</v>
      </c>
      <c r="J6230" s="2">
        <v>2023</v>
      </c>
      <c r="K6230" s="12" t="str">
        <f t="shared" si="97"/>
        <v>Nov</v>
      </c>
    </row>
    <row r="6231" spans="1:11" x14ac:dyDescent="0.25">
      <c r="A6231" s="1">
        <v>45252</v>
      </c>
      <c r="B6231" t="s">
        <v>809</v>
      </c>
      <c r="C6231" t="s">
        <v>75</v>
      </c>
      <c r="D6231" t="s">
        <v>10</v>
      </c>
      <c r="E6231" t="s">
        <v>16</v>
      </c>
      <c r="F6231">
        <v>12.19</v>
      </c>
      <c r="G6231">
        <v>4</v>
      </c>
      <c r="H6231">
        <v>4.1100000000000003</v>
      </c>
      <c r="I6231" s="13" t="s">
        <v>916</v>
      </c>
      <c r="J6231" s="2">
        <v>2023</v>
      </c>
      <c r="K6231" s="12" t="str">
        <f t="shared" si="97"/>
        <v>Nov</v>
      </c>
    </row>
    <row r="6232" spans="1:11" x14ac:dyDescent="0.25">
      <c r="A6232" s="1">
        <v>45252</v>
      </c>
      <c r="B6232" t="s">
        <v>809</v>
      </c>
      <c r="C6232" t="s">
        <v>75</v>
      </c>
      <c r="D6232" t="s">
        <v>10</v>
      </c>
      <c r="E6232" t="s">
        <v>19</v>
      </c>
      <c r="F6232">
        <v>20.82</v>
      </c>
      <c r="G6232">
        <v>3</v>
      </c>
      <c r="H6232">
        <v>7.5</v>
      </c>
      <c r="I6232" s="13" t="s">
        <v>916</v>
      </c>
      <c r="J6232" s="2">
        <v>2023</v>
      </c>
      <c r="K6232" s="12" t="str">
        <f t="shared" si="97"/>
        <v>Nov</v>
      </c>
    </row>
    <row r="6233" spans="1:11" x14ac:dyDescent="0.25">
      <c r="A6233" s="1">
        <v>45252</v>
      </c>
      <c r="B6233" t="s">
        <v>182</v>
      </c>
      <c r="C6233" t="s">
        <v>60</v>
      </c>
      <c r="D6233" t="s">
        <v>10</v>
      </c>
      <c r="E6233" t="s">
        <v>16</v>
      </c>
      <c r="F6233">
        <v>49.44</v>
      </c>
      <c r="G6233">
        <v>3</v>
      </c>
      <c r="H6233">
        <v>24.23</v>
      </c>
      <c r="I6233" s="13" t="s">
        <v>916</v>
      </c>
      <c r="J6233" s="2">
        <v>2023</v>
      </c>
      <c r="K6233" s="12" t="str">
        <f t="shared" si="97"/>
        <v>Nov</v>
      </c>
    </row>
    <row r="6234" spans="1:11" x14ac:dyDescent="0.25">
      <c r="A6234" s="1">
        <v>45252</v>
      </c>
      <c r="B6234" t="s">
        <v>689</v>
      </c>
      <c r="C6234" t="s">
        <v>9</v>
      </c>
      <c r="D6234" t="s">
        <v>10</v>
      </c>
      <c r="E6234" t="s">
        <v>16</v>
      </c>
      <c r="F6234">
        <v>6.22</v>
      </c>
      <c r="G6234">
        <v>6</v>
      </c>
      <c r="H6234">
        <v>-9.6300000000000008</v>
      </c>
      <c r="I6234" s="13" t="s">
        <v>916</v>
      </c>
      <c r="J6234" s="2">
        <v>2023</v>
      </c>
      <c r="K6234" s="12" t="str">
        <f t="shared" si="97"/>
        <v>Nov</v>
      </c>
    </row>
    <row r="6235" spans="1:11" x14ac:dyDescent="0.25">
      <c r="A6235" s="1">
        <v>45252</v>
      </c>
      <c r="B6235" t="s">
        <v>689</v>
      </c>
      <c r="C6235" t="s">
        <v>9</v>
      </c>
      <c r="D6235" t="s">
        <v>10</v>
      </c>
      <c r="E6235" t="s">
        <v>19</v>
      </c>
      <c r="F6235">
        <v>23.62</v>
      </c>
      <c r="G6235">
        <v>9</v>
      </c>
      <c r="H6235">
        <v>2.66</v>
      </c>
      <c r="I6235" s="13" t="s">
        <v>916</v>
      </c>
      <c r="J6235" s="2">
        <v>2023</v>
      </c>
      <c r="K6235" s="12" t="str">
        <f t="shared" si="97"/>
        <v>Nov</v>
      </c>
    </row>
    <row r="6236" spans="1:11" x14ac:dyDescent="0.25">
      <c r="A6236" s="1">
        <v>45252</v>
      </c>
      <c r="B6236" t="s">
        <v>689</v>
      </c>
      <c r="C6236" t="s">
        <v>9</v>
      </c>
      <c r="D6236" t="s">
        <v>28</v>
      </c>
      <c r="E6236" t="s">
        <v>34</v>
      </c>
      <c r="F6236">
        <v>24.03</v>
      </c>
      <c r="G6236">
        <v>2</v>
      </c>
      <c r="H6236">
        <v>-0.6</v>
      </c>
      <c r="I6236" s="13" t="s">
        <v>916</v>
      </c>
      <c r="J6236" s="2">
        <v>2023</v>
      </c>
      <c r="K6236" s="12" t="str">
        <f t="shared" si="97"/>
        <v>Nov</v>
      </c>
    </row>
    <row r="6237" spans="1:11" x14ac:dyDescent="0.25">
      <c r="A6237" s="1">
        <v>45252</v>
      </c>
      <c r="B6237" t="s">
        <v>689</v>
      </c>
      <c r="C6237" t="s">
        <v>9</v>
      </c>
      <c r="D6237" t="s">
        <v>10</v>
      </c>
      <c r="E6237" t="s">
        <v>14</v>
      </c>
      <c r="F6237">
        <v>2.09</v>
      </c>
      <c r="G6237">
        <v>1</v>
      </c>
      <c r="H6237">
        <v>0.68</v>
      </c>
      <c r="I6237" s="13" t="s">
        <v>916</v>
      </c>
      <c r="J6237" s="2">
        <v>2023</v>
      </c>
      <c r="K6237" s="12" t="str">
        <f t="shared" si="97"/>
        <v>Nov</v>
      </c>
    </row>
    <row r="6238" spans="1:11" x14ac:dyDescent="0.25">
      <c r="A6238" s="1">
        <v>45252</v>
      </c>
      <c r="B6238" t="s">
        <v>689</v>
      </c>
      <c r="C6238" t="s">
        <v>9</v>
      </c>
      <c r="D6238" t="s">
        <v>10</v>
      </c>
      <c r="E6238" t="s">
        <v>16</v>
      </c>
      <c r="F6238">
        <v>4.49</v>
      </c>
      <c r="G6238">
        <v>6</v>
      </c>
      <c r="H6238">
        <v>-6.73</v>
      </c>
      <c r="I6238" s="13" t="s">
        <v>916</v>
      </c>
      <c r="J6238" s="2">
        <v>2023</v>
      </c>
      <c r="K6238" s="12" t="str">
        <f t="shared" si="97"/>
        <v>Nov</v>
      </c>
    </row>
    <row r="6239" spans="1:11" x14ac:dyDescent="0.25">
      <c r="A6239" s="1">
        <v>45252</v>
      </c>
      <c r="B6239" t="s">
        <v>756</v>
      </c>
      <c r="C6239" t="s">
        <v>75</v>
      </c>
      <c r="D6239" t="s">
        <v>10</v>
      </c>
      <c r="E6239" t="s">
        <v>16</v>
      </c>
      <c r="F6239">
        <v>134.27000000000001</v>
      </c>
      <c r="G6239">
        <v>8</v>
      </c>
      <c r="H6239">
        <v>47</v>
      </c>
      <c r="I6239" s="13" t="s">
        <v>916</v>
      </c>
      <c r="J6239" s="2">
        <v>2023</v>
      </c>
      <c r="K6239" s="12" t="str">
        <f t="shared" si="97"/>
        <v>Nov</v>
      </c>
    </row>
    <row r="6240" spans="1:11" x14ac:dyDescent="0.25">
      <c r="A6240" s="1">
        <v>45253</v>
      </c>
      <c r="B6240" t="s">
        <v>536</v>
      </c>
      <c r="C6240" t="s">
        <v>18</v>
      </c>
      <c r="D6240" t="s">
        <v>10</v>
      </c>
      <c r="E6240" t="s">
        <v>30</v>
      </c>
      <c r="F6240">
        <v>15.8</v>
      </c>
      <c r="G6240">
        <v>5</v>
      </c>
      <c r="H6240">
        <v>2.37</v>
      </c>
      <c r="I6240" s="13" t="s">
        <v>905</v>
      </c>
      <c r="J6240" s="2">
        <v>2023</v>
      </c>
      <c r="K6240" s="12" t="str">
        <f t="shared" si="97"/>
        <v>Nov</v>
      </c>
    </row>
    <row r="6241" spans="1:11" x14ac:dyDescent="0.25">
      <c r="A6241" s="1">
        <v>45253</v>
      </c>
      <c r="B6241" t="s">
        <v>536</v>
      </c>
      <c r="C6241" t="s">
        <v>18</v>
      </c>
      <c r="D6241" t="s">
        <v>26</v>
      </c>
      <c r="E6241" t="s">
        <v>32</v>
      </c>
      <c r="F6241">
        <v>14.37</v>
      </c>
      <c r="G6241">
        <v>2</v>
      </c>
      <c r="H6241">
        <v>3.95</v>
      </c>
      <c r="I6241" s="13" t="s">
        <v>905</v>
      </c>
      <c r="J6241" s="2">
        <v>2023</v>
      </c>
      <c r="K6241" s="12" t="str">
        <f t="shared" si="97"/>
        <v>Nov</v>
      </c>
    </row>
    <row r="6242" spans="1:11" x14ac:dyDescent="0.25">
      <c r="A6242" s="1">
        <v>45253</v>
      </c>
      <c r="B6242" t="s">
        <v>536</v>
      </c>
      <c r="C6242" t="s">
        <v>18</v>
      </c>
      <c r="D6242" t="s">
        <v>26</v>
      </c>
      <c r="E6242" t="s">
        <v>32</v>
      </c>
      <c r="F6242">
        <v>70.45</v>
      </c>
      <c r="G6242">
        <v>7</v>
      </c>
      <c r="H6242">
        <v>12.33</v>
      </c>
      <c r="I6242" s="13" t="s">
        <v>905</v>
      </c>
      <c r="J6242" s="2">
        <v>2023</v>
      </c>
      <c r="K6242" s="12" t="str">
        <f t="shared" si="97"/>
        <v>Nov</v>
      </c>
    </row>
    <row r="6243" spans="1:11" x14ac:dyDescent="0.25">
      <c r="A6243" s="1">
        <v>45254</v>
      </c>
      <c r="B6243" t="s">
        <v>412</v>
      </c>
      <c r="C6243" t="s">
        <v>18</v>
      </c>
      <c r="D6243" t="s">
        <v>10</v>
      </c>
      <c r="E6243" t="s">
        <v>30</v>
      </c>
      <c r="F6243">
        <v>4.42</v>
      </c>
      <c r="G6243">
        <v>3</v>
      </c>
      <c r="H6243">
        <v>1.6</v>
      </c>
      <c r="I6243" s="13" t="s">
        <v>917</v>
      </c>
      <c r="J6243" s="2">
        <v>2023</v>
      </c>
      <c r="K6243" s="12" t="str">
        <f t="shared" si="97"/>
        <v>Nov</v>
      </c>
    </row>
    <row r="6244" spans="1:11" x14ac:dyDescent="0.25">
      <c r="A6244" s="1">
        <v>45254</v>
      </c>
      <c r="B6244" t="s">
        <v>174</v>
      </c>
      <c r="C6244" t="s">
        <v>75</v>
      </c>
      <c r="D6244" t="s">
        <v>10</v>
      </c>
      <c r="E6244" t="s">
        <v>16</v>
      </c>
      <c r="F6244">
        <v>17.22</v>
      </c>
      <c r="G6244">
        <v>4</v>
      </c>
      <c r="H6244">
        <v>6.03</v>
      </c>
      <c r="I6244" s="13" t="s">
        <v>917</v>
      </c>
      <c r="J6244" s="2">
        <v>2023</v>
      </c>
      <c r="K6244" s="12" t="str">
        <f t="shared" si="97"/>
        <v>Nov</v>
      </c>
    </row>
    <row r="6245" spans="1:11" x14ac:dyDescent="0.25">
      <c r="A6245" s="1">
        <v>45254</v>
      </c>
      <c r="B6245" t="s">
        <v>174</v>
      </c>
      <c r="C6245" t="s">
        <v>75</v>
      </c>
      <c r="D6245" t="s">
        <v>10</v>
      </c>
      <c r="E6245" t="s">
        <v>11</v>
      </c>
      <c r="F6245">
        <v>11.56</v>
      </c>
      <c r="G6245">
        <v>2</v>
      </c>
      <c r="H6245">
        <v>5.66</v>
      </c>
      <c r="I6245" s="13" t="s">
        <v>917</v>
      </c>
      <c r="J6245" s="2">
        <v>2023</v>
      </c>
      <c r="K6245" s="12" t="str">
        <f t="shared" si="97"/>
        <v>Nov</v>
      </c>
    </row>
    <row r="6246" spans="1:11" x14ac:dyDescent="0.25">
      <c r="A6246" s="1">
        <v>45254</v>
      </c>
      <c r="B6246" t="s">
        <v>174</v>
      </c>
      <c r="C6246" t="s">
        <v>75</v>
      </c>
      <c r="D6246" t="s">
        <v>28</v>
      </c>
      <c r="E6246" t="s">
        <v>34</v>
      </c>
      <c r="F6246">
        <v>88.4</v>
      </c>
      <c r="G6246">
        <v>4</v>
      </c>
      <c r="H6246">
        <v>11.49</v>
      </c>
      <c r="I6246" s="13" t="s">
        <v>917</v>
      </c>
      <c r="J6246" s="2">
        <v>2023</v>
      </c>
      <c r="K6246" s="12" t="str">
        <f t="shared" si="97"/>
        <v>Nov</v>
      </c>
    </row>
    <row r="6247" spans="1:11" x14ac:dyDescent="0.25">
      <c r="A6247" s="1">
        <v>45254</v>
      </c>
      <c r="B6247" t="s">
        <v>174</v>
      </c>
      <c r="C6247" t="s">
        <v>75</v>
      </c>
      <c r="D6247" t="s">
        <v>10</v>
      </c>
      <c r="E6247" t="s">
        <v>11</v>
      </c>
      <c r="F6247">
        <v>6.48</v>
      </c>
      <c r="G6247">
        <v>1</v>
      </c>
      <c r="H6247">
        <v>3.11</v>
      </c>
      <c r="I6247" s="13" t="s">
        <v>917</v>
      </c>
      <c r="J6247" s="2">
        <v>2023</v>
      </c>
      <c r="K6247" s="12" t="str">
        <f t="shared" si="97"/>
        <v>Nov</v>
      </c>
    </row>
    <row r="6248" spans="1:11" x14ac:dyDescent="0.25">
      <c r="A6248" s="1">
        <v>45254</v>
      </c>
      <c r="B6248" t="s">
        <v>610</v>
      </c>
      <c r="C6248" t="s">
        <v>21</v>
      </c>
      <c r="D6248" t="s">
        <v>28</v>
      </c>
      <c r="E6248" t="s">
        <v>29</v>
      </c>
      <c r="F6248">
        <v>33.520000000000003</v>
      </c>
      <c r="G6248">
        <v>2</v>
      </c>
      <c r="H6248">
        <v>3.35</v>
      </c>
      <c r="I6248" s="13" t="s">
        <v>917</v>
      </c>
      <c r="J6248" s="2">
        <v>2023</v>
      </c>
      <c r="K6248" s="12" t="str">
        <f t="shared" si="97"/>
        <v>Nov</v>
      </c>
    </row>
    <row r="6249" spans="1:11" x14ac:dyDescent="0.25">
      <c r="A6249" s="1">
        <v>45254</v>
      </c>
      <c r="B6249" t="s">
        <v>610</v>
      </c>
      <c r="C6249" t="s">
        <v>21</v>
      </c>
      <c r="D6249" t="s">
        <v>26</v>
      </c>
      <c r="E6249" t="s">
        <v>32</v>
      </c>
      <c r="F6249">
        <v>9.94</v>
      </c>
      <c r="G6249">
        <v>2</v>
      </c>
      <c r="H6249">
        <v>3.08</v>
      </c>
      <c r="I6249" s="13" t="s">
        <v>917</v>
      </c>
      <c r="J6249" s="2">
        <v>2023</v>
      </c>
      <c r="K6249" s="12" t="str">
        <f t="shared" si="97"/>
        <v>Nov</v>
      </c>
    </row>
    <row r="6250" spans="1:11" x14ac:dyDescent="0.25">
      <c r="A6250" s="1">
        <v>45254</v>
      </c>
      <c r="B6250" t="s">
        <v>852</v>
      </c>
      <c r="C6250" t="s">
        <v>9</v>
      </c>
      <c r="D6250" t="s">
        <v>10</v>
      </c>
      <c r="E6250" t="s">
        <v>15</v>
      </c>
      <c r="F6250">
        <v>41.92</v>
      </c>
      <c r="G6250">
        <v>5</v>
      </c>
      <c r="H6250">
        <v>3.67</v>
      </c>
      <c r="I6250" s="13" t="s">
        <v>917</v>
      </c>
      <c r="J6250" s="2">
        <v>2023</v>
      </c>
      <c r="K6250" s="12" t="str">
        <f t="shared" si="97"/>
        <v>Nov</v>
      </c>
    </row>
    <row r="6251" spans="1:11" x14ac:dyDescent="0.25">
      <c r="A6251" s="1">
        <v>45254</v>
      </c>
      <c r="B6251" t="s">
        <v>852</v>
      </c>
      <c r="C6251" t="s">
        <v>9</v>
      </c>
      <c r="D6251" t="s">
        <v>28</v>
      </c>
      <c r="E6251" t="s">
        <v>34</v>
      </c>
      <c r="F6251">
        <v>297.58</v>
      </c>
      <c r="G6251">
        <v>3</v>
      </c>
      <c r="H6251">
        <v>-7.44</v>
      </c>
      <c r="I6251" s="13" t="s">
        <v>917</v>
      </c>
      <c r="J6251" s="2">
        <v>2023</v>
      </c>
      <c r="K6251" s="12" t="str">
        <f t="shared" si="97"/>
        <v>Nov</v>
      </c>
    </row>
    <row r="6252" spans="1:11" x14ac:dyDescent="0.25">
      <c r="A6252" s="1">
        <v>45254</v>
      </c>
      <c r="B6252" t="s">
        <v>852</v>
      </c>
      <c r="C6252" t="s">
        <v>9</v>
      </c>
      <c r="D6252" t="s">
        <v>10</v>
      </c>
      <c r="E6252" t="s">
        <v>30</v>
      </c>
      <c r="F6252">
        <v>4.34</v>
      </c>
      <c r="G6252">
        <v>3</v>
      </c>
      <c r="H6252">
        <v>0.87</v>
      </c>
      <c r="I6252" s="13" t="s">
        <v>917</v>
      </c>
      <c r="J6252" s="2">
        <v>2023</v>
      </c>
      <c r="K6252" s="12" t="str">
        <f t="shared" si="97"/>
        <v>Nov</v>
      </c>
    </row>
    <row r="6253" spans="1:11" x14ac:dyDescent="0.25">
      <c r="A6253" s="1">
        <v>45254</v>
      </c>
      <c r="B6253" t="s">
        <v>852</v>
      </c>
      <c r="C6253" t="s">
        <v>9</v>
      </c>
      <c r="D6253" t="s">
        <v>28</v>
      </c>
      <c r="E6253" t="s">
        <v>34</v>
      </c>
      <c r="F6253">
        <v>94.99</v>
      </c>
      <c r="G6253">
        <v>2</v>
      </c>
      <c r="H6253">
        <v>-2.37</v>
      </c>
      <c r="I6253" s="13" t="s">
        <v>917</v>
      </c>
      <c r="J6253" s="2">
        <v>2023</v>
      </c>
      <c r="K6253" s="12" t="str">
        <f t="shared" si="97"/>
        <v>Nov</v>
      </c>
    </row>
    <row r="6254" spans="1:11" x14ac:dyDescent="0.25">
      <c r="A6254" s="1">
        <v>45254</v>
      </c>
      <c r="B6254" t="s">
        <v>852</v>
      </c>
      <c r="C6254" t="s">
        <v>9</v>
      </c>
      <c r="D6254" t="s">
        <v>10</v>
      </c>
      <c r="E6254" t="s">
        <v>11</v>
      </c>
      <c r="F6254">
        <v>74.349999999999994</v>
      </c>
      <c r="G6254">
        <v>3</v>
      </c>
      <c r="H6254">
        <v>23.24</v>
      </c>
      <c r="I6254" s="13" t="s">
        <v>917</v>
      </c>
      <c r="J6254" s="2">
        <v>2023</v>
      </c>
      <c r="K6254" s="12" t="str">
        <f t="shared" si="97"/>
        <v>Nov</v>
      </c>
    </row>
    <row r="6255" spans="1:11" x14ac:dyDescent="0.25">
      <c r="A6255" s="1">
        <v>45254</v>
      </c>
      <c r="B6255" t="s">
        <v>852</v>
      </c>
      <c r="C6255" t="s">
        <v>9</v>
      </c>
      <c r="D6255" t="s">
        <v>10</v>
      </c>
      <c r="E6255" t="s">
        <v>19</v>
      </c>
      <c r="F6255">
        <v>14.04</v>
      </c>
      <c r="G6255">
        <v>3</v>
      </c>
      <c r="H6255">
        <v>1.58</v>
      </c>
      <c r="I6255" s="13" t="s">
        <v>917</v>
      </c>
      <c r="J6255" s="2">
        <v>2023</v>
      </c>
      <c r="K6255" s="12" t="str">
        <f t="shared" si="97"/>
        <v>Nov</v>
      </c>
    </row>
    <row r="6256" spans="1:11" x14ac:dyDescent="0.25">
      <c r="A6256" s="1">
        <v>45254</v>
      </c>
      <c r="B6256" t="s">
        <v>853</v>
      </c>
      <c r="C6256" t="s">
        <v>52</v>
      </c>
      <c r="D6256" t="s">
        <v>10</v>
      </c>
      <c r="E6256" t="s">
        <v>11</v>
      </c>
      <c r="F6256">
        <v>24.78</v>
      </c>
      <c r="G6256">
        <v>1</v>
      </c>
      <c r="H6256">
        <v>7.75</v>
      </c>
      <c r="I6256" s="13" t="s">
        <v>917</v>
      </c>
      <c r="J6256" s="2">
        <v>2023</v>
      </c>
      <c r="K6256" s="12" t="str">
        <f t="shared" si="97"/>
        <v>Nov</v>
      </c>
    </row>
    <row r="6257" spans="1:11" x14ac:dyDescent="0.25">
      <c r="A6257" s="1">
        <v>45254</v>
      </c>
      <c r="B6257" t="s">
        <v>274</v>
      </c>
      <c r="C6257" t="s">
        <v>9</v>
      </c>
      <c r="D6257" t="s">
        <v>28</v>
      </c>
      <c r="E6257" t="s">
        <v>29</v>
      </c>
      <c r="F6257">
        <v>657.55</v>
      </c>
      <c r="G6257">
        <v>6</v>
      </c>
      <c r="H6257">
        <v>49.32</v>
      </c>
      <c r="I6257" s="13" t="s">
        <v>917</v>
      </c>
      <c r="J6257" s="2">
        <v>2023</v>
      </c>
      <c r="K6257" s="12" t="str">
        <f t="shared" si="97"/>
        <v>Nov</v>
      </c>
    </row>
    <row r="6258" spans="1:11" x14ac:dyDescent="0.25">
      <c r="A6258" s="1">
        <v>45254</v>
      </c>
      <c r="B6258" t="s">
        <v>641</v>
      </c>
      <c r="C6258" t="s">
        <v>21</v>
      </c>
      <c r="D6258" t="s">
        <v>28</v>
      </c>
      <c r="E6258" t="s">
        <v>34</v>
      </c>
      <c r="F6258">
        <v>659.9</v>
      </c>
      <c r="G6258">
        <v>2</v>
      </c>
      <c r="H6258">
        <v>217.77</v>
      </c>
      <c r="I6258" s="13" t="s">
        <v>917</v>
      </c>
      <c r="J6258" s="2">
        <v>2023</v>
      </c>
      <c r="K6258" s="12" t="str">
        <f t="shared" si="97"/>
        <v>Nov</v>
      </c>
    </row>
    <row r="6259" spans="1:11" x14ac:dyDescent="0.25">
      <c r="A6259" s="1">
        <v>45254</v>
      </c>
      <c r="B6259" t="s">
        <v>641</v>
      </c>
      <c r="C6259" t="s">
        <v>21</v>
      </c>
      <c r="D6259" t="s">
        <v>26</v>
      </c>
      <c r="E6259" t="s">
        <v>27</v>
      </c>
      <c r="F6259">
        <v>1684.75</v>
      </c>
      <c r="G6259">
        <v>6</v>
      </c>
      <c r="H6259">
        <v>210.59</v>
      </c>
      <c r="I6259" s="13" t="s">
        <v>917</v>
      </c>
      <c r="J6259" s="2">
        <v>2023</v>
      </c>
      <c r="K6259" s="12" t="str">
        <f t="shared" si="97"/>
        <v>Nov</v>
      </c>
    </row>
    <row r="6260" spans="1:11" x14ac:dyDescent="0.25">
      <c r="A6260" s="1">
        <v>45254</v>
      </c>
      <c r="B6260" t="s">
        <v>641</v>
      </c>
      <c r="C6260" t="s">
        <v>21</v>
      </c>
      <c r="D6260" t="s">
        <v>28</v>
      </c>
      <c r="E6260" t="s">
        <v>34</v>
      </c>
      <c r="F6260">
        <v>559.91999999999996</v>
      </c>
      <c r="G6260">
        <v>8</v>
      </c>
      <c r="H6260">
        <v>190.37</v>
      </c>
      <c r="I6260" s="13" t="s">
        <v>917</v>
      </c>
      <c r="J6260" s="2">
        <v>2023</v>
      </c>
      <c r="K6260" s="12" t="str">
        <f t="shared" si="97"/>
        <v>Nov</v>
      </c>
    </row>
    <row r="6261" spans="1:11" x14ac:dyDescent="0.25">
      <c r="A6261" s="1">
        <v>45254</v>
      </c>
      <c r="B6261" t="s">
        <v>554</v>
      </c>
      <c r="C6261" t="s">
        <v>82</v>
      </c>
      <c r="D6261" t="s">
        <v>10</v>
      </c>
      <c r="E6261" t="s">
        <v>16</v>
      </c>
      <c r="F6261">
        <v>1219.96</v>
      </c>
      <c r="G6261">
        <v>5</v>
      </c>
      <c r="H6261">
        <v>381.24</v>
      </c>
      <c r="I6261" s="13" t="s">
        <v>917</v>
      </c>
      <c r="J6261" s="2">
        <v>2023</v>
      </c>
      <c r="K6261" s="12" t="str">
        <f t="shared" si="97"/>
        <v>Nov</v>
      </c>
    </row>
    <row r="6262" spans="1:11" x14ac:dyDescent="0.25">
      <c r="A6262" s="1">
        <v>45254</v>
      </c>
      <c r="B6262" t="s">
        <v>238</v>
      </c>
      <c r="C6262" t="s">
        <v>215</v>
      </c>
      <c r="D6262" t="s">
        <v>26</v>
      </c>
      <c r="E6262" t="s">
        <v>32</v>
      </c>
      <c r="F6262">
        <v>207.76</v>
      </c>
      <c r="G6262">
        <v>4</v>
      </c>
      <c r="H6262">
        <v>85.18</v>
      </c>
      <c r="I6262" s="13" t="s">
        <v>917</v>
      </c>
      <c r="J6262" s="2">
        <v>2023</v>
      </c>
      <c r="K6262" s="12" t="str">
        <f t="shared" si="97"/>
        <v>Nov</v>
      </c>
    </row>
    <row r="6263" spans="1:11" x14ac:dyDescent="0.25">
      <c r="A6263" s="1">
        <v>45254</v>
      </c>
      <c r="B6263" t="s">
        <v>756</v>
      </c>
      <c r="C6263" t="s">
        <v>47</v>
      </c>
      <c r="D6263" t="s">
        <v>10</v>
      </c>
      <c r="E6263" t="s">
        <v>41</v>
      </c>
      <c r="F6263">
        <v>40.75</v>
      </c>
      <c r="G6263">
        <v>3</v>
      </c>
      <c r="H6263">
        <v>15.28</v>
      </c>
      <c r="I6263" s="13" t="s">
        <v>917</v>
      </c>
      <c r="J6263" s="2">
        <v>2023</v>
      </c>
      <c r="K6263" s="12" t="str">
        <f t="shared" si="97"/>
        <v>Nov</v>
      </c>
    </row>
    <row r="6264" spans="1:11" x14ac:dyDescent="0.25">
      <c r="A6264" s="1">
        <v>45254</v>
      </c>
      <c r="B6264" t="s">
        <v>756</v>
      </c>
      <c r="C6264" t="s">
        <v>47</v>
      </c>
      <c r="D6264" t="s">
        <v>28</v>
      </c>
      <c r="E6264" t="s">
        <v>34</v>
      </c>
      <c r="F6264">
        <v>139.96</v>
      </c>
      <c r="G6264">
        <v>5</v>
      </c>
      <c r="H6264">
        <v>-22.74</v>
      </c>
      <c r="I6264" s="13" t="s">
        <v>917</v>
      </c>
      <c r="J6264" s="2">
        <v>2023</v>
      </c>
      <c r="K6264" s="12" t="str">
        <f t="shared" si="97"/>
        <v>Nov</v>
      </c>
    </row>
    <row r="6265" spans="1:11" x14ac:dyDescent="0.25">
      <c r="A6265" s="1">
        <v>45254</v>
      </c>
      <c r="B6265" t="s">
        <v>822</v>
      </c>
      <c r="C6265" t="s">
        <v>82</v>
      </c>
      <c r="D6265" t="s">
        <v>10</v>
      </c>
      <c r="E6265" t="s">
        <v>95</v>
      </c>
      <c r="F6265">
        <v>25.35</v>
      </c>
      <c r="G6265">
        <v>3</v>
      </c>
      <c r="H6265">
        <v>7.61</v>
      </c>
      <c r="I6265" s="13" t="s">
        <v>917</v>
      </c>
      <c r="J6265" s="2">
        <v>2023</v>
      </c>
      <c r="K6265" s="12" t="str">
        <f t="shared" si="97"/>
        <v>Nov</v>
      </c>
    </row>
    <row r="6266" spans="1:11" x14ac:dyDescent="0.25">
      <c r="A6266" s="1">
        <v>45254</v>
      </c>
      <c r="B6266" t="s">
        <v>600</v>
      </c>
      <c r="C6266" t="s">
        <v>82</v>
      </c>
      <c r="D6266" t="s">
        <v>26</v>
      </c>
      <c r="E6266" t="s">
        <v>32</v>
      </c>
      <c r="F6266">
        <v>82.26</v>
      </c>
      <c r="G6266">
        <v>3</v>
      </c>
      <c r="H6266">
        <v>33.729999999999997</v>
      </c>
      <c r="I6266" s="13" t="s">
        <v>917</v>
      </c>
      <c r="J6266" s="2">
        <v>2023</v>
      </c>
      <c r="K6266" s="12" t="str">
        <f t="shared" si="97"/>
        <v>Nov</v>
      </c>
    </row>
    <row r="6267" spans="1:11" x14ac:dyDescent="0.25">
      <c r="A6267" s="1">
        <v>45254</v>
      </c>
      <c r="B6267" t="s">
        <v>147</v>
      </c>
      <c r="C6267" t="s">
        <v>64</v>
      </c>
      <c r="D6267" t="s">
        <v>26</v>
      </c>
      <c r="E6267" t="s">
        <v>45</v>
      </c>
      <c r="F6267">
        <v>339.92</v>
      </c>
      <c r="G6267">
        <v>5</v>
      </c>
      <c r="H6267">
        <v>8.5</v>
      </c>
      <c r="I6267" s="13" t="s">
        <v>917</v>
      </c>
      <c r="J6267" s="2">
        <v>2023</v>
      </c>
      <c r="K6267" s="12" t="str">
        <f t="shared" si="97"/>
        <v>Nov</v>
      </c>
    </row>
    <row r="6268" spans="1:11" x14ac:dyDescent="0.25">
      <c r="A6268" s="1">
        <v>45254</v>
      </c>
      <c r="B6268" t="s">
        <v>147</v>
      </c>
      <c r="C6268" t="s">
        <v>64</v>
      </c>
      <c r="D6268" t="s">
        <v>10</v>
      </c>
      <c r="E6268" t="s">
        <v>11</v>
      </c>
      <c r="F6268">
        <v>10.53</v>
      </c>
      <c r="G6268">
        <v>4</v>
      </c>
      <c r="H6268">
        <v>3.42</v>
      </c>
      <c r="I6268" s="13" t="s">
        <v>917</v>
      </c>
      <c r="J6268" s="2">
        <v>2023</v>
      </c>
      <c r="K6268" s="12" t="str">
        <f t="shared" si="97"/>
        <v>Nov</v>
      </c>
    </row>
    <row r="6269" spans="1:11" x14ac:dyDescent="0.25">
      <c r="A6269" s="1">
        <v>45254</v>
      </c>
      <c r="B6269" t="s">
        <v>147</v>
      </c>
      <c r="C6269" t="s">
        <v>64</v>
      </c>
      <c r="D6269" t="s">
        <v>10</v>
      </c>
      <c r="E6269" t="s">
        <v>53</v>
      </c>
      <c r="F6269">
        <v>42.38</v>
      </c>
      <c r="G6269">
        <v>2</v>
      </c>
      <c r="H6269">
        <v>4.24</v>
      </c>
      <c r="I6269" s="13" t="s">
        <v>917</v>
      </c>
      <c r="J6269" s="2">
        <v>2023</v>
      </c>
      <c r="K6269" s="12" t="str">
        <f t="shared" si="97"/>
        <v>Nov</v>
      </c>
    </row>
    <row r="6270" spans="1:11" x14ac:dyDescent="0.25">
      <c r="A6270" s="1">
        <v>45255</v>
      </c>
      <c r="B6270" t="s">
        <v>703</v>
      </c>
      <c r="C6270" t="s">
        <v>64</v>
      </c>
      <c r="D6270" t="s">
        <v>10</v>
      </c>
      <c r="E6270" t="s">
        <v>11</v>
      </c>
      <c r="F6270">
        <v>5.08</v>
      </c>
      <c r="G6270">
        <v>1</v>
      </c>
      <c r="H6270">
        <v>1.65</v>
      </c>
      <c r="I6270" s="13" t="s">
        <v>918</v>
      </c>
      <c r="J6270" s="2">
        <v>2023</v>
      </c>
      <c r="K6270" s="12" t="str">
        <f t="shared" si="97"/>
        <v>Nov</v>
      </c>
    </row>
    <row r="6271" spans="1:11" x14ac:dyDescent="0.25">
      <c r="A6271" s="1">
        <v>45255</v>
      </c>
      <c r="B6271" t="s">
        <v>526</v>
      </c>
      <c r="C6271" t="s">
        <v>87</v>
      </c>
      <c r="D6271" t="s">
        <v>10</v>
      </c>
      <c r="E6271" t="s">
        <v>15</v>
      </c>
      <c r="F6271">
        <v>563.4</v>
      </c>
      <c r="G6271">
        <v>4</v>
      </c>
      <c r="H6271">
        <v>67.61</v>
      </c>
      <c r="I6271" s="13" t="s">
        <v>918</v>
      </c>
      <c r="J6271" s="2">
        <v>2023</v>
      </c>
      <c r="K6271" s="12" t="str">
        <f t="shared" si="97"/>
        <v>Nov</v>
      </c>
    </row>
    <row r="6272" spans="1:11" x14ac:dyDescent="0.25">
      <c r="A6272" s="1">
        <v>45255</v>
      </c>
      <c r="B6272" t="s">
        <v>526</v>
      </c>
      <c r="C6272" t="s">
        <v>87</v>
      </c>
      <c r="D6272" t="s">
        <v>28</v>
      </c>
      <c r="E6272" t="s">
        <v>136</v>
      </c>
      <c r="F6272">
        <v>319.92</v>
      </c>
      <c r="G6272">
        <v>8</v>
      </c>
      <c r="H6272">
        <v>118.37</v>
      </c>
      <c r="I6272" s="13" t="s">
        <v>918</v>
      </c>
      <c r="J6272" s="2">
        <v>2023</v>
      </c>
      <c r="K6272" s="12" t="str">
        <f t="shared" si="97"/>
        <v>Nov</v>
      </c>
    </row>
    <row r="6273" spans="1:11" x14ac:dyDescent="0.25">
      <c r="A6273" s="1">
        <v>45255</v>
      </c>
      <c r="B6273" t="s">
        <v>355</v>
      </c>
      <c r="C6273" t="s">
        <v>57</v>
      </c>
      <c r="D6273" t="s">
        <v>28</v>
      </c>
      <c r="E6273" t="s">
        <v>29</v>
      </c>
      <c r="F6273">
        <v>59.98</v>
      </c>
      <c r="G6273">
        <v>2</v>
      </c>
      <c r="H6273">
        <v>17.989999999999998</v>
      </c>
      <c r="I6273" s="13" t="s">
        <v>918</v>
      </c>
      <c r="J6273" s="2">
        <v>2023</v>
      </c>
      <c r="K6273" s="12" t="str">
        <f t="shared" si="97"/>
        <v>Nov</v>
      </c>
    </row>
    <row r="6274" spans="1:11" x14ac:dyDescent="0.25">
      <c r="A6274" s="1">
        <v>45255</v>
      </c>
      <c r="B6274" t="s">
        <v>726</v>
      </c>
      <c r="C6274" t="s">
        <v>60</v>
      </c>
      <c r="D6274" t="s">
        <v>26</v>
      </c>
      <c r="E6274" t="s">
        <v>73</v>
      </c>
      <c r="F6274">
        <v>1568.61</v>
      </c>
      <c r="G6274">
        <v>9</v>
      </c>
      <c r="H6274">
        <v>329.41</v>
      </c>
      <c r="I6274" s="13" t="s">
        <v>918</v>
      </c>
      <c r="J6274" s="2">
        <v>2023</v>
      </c>
      <c r="K6274" s="12" t="str">
        <f t="shared" ref="K6274:K6337" si="98">TEXT(A6274, "MMM")</f>
        <v>Nov</v>
      </c>
    </row>
    <row r="6275" spans="1:11" x14ac:dyDescent="0.25">
      <c r="A6275" s="1">
        <v>45255</v>
      </c>
      <c r="B6275" t="s">
        <v>726</v>
      </c>
      <c r="C6275" t="s">
        <v>60</v>
      </c>
      <c r="D6275" t="s">
        <v>10</v>
      </c>
      <c r="E6275" t="s">
        <v>16</v>
      </c>
      <c r="F6275">
        <v>17.3</v>
      </c>
      <c r="G6275">
        <v>1</v>
      </c>
      <c r="H6275">
        <v>8.3000000000000007</v>
      </c>
      <c r="I6275" s="13" t="s">
        <v>918</v>
      </c>
      <c r="J6275" s="2">
        <v>2023</v>
      </c>
      <c r="K6275" s="12" t="str">
        <f t="shared" si="98"/>
        <v>Nov</v>
      </c>
    </row>
    <row r="6276" spans="1:11" x14ac:dyDescent="0.25">
      <c r="A6276" s="1">
        <v>45255</v>
      </c>
      <c r="B6276" t="s">
        <v>726</v>
      </c>
      <c r="C6276" t="s">
        <v>60</v>
      </c>
      <c r="D6276" t="s">
        <v>28</v>
      </c>
      <c r="E6276" t="s">
        <v>34</v>
      </c>
      <c r="F6276">
        <v>160</v>
      </c>
      <c r="G6276">
        <v>8</v>
      </c>
      <c r="H6276">
        <v>62.4</v>
      </c>
      <c r="I6276" s="13" t="s">
        <v>918</v>
      </c>
      <c r="J6276" s="2">
        <v>2023</v>
      </c>
      <c r="K6276" s="12" t="str">
        <f t="shared" si="98"/>
        <v>Nov</v>
      </c>
    </row>
    <row r="6277" spans="1:11" x14ac:dyDescent="0.25">
      <c r="A6277" s="1">
        <v>45255</v>
      </c>
      <c r="B6277" t="s">
        <v>163</v>
      </c>
      <c r="C6277" t="s">
        <v>47</v>
      </c>
      <c r="D6277" t="s">
        <v>10</v>
      </c>
      <c r="E6277" t="s">
        <v>16</v>
      </c>
      <c r="F6277">
        <v>456.59</v>
      </c>
      <c r="G6277">
        <v>2</v>
      </c>
      <c r="H6277">
        <v>-304.39</v>
      </c>
      <c r="I6277" s="13" t="s">
        <v>918</v>
      </c>
      <c r="J6277" s="2">
        <v>2023</v>
      </c>
      <c r="K6277" s="12" t="str">
        <f t="shared" si="98"/>
        <v>Nov</v>
      </c>
    </row>
    <row r="6278" spans="1:11" x14ac:dyDescent="0.25">
      <c r="A6278" s="1">
        <v>45255</v>
      </c>
      <c r="B6278" t="s">
        <v>163</v>
      </c>
      <c r="C6278" t="s">
        <v>47</v>
      </c>
      <c r="D6278" t="s">
        <v>28</v>
      </c>
      <c r="E6278" t="s">
        <v>136</v>
      </c>
      <c r="F6278">
        <v>4499.99</v>
      </c>
      <c r="G6278">
        <v>5</v>
      </c>
      <c r="H6278">
        <v>-6599.98</v>
      </c>
      <c r="I6278" s="13" t="s">
        <v>918</v>
      </c>
      <c r="J6278" s="2">
        <v>2023</v>
      </c>
      <c r="K6278" s="12" t="str">
        <f t="shared" si="98"/>
        <v>Nov</v>
      </c>
    </row>
    <row r="6279" spans="1:11" x14ac:dyDescent="0.25">
      <c r="A6279" s="1">
        <v>45255</v>
      </c>
      <c r="B6279" t="s">
        <v>163</v>
      </c>
      <c r="C6279" t="s">
        <v>47</v>
      </c>
      <c r="D6279" t="s">
        <v>28</v>
      </c>
      <c r="E6279" t="s">
        <v>34</v>
      </c>
      <c r="F6279">
        <v>59.98</v>
      </c>
      <c r="G6279">
        <v>3</v>
      </c>
      <c r="H6279">
        <v>12</v>
      </c>
      <c r="I6279" s="13" t="s">
        <v>918</v>
      </c>
      <c r="J6279" s="2">
        <v>2023</v>
      </c>
      <c r="K6279" s="12" t="str">
        <f t="shared" si="98"/>
        <v>Nov</v>
      </c>
    </row>
    <row r="6280" spans="1:11" x14ac:dyDescent="0.25">
      <c r="A6280" s="1">
        <v>45255</v>
      </c>
      <c r="B6280" t="s">
        <v>205</v>
      </c>
      <c r="C6280" t="s">
        <v>198</v>
      </c>
      <c r="D6280" t="s">
        <v>10</v>
      </c>
      <c r="E6280" t="s">
        <v>15</v>
      </c>
      <c r="F6280">
        <v>73.36</v>
      </c>
      <c r="G6280">
        <v>7</v>
      </c>
      <c r="H6280">
        <v>19.809999999999999</v>
      </c>
      <c r="I6280" s="13" t="s">
        <v>918</v>
      </c>
      <c r="J6280" s="2">
        <v>2023</v>
      </c>
      <c r="K6280" s="12" t="str">
        <f t="shared" si="98"/>
        <v>Nov</v>
      </c>
    </row>
    <row r="6281" spans="1:11" x14ac:dyDescent="0.25">
      <c r="A6281" s="1">
        <v>45255</v>
      </c>
      <c r="B6281" t="s">
        <v>362</v>
      </c>
      <c r="C6281" t="s">
        <v>21</v>
      </c>
      <c r="D6281" t="s">
        <v>26</v>
      </c>
      <c r="E6281" t="s">
        <v>27</v>
      </c>
      <c r="F6281">
        <v>194.35</v>
      </c>
      <c r="G6281">
        <v>3</v>
      </c>
      <c r="H6281">
        <v>19.440000000000001</v>
      </c>
      <c r="I6281" s="13" t="s">
        <v>918</v>
      </c>
      <c r="J6281" s="2">
        <v>2023</v>
      </c>
      <c r="K6281" s="12" t="str">
        <f t="shared" si="98"/>
        <v>Nov</v>
      </c>
    </row>
    <row r="6282" spans="1:11" x14ac:dyDescent="0.25">
      <c r="A6282" s="1">
        <v>45256</v>
      </c>
      <c r="B6282" t="s">
        <v>298</v>
      </c>
      <c r="C6282" t="s">
        <v>198</v>
      </c>
      <c r="D6282" t="s">
        <v>10</v>
      </c>
      <c r="E6282" t="s">
        <v>11</v>
      </c>
      <c r="F6282">
        <v>70.98</v>
      </c>
      <c r="G6282">
        <v>7</v>
      </c>
      <c r="H6282">
        <v>34.78</v>
      </c>
      <c r="I6282" s="13" t="s">
        <v>906</v>
      </c>
      <c r="J6282" s="2">
        <v>2023</v>
      </c>
      <c r="K6282" s="12" t="str">
        <f t="shared" si="98"/>
        <v>Nov</v>
      </c>
    </row>
    <row r="6283" spans="1:11" x14ac:dyDescent="0.25">
      <c r="A6283" s="1">
        <v>45256</v>
      </c>
      <c r="B6283" t="s">
        <v>298</v>
      </c>
      <c r="C6283" t="s">
        <v>198</v>
      </c>
      <c r="D6283" t="s">
        <v>10</v>
      </c>
      <c r="E6283" t="s">
        <v>16</v>
      </c>
      <c r="F6283">
        <v>91.68</v>
      </c>
      <c r="G6283">
        <v>3</v>
      </c>
      <c r="H6283">
        <v>45.84</v>
      </c>
      <c r="I6283" s="13" t="s">
        <v>906</v>
      </c>
      <c r="J6283" s="2">
        <v>2023</v>
      </c>
      <c r="K6283" s="12" t="str">
        <f t="shared" si="98"/>
        <v>Nov</v>
      </c>
    </row>
    <row r="6284" spans="1:11" x14ac:dyDescent="0.25">
      <c r="A6284" s="1">
        <v>45256</v>
      </c>
      <c r="B6284" t="s">
        <v>298</v>
      </c>
      <c r="C6284" t="s">
        <v>198</v>
      </c>
      <c r="D6284" t="s">
        <v>10</v>
      </c>
      <c r="E6284" t="s">
        <v>16</v>
      </c>
      <c r="F6284">
        <v>33.75</v>
      </c>
      <c r="G6284">
        <v>5</v>
      </c>
      <c r="H6284">
        <v>16.88</v>
      </c>
      <c r="I6284" s="13" t="s">
        <v>906</v>
      </c>
      <c r="J6284" s="2">
        <v>2023</v>
      </c>
      <c r="K6284" s="12" t="str">
        <f t="shared" si="98"/>
        <v>Nov</v>
      </c>
    </row>
    <row r="6285" spans="1:11" x14ac:dyDescent="0.25">
      <c r="A6285" s="1">
        <v>45256</v>
      </c>
      <c r="B6285" t="s">
        <v>298</v>
      </c>
      <c r="C6285" t="s">
        <v>198</v>
      </c>
      <c r="D6285" t="s">
        <v>28</v>
      </c>
      <c r="E6285" t="s">
        <v>136</v>
      </c>
      <c r="F6285">
        <v>3040</v>
      </c>
      <c r="G6285">
        <v>8</v>
      </c>
      <c r="H6285">
        <v>1459.2</v>
      </c>
      <c r="I6285" s="13" t="s">
        <v>906</v>
      </c>
      <c r="J6285" s="2">
        <v>2023</v>
      </c>
      <c r="K6285" s="12" t="str">
        <f t="shared" si="98"/>
        <v>Nov</v>
      </c>
    </row>
    <row r="6286" spans="1:11" x14ac:dyDescent="0.25">
      <c r="A6286" s="1">
        <v>45256</v>
      </c>
      <c r="B6286" t="s">
        <v>570</v>
      </c>
      <c r="C6286" t="s">
        <v>82</v>
      </c>
      <c r="D6286" t="s">
        <v>10</v>
      </c>
      <c r="E6286" t="s">
        <v>16</v>
      </c>
      <c r="F6286">
        <v>7.31</v>
      </c>
      <c r="G6286">
        <v>2</v>
      </c>
      <c r="H6286">
        <v>2.56</v>
      </c>
      <c r="I6286" s="13" t="s">
        <v>906</v>
      </c>
      <c r="J6286" s="2">
        <v>2023</v>
      </c>
      <c r="K6286" s="12" t="str">
        <f t="shared" si="98"/>
        <v>Nov</v>
      </c>
    </row>
    <row r="6287" spans="1:11" x14ac:dyDescent="0.25">
      <c r="A6287" s="1">
        <v>45256</v>
      </c>
      <c r="B6287" t="s">
        <v>255</v>
      </c>
      <c r="C6287" t="s">
        <v>18</v>
      </c>
      <c r="D6287" t="s">
        <v>28</v>
      </c>
      <c r="E6287" t="s">
        <v>29</v>
      </c>
      <c r="F6287">
        <v>494.98</v>
      </c>
      <c r="G6287">
        <v>3</v>
      </c>
      <c r="H6287">
        <v>-115.5</v>
      </c>
      <c r="I6287" s="13" t="s">
        <v>906</v>
      </c>
      <c r="J6287" s="2">
        <v>2023</v>
      </c>
      <c r="K6287" s="12" t="str">
        <f t="shared" si="98"/>
        <v>Nov</v>
      </c>
    </row>
    <row r="6288" spans="1:11" x14ac:dyDescent="0.25">
      <c r="A6288" s="1">
        <v>45256</v>
      </c>
      <c r="B6288" t="s">
        <v>271</v>
      </c>
      <c r="C6288" t="s">
        <v>64</v>
      </c>
      <c r="D6288" t="s">
        <v>10</v>
      </c>
      <c r="E6288" t="s">
        <v>16</v>
      </c>
      <c r="F6288">
        <v>3.74</v>
      </c>
      <c r="G6288">
        <v>4</v>
      </c>
      <c r="H6288">
        <v>-2.62</v>
      </c>
      <c r="I6288" s="13" t="s">
        <v>906</v>
      </c>
      <c r="J6288" s="2">
        <v>2023</v>
      </c>
      <c r="K6288" s="12" t="str">
        <f t="shared" si="98"/>
        <v>Nov</v>
      </c>
    </row>
    <row r="6289" spans="1:11" x14ac:dyDescent="0.25">
      <c r="A6289" s="1">
        <v>45256</v>
      </c>
      <c r="B6289" t="s">
        <v>131</v>
      </c>
      <c r="C6289" t="s">
        <v>75</v>
      </c>
      <c r="D6289" t="s">
        <v>26</v>
      </c>
      <c r="E6289" t="s">
        <v>73</v>
      </c>
      <c r="F6289">
        <v>313.18</v>
      </c>
      <c r="G6289">
        <v>2</v>
      </c>
      <c r="H6289">
        <v>-120.05</v>
      </c>
      <c r="I6289" s="13" t="s">
        <v>906</v>
      </c>
      <c r="J6289" s="2">
        <v>2023</v>
      </c>
      <c r="K6289" s="12" t="str">
        <f t="shared" si="98"/>
        <v>Nov</v>
      </c>
    </row>
    <row r="6290" spans="1:11" x14ac:dyDescent="0.25">
      <c r="A6290" s="1">
        <v>45256</v>
      </c>
      <c r="B6290" t="s">
        <v>274</v>
      </c>
      <c r="C6290" t="s">
        <v>9</v>
      </c>
      <c r="D6290" t="s">
        <v>10</v>
      </c>
      <c r="E6290" t="s">
        <v>19</v>
      </c>
      <c r="F6290">
        <v>17.86</v>
      </c>
      <c r="G6290">
        <v>4</v>
      </c>
      <c r="H6290">
        <v>4.24</v>
      </c>
      <c r="I6290" s="13" t="s">
        <v>906</v>
      </c>
      <c r="J6290" s="2">
        <v>2023</v>
      </c>
      <c r="K6290" s="12" t="str">
        <f t="shared" si="98"/>
        <v>Nov</v>
      </c>
    </row>
    <row r="6291" spans="1:11" x14ac:dyDescent="0.25">
      <c r="A6291" s="1">
        <v>45256</v>
      </c>
      <c r="B6291" t="s">
        <v>80</v>
      </c>
      <c r="C6291" t="s">
        <v>248</v>
      </c>
      <c r="D6291" t="s">
        <v>28</v>
      </c>
      <c r="E6291" t="s">
        <v>34</v>
      </c>
      <c r="F6291">
        <v>59.97</v>
      </c>
      <c r="G6291">
        <v>3</v>
      </c>
      <c r="H6291">
        <v>14.99</v>
      </c>
      <c r="I6291" s="13" t="s">
        <v>906</v>
      </c>
      <c r="J6291" s="2">
        <v>2023</v>
      </c>
      <c r="K6291" s="12" t="str">
        <f t="shared" si="98"/>
        <v>Nov</v>
      </c>
    </row>
    <row r="6292" spans="1:11" x14ac:dyDescent="0.25">
      <c r="A6292" s="1">
        <v>45256</v>
      </c>
      <c r="B6292" t="s">
        <v>80</v>
      </c>
      <c r="C6292" t="s">
        <v>248</v>
      </c>
      <c r="D6292" t="s">
        <v>10</v>
      </c>
      <c r="E6292" t="s">
        <v>11</v>
      </c>
      <c r="F6292">
        <v>13.36</v>
      </c>
      <c r="G6292">
        <v>2</v>
      </c>
      <c r="H6292">
        <v>6.41</v>
      </c>
      <c r="I6292" s="13" t="s">
        <v>906</v>
      </c>
      <c r="J6292" s="2">
        <v>2023</v>
      </c>
      <c r="K6292" s="12" t="str">
        <f t="shared" si="98"/>
        <v>Nov</v>
      </c>
    </row>
    <row r="6293" spans="1:11" x14ac:dyDescent="0.25">
      <c r="A6293" s="1">
        <v>45256</v>
      </c>
      <c r="B6293" t="s">
        <v>349</v>
      </c>
      <c r="C6293" t="s">
        <v>18</v>
      </c>
      <c r="D6293" t="s">
        <v>10</v>
      </c>
      <c r="E6293" t="s">
        <v>16</v>
      </c>
      <c r="F6293">
        <v>78.760000000000005</v>
      </c>
      <c r="G6293">
        <v>9</v>
      </c>
      <c r="H6293">
        <v>-57.76</v>
      </c>
      <c r="I6293" s="13" t="s">
        <v>906</v>
      </c>
      <c r="J6293" s="2">
        <v>2023</v>
      </c>
      <c r="K6293" s="12" t="str">
        <f t="shared" si="98"/>
        <v>Nov</v>
      </c>
    </row>
    <row r="6294" spans="1:11" x14ac:dyDescent="0.25">
      <c r="A6294" s="1">
        <v>45256</v>
      </c>
      <c r="B6294" t="s">
        <v>459</v>
      </c>
      <c r="C6294" t="s">
        <v>21</v>
      </c>
      <c r="D6294" t="s">
        <v>26</v>
      </c>
      <c r="E6294" t="s">
        <v>45</v>
      </c>
      <c r="F6294">
        <v>3406.66</v>
      </c>
      <c r="G6294">
        <v>8</v>
      </c>
      <c r="H6294">
        <v>160.31</v>
      </c>
      <c r="I6294" s="13" t="s">
        <v>906</v>
      </c>
      <c r="J6294" s="2">
        <v>2023</v>
      </c>
      <c r="K6294" s="12" t="str">
        <f t="shared" si="98"/>
        <v>Nov</v>
      </c>
    </row>
    <row r="6295" spans="1:11" x14ac:dyDescent="0.25">
      <c r="A6295" s="1">
        <v>45256</v>
      </c>
      <c r="B6295" t="s">
        <v>459</v>
      </c>
      <c r="C6295" t="s">
        <v>21</v>
      </c>
      <c r="D6295" t="s">
        <v>10</v>
      </c>
      <c r="E6295" t="s">
        <v>19</v>
      </c>
      <c r="F6295">
        <v>37.17</v>
      </c>
      <c r="G6295">
        <v>9</v>
      </c>
      <c r="H6295">
        <v>10.41</v>
      </c>
      <c r="I6295" s="13" t="s">
        <v>906</v>
      </c>
      <c r="J6295" s="2">
        <v>2023</v>
      </c>
      <c r="K6295" s="12" t="str">
        <f t="shared" si="98"/>
        <v>Nov</v>
      </c>
    </row>
    <row r="6296" spans="1:11" x14ac:dyDescent="0.25">
      <c r="A6296" s="1">
        <v>45256</v>
      </c>
      <c r="B6296" t="s">
        <v>459</v>
      </c>
      <c r="C6296" t="s">
        <v>21</v>
      </c>
      <c r="D6296" t="s">
        <v>10</v>
      </c>
      <c r="E6296" t="s">
        <v>53</v>
      </c>
      <c r="F6296">
        <v>64.959999999999994</v>
      </c>
      <c r="G6296">
        <v>2</v>
      </c>
      <c r="H6296">
        <v>19.489999999999998</v>
      </c>
      <c r="I6296" s="13" t="s">
        <v>906</v>
      </c>
      <c r="J6296" s="2">
        <v>2023</v>
      </c>
      <c r="K6296" s="12" t="str">
        <f t="shared" si="98"/>
        <v>Nov</v>
      </c>
    </row>
    <row r="6297" spans="1:11" x14ac:dyDescent="0.25">
      <c r="A6297" s="1">
        <v>45256</v>
      </c>
      <c r="B6297" t="s">
        <v>459</v>
      </c>
      <c r="C6297" t="s">
        <v>21</v>
      </c>
      <c r="D6297" t="s">
        <v>26</v>
      </c>
      <c r="E6297" t="s">
        <v>32</v>
      </c>
      <c r="F6297">
        <v>595.38</v>
      </c>
      <c r="G6297">
        <v>6</v>
      </c>
      <c r="H6297">
        <v>297.69</v>
      </c>
      <c r="I6297" s="13" t="s">
        <v>906</v>
      </c>
      <c r="J6297" s="2">
        <v>2023</v>
      </c>
      <c r="K6297" s="12" t="str">
        <f t="shared" si="98"/>
        <v>Nov</v>
      </c>
    </row>
    <row r="6298" spans="1:11" x14ac:dyDescent="0.25">
      <c r="A6298" s="1">
        <v>45257</v>
      </c>
      <c r="B6298" t="s">
        <v>551</v>
      </c>
      <c r="C6298" t="s">
        <v>13</v>
      </c>
      <c r="D6298" t="s">
        <v>10</v>
      </c>
      <c r="E6298" t="s">
        <v>15</v>
      </c>
      <c r="F6298">
        <v>97.98</v>
      </c>
      <c r="G6298">
        <v>2</v>
      </c>
      <c r="H6298">
        <v>-24.5</v>
      </c>
      <c r="I6298" s="13" t="s">
        <v>907</v>
      </c>
      <c r="J6298" s="2">
        <v>2023</v>
      </c>
      <c r="K6298" s="12" t="str">
        <f t="shared" si="98"/>
        <v>Nov</v>
      </c>
    </row>
    <row r="6299" spans="1:11" x14ac:dyDescent="0.25">
      <c r="A6299" s="1">
        <v>45257</v>
      </c>
      <c r="B6299" t="s">
        <v>551</v>
      </c>
      <c r="C6299" t="s">
        <v>13</v>
      </c>
      <c r="D6299" t="s">
        <v>28</v>
      </c>
      <c r="E6299" t="s">
        <v>34</v>
      </c>
      <c r="F6299">
        <v>62.4</v>
      </c>
      <c r="G6299">
        <v>6</v>
      </c>
      <c r="H6299">
        <v>19.5</v>
      </c>
      <c r="I6299" s="13" t="s">
        <v>907</v>
      </c>
      <c r="J6299" s="2">
        <v>2023</v>
      </c>
      <c r="K6299" s="12" t="str">
        <f t="shared" si="98"/>
        <v>Nov</v>
      </c>
    </row>
    <row r="6300" spans="1:11" x14ac:dyDescent="0.25">
      <c r="A6300" s="1">
        <v>45257</v>
      </c>
      <c r="B6300" t="s">
        <v>655</v>
      </c>
      <c r="C6300" t="s">
        <v>55</v>
      </c>
      <c r="D6300" t="s">
        <v>28</v>
      </c>
      <c r="E6300" t="s">
        <v>29</v>
      </c>
      <c r="F6300">
        <v>271.99</v>
      </c>
      <c r="G6300">
        <v>1</v>
      </c>
      <c r="H6300">
        <v>23.8</v>
      </c>
      <c r="I6300" s="13" t="s">
        <v>907</v>
      </c>
      <c r="J6300" s="2">
        <v>2023</v>
      </c>
      <c r="K6300" s="12" t="str">
        <f t="shared" si="98"/>
        <v>Nov</v>
      </c>
    </row>
    <row r="6301" spans="1:11" x14ac:dyDescent="0.25">
      <c r="A6301" s="1">
        <v>45257</v>
      </c>
      <c r="B6301" t="s">
        <v>741</v>
      </c>
      <c r="C6301" t="s">
        <v>60</v>
      </c>
      <c r="D6301" t="s">
        <v>10</v>
      </c>
      <c r="E6301" t="s">
        <v>53</v>
      </c>
      <c r="F6301">
        <v>167.29</v>
      </c>
      <c r="G6301">
        <v>6</v>
      </c>
      <c r="H6301">
        <v>29.74</v>
      </c>
      <c r="I6301" s="13" t="s">
        <v>907</v>
      </c>
      <c r="J6301" s="2">
        <v>2023</v>
      </c>
      <c r="K6301" s="12" t="str">
        <f t="shared" si="98"/>
        <v>Nov</v>
      </c>
    </row>
    <row r="6302" spans="1:11" x14ac:dyDescent="0.25">
      <c r="A6302" s="1">
        <v>45257</v>
      </c>
      <c r="B6302" t="s">
        <v>342</v>
      </c>
      <c r="C6302" t="s">
        <v>469</v>
      </c>
      <c r="D6302" t="s">
        <v>28</v>
      </c>
      <c r="E6302" t="s">
        <v>34</v>
      </c>
      <c r="F6302">
        <v>34.950000000000003</v>
      </c>
      <c r="G6302">
        <v>5</v>
      </c>
      <c r="H6302">
        <v>15.38</v>
      </c>
      <c r="I6302" s="13" t="s">
        <v>907</v>
      </c>
      <c r="J6302" s="2">
        <v>2023</v>
      </c>
      <c r="K6302" s="12" t="str">
        <f t="shared" si="98"/>
        <v>Nov</v>
      </c>
    </row>
    <row r="6303" spans="1:11" x14ac:dyDescent="0.25">
      <c r="A6303" s="1">
        <v>45257</v>
      </c>
      <c r="B6303" t="s">
        <v>342</v>
      </c>
      <c r="C6303" t="s">
        <v>469</v>
      </c>
      <c r="D6303" t="s">
        <v>10</v>
      </c>
      <c r="E6303" t="s">
        <v>16</v>
      </c>
      <c r="F6303">
        <v>152</v>
      </c>
      <c r="G6303">
        <v>5</v>
      </c>
      <c r="H6303">
        <v>69.92</v>
      </c>
      <c r="I6303" s="13" t="s">
        <v>907</v>
      </c>
      <c r="J6303" s="2">
        <v>2023</v>
      </c>
      <c r="K6303" s="12" t="str">
        <f t="shared" si="98"/>
        <v>Nov</v>
      </c>
    </row>
    <row r="6304" spans="1:11" x14ac:dyDescent="0.25">
      <c r="A6304" s="1">
        <v>45257</v>
      </c>
      <c r="B6304" t="s">
        <v>665</v>
      </c>
      <c r="C6304" t="s">
        <v>87</v>
      </c>
      <c r="D6304" t="s">
        <v>26</v>
      </c>
      <c r="E6304" t="s">
        <v>32</v>
      </c>
      <c r="F6304">
        <v>31.56</v>
      </c>
      <c r="G6304">
        <v>3</v>
      </c>
      <c r="H6304">
        <v>10.41</v>
      </c>
      <c r="I6304" s="13" t="s">
        <v>907</v>
      </c>
      <c r="J6304" s="2">
        <v>2023</v>
      </c>
      <c r="K6304" s="12" t="str">
        <f t="shared" si="98"/>
        <v>Nov</v>
      </c>
    </row>
    <row r="6305" spans="1:11" x14ac:dyDescent="0.25">
      <c r="A6305" s="1">
        <v>45257</v>
      </c>
      <c r="B6305" t="s">
        <v>288</v>
      </c>
      <c r="C6305" t="s">
        <v>64</v>
      </c>
      <c r="D6305" t="s">
        <v>28</v>
      </c>
      <c r="E6305" t="s">
        <v>29</v>
      </c>
      <c r="F6305">
        <v>116.76</v>
      </c>
      <c r="G6305">
        <v>1</v>
      </c>
      <c r="H6305">
        <v>14.6</v>
      </c>
      <c r="I6305" s="13" t="s">
        <v>907</v>
      </c>
      <c r="J6305" s="2">
        <v>2023</v>
      </c>
      <c r="K6305" s="12" t="str">
        <f t="shared" si="98"/>
        <v>Nov</v>
      </c>
    </row>
    <row r="6306" spans="1:11" x14ac:dyDescent="0.25">
      <c r="A6306" s="1">
        <v>45257</v>
      </c>
      <c r="B6306" t="s">
        <v>288</v>
      </c>
      <c r="C6306" t="s">
        <v>64</v>
      </c>
      <c r="D6306" t="s">
        <v>26</v>
      </c>
      <c r="E6306" t="s">
        <v>73</v>
      </c>
      <c r="F6306">
        <v>331.02</v>
      </c>
      <c r="G6306">
        <v>7</v>
      </c>
      <c r="H6306">
        <v>-114.35</v>
      </c>
      <c r="I6306" s="13" t="s">
        <v>907</v>
      </c>
      <c r="J6306" s="2">
        <v>2023</v>
      </c>
      <c r="K6306" s="12" t="str">
        <f t="shared" si="98"/>
        <v>Nov</v>
      </c>
    </row>
    <row r="6307" spans="1:11" x14ac:dyDescent="0.25">
      <c r="A6307" s="1">
        <v>45257</v>
      </c>
      <c r="B6307" t="s">
        <v>826</v>
      </c>
      <c r="C6307" t="s">
        <v>55</v>
      </c>
      <c r="D6307" t="s">
        <v>10</v>
      </c>
      <c r="E6307" t="s">
        <v>15</v>
      </c>
      <c r="F6307">
        <v>39.81</v>
      </c>
      <c r="G6307">
        <v>4</v>
      </c>
      <c r="H6307">
        <v>3.98</v>
      </c>
      <c r="I6307" s="13" t="s">
        <v>907</v>
      </c>
      <c r="J6307" s="2">
        <v>2023</v>
      </c>
      <c r="K6307" s="12" t="str">
        <f t="shared" si="98"/>
        <v>Nov</v>
      </c>
    </row>
    <row r="6308" spans="1:11" x14ac:dyDescent="0.25">
      <c r="A6308" s="1">
        <v>45257</v>
      </c>
      <c r="B6308" t="s">
        <v>149</v>
      </c>
      <c r="C6308" t="s">
        <v>87</v>
      </c>
      <c r="D6308" t="s">
        <v>10</v>
      </c>
      <c r="E6308" t="s">
        <v>11</v>
      </c>
      <c r="F6308">
        <v>25.92</v>
      </c>
      <c r="G6308">
        <v>4</v>
      </c>
      <c r="H6308">
        <v>12.44</v>
      </c>
      <c r="I6308" s="13" t="s">
        <v>907</v>
      </c>
      <c r="J6308" s="2">
        <v>2023</v>
      </c>
      <c r="K6308" s="12" t="str">
        <f t="shared" si="98"/>
        <v>Nov</v>
      </c>
    </row>
    <row r="6309" spans="1:11" x14ac:dyDescent="0.25">
      <c r="A6309" s="1">
        <v>45257</v>
      </c>
      <c r="B6309" t="s">
        <v>149</v>
      </c>
      <c r="C6309" t="s">
        <v>87</v>
      </c>
      <c r="D6309" t="s">
        <v>10</v>
      </c>
      <c r="E6309" t="s">
        <v>19</v>
      </c>
      <c r="F6309">
        <v>34.65</v>
      </c>
      <c r="G6309">
        <v>3</v>
      </c>
      <c r="H6309">
        <v>9.6999999999999993</v>
      </c>
      <c r="I6309" s="13" t="s">
        <v>907</v>
      </c>
      <c r="J6309" s="2">
        <v>2023</v>
      </c>
      <c r="K6309" s="12" t="str">
        <f t="shared" si="98"/>
        <v>Nov</v>
      </c>
    </row>
    <row r="6310" spans="1:11" x14ac:dyDescent="0.25">
      <c r="A6310" s="1">
        <v>45257</v>
      </c>
      <c r="B6310" t="s">
        <v>149</v>
      </c>
      <c r="C6310" t="s">
        <v>87</v>
      </c>
      <c r="D6310" t="s">
        <v>10</v>
      </c>
      <c r="E6310" t="s">
        <v>11</v>
      </c>
      <c r="F6310">
        <v>204.95</v>
      </c>
      <c r="G6310">
        <v>5</v>
      </c>
      <c r="H6310">
        <v>100.43</v>
      </c>
      <c r="I6310" s="13" t="s">
        <v>907</v>
      </c>
      <c r="J6310" s="2">
        <v>2023</v>
      </c>
      <c r="K6310" s="12" t="str">
        <f t="shared" si="98"/>
        <v>Nov</v>
      </c>
    </row>
    <row r="6311" spans="1:11" x14ac:dyDescent="0.25">
      <c r="A6311" s="1">
        <v>45257</v>
      </c>
      <c r="B6311" t="s">
        <v>149</v>
      </c>
      <c r="C6311" t="s">
        <v>87</v>
      </c>
      <c r="D6311" t="s">
        <v>10</v>
      </c>
      <c r="E6311" t="s">
        <v>16</v>
      </c>
      <c r="F6311">
        <v>79.95</v>
      </c>
      <c r="G6311">
        <v>5</v>
      </c>
      <c r="H6311">
        <v>38.380000000000003</v>
      </c>
      <c r="I6311" s="13" t="s">
        <v>907</v>
      </c>
      <c r="J6311" s="2">
        <v>2023</v>
      </c>
      <c r="K6311" s="12" t="str">
        <f t="shared" si="98"/>
        <v>Nov</v>
      </c>
    </row>
    <row r="6312" spans="1:11" x14ac:dyDescent="0.25">
      <c r="A6312" s="1">
        <v>45258</v>
      </c>
      <c r="B6312" t="s">
        <v>854</v>
      </c>
      <c r="C6312" t="s">
        <v>248</v>
      </c>
      <c r="D6312" t="s">
        <v>10</v>
      </c>
      <c r="E6312" t="s">
        <v>16</v>
      </c>
      <c r="F6312">
        <v>7.16</v>
      </c>
      <c r="G6312">
        <v>2</v>
      </c>
      <c r="H6312">
        <v>3.44</v>
      </c>
      <c r="I6312" s="13" t="s">
        <v>908</v>
      </c>
      <c r="J6312" s="2">
        <v>2023</v>
      </c>
      <c r="K6312" s="12" t="str">
        <f t="shared" si="98"/>
        <v>Nov</v>
      </c>
    </row>
    <row r="6313" spans="1:11" x14ac:dyDescent="0.25">
      <c r="A6313" s="1">
        <v>45258</v>
      </c>
      <c r="B6313" t="s">
        <v>35</v>
      </c>
      <c r="C6313" t="s">
        <v>64</v>
      </c>
      <c r="D6313" t="s">
        <v>10</v>
      </c>
      <c r="E6313" t="s">
        <v>16</v>
      </c>
      <c r="F6313">
        <v>7.43</v>
      </c>
      <c r="G6313">
        <v>6</v>
      </c>
      <c r="H6313">
        <v>-5.7</v>
      </c>
      <c r="I6313" s="13" t="s">
        <v>908</v>
      </c>
      <c r="J6313" s="2">
        <v>2023</v>
      </c>
      <c r="K6313" s="12" t="str">
        <f t="shared" si="98"/>
        <v>Nov</v>
      </c>
    </row>
    <row r="6314" spans="1:11" x14ac:dyDescent="0.25">
      <c r="A6314" s="1">
        <v>45258</v>
      </c>
      <c r="B6314" t="s">
        <v>277</v>
      </c>
      <c r="C6314" t="s">
        <v>23</v>
      </c>
      <c r="D6314" t="s">
        <v>26</v>
      </c>
      <c r="E6314" t="s">
        <v>27</v>
      </c>
      <c r="F6314">
        <v>182.67</v>
      </c>
      <c r="G6314">
        <v>3</v>
      </c>
      <c r="H6314">
        <v>52.97</v>
      </c>
      <c r="I6314" s="13" t="s">
        <v>908</v>
      </c>
      <c r="J6314" s="2">
        <v>2023</v>
      </c>
      <c r="K6314" s="12" t="str">
        <f t="shared" si="98"/>
        <v>Nov</v>
      </c>
    </row>
    <row r="6315" spans="1:11" x14ac:dyDescent="0.25">
      <c r="A6315" s="1">
        <v>45258</v>
      </c>
      <c r="B6315" t="s">
        <v>277</v>
      </c>
      <c r="C6315" t="s">
        <v>23</v>
      </c>
      <c r="D6315" t="s">
        <v>28</v>
      </c>
      <c r="E6315" t="s">
        <v>34</v>
      </c>
      <c r="F6315">
        <v>101.7</v>
      </c>
      <c r="G6315">
        <v>6</v>
      </c>
      <c r="H6315">
        <v>6.1</v>
      </c>
      <c r="I6315" s="13" t="s">
        <v>908</v>
      </c>
      <c r="J6315" s="2">
        <v>2023</v>
      </c>
      <c r="K6315" s="12" t="str">
        <f t="shared" si="98"/>
        <v>Nov</v>
      </c>
    </row>
    <row r="6316" spans="1:11" x14ac:dyDescent="0.25">
      <c r="A6316" s="1">
        <v>45258</v>
      </c>
      <c r="B6316" t="s">
        <v>277</v>
      </c>
      <c r="C6316" t="s">
        <v>23</v>
      </c>
      <c r="D6316" t="s">
        <v>10</v>
      </c>
      <c r="E6316" t="s">
        <v>15</v>
      </c>
      <c r="F6316">
        <v>1126.02</v>
      </c>
      <c r="G6316">
        <v>3</v>
      </c>
      <c r="H6316">
        <v>56.3</v>
      </c>
      <c r="I6316" s="13" t="s">
        <v>908</v>
      </c>
      <c r="J6316" s="2">
        <v>2023</v>
      </c>
      <c r="K6316" s="12" t="str">
        <f t="shared" si="98"/>
        <v>Nov</v>
      </c>
    </row>
    <row r="6317" spans="1:11" x14ac:dyDescent="0.25">
      <c r="A6317" s="1">
        <v>45258</v>
      </c>
      <c r="B6317" t="s">
        <v>277</v>
      </c>
      <c r="C6317" t="s">
        <v>23</v>
      </c>
      <c r="D6317" t="s">
        <v>10</v>
      </c>
      <c r="E6317" t="s">
        <v>15</v>
      </c>
      <c r="F6317">
        <v>1263.3</v>
      </c>
      <c r="G6317">
        <v>6</v>
      </c>
      <c r="H6317">
        <v>315.83</v>
      </c>
      <c r="I6317" s="13" t="s">
        <v>908</v>
      </c>
      <c r="J6317" s="2">
        <v>2023</v>
      </c>
      <c r="K6317" s="12" t="str">
        <f t="shared" si="98"/>
        <v>Nov</v>
      </c>
    </row>
    <row r="6318" spans="1:11" x14ac:dyDescent="0.25">
      <c r="A6318" s="1">
        <v>45258</v>
      </c>
      <c r="B6318" t="s">
        <v>235</v>
      </c>
      <c r="C6318" t="s">
        <v>18</v>
      </c>
      <c r="D6318" t="s">
        <v>28</v>
      </c>
      <c r="E6318" t="s">
        <v>29</v>
      </c>
      <c r="F6318">
        <v>340.18</v>
      </c>
      <c r="G6318">
        <v>3</v>
      </c>
      <c r="H6318">
        <v>-73.709999999999994</v>
      </c>
      <c r="I6318" s="13" t="s">
        <v>908</v>
      </c>
      <c r="J6318" s="2">
        <v>2023</v>
      </c>
      <c r="K6318" s="12" t="str">
        <f t="shared" si="98"/>
        <v>Nov</v>
      </c>
    </row>
    <row r="6319" spans="1:11" x14ac:dyDescent="0.25">
      <c r="A6319" s="1">
        <v>45258</v>
      </c>
      <c r="B6319" t="s">
        <v>235</v>
      </c>
      <c r="C6319" t="s">
        <v>18</v>
      </c>
      <c r="D6319" t="s">
        <v>10</v>
      </c>
      <c r="E6319" t="s">
        <v>30</v>
      </c>
      <c r="F6319">
        <v>12.67</v>
      </c>
      <c r="G6319">
        <v>8</v>
      </c>
      <c r="H6319">
        <v>2.69</v>
      </c>
      <c r="I6319" s="13" t="s">
        <v>908</v>
      </c>
      <c r="J6319" s="2">
        <v>2023</v>
      </c>
      <c r="K6319" s="12" t="str">
        <f t="shared" si="98"/>
        <v>Nov</v>
      </c>
    </row>
    <row r="6320" spans="1:11" x14ac:dyDescent="0.25">
      <c r="A6320" s="1">
        <v>45258</v>
      </c>
      <c r="B6320" t="s">
        <v>235</v>
      </c>
      <c r="C6320" t="s">
        <v>18</v>
      </c>
      <c r="D6320" t="s">
        <v>10</v>
      </c>
      <c r="E6320" t="s">
        <v>16</v>
      </c>
      <c r="F6320">
        <v>6.89</v>
      </c>
      <c r="G6320">
        <v>2</v>
      </c>
      <c r="H6320">
        <v>-5.05</v>
      </c>
      <c r="I6320" s="13" t="s">
        <v>908</v>
      </c>
      <c r="J6320" s="2">
        <v>2023</v>
      </c>
      <c r="K6320" s="12" t="str">
        <f t="shared" si="98"/>
        <v>Nov</v>
      </c>
    </row>
    <row r="6321" spans="1:11" x14ac:dyDescent="0.25">
      <c r="A6321" s="1">
        <v>45258</v>
      </c>
      <c r="B6321" t="s">
        <v>235</v>
      </c>
      <c r="C6321" t="s">
        <v>18</v>
      </c>
      <c r="D6321" t="s">
        <v>10</v>
      </c>
      <c r="E6321" t="s">
        <v>15</v>
      </c>
      <c r="F6321">
        <v>32.54</v>
      </c>
      <c r="G6321">
        <v>2</v>
      </c>
      <c r="H6321">
        <v>-7.73</v>
      </c>
      <c r="I6321" s="13" t="s">
        <v>908</v>
      </c>
      <c r="J6321" s="2">
        <v>2023</v>
      </c>
      <c r="K6321" s="12" t="str">
        <f t="shared" si="98"/>
        <v>Nov</v>
      </c>
    </row>
    <row r="6322" spans="1:11" x14ac:dyDescent="0.25">
      <c r="A6322" s="1">
        <v>45258</v>
      </c>
      <c r="B6322" t="s">
        <v>235</v>
      </c>
      <c r="C6322" t="s">
        <v>18</v>
      </c>
      <c r="D6322" t="s">
        <v>26</v>
      </c>
      <c r="E6322" t="s">
        <v>27</v>
      </c>
      <c r="F6322">
        <v>347.8</v>
      </c>
      <c r="G6322">
        <v>7</v>
      </c>
      <c r="H6322">
        <v>-24.84</v>
      </c>
      <c r="I6322" s="13" t="s">
        <v>908</v>
      </c>
      <c r="J6322" s="2">
        <v>2023</v>
      </c>
      <c r="K6322" s="12" t="str">
        <f t="shared" si="98"/>
        <v>Nov</v>
      </c>
    </row>
    <row r="6323" spans="1:11" x14ac:dyDescent="0.25">
      <c r="A6323" s="1">
        <v>45259</v>
      </c>
      <c r="B6323" t="s">
        <v>386</v>
      </c>
      <c r="C6323" t="s">
        <v>9</v>
      </c>
      <c r="D6323" t="s">
        <v>28</v>
      </c>
      <c r="E6323" t="s">
        <v>34</v>
      </c>
      <c r="F6323">
        <v>58.42</v>
      </c>
      <c r="G6323">
        <v>2</v>
      </c>
      <c r="H6323">
        <v>16.79</v>
      </c>
      <c r="I6323" s="13" t="s">
        <v>919</v>
      </c>
      <c r="J6323" s="2">
        <v>2023</v>
      </c>
      <c r="K6323" s="12" t="str">
        <f t="shared" si="98"/>
        <v>Nov</v>
      </c>
    </row>
    <row r="6324" spans="1:11" x14ac:dyDescent="0.25">
      <c r="A6324" s="1">
        <v>45259</v>
      </c>
      <c r="B6324" t="s">
        <v>166</v>
      </c>
      <c r="C6324" t="s">
        <v>13</v>
      </c>
      <c r="D6324" t="s">
        <v>26</v>
      </c>
      <c r="E6324" t="s">
        <v>32</v>
      </c>
      <c r="F6324">
        <v>242.18</v>
      </c>
      <c r="G6324">
        <v>4</v>
      </c>
      <c r="H6324">
        <v>-302.72000000000003</v>
      </c>
      <c r="I6324" s="13" t="s">
        <v>919</v>
      </c>
      <c r="J6324" s="2">
        <v>2023</v>
      </c>
      <c r="K6324" s="12" t="str">
        <f t="shared" si="98"/>
        <v>Nov</v>
      </c>
    </row>
    <row r="6325" spans="1:11" x14ac:dyDescent="0.25">
      <c r="A6325" s="1">
        <v>45260</v>
      </c>
      <c r="B6325" t="s">
        <v>694</v>
      </c>
      <c r="C6325" t="s">
        <v>115</v>
      </c>
      <c r="D6325" t="s">
        <v>28</v>
      </c>
      <c r="E6325" t="s">
        <v>29</v>
      </c>
      <c r="F6325">
        <v>36.19</v>
      </c>
      <c r="G6325">
        <v>1</v>
      </c>
      <c r="H6325">
        <v>2.71</v>
      </c>
      <c r="I6325" s="13" t="s">
        <v>909</v>
      </c>
      <c r="J6325" s="2">
        <v>2023</v>
      </c>
      <c r="K6325" s="12" t="str">
        <f t="shared" si="98"/>
        <v>Nov</v>
      </c>
    </row>
    <row r="6326" spans="1:11" x14ac:dyDescent="0.25">
      <c r="A6326" s="1">
        <v>45260</v>
      </c>
      <c r="B6326" t="s">
        <v>272</v>
      </c>
      <c r="C6326" t="s">
        <v>60</v>
      </c>
      <c r="D6326" t="s">
        <v>10</v>
      </c>
      <c r="E6326" t="s">
        <v>11</v>
      </c>
      <c r="F6326">
        <v>33.36</v>
      </c>
      <c r="G6326">
        <v>4</v>
      </c>
      <c r="H6326">
        <v>16.68</v>
      </c>
      <c r="I6326" s="13" t="s">
        <v>909</v>
      </c>
      <c r="J6326" s="2">
        <v>2023</v>
      </c>
      <c r="K6326" s="12" t="str">
        <f t="shared" si="98"/>
        <v>Nov</v>
      </c>
    </row>
    <row r="6327" spans="1:11" x14ac:dyDescent="0.25">
      <c r="A6327" s="1">
        <v>45260</v>
      </c>
      <c r="B6327" t="s">
        <v>272</v>
      </c>
      <c r="C6327" t="s">
        <v>60</v>
      </c>
      <c r="D6327" t="s">
        <v>10</v>
      </c>
      <c r="E6327" t="s">
        <v>11</v>
      </c>
      <c r="F6327">
        <v>13.76</v>
      </c>
      <c r="G6327">
        <v>2</v>
      </c>
      <c r="H6327">
        <v>6.33</v>
      </c>
      <c r="I6327" s="13" t="s">
        <v>909</v>
      </c>
      <c r="J6327" s="2">
        <v>2023</v>
      </c>
      <c r="K6327" s="12" t="str">
        <f t="shared" si="98"/>
        <v>Nov</v>
      </c>
    </row>
    <row r="6328" spans="1:11" x14ac:dyDescent="0.25">
      <c r="A6328" s="1">
        <v>45260</v>
      </c>
      <c r="B6328" t="s">
        <v>272</v>
      </c>
      <c r="C6328" t="s">
        <v>60</v>
      </c>
      <c r="D6328" t="s">
        <v>10</v>
      </c>
      <c r="E6328" t="s">
        <v>15</v>
      </c>
      <c r="F6328">
        <v>496.86</v>
      </c>
      <c r="G6328">
        <v>7</v>
      </c>
      <c r="H6328">
        <v>24.84</v>
      </c>
      <c r="I6328" s="13" t="s">
        <v>909</v>
      </c>
      <c r="J6328" s="2">
        <v>2023</v>
      </c>
      <c r="K6328" s="12" t="str">
        <f t="shared" si="98"/>
        <v>Nov</v>
      </c>
    </row>
    <row r="6329" spans="1:11" x14ac:dyDescent="0.25">
      <c r="A6329" s="1">
        <v>45260</v>
      </c>
      <c r="B6329" t="s">
        <v>272</v>
      </c>
      <c r="C6329" t="s">
        <v>60</v>
      </c>
      <c r="D6329" t="s">
        <v>26</v>
      </c>
      <c r="E6329" t="s">
        <v>27</v>
      </c>
      <c r="F6329">
        <v>389.97</v>
      </c>
      <c r="G6329">
        <v>3</v>
      </c>
      <c r="H6329">
        <v>35.1</v>
      </c>
      <c r="I6329" s="13" t="s">
        <v>909</v>
      </c>
      <c r="J6329" s="2">
        <v>2023</v>
      </c>
      <c r="K6329" s="12" t="str">
        <f t="shared" si="98"/>
        <v>Nov</v>
      </c>
    </row>
    <row r="6330" spans="1:11" x14ac:dyDescent="0.25">
      <c r="A6330" s="1">
        <v>45261</v>
      </c>
      <c r="B6330" t="s">
        <v>403</v>
      </c>
      <c r="C6330" t="s">
        <v>140</v>
      </c>
      <c r="D6330" t="s">
        <v>10</v>
      </c>
      <c r="E6330" t="s">
        <v>11</v>
      </c>
      <c r="F6330">
        <v>23.92</v>
      </c>
      <c r="G6330">
        <v>4</v>
      </c>
      <c r="H6330">
        <v>11.72</v>
      </c>
      <c r="I6330" s="13" t="s">
        <v>911</v>
      </c>
      <c r="J6330" s="2">
        <v>2023</v>
      </c>
      <c r="K6330" s="12" t="str">
        <f t="shared" si="98"/>
        <v>Dec</v>
      </c>
    </row>
    <row r="6331" spans="1:11" x14ac:dyDescent="0.25">
      <c r="A6331" s="1">
        <v>45261</v>
      </c>
      <c r="B6331" t="s">
        <v>332</v>
      </c>
      <c r="C6331" t="s">
        <v>215</v>
      </c>
      <c r="D6331" t="s">
        <v>26</v>
      </c>
      <c r="E6331" t="s">
        <v>27</v>
      </c>
      <c r="F6331">
        <v>172.5</v>
      </c>
      <c r="G6331">
        <v>2</v>
      </c>
      <c r="H6331">
        <v>51.75</v>
      </c>
      <c r="I6331" s="13" t="s">
        <v>911</v>
      </c>
      <c r="J6331" s="2">
        <v>2023</v>
      </c>
      <c r="K6331" s="12" t="str">
        <f t="shared" si="98"/>
        <v>Dec</v>
      </c>
    </row>
    <row r="6332" spans="1:11" x14ac:dyDescent="0.25">
      <c r="A6332" s="1">
        <v>45261</v>
      </c>
      <c r="B6332" t="s">
        <v>332</v>
      </c>
      <c r="C6332" t="s">
        <v>215</v>
      </c>
      <c r="D6332" t="s">
        <v>28</v>
      </c>
      <c r="E6332" t="s">
        <v>29</v>
      </c>
      <c r="F6332">
        <v>179.97</v>
      </c>
      <c r="G6332">
        <v>3</v>
      </c>
      <c r="H6332">
        <v>44.99</v>
      </c>
      <c r="I6332" s="13" t="s">
        <v>911</v>
      </c>
      <c r="J6332" s="2">
        <v>2023</v>
      </c>
      <c r="K6332" s="12" t="str">
        <f t="shared" si="98"/>
        <v>Dec</v>
      </c>
    </row>
    <row r="6333" spans="1:11" x14ac:dyDescent="0.25">
      <c r="A6333" s="1">
        <v>45261</v>
      </c>
      <c r="B6333" t="s">
        <v>314</v>
      </c>
      <c r="C6333" t="s">
        <v>68</v>
      </c>
      <c r="D6333" t="s">
        <v>26</v>
      </c>
      <c r="E6333" t="s">
        <v>32</v>
      </c>
      <c r="F6333">
        <v>17.309999999999999</v>
      </c>
      <c r="G6333">
        <v>3</v>
      </c>
      <c r="H6333">
        <v>5.19</v>
      </c>
      <c r="I6333" s="13" t="s">
        <v>911</v>
      </c>
      <c r="J6333" s="2">
        <v>2023</v>
      </c>
      <c r="K6333" s="12" t="str">
        <f t="shared" si="98"/>
        <v>Dec</v>
      </c>
    </row>
    <row r="6334" spans="1:11" x14ac:dyDescent="0.25">
      <c r="A6334" s="1">
        <v>45261</v>
      </c>
      <c r="B6334" t="s">
        <v>220</v>
      </c>
      <c r="C6334" t="s">
        <v>62</v>
      </c>
      <c r="D6334" t="s">
        <v>10</v>
      </c>
      <c r="E6334" t="s">
        <v>19</v>
      </c>
      <c r="F6334">
        <v>4.7</v>
      </c>
      <c r="G6334">
        <v>2</v>
      </c>
      <c r="H6334">
        <v>0.41</v>
      </c>
      <c r="I6334" s="13" t="s">
        <v>911</v>
      </c>
      <c r="J6334" s="2">
        <v>2023</v>
      </c>
      <c r="K6334" s="12" t="str">
        <f t="shared" si="98"/>
        <v>Dec</v>
      </c>
    </row>
    <row r="6335" spans="1:11" x14ac:dyDescent="0.25">
      <c r="A6335" s="1">
        <v>45261</v>
      </c>
      <c r="B6335" t="s">
        <v>388</v>
      </c>
      <c r="C6335" t="s">
        <v>21</v>
      </c>
      <c r="D6335" t="s">
        <v>26</v>
      </c>
      <c r="E6335" t="s">
        <v>32</v>
      </c>
      <c r="F6335">
        <v>16.739999999999998</v>
      </c>
      <c r="G6335">
        <v>2</v>
      </c>
      <c r="H6335">
        <v>4.3499999999999996</v>
      </c>
      <c r="I6335" s="13" t="s">
        <v>911</v>
      </c>
      <c r="J6335" s="2">
        <v>2023</v>
      </c>
      <c r="K6335" s="12" t="str">
        <f t="shared" si="98"/>
        <v>Dec</v>
      </c>
    </row>
    <row r="6336" spans="1:11" x14ac:dyDescent="0.25">
      <c r="A6336" s="1">
        <v>45261</v>
      </c>
      <c r="B6336" t="s">
        <v>443</v>
      </c>
      <c r="C6336" t="s">
        <v>248</v>
      </c>
      <c r="D6336" t="s">
        <v>10</v>
      </c>
      <c r="E6336" t="s">
        <v>16</v>
      </c>
      <c r="F6336">
        <v>88.08</v>
      </c>
      <c r="G6336">
        <v>6</v>
      </c>
      <c r="H6336">
        <v>40.520000000000003</v>
      </c>
      <c r="I6336" s="13" t="s">
        <v>911</v>
      </c>
      <c r="J6336" s="2">
        <v>2023</v>
      </c>
      <c r="K6336" s="12" t="str">
        <f t="shared" si="98"/>
        <v>Dec</v>
      </c>
    </row>
    <row r="6337" spans="1:11" x14ac:dyDescent="0.25">
      <c r="A6337" s="1">
        <v>45261</v>
      </c>
      <c r="B6337" t="s">
        <v>443</v>
      </c>
      <c r="C6337" t="s">
        <v>248</v>
      </c>
      <c r="D6337" t="s">
        <v>26</v>
      </c>
      <c r="E6337" t="s">
        <v>27</v>
      </c>
      <c r="F6337">
        <v>751.92</v>
      </c>
      <c r="G6337">
        <v>4</v>
      </c>
      <c r="H6337">
        <v>150.38</v>
      </c>
      <c r="I6337" s="13" t="s">
        <v>911</v>
      </c>
      <c r="J6337" s="2">
        <v>2023</v>
      </c>
      <c r="K6337" s="12" t="str">
        <f t="shared" si="98"/>
        <v>Dec</v>
      </c>
    </row>
    <row r="6338" spans="1:11" x14ac:dyDescent="0.25">
      <c r="A6338" s="1">
        <v>45261</v>
      </c>
      <c r="B6338" t="s">
        <v>76</v>
      </c>
      <c r="C6338" t="s">
        <v>115</v>
      </c>
      <c r="D6338" t="s">
        <v>28</v>
      </c>
      <c r="E6338" t="s">
        <v>29</v>
      </c>
      <c r="F6338">
        <v>863.93</v>
      </c>
      <c r="G6338">
        <v>9</v>
      </c>
      <c r="H6338">
        <v>86.39</v>
      </c>
      <c r="I6338" s="13" t="s">
        <v>911</v>
      </c>
      <c r="J6338" s="2">
        <v>2023</v>
      </c>
      <c r="K6338" s="12" t="str">
        <f t="shared" ref="K6338:K6401" si="99">TEXT(A6338, "MMM")</f>
        <v>Dec</v>
      </c>
    </row>
    <row r="6339" spans="1:11" x14ac:dyDescent="0.25">
      <c r="A6339" s="1">
        <v>45261</v>
      </c>
      <c r="B6339" t="s">
        <v>594</v>
      </c>
      <c r="C6339" t="s">
        <v>9</v>
      </c>
      <c r="D6339" t="s">
        <v>26</v>
      </c>
      <c r="E6339" t="s">
        <v>27</v>
      </c>
      <c r="F6339">
        <v>248.43</v>
      </c>
      <c r="G6339">
        <v>5</v>
      </c>
      <c r="H6339">
        <v>-17.75</v>
      </c>
      <c r="I6339" s="13" t="s">
        <v>911</v>
      </c>
      <c r="J6339" s="2">
        <v>2023</v>
      </c>
      <c r="K6339" s="12" t="str">
        <f t="shared" si="99"/>
        <v>Dec</v>
      </c>
    </row>
    <row r="6340" spans="1:11" x14ac:dyDescent="0.25">
      <c r="A6340" s="1">
        <v>45261</v>
      </c>
      <c r="B6340" t="s">
        <v>594</v>
      </c>
      <c r="C6340" t="s">
        <v>9</v>
      </c>
      <c r="D6340" t="s">
        <v>10</v>
      </c>
      <c r="E6340" t="s">
        <v>53</v>
      </c>
      <c r="F6340">
        <v>11.65</v>
      </c>
      <c r="G6340">
        <v>4</v>
      </c>
      <c r="H6340">
        <v>-30.87</v>
      </c>
      <c r="I6340" s="13" t="s">
        <v>911</v>
      </c>
      <c r="J6340" s="2">
        <v>2023</v>
      </c>
      <c r="K6340" s="12" t="str">
        <f t="shared" si="99"/>
        <v>Dec</v>
      </c>
    </row>
    <row r="6341" spans="1:11" x14ac:dyDescent="0.25">
      <c r="A6341" s="1">
        <v>45261</v>
      </c>
      <c r="B6341" t="s">
        <v>594</v>
      </c>
      <c r="C6341" t="s">
        <v>9</v>
      </c>
      <c r="D6341" t="s">
        <v>26</v>
      </c>
      <c r="E6341" t="s">
        <v>27</v>
      </c>
      <c r="F6341">
        <v>85.25</v>
      </c>
      <c r="G6341">
        <v>2</v>
      </c>
      <c r="H6341">
        <v>-1.22</v>
      </c>
      <c r="I6341" s="13" t="s">
        <v>911</v>
      </c>
      <c r="J6341" s="2">
        <v>2023</v>
      </c>
      <c r="K6341" s="12" t="str">
        <f t="shared" si="99"/>
        <v>Dec</v>
      </c>
    </row>
    <row r="6342" spans="1:11" x14ac:dyDescent="0.25">
      <c r="A6342" s="1">
        <v>45261</v>
      </c>
      <c r="B6342" t="s">
        <v>119</v>
      </c>
      <c r="C6342" t="s">
        <v>181</v>
      </c>
      <c r="D6342" t="s">
        <v>28</v>
      </c>
      <c r="E6342" t="s">
        <v>29</v>
      </c>
      <c r="F6342">
        <v>137.94</v>
      </c>
      <c r="G6342">
        <v>3</v>
      </c>
      <c r="H6342">
        <v>35.86</v>
      </c>
      <c r="I6342" s="13" t="s">
        <v>911</v>
      </c>
      <c r="J6342" s="2">
        <v>2023</v>
      </c>
      <c r="K6342" s="12" t="str">
        <f t="shared" si="99"/>
        <v>Dec</v>
      </c>
    </row>
    <row r="6343" spans="1:11" x14ac:dyDescent="0.25">
      <c r="A6343" s="1">
        <v>45261</v>
      </c>
      <c r="B6343" t="s">
        <v>119</v>
      </c>
      <c r="C6343" t="s">
        <v>181</v>
      </c>
      <c r="D6343" t="s">
        <v>26</v>
      </c>
      <c r="E6343" t="s">
        <v>32</v>
      </c>
      <c r="F6343">
        <v>111.15</v>
      </c>
      <c r="G6343">
        <v>5</v>
      </c>
      <c r="H6343">
        <v>48.91</v>
      </c>
      <c r="I6343" s="13" t="s">
        <v>911</v>
      </c>
      <c r="J6343" s="2">
        <v>2023</v>
      </c>
      <c r="K6343" s="12" t="str">
        <f t="shared" si="99"/>
        <v>Dec</v>
      </c>
    </row>
    <row r="6344" spans="1:11" x14ac:dyDescent="0.25">
      <c r="A6344" s="1">
        <v>45261</v>
      </c>
      <c r="B6344" t="s">
        <v>119</v>
      </c>
      <c r="C6344" t="s">
        <v>181</v>
      </c>
      <c r="D6344" t="s">
        <v>10</v>
      </c>
      <c r="E6344" t="s">
        <v>53</v>
      </c>
      <c r="F6344">
        <v>901.95</v>
      </c>
      <c r="G6344">
        <v>3</v>
      </c>
      <c r="H6344">
        <v>297.64</v>
      </c>
      <c r="I6344" s="13" t="s">
        <v>911</v>
      </c>
      <c r="J6344" s="2">
        <v>2023</v>
      </c>
      <c r="K6344" s="12" t="str">
        <f t="shared" si="99"/>
        <v>Dec</v>
      </c>
    </row>
    <row r="6345" spans="1:11" x14ac:dyDescent="0.25">
      <c r="A6345" s="1">
        <v>45261</v>
      </c>
      <c r="B6345" t="s">
        <v>119</v>
      </c>
      <c r="C6345" t="s">
        <v>181</v>
      </c>
      <c r="D6345" t="s">
        <v>26</v>
      </c>
      <c r="E6345" t="s">
        <v>73</v>
      </c>
      <c r="F6345">
        <v>366.01</v>
      </c>
      <c r="G6345">
        <v>3</v>
      </c>
      <c r="H6345">
        <v>-47.06</v>
      </c>
      <c r="I6345" s="13" t="s">
        <v>911</v>
      </c>
      <c r="J6345" s="2">
        <v>2023</v>
      </c>
      <c r="K6345" s="12" t="str">
        <f t="shared" si="99"/>
        <v>Dec</v>
      </c>
    </row>
    <row r="6346" spans="1:11" x14ac:dyDescent="0.25">
      <c r="A6346" s="1">
        <v>45261</v>
      </c>
      <c r="B6346" t="s">
        <v>161</v>
      </c>
      <c r="C6346" t="s">
        <v>36</v>
      </c>
      <c r="D6346" t="s">
        <v>10</v>
      </c>
      <c r="E6346" t="s">
        <v>53</v>
      </c>
      <c r="F6346">
        <v>2104.5500000000002</v>
      </c>
      <c r="G6346">
        <v>7</v>
      </c>
      <c r="H6346">
        <v>694.5</v>
      </c>
      <c r="I6346" s="13" t="s">
        <v>911</v>
      </c>
      <c r="J6346" s="2">
        <v>2023</v>
      </c>
      <c r="K6346" s="12" t="str">
        <f t="shared" si="99"/>
        <v>Dec</v>
      </c>
    </row>
    <row r="6347" spans="1:11" x14ac:dyDescent="0.25">
      <c r="A6347" s="1">
        <v>45261</v>
      </c>
      <c r="B6347" t="s">
        <v>161</v>
      </c>
      <c r="C6347" t="s">
        <v>36</v>
      </c>
      <c r="D6347" t="s">
        <v>10</v>
      </c>
      <c r="E6347" t="s">
        <v>95</v>
      </c>
      <c r="F6347">
        <v>40.700000000000003</v>
      </c>
      <c r="G6347">
        <v>5</v>
      </c>
      <c r="H6347">
        <v>11.8</v>
      </c>
      <c r="I6347" s="13" t="s">
        <v>911</v>
      </c>
      <c r="J6347" s="2">
        <v>2023</v>
      </c>
      <c r="K6347" s="12" t="str">
        <f t="shared" si="99"/>
        <v>Dec</v>
      </c>
    </row>
    <row r="6348" spans="1:11" x14ac:dyDescent="0.25">
      <c r="A6348" s="1">
        <v>45261</v>
      </c>
      <c r="B6348" t="s">
        <v>226</v>
      </c>
      <c r="C6348" t="s">
        <v>21</v>
      </c>
      <c r="D6348" t="s">
        <v>26</v>
      </c>
      <c r="E6348" t="s">
        <v>32</v>
      </c>
      <c r="F6348">
        <v>31.96</v>
      </c>
      <c r="G6348">
        <v>2</v>
      </c>
      <c r="H6348">
        <v>1.6</v>
      </c>
      <c r="I6348" s="13" t="s">
        <v>911</v>
      </c>
      <c r="J6348" s="2">
        <v>2023</v>
      </c>
      <c r="K6348" s="12" t="str">
        <f t="shared" si="99"/>
        <v>Dec</v>
      </c>
    </row>
    <row r="6349" spans="1:11" x14ac:dyDescent="0.25">
      <c r="A6349" s="1">
        <v>45261</v>
      </c>
      <c r="B6349" t="s">
        <v>226</v>
      </c>
      <c r="C6349" t="s">
        <v>21</v>
      </c>
      <c r="D6349" t="s">
        <v>10</v>
      </c>
      <c r="E6349" t="s">
        <v>11</v>
      </c>
      <c r="F6349">
        <v>47.9</v>
      </c>
      <c r="G6349">
        <v>1</v>
      </c>
      <c r="H6349">
        <v>22.99</v>
      </c>
      <c r="I6349" s="13" t="s">
        <v>911</v>
      </c>
      <c r="J6349" s="2">
        <v>2023</v>
      </c>
      <c r="K6349" s="12" t="str">
        <f t="shared" si="99"/>
        <v>Dec</v>
      </c>
    </row>
    <row r="6350" spans="1:11" x14ac:dyDescent="0.25">
      <c r="A6350" s="1">
        <v>45261</v>
      </c>
      <c r="B6350" t="s">
        <v>226</v>
      </c>
      <c r="C6350" t="s">
        <v>21</v>
      </c>
      <c r="D6350" t="s">
        <v>10</v>
      </c>
      <c r="E6350" t="s">
        <v>15</v>
      </c>
      <c r="F6350">
        <v>1112.94</v>
      </c>
      <c r="G6350">
        <v>3</v>
      </c>
      <c r="H6350">
        <v>222.59</v>
      </c>
      <c r="I6350" s="13" t="s">
        <v>911</v>
      </c>
      <c r="J6350" s="2">
        <v>2023</v>
      </c>
      <c r="K6350" s="12" t="str">
        <f t="shared" si="99"/>
        <v>Dec</v>
      </c>
    </row>
    <row r="6351" spans="1:11" x14ac:dyDescent="0.25">
      <c r="A6351" s="1">
        <v>45261</v>
      </c>
      <c r="B6351" t="s">
        <v>226</v>
      </c>
      <c r="C6351" t="s">
        <v>21</v>
      </c>
      <c r="D6351" t="s">
        <v>10</v>
      </c>
      <c r="E6351" t="s">
        <v>41</v>
      </c>
      <c r="F6351">
        <v>22.92</v>
      </c>
      <c r="G6351">
        <v>3</v>
      </c>
      <c r="H6351">
        <v>11.23</v>
      </c>
      <c r="I6351" s="13" t="s">
        <v>911</v>
      </c>
      <c r="J6351" s="2">
        <v>2023</v>
      </c>
      <c r="K6351" s="12" t="str">
        <f t="shared" si="99"/>
        <v>Dec</v>
      </c>
    </row>
    <row r="6352" spans="1:11" x14ac:dyDescent="0.25">
      <c r="A6352" s="1">
        <v>45261</v>
      </c>
      <c r="B6352" t="s">
        <v>541</v>
      </c>
      <c r="C6352" t="s">
        <v>21</v>
      </c>
      <c r="D6352" t="s">
        <v>10</v>
      </c>
      <c r="E6352" t="s">
        <v>19</v>
      </c>
      <c r="F6352">
        <v>23.04</v>
      </c>
      <c r="G6352">
        <v>8</v>
      </c>
      <c r="H6352">
        <v>6.91</v>
      </c>
      <c r="I6352" s="13" t="s">
        <v>911</v>
      </c>
      <c r="J6352" s="2">
        <v>2023</v>
      </c>
      <c r="K6352" s="12" t="str">
        <f t="shared" si="99"/>
        <v>Dec</v>
      </c>
    </row>
    <row r="6353" spans="1:11" x14ac:dyDescent="0.25">
      <c r="A6353" s="1">
        <v>45262</v>
      </c>
      <c r="B6353" t="s">
        <v>647</v>
      </c>
      <c r="C6353" t="s">
        <v>21</v>
      </c>
      <c r="D6353" t="s">
        <v>10</v>
      </c>
      <c r="E6353" t="s">
        <v>11</v>
      </c>
      <c r="F6353">
        <v>25.92</v>
      </c>
      <c r="G6353">
        <v>4</v>
      </c>
      <c r="H6353">
        <v>12.44</v>
      </c>
      <c r="I6353" s="13" t="s">
        <v>912</v>
      </c>
      <c r="J6353" s="2">
        <v>2023</v>
      </c>
      <c r="K6353" s="12" t="str">
        <f t="shared" si="99"/>
        <v>Dec</v>
      </c>
    </row>
    <row r="6354" spans="1:11" x14ac:dyDescent="0.25">
      <c r="A6354" s="1">
        <v>45262</v>
      </c>
      <c r="B6354" t="s">
        <v>647</v>
      </c>
      <c r="C6354" t="s">
        <v>21</v>
      </c>
      <c r="D6354" t="s">
        <v>10</v>
      </c>
      <c r="E6354" t="s">
        <v>11</v>
      </c>
      <c r="F6354">
        <v>40.46</v>
      </c>
      <c r="G6354">
        <v>7</v>
      </c>
      <c r="H6354">
        <v>19.829999999999998</v>
      </c>
      <c r="I6354" s="13" t="s">
        <v>912</v>
      </c>
      <c r="J6354" s="2">
        <v>2023</v>
      </c>
      <c r="K6354" s="12" t="str">
        <f t="shared" si="99"/>
        <v>Dec</v>
      </c>
    </row>
    <row r="6355" spans="1:11" x14ac:dyDescent="0.25">
      <c r="A6355" s="1">
        <v>45262</v>
      </c>
      <c r="B6355" t="s">
        <v>647</v>
      </c>
      <c r="C6355" t="s">
        <v>21</v>
      </c>
      <c r="D6355" t="s">
        <v>10</v>
      </c>
      <c r="E6355" t="s">
        <v>15</v>
      </c>
      <c r="F6355">
        <v>33.869999999999997</v>
      </c>
      <c r="G6355">
        <v>3</v>
      </c>
      <c r="H6355">
        <v>8.81</v>
      </c>
      <c r="I6355" s="13" t="s">
        <v>912</v>
      </c>
      <c r="J6355" s="2">
        <v>2023</v>
      </c>
      <c r="K6355" s="12" t="str">
        <f t="shared" si="99"/>
        <v>Dec</v>
      </c>
    </row>
    <row r="6356" spans="1:11" x14ac:dyDescent="0.25">
      <c r="A6356" s="1">
        <v>45262</v>
      </c>
      <c r="B6356" t="s">
        <v>506</v>
      </c>
      <c r="C6356" t="s">
        <v>21</v>
      </c>
      <c r="D6356" t="s">
        <v>10</v>
      </c>
      <c r="E6356" t="s">
        <v>16</v>
      </c>
      <c r="F6356">
        <v>24.7</v>
      </c>
      <c r="G6356">
        <v>2</v>
      </c>
      <c r="H6356">
        <v>9.26</v>
      </c>
      <c r="I6356" s="13" t="s">
        <v>912</v>
      </c>
      <c r="J6356" s="2">
        <v>2023</v>
      </c>
      <c r="K6356" s="12" t="str">
        <f t="shared" si="99"/>
        <v>Dec</v>
      </c>
    </row>
    <row r="6357" spans="1:11" x14ac:dyDescent="0.25">
      <c r="A6357" s="1">
        <v>45262</v>
      </c>
      <c r="B6357" t="s">
        <v>506</v>
      </c>
      <c r="C6357" t="s">
        <v>21</v>
      </c>
      <c r="D6357" t="s">
        <v>10</v>
      </c>
      <c r="E6357" t="s">
        <v>53</v>
      </c>
      <c r="F6357">
        <v>59.7</v>
      </c>
      <c r="G6357">
        <v>3</v>
      </c>
      <c r="H6357">
        <v>26.87</v>
      </c>
      <c r="I6357" s="13" t="s">
        <v>912</v>
      </c>
      <c r="J6357" s="2">
        <v>2023</v>
      </c>
      <c r="K6357" s="12" t="str">
        <f t="shared" si="99"/>
        <v>Dec</v>
      </c>
    </row>
    <row r="6358" spans="1:11" x14ac:dyDescent="0.25">
      <c r="A6358" s="1">
        <v>45262</v>
      </c>
      <c r="B6358" t="s">
        <v>506</v>
      </c>
      <c r="C6358" t="s">
        <v>21</v>
      </c>
      <c r="D6358" t="s">
        <v>26</v>
      </c>
      <c r="E6358" t="s">
        <v>32</v>
      </c>
      <c r="F6358">
        <v>14.52</v>
      </c>
      <c r="G6358">
        <v>3</v>
      </c>
      <c r="H6358">
        <v>5.66</v>
      </c>
      <c r="I6358" s="13" t="s">
        <v>912</v>
      </c>
      <c r="J6358" s="2">
        <v>2023</v>
      </c>
      <c r="K6358" s="12" t="str">
        <f t="shared" si="99"/>
        <v>Dec</v>
      </c>
    </row>
    <row r="6359" spans="1:11" x14ac:dyDescent="0.25">
      <c r="A6359" s="1">
        <v>45262</v>
      </c>
      <c r="B6359" t="s">
        <v>506</v>
      </c>
      <c r="C6359" t="s">
        <v>21</v>
      </c>
      <c r="D6359" t="s">
        <v>10</v>
      </c>
      <c r="E6359" t="s">
        <v>16</v>
      </c>
      <c r="F6359">
        <v>104.18</v>
      </c>
      <c r="G6359">
        <v>3</v>
      </c>
      <c r="H6359">
        <v>33.86</v>
      </c>
      <c r="I6359" s="13" t="s">
        <v>912</v>
      </c>
      <c r="J6359" s="2">
        <v>2023</v>
      </c>
      <c r="K6359" s="12" t="str">
        <f t="shared" si="99"/>
        <v>Dec</v>
      </c>
    </row>
    <row r="6360" spans="1:11" x14ac:dyDescent="0.25">
      <c r="A6360" s="1">
        <v>45262</v>
      </c>
      <c r="B6360" t="s">
        <v>83</v>
      </c>
      <c r="C6360" t="s">
        <v>553</v>
      </c>
      <c r="D6360" t="s">
        <v>10</v>
      </c>
      <c r="E6360" t="s">
        <v>15</v>
      </c>
      <c r="F6360">
        <v>2079.4</v>
      </c>
      <c r="G6360">
        <v>5</v>
      </c>
      <c r="H6360">
        <v>582.23</v>
      </c>
      <c r="I6360" s="13" t="s">
        <v>912</v>
      </c>
      <c r="J6360" s="2">
        <v>2023</v>
      </c>
      <c r="K6360" s="12" t="str">
        <f t="shared" si="99"/>
        <v>Dec</v>
      </c>
    </row>
    <row r="6361" spans="1:11" x14ac:dyDescent="0.25">
      <c r="A6361" s="1">
        <v>45262</v>
      </c>
      <c r="B6361" t="s">
        <v>83</v>
      </c>
      <c r="C6361" t="s">
        <v>553</v>
      </c>
      <c r="D6361" t="s">
        <v>28</v>
      </c>
      <c r="E6361" t="s">
        <v>29</v>
      </c>
      <c r="F6361">
        <v>629.95000000000005</v>
      </c>
      <c r="G6361">
        <v>5</v>
      </c>
      <c r="H6361">
        <v>176.39</v>
      </c>
      <c r="I6361" s="13" t="s">
        <v>912</v>
      </c>
      <c r="J6361" s="2">
        <v>2023</v>
      </c>
      <c r="K6361" s="12" t="str">
        <f t="shared" si="99"/>
        <v>Dec</v>
      </c>
    </row>
    <row r="6362" spans="1:11" x14ac:dyDescent="0.25">
      <c r="A6362" s="1">
        <v>45262</v>
      </c>
      <c r="B6362" t="s">
        <v>83</v>
      </c>
      <c r="C6362" t="s">
        <v>553</v>
      </c>
      <c r="D6362" t="s">
        <v>26</v>
      </c>
      <c r="E6362" t="s">
        <v>32</v>
      </c>
      <c r="F6362">
        <v>72.42</v>
      </c>
      <c r="G6362">
        <v>6</v>
      </c>
      <c r="H6362">
        <v>23.9</v>
      </c>
      <c r="I6362" s="13" t="s">
        <v>912</v>
      </c>
      <c r="J6362" s="2">
        <v>2023</v>
      </c>
      <c r="K6362" s="12" t="str">
        <f t="shared" si="99"/>
        <v>Dec</v>
      </c>
    </row>
    <row r="6363" spans="1:11" x14ac:dyDescent="0.25">
      <c r="A6363" s="1">
        <v>45262</v>
      </c>
      <c r="B6363" t="s">
        <v>581</v>
      </c>
      <c r="C6363" t="s">
        <v>75</v>
      </c>
      <c r="D6363" t="s">
        <v>10</v>
      </c>
      <c r="E6363" t="s">
        <v>16</v>
      </c>
      <c r="F6363">
        <v>415.18</v>
      </c>
      <c r="G6363">
        <v>3</v>
      </c>
      <c r="H6363">
        <v>134.93</v>
      </c>
      <c r="I6363" s="13" t="s">
        <v>912</v>
      </c>
      <c r="J6363" s="2">
        <v>2023</v>
      </c>
      <c r="K6363" s="12" t="str">
        <f t="shared" si="99"/>
        <v>Dec</v>
      </c>
    </row>
    <row r="6364" spans="1:11" x14ac:dyDescent="0.25">
      <c r="A6364" s="1">
        <v>45262</v>
      </c>
      <c r="B6364" t="s">
        <v>581</v>
      </c>
      <c r="C6364" t="s">
        <v>75</v>
      </c>
      <c r="D6364" t="s">
        <v>10</v>
      </c>
      <c r="E6364" t="s">
        <v>16</v>
      </c>
      <c r="F6364">
        <v>35.229999999999997</v>
      </c>
      <c r="G6364">
        <v>3</v>
      </c>
      <c r="H6364">
        <v>11.45</v>
      </c>
      <c r="I6364" s="13" t="s">
        <v>912</v>
      </c>
      <c r="J6364" s="2">
        <v>2023</v>
      </c>
      <c r="K6364" s="12" t="str">
        <f t="shared" si="99"/>
        <v>Dec</v>
      </c>
    </row>
    <row r="6365" spans="1:11" x14ac:dyDescent="0.25">
      <c r="A6365" s="1">
        <v>45262</v>
      </c>
      <c r="B6365" t="s">
        <v>581</v>
      </c>
      <c r="C6365" t="s">
        <v>75</v>
      </c>
      <c r="D6365" t="s">
        <v>10</v>
      </c>
      <c r="E6365" t="s">
        <v>11</v>
      </c>
      <c r="F6365">
        <v>54.96</v>
      </c>
      <c r="G6365">
        <v>1</v>
      </c>
      <c r="H6365">
        <v>26.93</v>
      </c>
      <c r="I6365" s="13" t="s">
        <v>912</v>
      </c>
      <c r="J6365" s="2">
        <v>2023</v>
      </c>
      <c r="K6365" s="12" t="str">
        <f t="shared" si="99"/>
        <v>Dec</v>
      </c>
    </row>
    <row r="6366" spans="1:11" x14ac:dyDescent="0.25">
      <c r="A6366" s="1">
        <v>45262</v>
      </c>
      <c r="B6366" t="s">
        <v>535</v>
      </c>
      <c r="C6366" t="s">
        <v>126</v>
      </c>
      <c r="D6366" t="s">
        <v>28</v>
      </c>
      <c r="E6366" t="s">
        <v>34</v>
      </c>
      <c r="F6366">
        <v>165.6</v>
      </c>
      <c r="G6366">
        <v>3</v>
      </c>
      <c r="H6366">
        <v>-6.21</v>
      </c>
      <c r="I6366" s="13" t="s">
        <v>912</v>
      </c>
      <c r="J6366" s="2">
        <v>2023</v>
      </c>
      <c r="K6366" s="12" t="str">
        <f t="shared" si="99"/>
        <v>Dec</v>
      </c>
    </row>
    <row r="6367" spans="1:11" x14ac:dyDescent="0.25">
      <c r="A6367" s="1">
        <v>45262</v>
      </c>
      <c r="B6367" t="s">
        <v>269</v>
      </c>
      <c r="C6367" t="s">
        <v>165</v>
      </c>
      <c r="D6367" t="s">
        <v>10</v>
      </c>
      <c r="E6367" t="s">
        <v>16</v>
      </c>
      <c r="F6367">
        <v>115.84</v>
      </c>
      <c r="G6367">
        <v>8</v>
      </c>
      <c r="H6367">
        <v>54.44</v>
      </c>
      <c r="I6367" s="13" t="s">
        <v>912</v>
      </c>
      <c r="J6367" s="2">
        <v>2023</v>
      </c>
      <c r="K6367" s="12" t="str">
        <f t="shared" si="99"/>
        <v>Dec</v>
      </c>
    </row>
    <row r="6368" spans="1:11" x14ac:dyDescent="0.25">
      <c r="A6368" s="1">
        <v>45262</v>
      </c>
      <c r="B6368" t="s">
        <v>232</v>
      </c>
      <c r="C6368" t="s">
        <v>9</v>
      </c>
      <c r="D6368" t="s">
        <v>26</v>
      </c>
      <c r="E6368" t="s">
        <v>45</v>
      </c>
      <c r="F6368">
        <v>781.86</v>
      </c>
      <c r="G6368">
        <v>10</v>
      </c>
      <c r="H6368">
        <v>-137.97999999999999</v>
      </c>
      <c r="I6368" s="13" t="s">
        <v>912</v>
      </c>
      <c r="J6368" s="2">
        <v>2023</v>
      </c>
      <c r="K6368" s="12" t="str">
        <f t="shared" si="99"/>
        <v>Dec</v>
      </c>
    </row>
    <row r="6369" spans="1:11" x14ac:dyDescent="0.25">
      <c r="A6369" s="1">
        <v>45262</v>
      </c>
      <c r="B6369" t="s">
        <v>232</v>
      </c>
      <c r="C6369" t="s">
        <v>9</v>
      </c>
      <c r="D6369" t="s">
        <v>10</v>
      </c>
      <c r="E6369" t="s">
        <v>11</v>
      </c>
      <c r="F6369">
        <v>30.82</v>
      </c>
      <c r="G6369">
        <v>9</v>
      </c>
      <c r="H6369">
        <v>9.6300000000000008</v>
      </c>
      <c r="I6369" s="13" t="s">
        <v>912</v>
      </c>
      <c r="J6369" s="2">
        <v>2023</v>
      </c>
      <c r="K6369" s="12" t="str">
        <f t="shared" si="99"/>
        <v>Dec</v>
      </c>
    </row>
    <row r="6370" spans="1:11" x14ac:dyDescent="0.25">
      <c r="A6370" s="1">
        <v>45263</v>
      </c>
      <c r="B6370" t="s">
        <v>782</v>
      </c>
      <c r="C6370" t="s">
        <v>75</v>
      </c>
      <c r="D6370" t="s">
        <v>10</v>
      </c>
      <c r="E6370" t="s">
        <v>11</v>
      </c>
      <c r="F6370">
        <v>182.72</v>
      </c>
      <c r="G6370">
        <v>8</v>
      </c>
      <c r="H6370">
        <v>84.05</v>
      </c>
      <c r="I6370" s="13" t="s">
        <v>889</v>
      </c>
      <c r="J6370" s="2">
        <v>2023</v>
      </c>
      <c r="K6370" s="12" t="str">
        <f t="shared" si="99"/>
        <v>Dec</v>
      </c>
    </row>
    <row r="6371" spans="1:11" x14ac:dyDescent="0.25">
      <c r="A6371" s="1">
        <v>45263</v>
      </c>
      <c r="B6371" t="s">
        <v>782</v>
      </c>
      <c r="C6371" t="s">
        <v>75</v>
      </c>
      <c r="D6371" t="s">
        <v>26</v>
      </c>
      <c r="E6371" t="s">
        <v>73</v>
      </c>
      <c r="F6371">
        <v>400.03</v>
      </c>
      <c r="G6371">
        <v>2</v>
      </c>
      <c r="H6371">
        <v>-153.35</v>
      </c>
      <c r="I6371" s="13" t="s">
        <v>889</v>
      </c>
      <c r="J6371" s="2">
        <v>2023</v>
      </c>
      <c r="K6371" s="12" t="str">
        <f t="shared" si="99"/>
        <v>Dec</v>
      </c>
    </row>
    <row r="6372" spans="1:11" x14ac:dyDescent="0.25">
      <c r="A6372" s="1">
        <v>45263</v>
      </c>
      <c r="B6372" t="s">
        <v>782</v>
      </c>
      <c r="C6372" t="s">
        <v>75</v>
      </c>
      <c r="D6372" t="s">
        <v>10</v>
      </c>
      <c r="E6372" t="s">
        <v>15</v>
      </c>
      <c r="F6372">
        <v>33.630000000000003</v>
      </c>
      <c r="G6372">
        <v>3</v>
      </c>
      <c r="H6372">
        <v>10.09</v>
      </c>
      <c r="I6372" s="13" t="s">
        <v>889</v>
      </c>
      <c r="J6372" s="2">
        <v>2023</v>
      </c>
      <c r="K6372" s="12" t="str">
        <f t="shared" si="99"/>
        <v>Dec</v>
      </c>
    </row>
    <row r="6373" spans="1:11" x14ac:dyDescent="0.25">
      <c r="A6373" s="1">
        <v>45263</v>
      </c>
      <c r="B6373" t="s">
        <v>782</v>
      </c>
      <c r="C6373" t="s">
        <v>75</v>
      </c>
      <c r="D6373" t="s">
        <v>26</v>
      </c>
      <c r="E6373" t="s">
        <v>27</v>
      </c>
      <c r="F6373">
        <v>542.65</v>
      </c>
      <c r="G6373">
        <v>3</v>
      </c>
      <c r="H6373">
        <v>102.5</v>
      </c>
      <c r="I6373" s="13" t="s">
        <v>889</v>
      </c>
      <c r="J6373" s="2">
        <v>2023</v>
      </c>
      <c r="K6373" s="12" t="str">
        <f t="shared" si="99"/>
        <v>Dec</v>
      </c>
    </row>
    <row r="6374" spans="1:11" x14ac:dyDescent="0.25">
      <c r="A6374" s="1">
        <v>45263</v>
      </c>
      <c r="B6374" t="s">
        <v>782</v>
      </c>
      <c r="C6374" t="s">
        <v>75</v>
      </c>
      <c r="D6374" t="s">
        <v>10</v>
      </c>
      <c r="E6374" t="s">
        <v>14</v>
      </c>
      <c r="F6374">
        <v>6.3</v>
      </c>
      <c r="G6374">
        <v>2</v>
      </c>
      <c r="H6374">
        <v>3.02</v>
      </c>
      <c r="I6374" s="13" t="s">
        <v>889</v>
      </c>
      <c r="J6374" s="2">
        <v>2023</v>
      </c>
      <c r="K6374" s="12" t="str">
        <f t="shared" si="99"/>
        <v>Dec</v>
      </c>
    </row>
    <row r="6375" spans="1:11" x14ac:dyDescent="0.25">
      <c r="A6375" s="1">
        <v>45263</v>
      </c>
      <c r="B6375" t="s">
        <v>814</v>
      </c>
      <c r="C6375" t="s">
        <v>18</v>
      </c>
      <c r="D6375" t="s">
        <v>10</v>
      </c>
      <c r="E6375" t="s">
        <v>53</v>
      </c>
      <c r="F6375">
        <v>394.82</v>
      </c>
      <c r="G6375">
        <v>4</v>
      </c>
      <c r="H6375">
        <v>93.77</v>
      </c>
      <c r="I6375" s="13" t="s">
        <v>889</v>
      </c>
      <c r="J6375" s="2">
        <v>2023</v>
      </c>
      <c r="K6375" s="12" t="str">
        <f t="shared" si="99"/>
        <v>Dec</v>
      </c>
    </row>
    <row r="6376" spans="1:11" x14ac:dyDescent="0.25">
      <c r="A6376" s="1">
        <v>45263</v>
      </c>
      <c r="B6376" t="s">
        <v>814</v>
      </c>
      <c r="C6376" t="s">
        <v>18</v>
      </c>
      <c r="D6376" t="s">
        <v>10</v>
      </c>
      <c r="E6376" t="s">
        <v>16</v>
      </c>
      <c r="F6376">
        <v>18.190000000000001</v>
      </c>
      <c r="G6376">
        <v>4</v>
      </c>
      <c r="H6376">
        <v>-14.55</v>
      </c>
      <c r="I6376" s="13" t="s">
        <v>889</v>
      </c>
      <c r="J6376" s="2">
        <v>2023</v>
      </c>
      <c r="K6376" s="12" t="str">
        <f t="shared" si="99"/>
        <v>Dec</v>
      </c>
    </row>
    <row r="6377" spans="1:11" x14ac:dyDescent="0.25">
      <c r="A6377" s="1">
        <v>45263</v>
      </c>
      <c r="B6377" t="s">
        <v>758</v>
      </c>
      <c r="C6377" t="s">
        <v>21</v>
      </c>
      <c r="D6377" t="s">
        <v>28</v>
      </c>
      <c r="E6377" t="s">
        <v>34</v>
      </c>
      <c r="F6377">
        <v>1649.95</v>
      </c>
      <c r="G6377">
        <v>5</v>
      </c>
      <c r="H6377">
        <v>659.98</v>
      </c>
      <c r="I6377" s="13" t="s">
        <v>889</v>
      </c>
      <c r="J6377" s="2">
        <v>2023</v>
      </c>
      <c r="K6377" s="12" t="str">
        <f t="shared" si="99"/>
        <v>Dec</v>
      </c>
    </row>
    <row r="6378" spans="1:11" x14ac:dyDescent="0.25">
      <c r="A6378" s="1">
        <v>45263</v>
      </c>
      <c r="B6378" t="s">
        <v>758</v>
      </c>
      <c r="C6378" t="s">
        <v>21</v>
      </c>
      <c r="D6378" t="s">
        <v>26</v>
      </c>
      <c r="E6378" t="s">
        <v>32</v>
      </c>
      <c r="F6378">
        <v>111.9</v>
      </c>
      <c r="G6378">
        <v>6</v>
      </c>
      <c r="H6378">
        <v>51.47</v>
      </c>
      <c r="I6378" s="13" t="s">
        <v>889</v>
      </c>
      <c r="J6378" s="2">
        <v>2023</v>
      </c>
      <c r="K6378" s="12" t="str">
        <f t="shared" si="99"/>
        <v>Dec</v>
      </c>
    </row>
    <row r="6379" spans="1:11" x14ac:dyDescent="0.25">
      <c r="A6379" s="1">
        <v>45263</v>
      </c>
      <c r="B6379" t="s">
        <v>46</v>
      </c>
      <c r="C6379" t="s">
        <v>68</v>
      </c>
      <c r="D6379" t="s">
        <v>26</v>
      </c>
      <c r="E6379" t="s">
        <v>73</v>
      </c>
      <c r="F6379">
        <v>581.96</v>
      </c>
      <c r="G6379">
        <v>2</v>
      </c>
      <c r="H6379">
        <v>104.75</v>
      </c>
      <c r="I6379" s="13" t="s">
        <v>889</v>
      </c>
      <c r="J6379" s="2">
        <v>2023</v>
      </c>
      <c r="K6379" s="12" t="str">
        <f t="shared" si="99"/>
        <v>Dec</v>
      </c>
    </row>
    <row r="6380" spans="1:11" x14ac:dyDescent="0.25">
      <c r="A6380" s="1">
        <v>45263</v>
      </c>
      <c r="B6380" t="s">
        <v>46</v>
      </c>
      <c r="C6380" t="s">
        <v>68</v>
      </c>
      <c r="D6380" t="s">
        <v>26</v>
      </c>
      <c r="E6380" t="s">
        <v>27</v>
      </c>
      <c r="F6380">
        <v>29.98</v>
      </c>
      <c r="G6380">
        <v>1</v>
      </c>
      <c r="H6380">
        <v>8.09</v>
      </c>
      <c r="I6380" s="13" t="s">
        <v>889</v>
      </c>
      <c r="J6380" s="2">
        <v>2023</v>
      </c>
      <c r="K6380" s="12" t="str">
        <f t="shared" si="99"/>
        <v>Dec</v>
      </c>
    </row>
    <row r="6381" spans="1:11" x14ac:dyDescent="0.25">
      <c r="A6381" s="1">
        <v>45263</v>
      </c>
      <c r="B6381" t="s">
        <v>152</v>
      </c>
      <c r="C6381" t="s">
        <v>21</v>
      </c>
      <c r="D6381" t="s">
        <v>10</v>
      </c>
      <c r="E6381" t="s">
        <v>15</v>
      </c>
      <c r="F6381">
        <v>772.68</v>
      </c>
      <c r="G6381">
        <v>4</v>
      </c>
      <c r="H6381">
        <v>108.18</v>
      </c>
      <c r="I6381" s="13" t="s">
        <v>889</v>
      </c>
      <c r="J6381" s="2">
        <v>2023</v>
      </c>
      <c r="K6381" s="12" t="str">
        <f t="shared" si="99"/>
        <v>Dec</v>
      </c>
    </row>
    <row r="6382" spans="1:11" x14ac:dyDescent="0.25">
      <c r="A6382" s="1">
        <v>45263</v>
      </c>
      <c r="B6382" t="s">
        <v>378</v>
      </c>
      <c r="C6382" t="s">
        <v>21</v>
      </c>
      <c r="D6382" t="s">
        <v>26</v>
      </c>
      <c r="E6382" t="s">
        <v>73</v>
      </c>
      <c r="F6382">
        <v>268.7</v>
      </c>
      <c r="G6382">
        <v>3</v>
      </c>
      <c r="H6382">
        <v>6.72</v>
      </c>
      <c r="I6382" s="13" t="s">
        <v>889</v>
      </c>
      <c r="J6382" s="2">
        <v>2023</v>
      </c>
      <c r="K6382" s="12" t="str">
        <f t="shared" si="99"/>
        <v>Dec</v>
      </c>
    </row>
    <row r="6383" spans="1:11" x14ac:dyDescent="0.25">
      <c r="A6383" s="1">
        <v>45263</v>
      </c>
      <c r="B6383" t="s">
        <v>378</v>
      </c>
      <c r="C6383" t="s">
        <v>21</v>
      </c>
      <c r="D6383" t="s">
        <v>10</v>
      </c>
      <c r="E6383" t="s">
        <v>19</v>
      </c>
      <c r="F6383">
        <v>21.92</v>
      </c>
      <c r="G6383">
        <v>8</v>
      </c>
      <c r="H6383">
        <v>5.92</v>
      </c>
      <c r="I6383" s="13" t="s">
        <v>889</v>
      </c>
      <c r="J6383" s="2">
        <v>2023</v>
      </c>
      <c r="K6383" s="12" t="str">
        <f t="shared" si="99"/>
        <v>Dec</v>
      </c>
    </row>
    <row r="6384" spans="1:11" x14ac:dyDescent="0.25">
      <c r="A6384" s="1">
        <v>45263</v>
      </c>
      <c r="B6384" t="s">
        <v>378</v>
      </c>
      <c r="C6384" t="s">
        <v>21</v>
      </c>
      <c r="D6384" t="s">
        <v>10</v>
      </c>
      <c r="E6384" t="s">
        <v>15</v>
      </c>
      <c r="F6384">
        <v>48.72</v>
      </c>
      <c r="G6384">
        <v>3</v>
      </c>
      <c r="H6384">
        <v>7.31</v>
      </c>
      <c r="I6384" s="13" t="s">
        <v>889</v>
      </c>
      <c r="J6384" s="2">
        <v>2023</v>
      </c>
      <c r="K6384" s="12" t="str">
        <f t="shared" si="99"/>
        <v>Dec</v>
      </c>
    </row>
    <row r="6385" spans="1:11" x14ac:dyDescent="0.25">
      <c r="A6385" s="1">
        <v>45263</v>
      </c>
      <c r="B6385" t="s">
        <v>378</v>
      </c>
      <c r="C6385" t="s">
        <v>21</v>
      </c>
      <c r="D6385" t="s">
        <v>26</v>
      </c>
      <c r="E6385" t="s">
        <v>45</v>
      </c>
      <c r="F6385">
        <v>205.67</v>
      </c>
      <c r="G6385">
        <v>2</v>
      </c>
      <c r="H6385">
        <v>-12.1</v>
      </c>
      <c r="I6385" s="13" t="s">
        <v>889</v>
      </c>
      <c r="J6385" s="2">
        <v>2023</v>
      </c>
      <c r="K6385" s="12" t="str">
        <f t="shared" si="99"/>
        <v>Dec</v>
      </c>
    </row>
    <row r="6386" spans="1:11" x14ac:dyDescent="0.25">
      <c r="A6386" s="1">
        <v>45264</v>
      </c>
      <c r="B6386" t="s">
        <v>453</v>
      </c>
      <c r="C6386" t="s">
        <v>75</v>
      </c>
      <c r="D6386" t="s">
        <v>26</v>
      </c>
      <c r="E6386" t="s">
        <v>32</v>
      </c>
      <c r="F6386">
        <v>113.79</v>
      </c>
      <c r="G6386">
        <v>3</v>
      </c>
      <c r="H6386">
        <v>20.48</v>
      </c>
      <c r="I6386" s="13" t="s">
        <v>890</v>
      </c>
      <c r="J6386" s="2">
        <v>2023</v>
      </c>
      <c r="K6386" s="12" t="str">
        <f t="shared" si="99"/>
        <v>Dec</v>
      </c>
    </row>
    <row r="6387" spans="1:11" x14ac:dyDescent="0.25">
      <c r="A6387" s="1">
        <v>45264</v>
      </c>
      <c r="B6387" t="s">
        <v>453</v>
      </c>
      <c r="C6387" t="s">
        <v>75</v>
      </c>
      <c r="D6387" t="s">
        <v>28</v>
      </c>
      <c r="E6387" t="s">
        <v>34</v>
      </c>
      <c r="F6387">
        <v>78.150000000000006</v>
      </c>
      <c r="G6387">
        <v>1</v>
      </c>
      <c r="H6387">
        <v>34.39</v>
      </c>
      <c r="I6387" s="13" t="s">
        <v>890</v>
      </c>
      <c r="J6387" s="2">
        <v>2023</v>
      </c>
      <c r="K6387" s="12" t="str">
        <f t="shared" si="99"/>
        <v>Dec</v>
      </c>
    </row>
    <row r="6388" spans="1:11" x14ac:dyDescent="0.25">
      <c r="A6388" s="1">
        <v>45264</v>
      </c>
      <c r="B6388" t="s">
        <v>453</v>
      </c>
      <c r="C6388" t="s">
        <v>75</v>
      </c>
      <c r="D6388" t="s">
        <v>10</v>
      </c>
      <c r="E6388" t="s">
        <v>16</v>
      </c>
      <c r="F6388">
        <v>1.73</v>
      </c>
      <c r="G6388">
        <v>1</v>
      </c>
      <c r="H6388">
        <v>0.6</v>
      </c>
      <c r="I6388" s="13" t="s">
        <v>890</v>
      </c>
      <c r="J6388" s="2">
        <v>2023</v>
      </c>
      <c r="K6388" s="12" t="str">
        <f t="shared" si="99"/>
        <v>Dec</v>
      </c>
    </row>
    <row r="6389" spans="1:11" x14ac:dyDescent="0.25">
      <c r="A6389" s="1">
        <v>45264</v>
      </c>
      <c r="B6389" t="s">
        <v>453</v>
      </c>
      <c r="C6389" t="s">
        <v>75</v>
      </c>
      <c r="D6389" t="s">
        <v>10</v>
      </c>
      <c r="E6389" t="s">
        <v>11</v>
      </c>
      <c r="F6389">
        <v>40.56</v>
      </c>
      <c r="G6389">
        <v>4</v>
      </c>
      <c r="H6389">
        <v>19.87</v>
      </c>
      <c r="I6389" s="13" t="s">
        <v>890</v>
      </c>
      <c r="J6389" s="2">
        <v>2023</v>
      </c>
      <c r="K6389" s="12" t="str">
        <f t="shared" si="99"/>
        <v>Dec</v>
      </c>
    </row>
    <row r="6390" spans="1:11" x14ac:dyDescent="0.25">
      <c r="A6390" s="1">
        <v>45264</v>
      </c>
      <c r="B6390" t="s">
        <v>453</v>
      </c>
      <c r="C6390" t="s">
        <v>75</v>
      </c>
      <c r="D6390" t="s">
        <v>10</v>
      </c>
      <c r="E6390" t="s">
        <v>15</v>
      </c>
      <c r="F6390">
        <v>182.94</v>
      </c>
      <c r="G6390">
        <v>3</v>
      </c>
      <c r="H6390">
        <v>3.66</v>
      </c>
      <c r="I6390" s="13" t="s">
        <v>890</v>
      </c>
      <c r="J6390" s="2">
        <v>2023</v>
      </c>
      <c r="K6390" s="12" t="str">
        <f t="shared" si="99"/>
        <v>Dec</v>
      </c>
    </row>
    <row r="6391" spans="1:11" x14ac:dyDescent="0.25">
      <c r="A6391" s="1">
        <v>45264</v>
      </c>
      <c r="B6391" t="s">
        <v>453</v>
      </c>
      <c r="C6391" t="s">
        <v>75</v>
      </c>
      <c r="D6391" t="s">
        <v>10</v>
      </c>
      <c r="E6391" t="s">
        <v>15</v>
      </c>
      <c r="F6391">
        <v>193.86</v>
      </c>
      <c r="G6391">
        <v>2</v>
      </c>
      <c r="H6391">
        <v>11.63</v>
      </c>
      <c r="I6391" s="13" t="s">
        <v>890</v>
      </c>
      <c r="J6391" s="2">
        <v>2023</v>
      </c>
      <c r="K6391" s="12" t="str">
        <f t="shared" si="99"/>
        <v>Dec</v>
      </c>
    </row>
    <row r="6392" spans="1:11" x14ac:dyDescent="0.25">
      <c r="A6392" s="1">
        <v>45264</v>
      </c>
      <c r="B6392" t="s">
        <v>294</v>
      </c>
      <c r="C6392" t="s">
        <v>75</v>
      </c>
      <c r="D6392" t="s">
        <v>10</v>
      </c>
      <c r="E6392" t="s">
        <v>15</v>
      </c>
      <c r="F6392">
        <v>212.88</v>
      </c>
      <c r="G6392">
        <v>6</v>
      </c>
      <c r="H6392">
        <v>0</v>
      </c>
      <c r="I6392" s="13" t="s">
        <v>890</v>
      </c>
      <c r="J6392" s="2">
        <v>2023</v>
      </c>
      <c r="K6392" s="12" t="str">
        <f t="shared" si="99"/>
        <v>Dec</v>
      </c>
    </row>
    <row r="6393" spans="1:11" x14ac:dyDescent="0.25">
      <c r="A6393" s="1">
        <v>45264</v>
      </c>
      <c r="B6393" t="s">
        <v>340</v>
      </c>
      <c r="C6393" t="s">
        <v>75</v>
      </c>
      <c r="D6393" t="s">
        <v>10</v>
      </c>
      <c r="E6393" t="s">
        <v>16</v>
      </c>
      <c r="F6393">
        <v>15.53</v>
      </c>
      <c r="G6393">
        <v>3</v>
      </c>
      <c r="H6393">
        <v>5.82</v>
      </c>
      <c r="I6393" s="13" t="s">
        <v>890</v>
      </c>
      <c r="J6393" s="2">
        <v>2023</v>
      </c>
      <c r="K6393" s="12" t="str">
        <f t="shared" si="99"/>
        <v>Dec</v>
      </c>
    </row>
    <row r="6394" spans="1:11" x14ac:dyDescent="0.25">
      <c r="A6394" s="1">
        <v>45264</v>
      </c>
      <c r="B6394" t="s">
        <v>458</v>
      </c>
      <c r="C6394" t="s">
        <v>21</v>
      </c>
      <c r="D6394" t="s">
        <v>10</v>
      </c>
      <c r="E6394" t="s">
        <v>11</v>
      </c>
      <c r="F6394">
        <v>104.85</v>
      </c>
      <c r="G6394">
        <v>1</v>
      </c>
      <c r="H6394">
        <v>50.33</v>
      </c>
      <c r="I6394" s="13" t="s">
        <v>890</v>
      </c>
      <c r="J6394" s="2">
        <v>2023</v>
      </c>
      <c r="K6394" s="12" t="str">
        <f t="shared" si="99"/>
        <v>Dec</v>
      </c>
    </row>
    <row r="6395" spans="1:11" x14ac:dyDescent="0.25">
      <c r="A6395" s="1">
        <v>45265</v>
      </c>
      <c r="B6395" t="s">
        <v>648</v>
      </c>
      <c r="C6395" t="s">
        <v>82</v>
      </c>
      <c r="D6395" t="s">
        <v>10</v>
      </c>
      <c r="E6395" t="s">
        <v>16</v>
      </c>
      <c r="F6395">
        <v>407.98</v>
      </c>
      <c r="G6395">
        <v>3</v>
      </c>
      <c r="H6395">
        <v>132.59</v>
      </c>
      <c r="I6395" s="13" t="s">
        <v>891</v>
      </c>
      <c r="J6395" s="2">
        <v>2023</v>
      </c>
      <c r="K6395" s="12" t="str">
        <f t="shared" si="99"/>
        <v>Dec</v>
      </c>
    </row>
    <row r="6396" spans="1:11" x14ac:dyDescent="0.25">
      <c r="A6396" s="1">
        <v>45265</v>
      </c>
      <c r="B6396" t="s">
        <v>855</v>
      </c>
      <c r="C6396" t="s">
        <v>79</v>
      </c>
      <c r="D6396" t="s">
        <v>28</v>
      </c>
      <c r="E6396" t="s">
        <v>29</v>
      </c>
      <c r="F6396">
        <v>384.45</v>
      </c>
      <c r="G6396">
        <v>11</v>
      </c>
      <c r="H6396">
        <v>103.8</v>
      </c>
      <c r="I6396" s="13" t="s">
        <v>891</v>
      </c>
      <c r="J6396" s="2">
        <v>2023</v>
      </c>
      <c r="K6396" s="12" t="str">
        <f t="shared" si="99"/>
        <v>Dec</v>
      </c>
    </row>
    <row r="6397" spans="1:11" x14ac:dyDescent="0.25">
      <c r="A6397" s="1">
        <v>45265</v>
      </c>
      <c r="B6397" t="s">
        <v>855</v>
      </c>
      <c r="C6397" t="s">
        <v>79</v>
      </c>
      <c r="D6397" t="s">
        <v>28</v>
      </c>
      <c r="E6397" t="s">
        <v>29</v>
      </c>
      <c r="F6397">
        <v>149.97</v>
      </c>
      <c r="G6397">
        <v>3</v>
      </c>
      <c r="H6397">
        <v>6</v>
      </c>
      <c r="I6397" s="13" t="s">
        <v>891</v>
      </c>
      <c r="J6397" s="2">
        <v>2023</v>
      </c>
      <c r="K6397" s="12" t="str">
        <f t="shared" si="99"/>
        <v>Dec</v>
      </c>
    </row>
    <row r="6398" spans="1:11" x14ac:dyDescent="0.25">
      <c r="A6398" s="1">
        <v>45265</v>
      </c>
      <c r="B6398" t="s">
        <v>855</v>
      </c>
      <c r="C6398" t="s">
        <v>79</v>
      </c>
      <c r="D6398" t="s">
        <v>26</v>
      </c>
      <c r="E6398" t="s">
        <v>27</v>
      </c>
      <c r="F6398">
        <v>1951.84</v>
      </c>
      <c r="G6398">
        <v>8</v>
      </c>
      <c r="H6398">
        <v>585.54999999999995</v>
      </c>
      <c r="I6398" s="13" t="s">
        <v>891</v>
      </c>
      <c r="J6398" s="2">
        <v>2023</v>
      </c>
      <c r="K6398" s="12" t="str">
        <f t="shared" si="99"/>
        <v>Dec</v>
      </c>
    </row>
    <row r="6399" spans="1:11" x14ac:dyDescent="0.25">
      <c r="A6399" s="1">
        <v>45265</v>
      </c>
      <c r="B6399" t="s">
        <v>855</v>
      </c>
      <c r="C6399" t="s">
        <v>79</v>
      </c>
      <c r="D6399" t="s">
        <v>10</v>
      </c>
      <c r="E6399" t="s">
        <v>16</v>
      </c>
      <c r="F6399">
        <v>171.55</v>
      </c>
      <c r="G6399">
        <v>5</v>
      </c>
      <c r="H6399">
        <v>80.63</v>
      </c>
      <c r="I6399" s="13" t="s">
        <v>891</v>
      </c>
      <c r="J6399" s="2">
        <v>2023</v>
      </c>
      <c r="K6399" s="12" t="str">
        <f t="shared" si="99"/>
        <v>Dec</v>
      </c>
    </row>
    <row r="6400" spans="1:11" x14ac:dyDescent="0.25">
      <c r="A6400" s="1">
        <v>45265</v>
      </c>
      <c r="B6400" t="s">
        <v>296</v>
      </c>
      <c r="C6400" t="s">
        <v>25</v>
      </c>
      <c r="D6400" t="s">
        <v>26</v>
      </c>
      <c r="E6400" t="s">
        <v>32</v>
      </c>
      <c r="F6400">
        <v>191.82</v>
      </c>
      <c r="G6400">
        <v>3</v>
      </c>
      <c r="H6400">
        <v>74.81</v>
      </c>
      <c r="I6400" s="13" t="s">
        <v>891</v>
      </c>
      <c r="J6400" s="2">
        <v>2023</v>
      </c>
      <c r="K6400" s="12" t="str">
        <f t="shared" si="99"/>
        <v>Dec</v>
      </c>
    </row>
    <row r="6401" spans="1:11" x14ac:dyDescent="0.25">
      <c r="A6401" s="1">
        <v>45265</v>
      </c>
      <c r="B6401" t="s">
        <v>296</v>
      </c>
      <c r="C6401" t="s">
        <v>75</v>
      </c>
      <c r="D6401" t="s">
        <v>10</v>
      </c>
      <c r="E6401" t="s">
        <v>15</v>
      </c>
      <c r="F6401">
        <v>465.18</v>
      </c>
      <c r="G6401">
        <v>3</v>
      </c>
      <c r="H6401">
        <v>120.95</v>
      </c>
      <c r="I6401" s="13" t="s">
        <v>891</v>
      </c>
      <c r="J6401" s="2">
        <v>2023</v>
      </c>
      <c r="K6401" s="12" t="str">
        <f t="shared" si="99"/>
        <v>Dec</v>
      </c>
    </row>
    <row r="6402" spans="1:11" x14ac:dyDescent="0.25">
      <c r="A6402" s="1">
        <v>45265</v>
      </c>
      <c r="B6402" t="s">
        <v>230</v>
      </c>
      <c r="C6402" t="s">
        <v>181</v>
      </c>
      <c r="D6402" t="s">
        <v>26</v>
      </c>
      <c r="E6402" t="s">
        <v>45</v>
      </c>
      <c r="F6402">
        <v>81.94</v>
      </c>
      <c r="G6402">
        <v>1</v>
      </c>
      <c r="H6402">
        <v>20.49</v>
      </c>
      <c r="I6402" s="13" t="s">
        <v>891</v>
      </c>
      <c r="J6402" s="2">
        <v>2023</v>
      </c>
      <c r="K6402" s="12" t="str">
        <f t="shared" ref="K6402:K6465" si="100">TEXT(A6402, "MMM")</f>
        <v>Dec</v>
      </c>
    </row>
    <row r="6403" spans="1:11" x14ac:dyDescent="0.25">
      <c r="A6403" s="1">
        <v>45265</v>
      </c>
      <c r="B6403" t="s">
        <v>601</v>
      </c>
      <c r="C6403" t="s">
        <v>710</v>
      </c>
      <c r="D6403" t="s">
        <v>10</v>
      </c>
      <c r="E6403" t="s">
        <v>19</v>
      </c>
      <c r="F6403">
        <v>33.92</v>
      </c>
      <c r="G6403">
        <v>8</v>
      </c>
      <c r="H6403">
        <v>13.23</v>
      </c>
      <c r="I6403" s="13" t="s">
        <v>891</v>
      </c>
      <c r="J6403" s="2">
        <v>2023</v>
      </c>
      <c r="K6403" s="12" t="str">
        <f t="shared" si="100"/>
        <v>Dec</v>
      </c>
    </row>
    <row r="6404" spans="1:11" x14ac:dyDescent="0.25">
      <c r="A6404" s="1">
        <v>45265</v>
      </c>
      <c r="B6404" t="s">
        <v>705</v>
      </c>
      <c r="C6404" t="s">
        <v>25</v>
      </c>
      <c r="D6404" t="s">
        <v>28</v>
      </c>
      <c r="E6404" t="s">
        <v>29</v>
      </c>
      <c r="F6404">
        <v>699.98</v>
      </c>
      <c r="G6404">
        <v>2</v>
      </c>
      <c r="H6404">
        <v>195.99</v>
      </c>
      <c r="I6404" s="13" t="s">
        <v>891</v>
      </c>
      <c r="J6404" s="2">
        <v>2023</v>
      </c>
      <c r="K6404" s="12" t="str">
        <f t="shared" si="100"/>
        <v>Dec</v>
      </c>
    </row>
    <row r="6405" spans="1:11" x14ac:dyDescent="0.25">
      <c r="A6405" s="1">
        <v>45265</v>
      </c>
      <c r="B6405" t="s">
        <v>705</v>
      </c>
      <c r="C6405" t="s">
        <v>25</v>
      </c>
      <c r="D6405" t="s">
        <v>10</v>
      </c>
      <c r="E6405" t="s">
        <v>15</v>
      </c>
      <c r="F6405">
        <v>584.82000000000005</v>
      </c>
      <c r="G6405">
        <v>9</v>
      </c>
      <c r="H6405">
        <v>70.180000000000007</v>
      </c>
      <c r="I6405" s="13" t="s">
        <v>891</v>
      </c>
      <c r="J6405" s="2">
        <v>2023</v>
      </c>
      <c r="K6405" s="12" t="str">
        <f t="shared" si="100"/>
        <v>Dec</v>
      </c>
    </row>
    <row r="6406" spans="1:11" x14ac:dyDescent="0.25">
      <c r="A6406" s="1">
        <v>45265</v>
      </c>
      <c r="B6406" t="s">
        <v>277</v>
      </c>
      <c r="C6406" t="s">
        <v>13</v>
      </c>
      <c r="D6406" t="s">
        <v>10</v>
      </c>
      <c r="E6406" t="s">
        <v>14</v>
      </c>
      <c r="F6406">
        <v>11.95</v>
      </c>
      <c r="G6406">
        <v>3</v>
      </c>
      <c r="H6406">
        <v>3.88</v>
      </c>
      <c r="I6406" s="13" t="s">
        <v>891</v>
      </c>
      <c r="J6406" s="2">
        <v>2023</v>
      </c>
      <c r="K6406" s="12" t="str">
        <f t="shared" si="100"/>
        <v>Dec</v>
      </c>
    </row>
    <row r="6407" spans="1:11" x14ac:dyDescent="0.25">
      <c r="A6407" s="1">
        <v>45265</v>
      </c>
      <c r="B6407" t="s">
        <v>168</v>
      </c>
      <c r="C6407" t="s">
        <v>13</v>
      </c>
      <c r="D6407" t="s">
        <v>10</v>
      </c>
      <c r="E6407" t="s">
        <v>19</v>
      </c>
      <c r="F6407">
        <v>3.54</v>
      </c>
      <c r="G6407">
        <v>2</v>
      </c>
      <c r="H6407">
        <v>0.31</v>
      </c>
      <c r="I6407" s="13" t="s">
        <v>891</v>
      </c>
      <c r="J6407" s="2">
        <v>2023</v>
      </c>
      <c r="K6407" s="12" t="str">
        <f t="shared" si="100"/>
        <v>Dec</v>
      </c>
    </row>
    <row r="6408" spans="1:11" x14ac:dyDescent="0.25">
      <c r="A6408" s="1">
        <v>45265</v>
      </c>
      <c r="B6408" t="s">
        <v>810</v>
      </c>
      <c r="C6408" t="s">
        <v>38</v>
      </c>
      <c r="D6408" t="s">
        <v>26</v>
      </c>
      <c r="E6408" t="s">
        <v>32</v>
      </c>
      <c r="F6408">
        <v>13.4</v>
      </c>
      <c r="G6408">
        <v>1</v>
      </c>
      <c r="H6408">
        <v>6.43</v>
      </c>
      <c r="I6408" s="13" t="s">
        <v>891</v>
      </c>
      <c r="J6408" s="2">
        <v>2023</v>
      </c>
      <c r="K6408" s="12" t="str">
        <f t="shared" si="100"/>
        <v>Dec</v>
      </c>
    </row>
    <row r="6409" spans="1:11" x14ac:dyDescent="0.25">
      <c r="A6409" s="1">
        <v>45265</v>
      </c>
      <c r="B6409" t="s">
        <v>810</v>
      </c>
      <c r="C6409" t="s">
        <v>38</v>
      </c>
      <c r="D6409" t="s">
        <v>10</v>
      </c>
      <c r="E6409" t="s">
        <v>11</v>
      </c>
      <c r="F6409">
        <v>4.9800000000000004</v>
      </c>
      <c r="G6409">
        <v>1</v>
      </c>
      <c r="H6409">
        <v>2.34</v>
      </c>
      <c r="I6409" s="13" t="s">
        <v>891</v>
      </c>
      <c r="J6409" s="2">
        <v>2023</v>
      </c>
      <c r="K6409" s="12" t="str">
        <f t="shared" si="100"/>
        <v>Dec</v>
      </c>
    </row>
    <row r="6410" spans="1:11" x14ac:dyDescent="0.25">
      <c r="A6410" s="1">
        <v>45265</v>
      </c>
      <c r="B6410" t="s">
        <v>810</v>
      </c>
      <c r="C6410" t="s">
        <v>38</v>
      </c>
      <c r="D6410" t="s">
        <v>10</v>
      </c>
      <c r="E6410" t="s">
        <v>41</v>
      </c>
      <c r="F6410">
        <v>109.69</v>
      </c>
      <c r="G6410">
        <v>7</v>
      </c>
      <c r="H6410">
        <v>51.55</v>
      </c>
      <c r="I6410" s="13" t="s">
        <v>891</v>
      </c>
      <c r="J6410" s="2">
        <v>2023</v>
      </c>
      <c r="K6410" s="12" t="str">
        <f t="shared" si="100"/>
        <v>Dec</v>
      </c>
    </row>
    <row r="6411" spans="1:11" x14ac:dyDescent="0.25">
      <c r="A6411" s="1">
        <v>45266</v>
      </c>
      <c r="B6411" t="s">
        <v>551</v>
      </c>
      <c r="C6411" t="s">
        <v>21</v>
      </c>
      <c r="D6411" t="s">
        <v>10</v>
      </c>
      <c r="E6411" t="s">
        <v>11</v>
      </c>
      <c r="F6411">
        <v>19.440000000000001</v>
      </c>
      <c r="G6411">
        <v>3</v>
      </c>
      <c r="H6411">
        <v>9.33</v>
      </c>
      <c r="I6411" s="13" t="s">
        <v>892</v>
      </c>
      <c r="J6411" s="2">
        <v>2023</v>
      </c>
      <c r="K6411" s="12" t="str">
        <f t="shared" si="100"/>
        <v>Dec</v>
      </c>
    </row>
    <row r="6412" spans="1:11" x14ac:dyDescent="0.25">
      <c r="A6412" s="1">
        <v>45266</v>
      </c>
      <c r="B6412" t="s">
        <v>284</v>
      </c>
      <c r="C6412" t="s">
        <v>82</v>
      </c>
      <c r="D6412" t="s">
        <v>28</v>
      </c>
      <c r="E6412" t="s">
        <v>29</v>
      </c>
      <c r="F6412">
        <v>156.79</v>
      </c>
      <c r="G6412">
        <v>1</v>
      </c>
      <c r="H6412">
        <v>13.72</v>
      </c>
      <c r="I6412" s="13" t="s">
        <v>892</v>
      </c>
      <c r="J6412" s="2">
        <v>2023</v>
      </c>
      <c r="K6412" s="12" t="str">
        <f t="shared" si="100"/>
        <v>Dec</v>
      </c>
    </row>
    <row r="6413" spans="1:11" x14ac:dyDescent="0.25">
      <c r="A6413" s="1">
        <v>45266</v>
      </c>
      <c r="B6413" t="s">
        <v>284</v>
      </c>
      <c r="C6413" t="s">
        <v>82</v>
      </c>
      <c r="D6413" t="s">
        <v>28</v>
      </c>
      <c r="E6413" t="s">
        <v>29</v>
      </c>
      <c r="F6413">
        <v>431.98</v>
      </c>
      <c r="G6413">
        <v>3</v>
      </c>
      <c r="H6413">
        <v>27</v>
      </c>
      <c r="I6413" s="13" t="s">
        <v>892</v>
      </c>
      <c r="J6413" s="2">
        <v>2023</v>
      </c>
      <c r="K6413" s="12" t="str">
        <f t="shared" si="100"/>
        <v>Dec</v>
      </c>
    </row>
    <row r="6414" spans="1:11" x14ac:dyDescent="0.25">
      <c r="A6414" s="1">
        <v>45266</v>
      </c>
      <c r="B6414" t="s">
        <v>284</v>
      </c>
      <c r="C6414" t="s">
        <v>82</v>
      </c>
      <c r="D6414" t="s">
        <v>10</v>
      </c>
      <c r="E6414" t="s">
        <v>41</v>
      </c>
      <c r="F6414">
        <v>35.89</v>
      </c>
      <c r="G6414">
        <v>1</v>
      </c>
      <c r="H6414">
        <v>16.149999999999999</v>
      </c>
      <c r="I6414" s="13" t="s">
        <v>892</v>
      </c>
      <c r="J6414" s="2">
        <v>2023</v>
      </c>
      <c r="K6414" s="12" t="str">
        <f t="shared" si="100"/>
        <v>Dec</v>
      </c>
    </row>
    <row r="6415" spans="1:11" x14ac:dyDescent="0.25">
      <c r="A6415" s="1">
        <v>45266</v>
      </c>
      <c r="B6415" t="s">
        <v>284</v>
      </c>
      <c r="C6415" t="s">
        <v>82</v>
      </c>
      <c r="D6415" t="s">
        <v>10</v>
      </c>
      <c r="E6415" t="s">
        <v>16</v>
      </c>
      <c r="F6415">
        <v>47.21</v>
      </c>
      <c r="G6415">
        <v>7</v>
      </c>
      <c r="H6415">
        <v>15.34</v>
      </c>
      <c r="I6415" s="13" t="s">
        <v>892</v>
      </c>
      <c r="J6415" s="2">
        <v>2023</v>
      </c>
      <c r="K6415" s="12" t="str">
        <f t="shared" si="100"/>
        <v>Dec</v>
      </c>
    </row>
    <row r="6416" spans="1:11" x14ac:dyDescent="0.25">
      <c r="A6416" s="1">
        <v>45266</v>
      </c>
      <c r="B6416" t="s">
        <v>284</v>
      </c>
      <c r="C6416" t="s">
        <v>82</v>
      </c>
      <c r="D6416" t="s">
        <v>10</v>
      </c>
      <c r="E6416" t="s">
        <v>11</v>
      </c>
      <c r="F6416">
        <v>248.08</v>
      </c>
      <c r="G6416">
        <v>7</v>
      </c>
      <c r="H6416">
        <v>116.6</v>
      </c>
      <c r="I6416" s="13" t="s">
        <v>892</v>
      </c>
      <c r="J6416" s="2">
        <v>2023</v>
      </c>
      <c r="K6416" s="12" t="str">
        <f t="shared" si="100"/>
        <v>Dec</v>
      </c>
    </row>
    <row r="6417" spans="1:11" x14ac:dyDescent="0.25">
      <c r="A6417" s="1">
        <v>45266</v>
      </c>
      <c r="B6417" t="s">
        <v>284</v>
      </c>
      <c r="C6417" t="s">
        <v>82</v>
      </c>
      <c r="D6417" t="s">
        <v>10</v>
      </c>
      <c r="E6417" t="s">
        <v>11</v>
      </c>
      <c r="F6417">
        <v>189.7</v>
      </c>
      <c r="G6417">
        <v>5</v>
      </c>
      <c r="H6417">
        <v>89.16</v>
      </c>
      <c r="I6417" s="13" t="s">
        <v>892</v>
      </c>
      <c r="J6417" s="2">
        <v>2023</v>
      </c>
      <c r="K6417" s="12" t="str">
        <f t="shared" si="100"/>
        <v>Dec</v>
      </c>
    </row>
    <row r="6418" spans="1:11" x14ac:dyDescent="0.25">
      <c r="A6418" s="1">
        <v>45266</v>
      </c>
      <c r="B6418" t="s">
        <v>284</v>
      </c>
      <c r="C6418" t="s">
        <v>82</v>
      </c>
      <c r="D6418" t="s">
        <v>10</v>
      </c>
      <c r="E6418" t="s">
        <v>16</v>
      </c>
      <c r="F6418">
        <v>59.81</v>
      </c>
      <c r="G6418">
        <v>3</v>
      </c>
      <c r="H6418">
        <v>19.440000000000001</v>
      </c>
      <c r="I6418" s="13" t="s">
        <v>892</v>
      </c>
      <c r="J6418" s="2">
        <v>2023</v>
      </c>
      <c r="K6418" s="12" t="str">
        <f t="shared" si="100"/>
        <v>Dec</v>
      </c>
    </row>
    <row r="6419" spans="1:11" x14ac:dyDescent="0.25">
      <c r="A6419" s="1">
        <v>45266</v>
      </c>
      <c r="B6419" t="s">
        <v>752</v>
      </c>
      <c r="C6419" t="s">
        <v>75</v>
      </c>
      <c r="D6419" t="s">
        <v>10</v>
      </c>
      <c r="E6419" t="s">
        <v>16</v>
      </c>
      <c r="F6419">
        <v>968.74</v>
      </c>
      <c r="G6419">
        <v>7</v>
      </c>
      <c r="H6419">
        <v>314.83999999999997</v>
      </c>
      <c r="I6419" s="13" t="s">
        <v>892</v>
      </c>
      <c r="J6419" s="2">
        <v>2023</v>
      </c>
      <c r="K6419" s="12" t="str">
        <f t="shared" si="100"/>
        <v>Dec</v>
      </c>
    </row>
    <row r="6420" spans="1:11" x14ac:dyDescent="0.25">
      <c r="A6420" s="1">
        <v>45266</v>
      </c>
      <c r="B6420" t="s">
        <v>752</v>
      </c>
      <c r="C6420" t="s">
        <v>75</v>
      </c>
      <c r="D6420" t="s">
        <v>10</v>
      </c>
      <c r="E6420" t="s">
        <v>16</v>
      </c>
      <c r="F6420">
        <v>222.35</v>
      </c>
      <c r="G6420">
        <v>13</v>
      </c>
      <c r="H6420">
        <v>77.819999999999993</v>
      </c>
      <c r="I6420" s="13" t="s">
        <v>892</v>
      </c>
      <c r="J6420" s="2">
        <v>2023</v>
      </c>
      <c r="K6420" s="12" t="str">
        <f t="shared" si="100"/>
        <v>Dec</v>
      </c>
    </row>
    <row r="6421" spans="1:11" x14ac:dyDescent="0.25">
      <c r="A6421" s="1">
        <v>45266</v>
      </c>
      <c r="B6421" t="s">
        <v>752</v>
      </c>
      <c r="C6421" t="s">
        <v>75</v>
      </c>
      <c r="D6421" t="s">
        <v>28</v>
      </c>
      <c r="E6421" t="s">
        <v>243</v>
      </c>
      <c r="F6421">
        <v>479.98</v>
      </c>
      <c r="G6421">
        <v>2</v>
      </c>
      <c r="H6421">
        <v>90</v>
      </c>
      <c r="I6421" s="13" t="s">
        <v>892</v>
      </c>
      <c r="J6421" s="2">
        <v>2023</v>
      </c>
      <c r="K6421" s="12" t="str">
        <f t="shared" si="100"/>
        <v>Dec</v>
      </c>
    </row>
    <row r="6422" spans="1:11" x14ac:dyDescent="0.25">
      <c r="A6422" s="1">
        <v>45266</v>
      </c>
      <c r="B6422" t="s">
        <v>116</v>
      </c>
      <c r="C6422" t="s">
        <v>21</v>
      </c>
      <c r="D6422" t="s">
        <v>28</v>
      </c>
      <c r="E6422" t="s">
        <v>29</v>
      </c>
      <c r="F6422">
        <v>271.95999999999998</v>
      </c>
      <c r="G6422">
        <v>5</v>
      </c>
      <c r="H6422">
        <v>27.2</v>
      </c>
      <c r="I6422" s="13" t="s">
        <v>892</v>
      </c>
      <c r="J6422" s="2">
        <v>2023</v>
      </c>
      <c r="K6422" s="12" t="str">
        <f t="shared" si="100"/>
        <v>Dec</v>
      </c>
    </row>
    <row r="6423" spans="1:11" x14ac:dyDescent="0.25">
      <c r="A6423" s="1">
        <v>45266</v>
      </c>
      <c r="B6423" t="s">
        <v>116</v>
      </c>
      <c r="C6423" t="s">
        <v>21</v>
      </c>
      <c r="D6423" t="s">
        <v>10</v>
      </c>
      <c r="E6423" t="s">
        <v>19</v>
      </c>
      <c r="F6423">
        <v>18.690000000000001</v>
      </c>
      <c r="G6423">
        <v>7</v>
      </c>
      <c r="H6423">
        <v>5.23</v>
      </c>
      <c r="I6423" s="13" t="s">
        <v>892</v>
      </c>
      <c r="J6423" s="2">
        <v>2023</v>
      </c>
      <c r="K6423" s="12" t="str">
        <f t="shared" si="100"/>
        <v>Dec</v>
      </c>
    </row>
    <row r="6424" spans="1:11" x14ac:dyDescent="0.25">
      <c r="A6424" s="1">
        <v>45266</v>
      </c>
      <c r="B6424" t="s">
        <v>116</v>
      </c>
      <c r="C6424" t="s">
        <v>21</v>
      </c>
      <c r="D6424" t="s">
        <v>10</v>
      </c>
      <c r="E6424" t="s">
        <v>11</v>
      </c>
      <c r="F6424">
        <v>13.36</v>
      </c>
      <c r="G6424">
        <v>2</v>
      </c>
      <c r="H6424">
        <v>6.41</v>
      </c>
      <c r="I6424" s="13" t="s">
        <v>892</v>
      </c>
      <c r="J6424" s="2">
        <v>2023</v>
      </c>
      <c r="K6424" s="12" t="str">
        <f t="shared" si="100"/>
        <v>Dec</v>
      </c>
    </row>
    <row r="6425" spans="1:11" x14ac:dyDescent="0.25">
      <c r="A6425" s="1">
        <v>45266</v>
      </c>
      <c r="B6425" t="s">
        <v>116</v>
      </c>
      <c r="C6425" t="s">
        <v>21</v>
      </c>
      <c r="D6425" t="s">
        <v>28</v>
      </c>
      <c r="E6425" t="s">
        <v>29</v>
      </c>
      <c r="F6425">
        <v>249.58</v>
      </c>
      <c r="G6425">
        <v>2</v>
      </c>
      <c r="H6425">
        <v>31.2</v>
      </c>
      <c r="I6425" s="13" t="s">
        <v>892</v>
      </c>
      <c r="J6425" s="2">
        <v>2023</v>
      </c>
      <c r="K6425" s="12" t="str">
        <f t="shared" si="100"/>
        <v>Dec</v>
      </c>
    </row>
    <row r="6426" spans="1:11" x14ac:dyDescent="0.25">
      <c r="A6426" s="1">
        <v>45266</v>
      </c>
      <c r="B6426" t="s">
        <v>116</v>
      </c>
      <c r="C6426" t="s">
        <v>21</v>
      </c>
      <c r="D6426" t="s">
        <v>10</v>
      </c>
      <c r="E6426" t="s">
        <v>30</v>
      </c>
      <c r="F6426">
        <v>13.86</v>
      </c>
      <c r="G6426">
        <v>7</v>
      </c>
      <c r="H6426">
        <v>0</v>
      </c>
      <c r="I6426" s="13" t="s">
        <v>892</v>
      </c>
      <c r="J6426" s="2">
        <v>2023</v>
      </c>
      <c r="K6426" s="12" t="str">
        <f t="shared" si="100"/>
        <v>Dec</v>
      </c>
    </row>
    <row r="6427" spans="1:11" x14ac:dyDescent="0.25">
      <c r="A6427" s="1">
        <v>45266</v>
      </c>
      <c r="B6427" t="s">
        <v>116</v>
      </c>
      <c r="C6427" t="s">
        <v>21</v>
      </c>
      <c r="D6427" t="s">
        <v>10</v>
      </c>
      <c r="E6427" t="s">
        <v>16</v>
      </c>
      <c r="F6427">
        <v>13.38</v>
      </c>
      <c r="G6427">
        <v>4</v>
      </c>
      <c r="H6427">
        <v>4.68</v>
      </c>
      <c r="I6427" s="13" t="s">
        <v>892</v>
      </c>
      <c r="J6427" s="2">
        <v>2023</v>
      </c>
      <c r="K6427" s="12" t="str">
        <f t="shared" si="100"/>
        <v>Dec</v>
      </c>
    </row>
    <row r="6428" spans="1:11" x14ac:dyDescent="0.25">
      <c r="A6428" s="1">
        <v>45266</v>
      </c>
      <c r="B6428" t="s">
        <v>116</v>
      </c>
      <c r="C6428" t="s">
        <v>21</v>
      </c>
      <c r="D6428" t="s">
        <v>10</v>
      </c>
      <c r="E6428" t="s">
        <v>16</v>
      </c>
      <c r="F6428">
        <v>437.47</v>
      </c>
      <c r="G6428">
        <v>14</v>
      </c>
      <c r="H6428">
        <v>153.12</v>
      </c>
      <c r="I6428" s="13" t="s">
        <v>892</v>
      </c>
      <c r="J6428" s="2">
        <v>2023</v>
      </c>
      <c r="K6428" s="12" t="str">
        <f t="shared" si="100"/>
        <v>Dec</v>
      </c>
    </row>
    <row r="6429" spans="1:11" x14ac:dyDescent="0.25">
      <c r="A6429" s="1">
        <v>45268</v>
      </c>
      <c r="B6429" t="s">
        <v>775</v>
      </c>
      <c r="C6429" t="s">
        <v>9</v>
      </c>
      <c r="D6429" t="s">
        <v>28</v>
      </c>
      <c r="E6429" t="s">
        <v>29</v>
      </c>
      <c r="F6429">
        <v>1097.54</v>
      </c>
      <c r="G6429">
        <v>7</v>
      </c>
      <c r="H6429">
        <v>123.47</v>
      </c>
      <c r="I6429" s="13" t="s">
        <v>913</v>
      </c>
      <c r="J6429" s="2">
        <v>2023</v>
      </c>
      <c r="K6429" s="12" t="str">
        <f t="shared" si="100"/>
        <v>Dec</v>
      </c>
    </row>
    <row r="6430" spans="1:11" x14ac:dyDescent="0.25">
      <c r="A6430" s="1">
        <v>45268</v>
      </c>
      <c r="B6430" t="s">
        <v>775</v>
      </c>
      <c r="C6430" t="s">
        <v>9</v>
      </c>
      <c r="D6430" t="s">
        <v>26</v>
      </c>
      <c r="E6430" t="s">
        <v>32</v>
      </c>
      <c r="F6430">
        <v>190.92</v>
      </c>
      <c r="G6430">
        <v>5</v>
      </c>
      <c r="H6430">
        <v>-147.96</v>
      </c>
      <c r="I6430" s="13" t="s">
        <v>913</v>
      </c>
      <c r="J6430" s="2">
        <v>2023</v>
      </c>
      <c r="K6430" s="12" t="str">
        <f t="shared" si="100"/>
        <v>Dec</v>
      </c>
    </row>
    <row r="6431" spans="1:11" x14ac:dyDescent="0.25">
      <c r="A6431" s="1">
        <v>45268</v>
      </c>
      <c r="B6431" t="s">
        <v>144</v>
      </c>
      <c r="C6431" t="s">
        <v>140</v>
      </c>
      <c r="D6431" t="s">
        <v>28</v>
      </c>
      <c r="E6431" t="s">
        <v>29</v>
      </c>
      <c r="F6431">
        <v>114.95</v>
      </c>
      <c r="G6431">
        <v>5</v>
      </c>
      <c r="H6431">
        <v>2.2999999999999998</v>
      </c>
      <c r="I6431" s="13" t="s">
        <v>913</v>
      </c>
      <c r="J6431" s="2">
        <v>2023</v>
      </c>
      <c r="K6431" s="12" t="str">
        <f t="shared" si="100"/>
        <v>Dec</v>
      </c>
    </row>
    <row r="6432" spans="1:11" x14ac:dyDescent="0.25">
      <c r="A6432" s="1">
        <v>45268</v>
      </c>
      <c r="B6432" t="s">
        <v>496</v>
      </c>
      <c r="C6432" t="s">
        <v>47</v>
      </c>
      <c r="D6432" t="s">
        <v>10</v>
      </c>
      <c r="E6432" t="s">
        <v>16</v>
      </c>
      <c r="F6432">
        <v>12.96</v>
      </c>
      <c r="G6432">
        <v>7</v>
      </c>
      <c r="H6432">
        <v>-9.5</v>
      </c>
      <c r="I6432" s="13" t="s">
        <v>913</v>
      </c>
      <c r="J6432" s="2">
        <v>2023</v>
      </c>
      <c r="K6432" s="12" t="str">
        <f t="shared" si="100"/>
        <v>Dec</v>
      </c>
    </row>
    <row r="6433" spans="1:11" x14ac:dyDescent="0.25">
      <c r="A6433" s="1">
        <v>45268</v>
      </c>
      <c r="B6433" t="s">
        <v>456</v>
      </c>
      <c r="C6433" t="s">
        <v>21</v>
      </c>
      <c r="D6433" t="s">
        <v>10</v>
      </c>
      <c r="E6433" t="s">
        <v>19</v>
      </c>
      <c r="F6433">
        <v>8.56</v>
      </c>
      <c r="G6433">
        <v>2</v>
      </c>
      <c r="H6433">
        <v>2.48</v>
      </c>
      <c r="I6433" s="13" t="s">
        <v>913</v>
      </c>
      <c r="J6433" s="2">
        <v>2023</v>
      </c>
      <c r="K6433" s="12" t="str">
        <f t="shared" si="100"/>
        <v>Dec</v>
      </c>
    </row>
    <row r="6434" spans="1:11" x14ac:dyDescent="0.25">
      <c r="A6434" s="1">
        <v>45268</v>
      </c>
      <c r="B6434" t="s">
        <v>456</v>
      </c>
      <c r="C6434" t="s">
        <v>21</v>
      </c>
      <c r="D6434" t="s">
        <v>10</v>
      </c>
      <c r="E6434" t="s">
        <v>11</v>
      </c>
      <c r="F6434">
        <v>45.36</v>
      </c>
      <c r="G6434">
        <v>7</v>
      </c>
      <c r="H6434">
        <v>21.77</v>
      </c>
      <c r="I6434" s="13" t="s">
        <v>913</v>
      </c>
      <c r="J6434" s="2">
        <v>2023</v>
      </c>
      <c r="K6434" s="12" t="str">
        <f t="shared" si="100"/>
        <v>Dec</v>
      </c>
    </row>
    <row r="6435" spans="1:11" x14ac:dyDescent="0.25">
      <c r="A6435" s="1">
        <v>45268</v>
      </c>
      <c r="B6435" t="s">
        <v>456</v>
      </c>
      <c r="C6435" t="s">
        <v>21</v>
      </c>
      <c r="D6435" t="s">
        <v>26</v>
      </c>
      <c r="E6435" t="s">
        <v>73</v>
      </c>
      <c r="F6435">
        <v>1421.66</v>
      </c>
      <c r="G6435">
        <v>6</v>
      </c>
      <c r="H6435">
        <v>-195.48</v>
      </c>
      <c r="I6435" s="13" t="s">
        <v>913</v>
      </c>
      <c r="J6435" s="2">
        <v>2023</v>
      </c>
      <c r="K6435" s="12" t="str">
        <f t="shared" si="100"/>
        <v>Dec</v>
      </c>
    </row>
    <row r="6436" spans="1:11" x14ac:dyDescent="0.25">
      <c r="A6436" s="1">
        <v>45268</v>
      </c>
      <c r="B6436" t="s">
        <v>511</v>
      </c>
      <c r="C6436" t="s">
        <v>21</v>
      </c>
      <c r="D6436" t="s">
        <v>10</v>
      </c>
      <c r="E6436" t="s">
        <v>15</v>
      </c>
      <c r="F6436">
        <v>34.049999999999997</v>
      </c>
      <c r="G6436">
        <v>3</v>
      </c>
      <c r="H6436">
        <v>9.5299999999999994</v>
      </c>
      <c r="I6436" s="13" t="s">
        <v>913</v>
      </c>
      <c r="J6436" s="2">
        <v>2023</v>
      </c>
      <c r="K6436" s="12" t="str">
        <f t="shared" si="100"/>
        <v>Dec</v>
      </c>
    </row>
    <row r="6437" spans="1:11" x14ac:dyDescent="0.25">
      <c r="A6437" s="1">
        <v>45268</v>
      </c>
      <c r="B6437" t="s">
        <v>511</v>
      </c>
      <c r="C6437" t="s">
        <v>21</v>
      </c>
      <c r="D6437" t="s">
        <v>10</v>
      </c>
      <c r="E6437" t="s">
        <v>15</v>
      </c>
      <c r="F6437">
        <v>352.38</v>
      </c>
      <c r="G6437">
        <v>2</v>
      </c>
      <c r="H6437">
        <v>81.05</v>
      </c>
      <c r="I6437" s="13" t="s">
        <v>913</v>
      </c>
      <c r="J6437" s="2">
        <v>2023</v>
      </c>
      <c r="K6437" s="12" t="str">
        <f t="shared" si="100"/>
        <v>Dec</v>
      </c>
    </row>
    <row r="6438" spans="1:11" x14ac:dyDescent="0.25">
      <c r="A6438" s="1">
        <v>45268</v>
      </c>
      <c r="B6438" t="s">
        <v>422</v>
      </c>
      <c r="C6438" t="s">
        <v>115</v>
      </c>
      <c r="D6438" t="s">
        <v>28</v>
      </c>
      <c r="E6438" t="s">
        <v>29</v>
      </c>
      <c r="F6438">
        <v>249.58</v>
      </c>
      <c r="G6438">
        <v>2</v>
      </c>
      <c r="H6438">
        <v>31.2</v>
      </c>
      <c r="I6438" s="13" t="s">
        <v>913</v>
      </c>
      <c r="J6438" s="2">
        <v>2023</v>
      </c>
      <c r="K6438" s="12" t="str">
        <f t="shared" si="100"/>
        <v>Dec</v>
      </c>
    </row>
    <row r="6439" spans="1:11" x14ac:dyDescent="0.25">
      <c r="A6439" s="1">
        <v>45268</v>
      </c>
      <c r="B6439" t="s">
        <v>422</v>
      </c>
      <c r="C6439" t="s">
        <v>115</v>
      </c>
      <c r="D6439" t="s">
        <v>28</v>
      </c>
      <c r="E6439" t="s">
        <v>34</v>
      </c>
      <c r="F6439">
        <v>68.11</v>
      </c>
      <c r="G6439">
        <v>3</v>
      </c>
      <c r="H6439">
        <v>17.88</v>
      </c>
      <c r="I6439" s="13" t="s">
        <v>913</v>
      </c>
      <c r="J6439" s="2">
        <v>2023</v>
      </c>
      <c r="K6439" s="12" t="str">
        <f t="shared" si="100"/>
        <v>Dec</v>
      </c>
    </row>
    <row r="6440" spans="1:11" x14ac:dyDescent="0.25">
      <c r="A6440" s="1">
        <v>45268</v>
      </c>
      <c r="B6440" t="s">
        <v>422</v>
      </c>
      <c r="C6440" t="s">
        <v>115</v>
      </c>
      <c r="D6440" t="s">
        <v>28</v>
      </c>
      <c r="E6440" t="s">
        <v>34</v>
      </c>
      <c r="F6440">
        <v>16.559999999999999</v>
      </c>
      <c r="G6440">
        <v>3</v>
      </c>
      <c r="H6440">
        <v>-2.48</v>
      </c>
      <c r="I6440" s="13" t="s">
        <v>913</v>
      </c>
      <c r="J6440" s="2">
        <v>2023</v>
      </c>
      <c r="K6440" s="12" t="str">
        <f t="shared" si="100"/>
        <v>Dec</v>
      </c>
    </row>
    <row r="6441" spans="1:11" x14ac:dyDescent="0.25">
      <c r="A6441" s="1">
        <v>45268</v>
      </c>
      <c r="B6441" t="s">
        <v>713</v>
      </c>
      <c r="C6441" t="s">
        <v>47</v>
      </c>
      <c r="D6441" t="s">
        <v>10</v>
      </c>
      <c r="E6441" t="s">
        <v>11</v>
      </c>
      <c r="F6441">
        <v>10.58</v>
      </c>
      <c r="G6441">
        <v>3</v>
      </c>
      <c r="H6441">
        <v>3.44</v>
      </c>
      <c r="I6441" s="13" t="s">
        <v>913</v>
      </c>
      <c r="J6441" s="2">
        <v>2023</v>
      </c>
      <c r="K6441" s="12" t="str">
        <f t="shared" si="100"/>
        <v>Dec</v>
      </c>
    </row>
    <row r="6442" spans="1:11" x14ac:dyDescent="0.25">
      <c r="A6442" s="1">
        <v>45268</v>
      </c>
      <c r="B6442" t="s">
        <v>385</v>
      </c>
      <c r="C6442" t="s">
        <v>79</v>
      </c>
      <c r="D6442" t="s">
        <v>26</v>
      </c>
      <c r="E6442" t="s">
        <v>45</v>
      </c>
      <c r="F6442">
        <v>405.86</v>
      </c>
      <c r="G6442">
        <v>7</v>
      </c>
      <c r="H6442">
        <v>32.47</v>
      </c>
      <c r="I6442" s="13" t="s">
        <v>913</v>
      </c>
      <c r="J6442" s="2">
        <v>2023</v>
      </c>
      <c r="K6442" s="12" t="str">
        <f t="shared" si="100"/>
        <v>Dec</v>
      </c>
    </row>
    <row r="6443" spans="1:11" x14ac:dyDescent="0.25">
      <c r="A6443" s="1">
        <v>45268</v>
      </c>
      <c r="B6443" t="s">
        <v>385</v>
      </c>
      <c r="C6443" t="s">
        <v>79</v>
      </c>
      <c r="D6443" t="s">
        <v>26</v>
      </c>
      <c r="E6443" t="s">
        <v>27</v>
      </c>
      <c r="F6443">
        <v>680.01</v>
      </c>
      <c r="G6443">
        <v>3</v>
      </c>
      <c r="H6443">
        <v>176.8</v>
      </c>
      <c r="I6443" s="13" t="s">
        <v>913</v>
      </c>
      <c r="J6443" s="2">
        <v>2023</v>
      </c>
      <c r="K6443" s="12" t="str">
        <f t="shared" si="100"/>
        <v>Dec</v>
      </c>
    </row>
    <row r="6444" spans="1:11" x14ac:dyDescent="0.25">
      <c r="A6444" s="1">
        <v>45269</v>
      </c>
      <c r="B6444" t="s">
        <v>187</v>
      </c>
      <c r="C6444" t="s">
        <v>381</v>
      </c>
      <c r="D6444" t="s">
        <v>10</v>
      </c>
      <c r="E6444" t="s">
        <v>19</v>
      </c>
      <c r="F6444">
        <v>19.46</v>
      </c>
      <c r="G6444">
        <v>7</v>
      </c>
      <c r="H6444">
        <v>5.0599999999999996</v>
      </c>
      <c r="I6444" s="13" t="s">
        <v>894</v>
      </c>
      <c r="J6444" s="2">
        <v>2023</v>
      </c>
      <c r="K6444" s="12" t="str">
        <f t="shared" si="100"/>
        <v>Dec</v>
      </c>
    </row>
    <row r="6445" spans="1:11" x14ac:dyDescent="0.25">
      <c r="A6445" s="1">
        <v>45269</v>
      </c>
      <c r="B6445" t="s">
        <v>187</v>
      </c>
      <c r="C6445" t="s">
        <v>381</v>
      </c>
      <c r="D6445" t="s">
        <v>10</v>
      </c>
      <c r="E6445" t="s">
        <v>53</v>
      </c>
      <c r="F6445">
        <v>60.34</v>
      </c>
      <c r="G6445">
        <v>7</v>
      </c>
      <c r="H6445">
        <v>15.69</v>
      </c>
      <c r="I6445" s="13" t="s">
        <v>894</v>
      </c>
      <c r="J6445" s="2">
        <v>2023</v>
      </c>
      <c r="K6445" s="12" t="str">
        <f t="shared" si="100"/>
        <v>Dec</v>
      </c>
    </row>
    <row r="6446" spans="1:11" x14ac:dyDescent="0.25">
      <c r="A6446" s="1">
        <v>45269</v>
      </c>
      <c r="B6446" t="s">
        <v>740</v>
      </c>
      <c r="C6446" t="s">
        <v>181</v>
      </c>
      <c r="D6446" t="s">
        <v>10</v>
      </c>
      <c r="E6446" t="s">
        <v>14</v>
      </c>
      <c r="F6446">
        <v>3.69</v>
      </c>
      <c r="G6446">
        <v>1</v>
      </c>
      <c r="H6446">
        <v>1.73</v>
      </c>
      <c r="I6446" s="13" t="s">
        <v>894</v>
      </c>
      <c r="J6446" s="2">
        <v>2023</v>
      </c>
      <c r="K6446" s="12" t="str">
        <f t="shared" si="100"/>
        <v>Dec</v>
      </c>
    </row>
    <row r="6447" spans="1:11" x14ac:dyDescent="0.25">
      <c r="A6447" s="1">
        <v>45269</v>
      </c>
      <c r="B6447" t="s">
        <v>740</v>
      </c>
      <c r="C6447" t="s">
        <v>181</v>
      </c>
      <c r="D6447" t="s">
        <v>10</v>
      </c>
      <c r="E6447" t="s">
        <v>14</v>
      </c>
      <c r="F6447">
        <v>122.12</v>
      </c>
      <c r="G6447">
        <v>4</v>
      </c>
      <c r="H6447">
        <v>56.18</v>
      </c>
      <c r="I6447" s="13" t="s">
        <v>894</v>
      </c>
      <c r="J6447" s="2">
        <v>2023</v>
      </c>
      <c r="K6447" s="12" t="str">
        <f t="shared" si="100"/>
        <v>Dec</v>
      </c>
    </row>
    <row r="6448" spans="1:11" x14ac:dyDescent="0.25">
      <c r="A6448" s="1">
        <v>45269</v>
      </c>
      <c r="B6448" t="s">
        <v>233</v>
      </c>
      <c r="C6448" t="s">
        <v>9</v>
      </c>
      <c r="D6448" t="s">
        <v>10</v>
      </c>
      <c r="E6448" t="s">
        <v>11</v>
      </c>
      <c r="F6448">
        <v>9.39</v>
      </c>
      <c r="G6448">
        <v>2</v>
      </c>
      <c r="H6448">
        <v>3.29</v>
      </c>
      <c r="I6448" s="13" t="s">
        <v>894</v>
      </c>
      <c r="J6448" s="2">
        <v>2023</v>
      </c>
      <c r="K6448" s="12" t="str">
        <f t="shared" si="100"/>
        <v>Dec</v>
      </c>
    </row>
    <row r="6449" spans="1:11" x14ac:dyDescent="0.25">
      <c r="A6449" s="1">
        <v>45269</v>
      </c>
      <c r="B6449" t="s">
        <v>233</v>
      </c>
      <c r="C6449" t="s">
        <v>9</v>
      </c>
      <c r="D6449" t="s">
        <v>10</v>
      </c>
      <c r="E6449" t="s">
        <v>19</v>
      </c>
      <c r="F6449">
        <v>9.33</v>
      </c>
      <c r="G6449">
        <v>1</v>
      </c>
      <c r="H6449">
        <v>0.82</v>
      </c>
      <c r="I6449" s="13" t="s">
        <v>894</v>
      </c>
      <c r="J6449" s="2">
        <v>2023</v>
      </c>
      <c r="K6449" s="12" t="str">
        <f t="shared" si="100"/>
        <v>Dec</v>
      </c>
    </row>
    <row r="6450" spans="1:11" x14ac:dyDescent="0.25">
      <c r="A6450" s="1">
        <v>45269</v>
      </c>
      <c r="B6450" t="s">
        <v>162</v>
      </c>
      <c r="C6450" t="s">
        <v>62</v>
      </c>
      <c r="D6450" t="s">
        <v>26</v>
      </c>
      <c r="E6450" t="s">
        <v>73</v>
      </c>
      <c r="F6450">
        <v>79.97</v>
      </c>
      <c r="G6450">
        <v>3</v>
      </c>
      <c r="H6450">
        <v>-29.32</v>
      </c>
      <c r="I6450" s="13" t="s">
        <v>894</v>
      </c>
      <c r="J6450" s="2">
        <v>2023</v>
      </c>
      <c r="K6450" s="12" t="str">
        <f t="shared" si="100"/>
        <v>Dec</v>
      </c>
    </row>
    <row r="6451" spans="1:11" x14ac:dyDescent="0.25">
      <c r="A6451" s="1">
        <v>45269</v>
      </c>
      <c r="B6451" t="s">
        <v>162</v>
      </c>
      <c r="C6451" t="s">
        <v>62</v>
      </c>
      <c r="D6451" t="s">
        <v>10</v>
      </c>
      <c r="E6451" t="s">
        <v>16</v>
      </c>
      <c r="F6451">
        <v>2.95</v>
      </c>
      <c r="G6451">
        <v>2</v>
      </c>
      <c r="H6451">
        <v>-2.06</v>
      </c>
      <c r="I6451" s="13" t="s">
        <v>894</v>
      </c>
      <c r="J6451" s="2">
        <v>2023</v>
      </c>
      <c r="K6451" s="12" t="str">
        <f t="shared" si="100"/>
        <v>Dec</v>
      </c>
    </row>
    <row r="6452" spans="1:11" x14ac:dyDescent="0.25">
      <c r="A6452" s="1">
        <v>45269</v>
      </c>
      <c r="B6452" t="s">
        <v>636</v>
      </c>
      <c r="C6452" t="s">
        <v>60</v>
      </c>
      <c r="D6452" t="s">
        <v>28</v>
      </c>
      <c r="E6452" t="s">
        <v>29</v>
      </c>
      <c r="F6452">
        <v>10.9</v>
      </c>
      <c r="G6452">
        <v>1</v>
      </c>
      <c r="H6452">
        <v>3.05</v>
      </c>
      <c r="I6452" s="13" t="s">
        <v>894</v>
      </c>
      <c r="J6452" s="2">
        <v>2023</v>
      </c>
      <c r="K6452" s="12" t="str">
        <f t="shared" si="100"/>
        <v>Dec</v>
      </c>
    </row>
    <row r="6453" spans="1:11" x14ac:dyDescent="0.25">
      <c r="A6453" s="1">
        <v>45269</v>
      </c>
      <c r="B6453" t="s">
        <v>636</v>
      </c>
      <c r="C6453" t="s">
        <v>60</v>
      </c>
      <c r="D6453" t="s">
        <v>28</v>
      </c>
      <c r="E6453" t="s">
        <v>34</v>
      </c>
      <c r="F6453">
        <v>59.98</v>
      </c>
      <c r="G6453">
        <v>2</v>
      </c>
      <c r="H6453">
        <v>25.19</v>
      </c>
      <c r="I6453" s="13" t="s">
        <v>894</v>
      </c>
      <c r="J6453" s="2">
        <v>2023</v>
      </c>
      <c r="K6453" s="12" t="str">
        <f t="shared" si="100"/>
        <v>Dec</v>
      </c>
    </row>
    <row r="6454" spans="1:11" x14ac:dyDescent="0.25">
      <c r="A6454" s="1">
        <v>45269</v>
      </c>
      <c r="B6454" t="s">
        <v>636</v>
      </c>
      <c r="C6454" t="s">
        <v>60</v>
      </c>
      <c r="D6454" t="s">
        <v>10</v>
      </c>
      <c r="E6454" t="s">
        <v>53</v>
      </c>
      <c r="F6454">
        <v>61.93</v>
      </c>
      <c r="G6454">
        <v>1</v>
      </c>
      <c r="H6454">
        <v>23.4</v>
      </c>
      <c r="I6454" s="13" t="s">
        <v>894</v>
      </c>
      <c r="J6454" s="2">
        <v>2023</v>
      </c>
      <c r="K6454" s="12" t="str">
        <f t="shared" si="100"/>
        <v>Dec</v>
      </c>
    </row>
    <row r="6455" spans="1:11" x14ac:dyDescent="0.25">
      <c r="A6455" s="1">
        <v>45269</v>
      </c>
      <c r="B6455" t="s">
        <v>251</v>
      </c>
      <c r="C6455" t="s">
        <v>62</v>
      </c>
      <c r="D6455" t="s">
        <v>28</v>
      </c>
      <c r="E6455" t="s">
        <v>29</v>
      </c>
      <c r="F6455">
        <v>40.68</v>
      </c>
      <c r="G6455">
        <v>3</v>
      </c>
      <c r="H6455">
        <v>-9.15</v>
      </c>
      <c r="I6455" s="13" t="s">
        <v>894</v>
      </c>
      <c r="J6455" s="2">
        <v>2023</v>
      </c>
      <c r="K6455" s="12" t="str">
        <f t="shared" si="100"/>
        <v>Dec</v>
      </c>
    </row>
    <row r="6456" spans="1:11" x14ac:dyDescent="0.25">
      <c r="A6456" s="1">
        <v>45269</v>
      </c>
      <c r="B6456" t="s">
        <v>342</v>
      </c>
      <c r="C6456" t="s">
        <v>13</v>
      </c>
      <c r="D6456" t="s">
        <v>10</v>
      </c>
      <c r="E6456" t="s">
        <v>95</v>
      </c>
      <c r="F6456">
        <v>20.57</v>
      </c>
      <c r="G6456">
        <v>3</v>
      </c>
      <c r="H6456">
        <v>1.54</v>
      </c>
      <c r="I6456" s="13" t="s">
        <v>894</v>
      </c>
      <c r="J6456" s="2">
        <v>2023</v>
      </c>
      <c r="K6456" s="12" t="str">
        <f t="shared" si="100"/>
        <v>Dec</v>
      </c>
    </row>
    <row r="6457" spans="1:11" x14ac:dyDescent="0.25">
      <c r="A6457" s="1">
        <v>45269</v>
      </c>
      <c r="B6457" t="s">
        <v>342</v>
      </c>
      <c r="C6457" t="s">
        <v>13</v>
      </c>
      <c r="D6457" t="s">
        <v>10</v>
      </c>
      <c r="E6457" t="s">
        <v>53</v>
      </c>
      <c r="F6457">
        <v>4.3600000000000003</v>
      </c>
      <c r="G6457">
        <v>2</v>
      </c>
      <c r="H6457">
        <v>-11.76</v>
      </c>
      <c r="I6457" s="13" t="s">
        <v>894</v>
      </c>
      <c r="J6457" s="2">
        <v>2023</v>
      </c>
      <c r="K6457" s="12" t="str">
        <f t="shared" si="100"/>
        <v>Dec</v>
      </c>
    </row>
    <row r="6458" spans="1:11" x14ac:dyDescent="0.25">
      <c r="A6458" s="1">
        <v>45269</v>
      </c>
      <c r="B6458" t="s">
        <v>342</v>
      </c>
      <c r="C6458" t="s">
        <v>13</v>
      </c>
      <c r="D6458" t="s">
        <v>28</v>
      </c>
      <c r="E6458" t="s">
        <v>34</v>
      </c>
      <c r="F6458">
        <v>19.04</v>
      </c>
      <c r="G6458">
        <v>4</v>
      </c>
      <c r="H6458">
        <v>-1.43</v>
      </c>
      <c r="I6458" s="13" t="s">
        <v>894</v>
      </c>
      <c r="J6458" s="2">
        <v>2023</v>
      </c>
      <c r="K6458" s="12" t="str">
        <f t="shared" si="100"/>
        <v>Dec</v>
      </c>
    </row>
    <row r="6459" spans="1:11" x14ac:dyDescent="0.25">
      <c r="A6459" s="1">
        <v>45269</v>
      </c>
      <c r="B6459" t="s">
        <v>217</v>
      </c>
      <c r="C6459" t="s">
        <v>21</v>
      </c>
      <c r="D6459" t="s">
        <v>10</v>
      </c>
      <c r="E6459" t="s">
        <v>16</v>
      </c>
      <c r="F6459">
        <v>273.92</v>
      </c>
      <c r="G6459">
        <v>8</v>
      </c>
      <c r="H6459">
        <v>99.3</v>
      </c>
      <c r="I6459" s="13" t="s">
        <v>894</v>
      </c>
      <c r="J6459" s="2">
        <v>2023</v>
      </c>
      <c r="K6459" s="12" t="str">
        <f t="shared" si="100"/>
        <v>Dec</v>
      </c>
    </row>
    <row r="6460" spans="1:11" x14ac:dyDescent="0.25">
      <c r="A6460" s="1">
        <v>45269</v>
      </c>
      <c r="B6460" t="s">
        <v>246</v>
      </c>
      <c r="C6460" t="s">
        <v>36</v>
      </c>
      <c r="D6460" t="s">
        <v>26</v>
      </c>
      <c r="E6460" t="s">
        <v>73</v>
      </c>
      <c r="F6460">
        <v>1056.8599999999999</v>
      </c>
      <c r="G6460">
        <v>7</v>
      </c>
      <c r="H6460">
        <v>158.53</v>
      </c>
      <c r="I6460" s="13" t="s">
        <v>894</v>
      </c>
      <c r="J6460" s="2">
        <v>2023</v>
      </c>
      <c r="K6460" s="12" t="str">
        <f t="shared" si="100"/>
        <v>Dec</v>
      </c>
    </row>
    <row r="6461" spans="1:11" x14ac:dyDescent="0.25">
      <c r="A6461" s="1">
        <v>45270</v>
      </c>
      <c r="B6461" t="s">
        <v>636</v>
      </c>
      <c r="C6461" t="s">
        <v>21</v>
      </c>
      <c r="D6461" t="s">
        <v>26</v>
      </c>
      <c r="E6461" t="s">
        <v>27</v>
      </c>
      <c r="F6461">
        <v>321.57</v>
      </c>
      <c r="G6461">
        <v>2</v>
      </c>
      <c r="H6461">
        <v>28.14</v>
      </c>
      <c r="I6461" s="13" t="s">
        <v>895</v>
      </c>
      <c r="J6461" s="2">
        <v>2023</v>
      </c>
      <c r="K6461" s="12" t="str">
        <f t="shared" si="100"/>
        <v>Dec</v>
      </c>
    </row>
    <row r="6462" spans="1:11" x14ac:dyDescent="0.25">
      <c r="A6462" s="1">
        <v>45270</v>
      </c>
      <c r="B6462" t="s">
        <v>50</v>
      </c>
      <c r="C6462" t="s">
        <v>75</v>
      </c>
      <c r="D6462" t="s">
        <v>10</v>
      </c>
      <c r="E6462" t="s">
        <v>15</v>
      </c>
      <c r="F6462">
        <v>80.58</v>
      </c>
      <c r="G6462">
        <v>6</v>
      </c>
      <c r="H6462">
        <v>22.56</v>
      </c>
      <c r="I6462" s="13" t="s">
        <v>895</v>
      </c>
      <c r="J6462" s="2">
        <v>2023</v>
      </c>
      <c r="K6462" s="12" t="str">
        <f t="shared" si="100"/>
        <v>Dec</v>
      </c>
    </row>
    <row r="6463" spans="1:11" x14ac:dyDescent="0.25">
      <c r="A6463" s="1">
        <v>45270</v>
      </c>
      <c r="B6463" t="s">
        <v>50</v>
      </c>
      <c r="C6463" t="s">
        <v>75</v>
      </c>
      <c r="D6463" t="s">
        <v>10</v>
      </c>
      <c r="E6463" t="s">
        <v>41</v>
      </c>
      <c r="F6463">
        <v>361.92</v>
      </c>
      <c r="G6463">
        <v>4</v>
      </c>
      <c r="H6463">
        <v>162.86000000000001</v>
      </c>
      <c r="I6463" s="13" t="s">
        <v>895</v>
      </c>
      <c r="J6463" s="2">
        <v>2023</v>
      </c>
      <c r="K6463" s="12" t="str">
        <f t="shared" si="100"/>
        <v>Dec</v>
      </c>
    </row>
    <row r="6464" spans="1:11" x14ac:dyDescent="0.25">
      <c r="A6464" s="1">
        <v>45270</v>
      </c>
      <c r="B6464" t="s">
        <v>428</v>
      </c>
      <c r="C6464" t="s">
        <v>82</v>
      </c>
      <c r="D6464" t="s">
        <v>10</v>
      </c>
      <c r="E6464" t="s">
        <v>16</v>
      </c>
      <c r="F6464">
        <v>153.55000000000001</v>
      </c>
      <c r="G6464">
        <v>3</v>
      </c>
      <c r="H6464">
        <v>51.82</v>
      </c>
      <c r="I6464" s="13" t="s">
        <v>895</v>
      </c>
      <c r="J6464" s="2">
        <v>2023</v>
      </c>
      <c r="K6464" s="12" t="str">
        <f t="shared" si="100"/>
        <v>Dec</v>
      </c>
    </row>
    <row r="6465" spans="1:11" x14ac:dyDescent="0.25">
      <c r="A6465" s="1">
        <v>45270</v>
      </c>
      <c r="B6465" t="s">
        <v>428</v>
      </c>
      <c r="C6465" t="s">
        <v>82</v>
      </c>
      <c r="D6465" t="s">
        <v>10</v>
      </c>
      <c r="E6465" t="s">
        <v>53</v>
      </c>
      <c r="F6465">
        <v>65.34</v>
      </c>
      <c r="G6465">
        <v>3</v>
      </c>
      <c r="H6465">
        <v>22.87</v>
      </c>
      <c r="I6465" s="13" t="s">
        <v>895</v>
      </c>
      <c r="J6465" s="2">
        <v>2023</v>
      </c>
      <c r="K6465" s="12" t="str">
        <f t="shared" si="100"/>
        <v>Dec</v>
      </c>
    </row>
    <row r="6466" spans="1:11" x14ac:dyDescent="0.25">
      <c r="A6466" s="1">
        <v>45270</v>
      </c>
      <c r="B6466" t="s">
        <v>428</v>
      </c>
      <c r="C6466" t="s">
        <v>82</v>
      </c>
      <c r="D6466" t="s">
        <v>10</v>
      </c>
      <c r="E6466" t="s">
        <v>11</v>
      </c>
      <c r="F6466">
        <v>123.92</v>
      </c>
      <c r="G6466">
        <v>4</v>
      </c>
      <c r="H6466">
        <v>55.76</v>
      </c>
      <c r="I6466" s="13" t="s">
        <v>895</v>
      </c>
      <c r="J6466" s="2">
        <v>2023</v>
      </c>
      <c r="K6466" s="12" t="str">
        <f t="shared" ref="K6466:K6529" si="101">TEXT(A6466, "MMM")</f>
        <v>Dec</v>
      </c>
    </row>
    <row r="6467" spans="1:11" x14ac:dyDescent="0.25">
      <c r="A6467" s="1">
        <v>45270</v>
      </c>
      <c r="B6467" t="s">
        <v>428</v>
      </c>
      <c r="C6467" t="s">
        <v>82</v>
      </c>
      <c r="D6467" t="s">
        <v>10</v>
      </c>
      <c r="E6467" t="s">
        <v>53</v>
      </c>
      <c r="F6467">
        <v>35.1</v>
      </c>
      <c r="G6467">
        <v>3</v>
      </c>
      <c r="H6467">
        <v>12.29</v>
      </c>
      <c r="I6467" s="13" t="s">
        <v>895</v>
      </c>
      <c r="J6467" s="2">
        <v>2023</v>
      </c>
      <c r="K6467" s="12" t="str">
        <f t="shared" si="101"/>
        <v>Dec</v>
      </c>
    </row>
    <row r="6468" spans="1:11" x14ac:dyDescent="0.25">
      <c r="A6468" s="1">
        <v>45270</v>
      </c>
      <c r="B6468" t="s">
        <v>428</v>
      </c>
      <c r="C6468" t="s">
        <v>82</v>
      </c>
      <c r="D6468" t="s">
        <v>28</v>
      </c>
      <c r="E6468" t="s">
        <v>34</v>
      </c>
      <c r="F6468">
        <v>44.75</v>
      </c>
      <c r="G6468">
        <v>5</v>
      </c>
      <c r="H6468">
        <v>8.5</v>
      </c>
      <c r="I6468" s="13" t="s">
        <v>895</v>
      </c>
      <c r="J6468" s="2">
        <v>2023</v>
      </c>
      <c r="K6468" s="12" t="str">
        <f t="shared" si="101"/>
        <v>Dec</v>
      </c>
    </row>
    <row r="6469" spans="1:11" x14ac:dyDescent="0.25">
      <c r="A6469" s="1">
        <v>45270</v>
      </c>
      <c r="B6469" t="s">
        <v>362</v>
      </c>
      <c r="C6469" t="s">
        <v>68</v>
      </c>
      <c r="D6469" t="s">
        <v>26</v>
      </c>
      <c r="E6469" t="s">
        <v>27</v>
      </c>
      <c r="F6469">
        <v>1424.9</v>
      </c>
      <c r="G6469">
        <v>5</v>
      </c>
      <c r="H6469">
        <v>356.23</v>
      </c>
      <c r="I6469" s="13" t="s">
        <v>895</v>
      </c>
      <c r="J6469" s="2">
        <v>2023</v>
      </c>
      <c r="K6469" s="12" t="str">
        <f t="shared" si="101"/>
        <v>Dec</v>
      </c>
    </row>
    <row r="6470" spans="1:11" x14ac:dyDescent="0.25">
      <c r="A6470" s="1">
        <v>45270</v>
      </c>
      <c r="B6470" t="s">
        <v>767</v>
      </c>
      <c r="C6470" t="s">
        <v>21</v>
      </c>
      <c r="D6470" t="s">
        <v>10</v>
      </c>
      <c r="E6470" t="s">
        <v>11</v>
      </c>
      <c r="F6470">
        <v>80.28</v>
      </c>
      <c r="G6470">
        <v>12</v>
      </c>
      <c r="H6470">
        <v>36.93</v>
      </c>
      <c r="I6470" s="13" t="s">
        <v>895</v>
      </c>
      <c r="J6470" s="2">
        <v>2023</v>
      </c>
      <c r="K6470" s="12" t="str">
        <f t="shared" si="101"/>
        <v>Dec</v>
      </c>
    </row>
    <row r="6471" spans="1:11" x14ac:dyDescent="0.25">
      <c r="A6471" s="1">
        <v>45270</v>
      </c>
      <c r="B6471" t="s">
        <v>826</v>
      </c>
      <c r="C6471" t="s">
        <v>75</v>
      </c>
      <c r="D6471" t="s">
        <v>10</v>
      </c>
      <c r="E6471" t="s">
        <v>11</v>
      </c>
      <c r="F6471">
        <v>18.54</v>
      </c>
      <c r="G6471">
        <v>2</v>
      </c>
      <c r="H6471">
        <v>8.7100000000000009</v>
      </c>
      <c r="I6471" s="13" t="s">
        <v>895</v>
      </c>
      <c r="J6471" s="2">
        <v>2023</v>
      </c>
      <c r="K6471" s="12" t="str">
        <f t="shared" si="101"/>
        <v>Dec</v>
      </c>
    </row>
    <row r="6472" spans="1:11" x14ac:dyDescent="0.25">
      <c r="A6472" s="1">
        <v>45270</v>
      </c>
      <c r="B6472" t="s">
        <v>826</v>
      </c>
      <c r="C6472" t="s">
        <v>75</v>
      </c>
      <c r="D6472" t="s">
        <v>10</v>
      </c>
      <c r="E6472" t="s">
        <v>16</v>
      </c>
      <c r="F6472">
        <v>679.96</v>
      </c>
      <c r="G6472">
        <v>5</v>
      </c>
      <c r="H6472">
        <v>220.99</v>
      </c>
      <c r="I6472" s="13" t="s">
        <v>895</v>
      </c>
      <c r="J6472" s="2">
        <v>2023</v>
      </c>
      <c r="K6472" s="12" t="str">
        <f t="shared" si="101"/>
        <v>Dec</v>
      </c>
    </row>
    <row r="6473" spans="1:11" x14ac:dyDescent="0.25">
      <c r="A6473" s="1">
        <v>45270</v>
      </c>
      <c r="B6473" t="s">
        <v>692</v>
      </c>
      <c r="C6473" t="s">
        <v>75</v>
      </c>
      <c r="D6473" t="s">
        <v>10</v>
      </c>
      <c r="E6473" t="s">
        <v>11</v>
      </c>
      <c r="F6473">
        <v>62.82</v>
      </c>
      <c r="G6473">
        <v>9</v>
      </c>
      <c r="H6473">
        <v>29.53</v>
      </c>
      <c r="I6473" s="13" t="s">
        <v>895</v>
      </c>
      <c r="J6473" s="2">
        <v>2023</v>
      </c>
      <c r="K6473" s="12" t="str">
        <f t="shared" si="101"/>
        <v>Dec</v>
      </c>
    </row>
    <row r="6474" spans="1:11" x14ac:dyDescent="0.25">
      <c r="A6474" s="1">
        <v>45270</v>
      </c>
      <c r="B6474" t="s">
        <v>492</v>
      </c>
      <c r="C6474" t="s">
        <v>75</v>
      </c>
      <c r="D6474" t="s">
        <v>10</v>
      </c>
      <c r="E6474" t="s">
        <v>11</v>
      </c>
      <c r="F6474">
        <v>6.48</v>
      </c>
      <c r="G6474">
        <v>1</v>
      </c>
      <c r="H6474">
        <v>3.11</v>
      </c>
      <c r="I6474" s="13" t="s">
        <v>895</v>
      </c>
      <c r="J6474" s="2">
        <v>2023</v>
      </c>
      <c r="K6474" s="12" t="str">
        <f t="shared" si="101"/>
        <v>Dec</v>
      </c>
    </row>
    <row r="6475" spans="1:11" x14ac:dyDescent="0.25">
      <c r="A6475" s="1">
        <v>45271</v>
      </c>
      <c r="B6475" t="s">
        <v>432</v>
      </c>
      <c r="C6475" t="s">
        <v>75</v>
      </c>
      <c r="D6475" t="s">
        <v>10</v>
      </c>
      <c r="E6475" t="s">
        <v>30</v>
      </c>
      <c r="F6475">
        <v>15.26</v>
      </c>
      <c r="G6475">
        <v>7</v>
      </c>
      <c r="H6475">
        <v>6.26</v>
      </c>
      <c r="I6475" s="13" t="s">
        <v>896</v>
      </c>
      <c r="J6475" s="2">
        <v>2023</v>
      </c>
      <c r="K6475" s="12" t="str">
        <f t="shared" si="101"/>
        <v>Dec</v>
      </c>
    </row>
    <row r="6476" spans="1:11" x14ac:dyDescent="0.25">
      <c r="A6476" s="1">
        <v>45271</v>
      </c>
      <c r="B6476" t="s">
        <v>432</v>
      </c>
      <c r="C6476" t="s">
        <v>75</v>
      </c>
      <c r="D6476" t="s">
        <v>28</v>
      </c>
      <c r="E6476" t="s">
        <v>29</v>
      </c>
      <c r="F6476">
        <v>1029.95</v>
      </c>
      <c r="G6476">
        <v>5</v>
      </c>
      <c r="H6476">
        <v>298.69</v>
      </c>
      <c r="I6476" s="13" t="s">
        <v>896</v>
      </c>
      <c r="J6476" s="2">
        <v>2023</v>
      </c>
      <c r="K6476" s="12" t="str">
        <f t="shared" si="101"/>
        <v>Dec</v>
      </c>
    </row>
    <row r="6477" spans="1:11" x14ac:dyDescent="0.25">
      <c r="A6477" s="1">
        <v>45271</v>
      </c>
      <c r="B6477" t="s">
        <v>740</v>
      </c>
      <c r="C6477" t="s">
        <v>126</v>
      </c>
      <c r="D6477" t="s">
        <v>10</v>
      </c>
      <c r="E6477" t="s">
        <v>15</v>
      </c>
      <c r="F6477">
        <v>243.38</v>
      </c>
      <c r="G6477">
        <v>3</v>
      </c>
      <c r="H6477">
        <v>-51.72</v>
      </c>
      <c r="I6477" s="13" t="s">
        <v>896</v>
      </c>
      <c r="J6477" s="2">
        <v>2023</v>
      </c>
      <c r="K6477" s="12" t="str">
        <f t="shared" si="101"/>
        <v>Dec</v>
      </c>
    </row>
    <row r="6478" spans="1:11" x14ac:dyDescent="0.25">
      <c r="A6478" s="1">
        <v>45271</v>
      </c>
      <c r="B6478" t="s">
        <v>740</v>
      </c>
      <c r="C6478" t="s">
        <v>126</v>
      </c>
      <c r="D6478" t="s">
        <v>28</v>
      </c>
      <c r="E6478" t="s">
        <v>34</v>
      </c>
      <c r="F6478">
        <v>119.8</v>
      </c>
      <c r="G6478">
        <v>5</v>
      </c>
      <c r="H6478">
        <v>29.95</v>
      </c>
      <c r="I6478" s="13" t="s">
        <v>896</v>
      </c>
      <c r="J6478" s="2">
        <v>2023</v>
      </c>
      <c r="K6478" s="12" t="str">
        <f t="shared" si="101"/>
        <v>Dec</v>
      </c>
    </row>
    <row r="6479" spans="1:11" x14ac:dyDescent="0.25">
      <c r="A6479" s="1">
        <v>45271</v>
      </c>
      <c r="B6479" t="s">
        <v>740</v>
      </c>
      <c r="C6479" t="s">
        <v>126</v>
      </c>
      <c r="D6479" t="s">
        <v>28</v>
      </c>
      <c r="E6479" t="s">
        <v>29</v>
      </c>
      <c r="F6479">
        <v>300.77</v>
      </c>
      <c r="G6479">
        <v>4</v>
      </c>
      <c r="H6479">
        <v>30.08</v>
      </c>
      <c r="I6479" s="13" t="s">
        <v>896</v>
      </c>
      <c r="J6479" s="2">
        <v>2023</v>
      </c>
      <c r="K6479" s="12" t="str">
        <f t="shared" si="101"/>
        <v>Dec</v>
      </c>
    </row>
    <row r="6480" spans="1:11" x14ac:dyDescent="0.25">
      <c r="A6480" s="1">
        <v>45271</v>
      </c>
      <c r="B6480" t="s">
        <v>346</v>
      </c>
      <c r="C6480" t="s">
        <v>82</v>
      </c>
      <c r="D6480" t="s">
        <v>26</v>
      </c>
      <c r="E6480" t="s">
        <v>32</v>
      </c>
      <c r="F6480">
        <v>14.8</v>
      </c>
      <c r="G6480">
        <v>4</v>
      </c>
      <c r="H6480">
        <v>6.07</v>
      </c>
      <c r="I6480" s="13" t="s">
        <v>896</v>
      </c>
      <c r="J6480" s="2">
        <v>2023</v>
      </c>
      <c r="K6480" s="12" t="str">
        <f t="shared" si="101"/>
        <v>Dec</v>
      </c>
    </row>
    <row r="6481" spans="1:11" x14ac:dyDescent="0.25">
      <c r="A6481" s="1">
        <v>45271</v>
      </c>
      <c r="B6481" t="s">
        <v>346</v>
      </c>
      <c r="C6481" t="s">
        <v>82</v>
      </c>
      <c r="D6481" t="s">
        <v>28</v>
      </c>
      <c r="E6481" t="s">
        <v>29</v>
      </c>
      <c r="F6481">
        <v>302.38</v>
      </c>
      <c r="G6481">
        <v>3</v>
      </c>
      <c r="H6481">
        <v>22.68</v>
      </c>
      <c r="I6481" s="13" t="s">
        <v>896</v>
      </c>
      <c r="J6481" s="2">
        <v>2023</v>
      </c>
      <c r="K6481" s="12" t="str">
        <f t="shared" si="101"/>
        <v>Dec</v>
      </c>
    </row>
    <row r="6482" spans="1:11" x14ac:dyDescent="0.25">
      <c r="A6482" s="1">
        <v>45271</v>
      </c>
      <c r="B6482" t="s">
        <v>346</v>
      </c>
      <c r="C6482" t="s">
        <v>82</v>
      </c>
      <c r="D6482" t="s">
        <v>28</v>
      </c>
      <c r="E6482" t="s">
        <v>34</v>
      </c>
      <c r="F6482">
        <v>316</v>
      </c>
      <c r="G6482">
        <v>4</v>
      </c>
      <c r="H6482">
        <v>31.6</v>
      </c>
      <c r="I6482" s="13" t="s">
        <v>896</v>
      </c>
      <c r="J6482" s="2">
        <v>2023</v>
      </c>
      <c r="K6482" s="12" t="str">
        <f t="shared" si="101"/>
        <v>Dec</v>
      </c>
    </row>
    <row r="6483" spans="1:11" x14ac:dyDescent="0.25">
      <c r="A6483" s="1">
        <v>45271</v>
      </c>
      <c r="B6483" t="s">
        <v>406</v>
      </c>
      <c r="C6483" t="s">
        <v>64</v>
      </c>
      <c r="D6483" t="s">
        <v>10</v>
      </c>
      <c r="E6483" t="s">
        <v>15</v>
      </c>
      <c r="F6483">
        <v>85.22</v>
      </c>
      <c r="G6483">
        <v>3</v>
      </c>
      <c r="H6483">
        <v>7.46</v>
      </c>
      <c r="I6483" s="13" t="s">
        <v>896</v>
      </c>
      <c r="J6483" s="2">
        <v>2023</v>
      </c>
      <c r="K6483" s="12" t="str">
        <f t="shared" si="101"/>
        <v>Dec</v>
      </c>
    </row>
    <row r="6484" spans="1:11" x14ac:dyDescent="0.25">
      <c r="A6484" s="1">
        <v>45271</v>
      </c>
      <c r="B6484" t="s">
        <v>341</v>
      </c>
      <c r="C6484" t="s">
        <v>62</v>
      </c>
      <c r="D6484" t="s">
        <v>10</v>
      </c>
      <c r="E6484" t="s">
        <v>19</v>
      </c>
      <c r="F6484">
        <v>6.67</v>
      </c>
      <c r="G6484">
        <v>3</v>
      </c>
      <c r="H6484">
        <v>1.67</v>
      </c>
      <c r="I6484" s="13" t="s">
        <v>896</v>
      </c>
      <c r="J6484" s="2">
        <v>2023</v>
      </c>
      <c r="K6484" s="12" t="str">
        <f t="shared" si="101"/>
        <v>Dec</v>
      </c>
    </row>
    <row r="6485" spans="1:11" x14ac:dyDescent="0.25">
      <c r="A6485" s="1">
        <v>45271</v>
      </c>
      <c r="B6485" t="s">
        <v>338</v>
      </c>
      <c r="C6485" t="s">
        <v>47</v>
      </c>
      <c r="D6485" t="s">
        <v>10</v>
      </c>
      <c r="E6485" t="s">
        <v>15</v>
      </c>
      <c r="F6485">
        <v>64.959999999999994</v>
      </c>
      <c r="G6485">
        <v>5</v>
      </c>
      <c r="H6485">
        <v>-4.0599999999999996</v>
      </c>
      <c r="I6485" s="13" t="s">
        <v>896</v>
      </c>
      <c r="J6485" s="2">
        <v>2023</v>
      </c>
      <c r="K6485" s="12" t="str">
        <f t="shared" si="101"/>
        <v>Dec</v>
      </c>
    </row>
    <row r="6486" spans="1:11" x14ac:dyDescent="0.25">
      <c r="A6486" s="1">
        <v>45271</v>
      </c>
      <c r="B6486" t="s">
        <v>338</v>
      </c>
      <c r="C6486" t="s">
        <v>47</v>
      </c>
      <c r="D6486" t="s">
        <v>10</v>
      </c>
      <c r="E6486" t="s">
        <v>95</v>
      </c>
      <c r="F6486">
        <v>13.52</v>
      </c>
      <c r="G6486">
        <v>2</v>
      </c>
      <c r="H6486">
        <v>1.69</v>
      </c>
      <c r="I6486" s="13" t="s">
        <v>896</v>
      </c>
      <c r="J6486" s="2">
        <v>2023</v>
      </c>
      <c r="K6486" s="12" t="str">
        <f t="shared" si="101"/>
        <v>Dec</v>
      </c>
    </row>
    <row r="6487" spans="1:11" x14ac:dyDescent="0.25">
      <c r="A6487" s="1">
        <v>45271</v>
      </c>
      <c r="B6487" t="s">
        <v>338</v>
      </c>
      <c r="C6487" t="s">
        <v>47</v>
      </c>
      <c r="D6487" t="s">
        <v>26</v>
      </c>
      <c r="E6487" t="s">
        <v>27</v>
      </c>
      <c r="F6487">
        <v>458.43</v>
      </c>
      <c r="G6487">
        <v>5</v>
      </c>
      <c r="H6487">
        <v>-137.53</v>
      </c>
      <c r="I6487" s="13" t="s">
        <v>896</v>
      </c>
      <c r="J6487" s="2">
        <v>2023</v>
      </c>
      <c r="K6487" s="12" t="str">
        <f t="shared" si="101"/>
        <v>Dec</v>
      </c>
    </row>
    <row r="6488" spans="1:11" x14ac:dyDescent="0.25">
      <c r="A6488" s="1">
        <v>45271</v>
      </c>
      <c r="B6488" t="s">
        <v>338</v>
      </c>
      <c r="C6488" t="s">
        <v>47</v>
      </c>
      <c r="D6488" t="s">
        <v>10</v>
      </c>
      <c r="E6488" t="s">
        <v>53</v>
      </c>
      <c r="F6488">
        <v>387.14</v>
      </c>
      <c r="G6488">
        <v>4</v>
      </c>
      <c r="H6488">
        <v>24.2</v>
      </c>
      <c r="I6488" s="13" t="s">
        <v>896</v>
      </c>
      <c r="J6488" s="2">
        <v>2023</v>
      </c>
      <c r="K6488" s="12" t="str">
        <f t="shared" si="101"/>
        <v>Dec</v>
      </c>
    </row>
    <row r="6489" spans="1:11" x14ac:dyDescent="0.25">
      <c r="A6489" s="1">
        <v>45271</v>
      </c>
      <c r="B6489" t="s">
        <v>338</v>
      </c>
      <c r="C6489" t="s">
        <v>47</v>
      </c>
      <c r="D6489" t="s">
        <v>26</v>
      </c>
      <c r="E6489" t="s">
        <v>73</v>
      </c>
      <c r="F6489">
        <v>328.59</v>
      </c>
      <c r="G6489">
        <v>3</v>
      </c>
      <c r="H6489">
        <v>-147.87</v>
      </c>
      <c r="I6489" s="13" t="s">
        <v>896</v>
      </c>
      <c r="J6489" s="2">
        <v>2023</v>
      </c>
      <c r="K6489" s="12" t="str">
        <f t="shared" si="101"/>
        <v>Dec</v>
      </c>
    </row>
    <row r="6490" spans="1:11" x14ac:dyDescent="0.25">
      <c r="A6490" s="1">
        <v>45271</v>
      </c>
      <c r="B6490" t="s">
        <v>83</v>
      </c>
      <c r="C6490" t="s">
        <v>52</v>
      </c>
      <c r="D6490" t="s">
        <v>26</v>
      </c>
      <c r="E6490" t="s">
        <v>27</v>
      </c>
      <c r="F6490">
        <v>403.92</v>
      </c>
      <c r="G6490">
        <v>5</v>
      </c>
      <c r="H6490">
        <v>25.25</v>
      </c>
      <c r="I6490" s="13" t="s">
        <v>896</v>
      </c>
      <c r="J6490" s="2">
        <v>2023</v>
      </c>
      <c r="K6490" s="12" t="str">
        <f t="shared" si="101"/>
        <v>Dec</v>
      </c>
    </row>
    <row r="6491" spans="1:11" x14ac:dyDescent="0.25">
      <c r="A6491" s="1">
        <v>45271</v>
      </c>
      <c r="B6491" t="s">
        <v>566</v>
      </c>
      <c r="C6491" t="s">
        <v>21</v>
      </c>
      <c r="D6491" t="s">
        <v>10</v>
      </c>
      <c r="E6491" t="s">
        <v>16</v>
      </c>
      <c r="F6491">
        <v>209.6</v>
      </c>
      <c r="G6491">
        <v>5</v>
      </c>
      <c r="H6491">
        <v>68.12</v>
      </c>
      <c r="I6491" s="13" t="s">
        <v>896</v>
      </c>
      <c r="J6491" s="2">
        <v>2023</v>
      </c>
      <c r="K6491" s="12" t="str">
        <f t="shared" si="101"/>
        <v>Dec</v>
      </c>
    </row>
    <row r="6492" spans="1:11" x14ac:dyDescent="0.25">
      <c r="A6492" s="1">
        <v>45271</v>
      </c>
      <c r="B6492" t="s">
        <v>566</v>
      </c>
      <c r="C6492" t="s">
        <v>21</v>
      </c>
      <c r="D6492" t="s">
        <v>10</v>
      </c>
      <c r="E6492" t="s">
        <v>19</v>
      </c>
      <c r="F6492">
        <v>23.32</v>
      </c>
      <c r="G6492">
        <v>2</v>
      </c>
      <c r="H6492">
        <v>6.06</v>
      </c>
      <c r="I6492" s="13" t="s">
        <v>896</v>
      </c>
      <c r="J6492" s="2">
        <v>2023</v>
      </c>
      <c r="K6492" s="12" t="str">
        <f t="shared" si="101"/>
        <v>Dec</v>
      </c>
    </row>
    <row r="6493" spans="1:11" x14ac:dyDescent="0.25">
      <c r="A6493" s="1">
        <v>45271</v>
      </c>
      <c r="B6493" t="s">
        <v>566</v>
      </c>
      <c r="C6493" t="s">
        <v>21</v>
      </c>
      <c r="D6493" t="s">
        <v>10</v>
      </c>
      <c r="E6493" t="s">
        <v>11</v>
      </c>
      <c r="F6493">
        <v>30.98</v>
      </c>
      <c r="G6493">
        <v>1</v>
      </c>
      <c r="H6493">
        <v>13.94</v>
      </c>
      <c r="I6493" s="13" t="s">
        <v>896</v>
      </c>
      <c r="J6493" s="2">
        <v>2023</v>
      </c>
      <c r="K6493" s="12" t="str">
        <f t="shared" si="101"/>
        <v>Dec</v>
      </c>
    </row>
    <row r="6494" spans="1:11" x14ac:dyDescent="0.25">
      <c r="A6494" s="1">
        <v>45271</v>
      </c>
      <c r="B6494" t="s">
        <v>566</v>
      </c>
      <c r="C6494" t="s">
        <v>21</v>
      </c>
      <c r="D6494" t="s">
        <v>28</v>
      </c>
      <c r="E6494" t="s">
        <v>34</v>
      </c>
      <c r="F6494">
        <v>119.96</v>
      </c>
      <c r="G6494">
        <v>4</v>
      </c>
      <c r="H6494">
        <v>25.19</v>
      </c>
      <c r="I6494" s="13" t="s">
        <v>896</v>
      </c>
      <c r="J6494" s="2">
        <v>2023</v>
      </c>
      <c r="K6494" s="12" t="str">
        <f t="shared" si="101"/>
        <v>Dec</v>
      </c>
    </row>
    <row r="6495" spans="1:11" x14ac:dyDescent="0.25">
      <c r="A6495" s="1">
        <v>45271</v>
      </c>
      <c r="B6495" t="s">
        <v>566</v>
      </c>
      <c r="C6495" t="s">
        <v>21</v>
      </c>
      <c r="D6495" t="s">
        <v>26</v>
      </c>
      <c r="E6495" t="s">
        <v>27</v>
      </c>
      <c r="F6495">
        <v>363.92</v>
      </c>
      <c r="G6495">
        <v>5</v>
      </c>
      <c r="H6495">
        <v>-31.84</v>
      </c>
      <c r="I6495" s="13" t="s">
        <v>896</v>
      </c>
      <c r="J6495" s="2">
        <v>2023</v>
      </c>
      <c r="K6495" s="12" t="str">
        <f t="shared" si="101"/>
        <v>Dec</v>
      </c>
    </row>
    <row r="6496" spans="1:11" x14ac:dyDescent="0.25">
      <c r="A6496" s="1">
        <v>45271</v>
      </c>
      <c r="B6496" t="s">
        <v>566</v>
      </c>
      <c r="C6496" t="s">
        <v>21</v>
      </c>
      <c r="D6496" t="s">
        <v>10</v>
      </c>
      <c r="E6496" t="s">
        <v>16</v>
      </c>
      <c r="F6496">
        <v>35.81</v>
      </c>
      <c r="G6496">
        <v>3</v>
      </c>
      <c r="H6496">
        <v>11.19</v>
      </c>
      <c r="I6496" s="13" t="s">
        <v>896</v>
      </c>
      <c r="J6496" s="2">
        <v>2023</v>
      </c>
      <c r="K6496" s="12" t="str">
        <f t="shared" si="101"/>
        <v>Dec</v>
      </c>
    </row>
    <row r="6497" spans="1:11" x14ac:dyDescent="0.25">
      <c r="A6497" s="1">
        <v>45271</v>
      </c>
      <c r="B6497" t="s">
        <v>566</v>
      </c>
      <c r="C6497" t="s">
        <v>21</v>
      </c>
      <c r="D6497" t="s">
        <v>10</v>
      </c>
      <c r="E6497" t="s">
        <v>16</v>
      </c>
      <c r="F6497">
        <v>122.69</v>
      </c>
      <c r="G6497">
        <v>9</v>
      </c>
      <c r="H6497">
        <v>39.869999999999997</v>
      </c>
      <c r="I6497" s="13" t="s">
        <v>896</v>
      </c>
      <c r="J6497" s="2">
        <v>2023</v>
      </c>
      <c r="K6497" s="12" t="str">
        <f t="shared" si="101"/>
        <v>Dec</v>
      </c>
    </row>
    <row r="6498" spans="1:11" x14ac:dyDescent="0.25">
      <c r="A6498" s="1">
        <v>45271</v>
      </c>
      <c r="B6498" t="s">
        <v>566</v>
      </c>
      <c r="C6498" t="s">
        <v>21</v>
      </c>
      <c r="D6498" t="s">
        <v>26</v>
      </c>
      <c r="E6498" t="s">
        <v>73</v>
      </c>
      <c r="F6498">
        <v>892.14</v>
      </c>
      <c r="G6498">
        <v>7</v>
      </c>
      <c r="H6498">
        <v>111.52</v>
      </c>
      <c r="I6498" s="13" t="s">
        <v>896</v>
      </c>
      <c r="J6498" s="2">
        <v>2023</v>
      </c>
      <c r="K6498" s="12" t="str">
        <f t="shared" si="101"/>
        <v>Dec</v>
      </c>
    </row>
    <row r="6499" spans="1:11" x14ac:dyDescent="0.25">
      <c r="A6499" s="1">
        <v>45271</v>
      </c>
      <c r="B6499" t="s">
        <v>566</v>
      </c>
      <c r="C6499" t="s">
        <v>21</v>
      </c>
      <c r="D6499" t="s">
        <v>10</v>
      </c>
      <c r="E6499" t="s">
        <v>15</v>
      </c>
      <c r="F6499">
        <v>50.22</v>
      </c>
      <c r="G6499">
        <v>3</v>
      </c>
      <c r="H6499">
        <v>2.0099999999999998</v>
      </c>
      <c r="I6499" s="13" t="s">
        <v>896</v>
      </c>
      <c r="J6499" s="2">
        <v>2023</v>
      </c>
      <c r="K6499" s="12" t="str">
        <f t="shared" si="101"/>
        <v>Dec</v>
      </c>
    </row>
    <row r="6500" spans="1:11" x14ac:dyDescent="0.25">
      <c r="A6500" s="1">
        <v>45271</v>
      </c>
      <c r="B6500" t="s">
        <v>566</v>
      </c>
      <c r="C6500" t="s">
        <v>21</v>
      </c>
      <c r="D6500" t="s">
        <v>10</v>
      </c>
      <c r="E6500" t="s">
        <v>53</v>
      </c>
      <c r="F6500">
        <v>83.42</v>
      </c>
      <c r="G6500">
        <v>2</v>
      </c>
      <c r="H6500">
        <v>24.19</v>
      </c>
      <c r="I6500" s="13" t="s">
        <v>896</v>
      </c>
      <c r="J6500" s="2">
        <v>2023</v>
      </c>
      <c r="K6500" s="12" t="str">
        <f t="shared" si="101"/>
        <v>Dec</v>
      </c>
    </row>
    <row r="6501" spans="1:11" x14ac:dyDescent="0.25">
      <c r="A6501" s="1">
        <v>45271</v>
      </c>
      <c r="B6501" t="s">
        <v>566</v>
      </c>
      <c r="C6501" t="s">
        <v>21</v>
      </c>
      <c r="D6501" t="s">
        <v>10</v>
      </c>
      <c r="E6501" t="s">
        <v>16</v>
      </c>
      <c r="F6501">
        <v>5.87</v>
      </c>
      <c r="G6501">
        <v>2</v>
      </c>
      <c r="H6501">
        <v>2.13</v>
      </c>
      <c r="I6501" s="13" t="s">
        <v>896</v>
      </c>
      <c r="J6501" s="2">
        <v>2023</v>
      </c>
      <c r="K6501" s="12" t="str">
        <f t="shared" si="101"/>
        <v>Dec</v>
      </c>
    </row>
    <row r="6502" spans="1:11" x14ac:dyDescent="0.25">
      <c r="A6502" s="1">
        <v>45271</v>
      </c>
      <c r="B6502" t="s">
        <v>643</v>
      </c>
      <c r="C6502" t="s">
        <v>47</v>
      </c>
      <c r="D6502" t="s">
        <v>10</v>
      </c>
      <c r="E6502" t="s">
        <v>53</v>
      </c>
      <c r="F6502">
        <v>73.540000000000006</v>
      </c>
      <c r="G6502">
        <v>4</v>
      </c>
      <c r="H6502">
        <v>9.19</v>
      </c>
      <c r="I6502" s="13" t="s">
        <v>896</v>
      </c>
      <c r="J6502" s="2">
        <v>2023</v>
      </c>
      <c r="K6502" s="12" t="str">
        <f t="shared" si="101"/>
        <v>Dec</v>
      </c>
    </row>
    <row r="6503" spans="1:11" x14ac:dyDescent="0.25">
      <c r="A6503" s="1">
        <v>45272</v>
      </c>
      <c r="B6503" t="s">
        <v>201</v>
      </c>
      <c r="C6503" t="s">
        <v>47</v>
      </c>
      <c r="D6503" t="s">
        <v>10</v>
      </c>
      <c r="E6503" t="s">
        <v>16</v>
      </c>
      <c r="F6503">
        <v>18.690000000000001</v>
      </c>
      <c r="G6503">
        <v>3</v>
      </c>
      <c r="H6503">
        <v>-14.33</v>
      </c>
      <c r="I6503" s="13" t="s">
        <v>914</v>
      </c>
      <c r="J6503" s="2">
        <v>2023</v>
      </c>
      <c r="K6503" s="12" t="str">
        <f t="shared" si="101"/>
        <v>Dec</v>
      </c>
    </row>
    <row r="6504" spans="1:11" x14ac:dyDescent="0.25">
      <c r="A6504" s="1">
        <v>45272</v>
      </c>
      <c r="B6504" t="s">
        <v>201</v>
      </c>
      <c r="C6504" t="s">
        <v>47</v>
      </c>
      <c r="D6504" t="s">
        <v>28</v>
      </c>
      <c r="E6504" t="s">
        <v>34</v>
      </c>
      <c r="F6504">
        <v>383.95</v>
      </c>
      <c r="G6504">
        <v>6</v>
      </c>
      <c r="H6504">
        <v>76.790000000000006</v>
      </c>
      <c r="I6504" s="13" t="s">
        <v>914</v>
      </c>
      <c r="J6504" s="2">
        <v>2023</v>
      </c>
      <c r="K6504" s="12" t="str">
        <f t="shared" si="101"/>
        <v>Dec</v>
      </c>
    </row>
    <row r="6505" spans="1:11" x14ac:dyDescent="0.25">
      <c r="A6505" s="1">
        <v>45272</v>
      </c>
      <c r="B6505" t="s">
        <v>412</v>
      </c>
      <c r="C6505" t="s">
        <v>60</v>
      </c>
      <c r="D6505" t="s">
        <v>28</v>
      </c>
      <c r="E6505" t="s">
        <v>29</v>
      </c>
      <c r="F6505">
        <v>657.93</v>
      </c>
      <c r="G6505">
        <v>7</v>
      </c>
      <c r="H6505">
        <v>184.22</v>
      </c>
      <c r="I6505" s="13" t="s">
        <v>914</v>
      </c>
      <c r="J6505" s="2">
        <v>2023</v>
      </c>
      <c r="K6505" s="12" t="str">
        <f t="shared" si="101"/>
        <v>Dec</v>
      </c>
    </row>
    <row r="6506" spans="1:11" x14ac:dyDescent="0.25">
      <c r="A6506" s="1">
        <v>45272</v>
      </c>
      <c r="B6506" t="s">
        <v>412</v>
      </c>
      <c r="C6506" t="s">
        <v>60</v>
      </c>
      <c r="D6506" t="s">
        <v>26</v>
      </c>
      <c r="E6506" t="s">
        <v>32</v>
      </c>
      <c r="F6506">
        <v>33.479999999999997</v>
      </c>
      <c r="G6506">
        <v>4</v>
      </c>
      <c r="H6506">
        <v>8.6999999999999993</v>
      </c>
      <c r="I6506" s="13" t="s">
        <v>914</v>
      </c>
      <c r="J6506" s="2">
        <v>2023</v>
      </c>
      <c r="K6506" s="12" t="str">
        <f t="shared" si="101"/>
        <v>Dec</v>
      </c>
    </row>
    <row r="6507" spans="1:11" x14ac:dyDescent="0.25">
      <c r="A6507" s="1">
        <v>45272</v>
      </c>
      <c r="B6507" t="s">
        <v>412</v>
      </c>
      <c r="C6507" t="s">
        <v>60</v>
      </c>
      <c r="D6507" t="s">
        <v>10</v>
      </c>
      <c r="E6507" t="s">
        <v>19</v>
      </c>
      <c r="F6507">
        <v>13.9</v>
      </c>
      <c r="G6507">
        <v>5</v>
      </c>
      <c r="H6507">
        <v>3.61</v>
      </c>
      <c r="I6507" s="13" t="s">
        <v>914</v>
      </c>
      <c r="J6507" s="2">
        <v>2023</v>
      </c>
      <c r="K6507" s="12" t="str">
        <f t="shared" si="101"/>
        <v>Dec</v>
      </c>
    </row>
    <row r="6508" spans="1:11" x14ac:dyDescent="0.25">
      <c r="A6508" s="1">
        <v>45272</v>
      </c>
      <c r="B6508" t="s">
        <v>412</v>
      </c>
      <c r="C6508" t="s">
        <v>60</v>
      </c>
      <c r="D6508" t="s">
        <v>10</v>
      </c>
      <c r="E6508" t="s">
        <v>15</v>
      </c>
      <c r="F6508">
        <v>26.86</v>
      </c>
      <c r="G6508">
        <v>2</v>
      </c>
      <c r="H6508">
        <v>6.72</v>
      </c>
      <c r="I6508" s="13" t="s">
        <v>914</v>
      </c>
      <c r="J6508" s="2">
        <v>2023</v>
      </c>
      <c r="K6508" s="12" t="str">
        <f t="shared" si="101"/>
        <v>Dec</v>
      </c>
    </row>
    <row r="6509" spans="1:11" x14ac:dyDescent="0.25">
      <c r="A6509" s="1">
        <v>45272</v>
      </c>
      <c r="B6509" t="s">
        <v>646</v>
      </c>
      <c r="C6509" t="s">
        <v>23</v>
      </c>
      <c r="D6509" t="s">
        <v>28</v>
      </c>
      <c r="E6509" t="s">
        <v>34</v>
      </c>
      <c r="F6509">
        <v>249.95</v>
      </c>
      <c r="G6509">
        <v>5</v>
      </c>
      <c r="H6509">
        <v>20</v>
      </c>
      <c r="I6509" s="13" t="s">
        <v>914</v>
      </c>
      <c r="J6509" s="2">
        <v>2023</v>
      </c>
      <c r="K6509" s="12" t="str">
        <f t="shared" si="101"/>
        <v>Dec</v>
      </c>
    </row>
    <row r="6510" spans="1:11" x14ac:dyDescent="0.25">
      <c r="A6510" s="1">
        <v>45272</v>
      </c>
      <c r="B6510" t="s">
        <v>646</v>
      </c>
      <c r="C6510" t="s">
        <v>23</v>
      </c>
      <c r="D6510" t="s">
        <v>10</v>
      </c>
      <c r="E6510" t="s">
        <v>11</v>
      </c>
      <c r="F6510">
        <v>49.12</v>
      </c>
      <c r="G6510">
        <v>4</v>
      </c>
      <c r="H6510">
        <v>23.09</v>
      </c>
      <c r="I6510" s="13" t="s">
        <v>914</v>
      </c>
      <c r="J6510" s="2">
        <v>2023</v>
      </c>
      <c r="K6510" s="12" t="str">
        <f t="shared" si="101"/>
        <v>Dec</v>
      </c>
    </row>
    <row r="6511" spans="1:11" x14ac:dyDescent="0.25">
      <c r="A6511" s="1">
        <v>45272</v>
      </c>
      <c r="B6511" t="s">
        <v>575</v>
      </c>
      <c r="C6511" t="s">
        <v>21</v>
      </c>
      <c r="D6511" t="s">
        <v>26</v>
      </c>
      <c r="E6511" t="s">
        <v>32</v>
      </c>
      <c r="F6511">
        <v>383.64</v>
      </c>
      <c r="G6511">
        <v>6</v>
      </c>
      <c r="H6511">
        <v>122.76</v>
      </c>
      <c r="I6511" s="13" t="s">
        <v>914</v>
      </c>
      <c r="J6511" s="2">
        <v>2023</v>
      </c>
      <c r="K6511" s="12" t="str">
        <f t="shared" si="101"/>
        <v>Dec</v>
      </c>
    </row>
    <row r="6512" spans="1:11" x14ac:dyDescent="0.25">
      <c r="A6512" s="1">
        <v>45272</v>
      </c>
      <c r="B6512" t="s">
        <v>575</v>
      </c>
      <c r="C6512" t="s">
        <v>21</v>
      </c>
      <c r="D6512" t="s">
        <v>10</v>
      </c>
      <c r="E6512" t="s">
        <v>53</v>
      </c>
      <c r="F6512">
        <v>56.52</v>
      </c>
      <c r="G6512">
        <v>3</v>
      </c>
      <c r="H6512">
        <v>15.83</v>
      </c>
      <c r="I6512" s="13" t="s">
        <v>914</v>
      </c>
      <c r="J6512" s="2">
        <v>2023</v>
      </c>
      <c r="K6512" s="12" t="str">
        <f t="shared" si="101"/>
        <v>Dec</v>
      </c>
    </row>
    <row r="6513" spans="1:11" x14ac:dyDescent="0.25">
      <c r="A6513" s="1">
        <v>45272</v>
      </c>
      <c r="B6513" t="s">
        <v>338</v>
      </c>
      <c r="C6513" t="s">
        <v>75</v>
      </c>
      <c r="D6513" t="s">
        <v>26</v>
      </c>
      <c r="E6513" t="s">
        <v>32</v>
      </c>
      <c r="F6513">
        <v>60.35</v>
      </c>
      <c r="G6513">
        <v>5</v>
      </c>
      <c r="H6513">
        <v>19.920000000000002</v>
      </c>
      <c r="I6513" s="13" t="s">
        <v>914</v>
      </c>
      <c r="J6513" s="2">
        <v>2023</v>
      </c>
      <c r="K6513" s="12" t="str">
        <f t="shared" si="101"/>
        <v>Dec</v>
      </c>
    </row>
    <row r="6514" spans="1:11" x14ac:dyDescent="0.25">
      <c r="A6514" s="1">
        <v>45272</v>
      </c>
      <c r="B6514" t="s">
        <v>338</v>
      </c>
      <c r="C6514" t="s">
        <v>75</v>
      </c>
      <c r="D6514" t="s">
        <v>10</v>
      </c>
      <c r="E6514" t="s">
        <v>95</v>
      </c>
      <c r="F6514">
        <v>35.520000000000003</v>
      </c>
      <c r="G6514">
        <v>4</v>
      </c>
      <c r="H6514">
        <v>9.9499999999999993</v>
      </c>
      <c r="I6514" s="13" t="s">
        <v>914</v>
      </c>
      <c r="J6514" s="2">
        <v>2023</v>
      </c>
      <c r="K6514" s="12" t="str">
        <f t="shared" si="101"/>
        <v>Dec</v>
      </c>
    </row>
    <row r="6515" spans="1:11" x14ac:dyDescent="0.25">
      <c r="A6515" s="1">
        <v>45272</v>
      </c>
      <c r="B6515" t="s">
        <v>338</v>
      </c>
      <c r="C6515" t="s">
        <v>75</v>
      </c>
      <c r="D6515" t="s">
        <v>10</v>
      </c>
      <c r="E6515" t="s">
        <v>19</v>
      </c>
      <c r="F6515">
        <v>11.2</v>
      </c>
      <c r="G6515">
        <v>7</v>
      </c>
      <c r="H6515">
        <v>4.82</v>
      </c>
      <c r="I6515" s="13" t="s">
        <v>914</v>
      </c>
      <c r="J6515" s="2">
        <v>2023</v>
      </c>
      <c r="K6515" s="12" t="str">
        <f t="shared" si="101"/>
        <v>Dec</v>
      </c>
    </row>
    <row r="6516" spans="1:11" x14ac:dyDescent="0.25">
      <c r="A6516" s="1">
        <v>45273</v>
      </c>
      <c r="B6516" t="s">
        <v>556</v>
      </c>
      <c r="C6516" t="s">
        <v>329</v>
      </c>
      <c r="D6516" t="s">
        <v>28</v>
      </c>
      <c r="E6516" t="s">
        <v>34</v>
      </c>
      <c r="F6516">
        <v>63.88</v>
      </c>
      <c r="G6516">
        <v>4</v>
      </c>
      <c r="H6516">
        <v>24.91</v>
      </c>
      <c r="I6516" s="13" t="s">
        <v>897</v>
      </c>
      <c r="J6516" s="2">
        <v>2023</v>
      </c>
      <c r="K6516" s="12" t="str">
        <f t="shared" si="101"/>
        <v>Dec</v>
      </c>
    </row>
    <row r="6517" spans="1:11" x14ac:dyDescent="0.25">
      <c r="A6517" s="1">
        <v>45273</v>
      </c>
      <c r="B6517" t="s">
        <v>342</v>
      </c>
      <c r="C6517" t="s">
        <v>21</v>
      </c>
      <c r="D6517" t="s">
        <v>10</v>
      </c>
      <c r="E6517" t="s">
        <v>16</v>
      </c>
      <c r="F6517">
        <v>6.1</v>
      </c>
      <c r="G6517">
        <v>2</v>
      </c>
      <c r="H6517">
        <v>2.21</v>
      </c>
      <c r="I6517" s="13" t="s">
        <v>897</v>
      </c>
      <c r="J6517" s="2">
        <v>2023</v>
      </c>
      <c r="K6517" s="12" t="str">
        <f t="shared" si="101"/>
        <v>Dec</v>
      </c>
    </row>
    <row r="6518" spans="1:11" x14ac:dyDescent="0.25">
      <c r="A6518" s="1">
        <v>45273</v>
      </c>
      <c r="B6518" t="s">
        <v>342</v>
      </c>
      <c r="C6518" t="s">
        <v>21</v>
      </c>
      <c r="D6518" t="s">
        <v>26</v>
      </c>
      <c r="E6518" t="s">
        <v>73</v>
      </c>
      <c r="F6518">
        <v>1114.27</v>
      </c>
      <c r="G6518">
        <v>4</v>
      </c>
      <c r="H6518">
        <v>41.79</v>
      </c>
      <c r="I6518" s="13" t="s">
        <v>897</v>
      </c>
      <c r="J6518" s="2">
        <v>2023</v>
      </c>
      <c r="K6518" s="12" t="str">
        <f t="shared" si="101"/>
        <v>Dec</v>
      </c>
    </row>
    <row r="6519" spans="1:11" x14ac:dyDescent="0.25">
      <c r="A6519" s="1">
        <v>45273</v>
      </c>
      <c r="B6519" t="s">
        <v>74</v>
      </c>
      <c r="C6519" t="s">
        <v>21</v>
      </c>
      <c r="D6519" t="s">
        <v>10</v>
      </c>
      <c r="E6519" t="s">
        <v>19</v>
      </c>
      <c r="F6519">
        <v>9.84</v>
      </c>
      <c r="G6519">
        <v>3</v>
      </c>
      <c r="H6519">
        <v>3.25</v>
      </c>
      <c r="I6519" s="13" t="s">
        <v>897</v>
      </c>
      <c r="J6519" s="2">
        <v>2023</v>
      </c>
      <c r="K6519" s="12" t="str">
        <f t="shared" si="101"/>
        <v>Dec</v>
      </c>
    </row>
    <row r="6520" spans="1:11" x14ac:dyDescent="0.25">
      <c r="A6520" s="1">
        <v>45274</v>
      </c>
      <c r="B6520" t="s">
        <v>351</v>
      </c>
      <c r="C6520" t="s">
        <v>143</v>
      </c>
      <c r="D6520" t="s">
        <v>26</v>
      </c>
      <c r="E6520" t="s">
        <v>32</v>
      </c>
      <c r="F6520">
        <v>133.38</v>
      </c>
      <c r="G6520">
        <v>6</v>
      </c>
      <c r="H6520">
        <v>58.69</v>
      </c>
      <c r="I6520" s="13" t="s">
        <v>898</v>
      </c>
      <c r="J6520" s="2">
        <v>2023</v>
      </c>
      <c r="K6520" s="12" t="str">
        <f t="shared" si="101"/>
        <v>Dec</v>
      </c>
    </row>
    <row r="6521" spans="1:11" x14ac:dyDescent="0.25">
      <c r="A6521" s="1">
        <v>45274</v>
      </c>
      <c r="B6521" t="s">
        <v>572</v>
      </c>
      <c r="C6521" t="s">
        <v>75</v>
      </c>
      <c r="D6521" t="s">
        <v>10</v>
      </c>
      <c r="E6521" t="s">
        <v>11</v>
      </c>
      <c r="F6521">
        <v>14.62</v>
      </c>
      <c r="G6521">
        <v>2</v>
      </c>
      <c r="H6521">
        <v>6.73</v>
      </c>
      <c r="I6521" s="13" t="s">
        <v>898</v>
      </c>
      <c r="J6521" s="2">
        <v>2023</v>
      </c>
      <c r="K6521" s="12" t="str">
        <f t="shared" si="101"/>
        <v>Dec</v>
      </c>
    </row>
    <row r="6522" spans="1:11" x14ac:dyDescent="0.25">
      <c r="A6522" s="1">
        <v>45274</v>
      </c>
      <c r="B6522" t="s">
        <v>572</v>
      </c>
      <c r="C6522" t="s">
        <v>75</v>
      </c>
      <c r="D6522" t="s">
        <v>10</v>
      </c>
      <c r="E6522" t="s">
        <v>14</v>
      </c>
      <c r="F6522">
        <v>5.76</v>
      </c>
      <c r="G6522">
        <v>2</v>
      </c>
      <c r="H6522">
        <v>2.82</v>
      </c>
      <c r="I6522" s="13" t="s">
        <v>898</v>
      </c>
      <c r="J6522" s="2">
        <v>2023</v>
      </c>
      <c r="K6522" s="12" t="str">
        <f t="shared" si="101"/>
        <v>Dec</v>
      </c>
    </row>
    <row r="6523" spans="1:11" x14ac:dyDescent="0.25">
      <c r="A6523" s="1">
        <v>45274</v>
      </c>
      <c r="B6523" t="s">
        <v>572</v>
      </c>
      <c r="C6523" t="s">
        <v>75</v>
      </c>
      <c r="D6523" t="s">
        <v>10</v>
      </c>
      <c r="E6523" t="s">
        <v>30</v>
      </c>
      <c r="F6523">
        <v>21.48</v>
      </c>
      <c r="G6523">
        <v>6</v>
      </c>
      <c r="H6523">
        <v>10.53</v>
      </c>
      <c r="I6523" s="13" t="s">
        <v>898</v>
      </c>
      <c r="J6523" s="2">
        <v>2023</v>
      </c>
      <c r="K6523" s="12" t="str">
        <f t="shared" si="101"/>
        <v>Dec</v>
      </c>
    </row>
    <row r="6524" spans="1:11" x14ac:dyDescent="0.25">
      <c r="A6524" s="1">
        <v>45274</v>
      </c>
      <c r="B6524" t="s">
        <v>572</v>
      </c>
      <c r="C6524" t="s">
        <v>75</v>
      </c>
      <c r="D6524" t="s">
        <v>26</v>
      </c>
      <c r="E6524" t="s">
        <v>32</v>
      </c>
      <c r="F6524">
        <v>396.92</v>
      </c>
      <c r="G6524">
        <v>4</v>
      </c>
      <c r="H6524">
        <v>198.46</v>
      </c>
      <c r="I6524" s="13" t="s">
        <v>898</v>
      </c>
      <c r="J6524" s="2">
        <v>2023</v>
      </c>
      <c r="K6524" s="12" t="str">
        <f t="shared" si="101"/>
        <v>Dec</v>
      </c>
    </row>
    <row r="6525" spans="1:11" x14ac:dyDescent="0.25">
      <c r="A6525" s="1">
        <v>45274</v>
      </c>
      <c r="B6525" t="s">
        <v>572</v>
      </c>
      <c r="C6525" t="s">
        <v>75</v>
      </c>
      <c r="D6525" t="s">
        <v>10</v>
      </c>
      <c r="E6525" t="s">
        <v>15</v>
      </c>
      <c r="F6525">
        <v>17.149999999999999</v>
      </c>
      <c r="G6525">
        <v>1</v>
      </c>
      <c r="H6525">
        <v>4.63</v>
      </c>
      <c r="I6525" s="13" t="s">
        <v>898</v>
      </c>
      <c r="J6525" s="2">
        <v>2023</v>
      </c>
      <c r="K6525" s="12" t="str">
        <f t="shared" si="101"/>
        <v>Dec</v>
      </c>
    </row>
    <row r="6526" spans="1:11" x14ac:dyDescent="0.25">
      <c r="A6526" s="1">
        <v>45274</v>
      </c>
      <c r="B6526" t="s">
        <v>572</v>
      </c>
      <c r="C6526" t="s">
        <v>75</v>
      </c>
      <c r="D6526" t="s">
        <v>10</v>
      </c>
      <c r="E6526" t="s">
        <v>16</v>
      </c>
      <c r="F6526">
        <v>23.12</v>
      </c>
      <c r="G6526">
        <v>2</v>
      </c>
      <c r="H6526">
        <v>7.8</v>
      </c>
      <c r="I6526" s="13" t="s">
        <v>898</v>
      </c>
      <c r="J6526" s="2">
        <v>2023</v>
      </c>
      <c r="K6526" s="12" t="str">
        <f t="shared" si="101"/>
        <v>Dec</v>
      </c>
    </row>
    <row r="6527" spans="1:11" x14ac:dyDescent="0.25">
      <c r="A6527" s="1">
        <v>45274</v>
      </c>
      <c r="B6527" t="s">
        <v>235</v>
      </c>
      <c r="C6527" t="s">
        <v>21</v>
      </c>
      <c r="D6527" t="s">
        <v>26</v>
      </c>
      <c r="E6527" t="s">
        <v>27</v>
      </c>
      <c r="F6527">
        <v>81.42</v>
      </c>
      <c r="G6527">
        <v>2</v>
      </c>
      <c r="H6527">
        <v>-9.16</v>
      </c>
      <c r="I6527" s="13" t="s">
        <v>898</v>
      </c>
      <c r="J6527" s="2">
        <v>2023</v>
      </c>
      <c r="K6527" s="12" t="str">
        <f t="shared" si="101"/>
        <v>Dec</v>
      </c>
    </row>
    <row r="6528" spans="1:11" x14ac:dyDescent="0.25">
      <c r="A6528" s="1">
        <v>45274</v>
      </c>
      <c r="B6528" t="s">
        <v>235</v>
      </c>
      <c r="C6528" t="s">
        <v>21</v>
      </c>
      <c r="D6528" t="s">
        <v>10</v>
      </c>
      <c r="E6528" t="s">
        <v>15</v>
      </c>
      <c r="F6528">
        <v>134.80000000000001</v>
      </c>
      <c r="G6528">
        <v>10</v>
      </c>
      <c r="H6528">
        <v>35.049999999999997</v>
      </c>
      <c r="I6528" s="13" t="s">
        <v>898</v>
      </c>
      <c r="J6528" s="2">
        <v>2023</v>
      </c>
      <c r="K6528" s="12" t="str">
        <f t="shared" si="101"/>
        <v>Dec</v>
      </c>
    </row>
    <row r="6529" spans="1:11" x14ac:dyDescent="0.25">
      <c r="A6529" s="1">
        <v>45275</v>
      </c>
      <c r="B6529" t="s">
        <v>706</v>
      </c>
      <c r="C6529" t="s">
        <v>60</v>
      </c>
      <c r="D6529" t="s">
        <v>26</v>
      </c>
      <c r="E6529" t="s">
        <v>73</v>
      </c>
      <c r="F6529">
        <v>1652.94</v>
      </c>
      <c r="G6529">
        <v>3</v>
      </c>
      <c r="H6529">
        <v>231.41</v>
      </c>
      <c r="I6529" s="13" t="s">
        <v>899</v>
      </c>
      <c r="J6529" s="2">
        <v>2023</v>
      </c>
      <c r="K6529" s="12" t="str">
        <f t="shared" si="101"/>
        <v>Dec</v>
      </c>
    </row>
    <row r="6530" spans="1:11" x14ac:dyDescent="0.25">
      <c r="A6530" s="1">
        <v>45275</v>
      </c>
      <c r="B6530" t="s">
        <v>706</v>
      </c>
      <c r="C6530" t="s">
        <v>60</v>
      </c>
      <c r="D6530" t="s">
        <v>10</v>
      </c>
      <c r="E6530" t="s">
        <v>15</v>
      </c>
      <c r="F6530">
        <v>296.37</v>
      </c>
      <c r="G6530">
        <v>3</v>
      </c>
      <c r="H6530">
        <v>80.02</v>
      </c>
      <c r="I6530" s="13" t="s">
        <v>899</v>
      </c>
      <c r="J6530" s="2">
        <v>2023</v>
      </c>
      <c r="K6530" s="12" t="str">
        <f t="shared" ref="K6530:K6593" si="102">TEXT(A6530, "MMM")</f>
        <v>Dec</v>
      </c>
    </row>
    <row r="6531" spans="1:11" x14ac:dyDescent="0.25">
      <c r="A6531" s="1">
        <v>45275</v>
      </c>
      <c r="B6531" t="s">
        <v>221</v>
      </c>
      <c r="C6531" t="s">
        <v>21</v>
      </c>
      <c r="D6531" t="s">
        <v>26</v>
      </c>
      <c r="E6531" t="s">
        <v>32</v>
      </c>
      <c r="F6531">
        <v>14.76</v>
      </c>
      <c r="G6531">
        <v>2</v>
      </c>
      <c r="H6531">
        <v>4.28</v>
      </c>
      <c r="I6531" s="13" t="s">
        <v>899</v>
      </c>
      <c r="J6531" s="2">
        <v>2023</v>
      </c>
      <c r="K6531" s="12" t="str">
        <f t="shared" si="102"/>
        <v>Dec</v>
      </c>
    </row>
    <row r="6532" spans="1:11" x14ac:dyDescent="0.25">
      <c r="A6532" s="1">
        <v>45275</v>
      </c>
      <c r="B6532" t="s">
        <v>168</v>
      </c>
      <c r="C6532" t="s">
        <v>52</v>
      </c>
      <c r="D6532" t="s">
        <v>26</v>
      </c>
      <c r="E6532" t="s">
        <v>73</v>
      </c>
      <c r="F6532">
        <v>564.20000000000005</v>
      </c>
      <c r="G6532">
        <v>3</v>
      </c>
      <c r="H6532">
        <v>-304.67</v>
      </c>
      <c r="I6532" s="13" t="s">
        <v>899</v>
      </c>
      <c r="J6532" s="2">
        <v>2023</v>
      </c>
      <c r="K6532" s="12" t="str">
        <f t="shared" si="102"/>
        <v>Dec</v>
      </c>
    </row>
    <row r="6533" spans="1:11" x14ac:dyDescent="0.25">
      <c r="A6533" s="1">
        <v>45275</v>
      </c>
      <c r="B6533" t="s">
        <v>168</v>
      </c>
      <c r="C6533" t="s">
        <v>52</v>
      </c>
      <c r="D6533" t="s">
        <v>10</v>
      </c>
      <c r="E6533" t="s">
        <v>53</v>
      </c>
      <c r="F6533">
        <v>87.17</v>
      </c>
      <c r="G6533">
        <v>2</v>
      </c>
      <c r="H6533">
        <v>8.7200000000000006</v>
      </c>
      <c r="I6533" s="13" t="s">
        <v>899</v>
      </c>
      <c r="J6533" s="2">
        <v>2023</v>
      </c>
      <c r="K6533" s="12" t="str">
        <f t="shared" si="102"/>
        <v>Dec</v>
      </c>
    </row>
    <row r="6534" spans="1:11" x14ac:dyDescent="0.25">
      <c r="A6534" s="1">
        <v>45275</v>
      </c>
      <c r="B6534" t="s">
        <v>561</v>
      </c>
      <c r="C6534" t="s">
        <v>47</v>
      </c>
      <c r="D6534" t="s">
        <v>10</v>
      </c>
      <c r="E6534" t="s">
        <v>16</v>
      </c>
      <c r="F6534">
        <v>2.21</v>
      </c>
      <c r="G6534">
        <v>3</v>
      </c>
      <c r="H6534">
        <v>-1.48</v>
      </c>
      <c r="I6534" s="13" t="s">
        <v>899</v>
      </c>
      <c r="J6534" s="2">
        <v>2023</v>
      </c>
      <c r="K6534" s="12" t="str">
        <f t="shared" si="102"/>
        <v>Dec</v>
      </c>
    </row>
    <row r="6535" spans="1:11" x14ac:dyDescent="0.25">
      <c r="A6535" s="1">
        <v>45275</v>
      </c>
      <c r="B6535" t="s">
        <v>601</v>
      </c>
      <c r="C6535" t="s">
        <v>57</v>
      </c>
      <c r="D6535" t="s">
        <v>10</v>
      </c>
      <c r="E6535" t="s">
        <v>11</v>
      </c>
      <c r="F6535">
        <v>19.440000000000001</v>
      </c>
      <c r="G6535">
        <v>3</v>
      </c>
      <c r="H6535">
        <v>9.33</v>
      </c>
      <c r="I6535" s="13" t="s">
        <v>899</v>
      </c>
      <c r="J6535" s="2">
        <v>2023</v>
      </c>
      <c r="K6535" s="12" t="str">
        <f t="shared" si="102"/>
        <v>Dec</v>
      </c>
    </row>
    <row r="6536" spans="1:11" x14ac:dyDescent="0.25">
      <c r="A6536" s="1">
        <v>45276</v>
      </c>
      <c r="B6536" t="s">
        <v>655</v>
      </c>
      <c r="C6536" t="s">
        <v>13</v>
      </c>
      <c r="D6536" t="s">
        <v>10</v>
      </c>
      <c r="E6536" t="s">
        <v>16</v>
      </c>
      <c r="F6536">
        <v>4.79</v>
      </c>
      <c r="G6536">
        <v>3</v>
      </c>
      <c r="H6536">
        <v>-7.9</v>
      </c>
      <c r="I6536" s="13" t="s">
        <v>900</v>
      </c>
      <c r="J6536" s="2">
        <v>2023</v>
      </c>
      <c r="K6536" s="12" t="str">
        <f t="shared" si="102"/>
        <v>Dec</v>
      </c>
    </row>
    <row r="6537" spans="1:11" x14ac:dyDescent="0.25">
      <c r="A6537" s="1">
        <v>45276</v>
      </c>
      <c r="B6537" t="s">
        <v>506</v>
      </c>
      <c r="C6537" t="s">
        <v>75</v>
      </c>
      <c r="D6537" t="s">
        <v>10</v>
      </c>
      <c r="E6537" t="s">
        <v>30</v>
      </c>
      <c r="F6537">
        <v>3.68</v>
      </c>
      <c r="G6537">
        <v>2</v>
      </c>
      <c r="H6537">
        <v>1.8</v>
      </c>
      <c r="I6537" s="13" t="s">
        <v>900</v>
      </c>
      <c r="J6537" s="2">
        <v>2023</v>
      </c>
      <c r="K6537" s="12" t="str">
        <f t="shared" si="102"/>
        <v>Dec</v>
      </c>
    </row>
    <row r="6538" spans="1:11" x14ac:dyDescent="0.25">
      <c r="A6538" s="1">
        <v>45276</v>
      </c>
      <c r="B6538" t="s">
        <v>572</v>
      </c>
      <c r="C6538" t="s">
        <v>21</v>
      </c>
      <c r="D6538" t="s">
        <v>26</v>
      </c>
      <c r="E6538" t="s">
        <v>27</v>
      </c>
      <c r="F6538">
        <v>563.91999999999996</v>
      </c>
      <c r="G6538">
        <v>5</v>
      </c>
      <c r="H6538">
        <v>7.05</v>
      </c>
      <c r="I6538" s="13" t="s">
        <v>900</v>
      </c>
      <c r="J6538" s="2">
        <v>2023</v>
      </c>
      <c r="K6538" s="12" t="str">
        <f t="shared" si="102"/>
        <v>Dec</v>
      </c>
    </row>
    <row r="6539" spans="1:11" x14ac:dyDescent="0.25">
      <c r="A6539" s="1">
        <v>45276</v>
      </c>
      <c r="B6539" t="s">
        <v>464</v>
      </c>
      <c r="C6539" t="s">
        <v>115</v>
      </c>
      <c r="D6539" t="s">
        <v>10</v>
      </c>
      <c r="E6539" t="s">
        <v>53</v>
      </c>
      <c r="F6539">
        <v>34.94</v>
      </c>
      <c r="G6539">
        <v>3</v>
      </c>
      <c r="H6539">
        <v>3.06</v>
      </c>
      <c r="I6539" s="13" t="s">
        <v>900</v>
      </c>
      <c r="J6539" s="2">
        <v>2023</v>
      </c>
      <c r="K6539" s="12" t="str">
        <f t="shared" si="102"/>
        <v>Dec</v>
      </c>
    </row>
    <row r="6540" spans="1:11" x14ac:dyDescent="0.25">
      <c r="A6540" s="1">
        <v>45276</v>
      </c>
      <c r="B6540" t="s">
        <v>522</v>
      </c>
      <c r="C6540" t="s">
        <v>21</v>
      </c>
      <c r="D6540" t="s">
        <v>28</v>
      </c>
      <c r="E6540" t="s">
        <v>34</v>
      </c>
      <c r="F6540">
        <v>21.21</v>
      </c>
      <c r="G6540">
        <v>7</v>
      </c>
      <c r="H6540">
        <v>4.45</v>
      </c>
      <c r="I6540" s="13" t="s">
        <v>900</v>
      </c>
      <c r="J6540" s="2">
        <v>2023</v>
      </c>
      <c r="K6540" s="12" t="str">
        <f t="shared" si="102"/>
        <v>Dec</v>
      </c>
    </row>
    <row r="6541" spans="1:11" x14ac:dyDescent="0.25">
      <c r="A6541" s="1">
        <v>45277</v>
      </c>
      <c r="B6541" t="s">
        <v>847</v>
      </c>
      <c r="C6541" t="s">
        <v>21</v>
      </c>
      <c r="D6541" t="s">
        <v>26</v>
      </c>
      <c r="E6541" t="s">
        <v>73</v>
      </c>
      <c r="F6541">
        <v>2003.52</v>
      </c>
      <c r="G6541">
        <v>6</v>
      </c>
      <c r="H6541">
        <v>-325.57</v>
      </c>
      <c r="I6541" s="13" t="s">
        <v>915</v>
      </c>
      <c r="J6541" s="2">
        <v>2023</v>
      </c>
      <c r="K6541" s="12" t="str">
        <f t="shared" si="102"/>
        <v>Dec</v>
      </c>
    </row>
    <row r="6542" spans="1:11" x14ac:dyDescent="0.25">
      <c r="A6542" s="1">
        <v>45277</v>
      </c>
      <c r="B6542" t="s">
        <v>600</v>
      </c>
      <c r="C6542" t="s">
        <v>82</v>
      </c>
      <c r="D6542" t="s">
        <v>10</v>
      </c>
      <c r="E6542" t="s">
        <v>15</v>
      </c>
      <c r="F6542">
        <v>46.53</v>
      </c>
      <c r="G6542">
        <v>3</v>
      </c>
      <c r="H6542">
        <v>13.03</v>
      </c>
      <c r="I6542" s="13" t="s">
        <v>915</v>
      </c>
      <c r="J6542" s="2">
        <v>2023</v>
      </c>
      <c r="K6542" s="12" t="str">
        <f t="shared" si="102"/>
        <v>Dec</v>
      </c>
    </row>
    <row r="6543" spans="1:11" x14ac:dyDescent="0.25">
      <c r="A6543" s="1">
        <v>45277</v>
      </c>
      <c r="B6543" t="s">
        <v>584</v>
      </c>
      <c r="C6543" t="s">
        <v>9</v>
      </c>
      <c r="D6543" t="s">
        <v>10</v>
      </c>
      <c r="E6543" t="s">
        <v>11</v>
      </c>
      <c r="F6543">
        <v>51.84</v>
      </c>
      <c r="G6543">
        <v>10</v>
      </c>
      <c r="H6543">
        <v>18.14</v>
      </c>
      <c r="I6543" s="13" t="s">
        <v>915</v>
      </c>
      <c r="J6543" s="2">
        <v>2023</v>
      </c>
      <c r="K6543" s="12" t="str">
        <f t="shared" si="102"/>
        <v>Dec</v>
      </c>
    </row>
    <row r="6544" spans="1:11" x14ac:dyDescent="0.25">
      <c r="A6544" s="1">
        <v>45277</v>
      </c>
      <c r="B6544" t="s">
        <v>584</v>
      </c>
      <c r="C6544" t="s">
        <v>9</v>
      </c>
      <c r="D6544" t="s">
        <v>28</v>
      </c>
      <c r="E6544" t="s">
        <v>34</v>
      </c>
      <c r="F6544">
        <v>165.6</v>
      </c>
      <c r="G6544">
        <v>3</v>
      </c>
      <c r="H6544">
        <v>-6.21</v>
      </c>
      <c r="I6544" s="13" t="s">
        <v>915</v>
      </c>
      <c r="J6544" s="2">
        <v>2023</v>
      </c>
      <c r="K6544" s="12" t="str">
        <f t="shared" si="102"/>
        <v>Dec</v>
      </c>
    </row>
    <row r="6545" spans="1:11" x14ac:dyDescent="0.25">
      <c r="A6545" s="1">
        <v>45277</v>
      </c>
      <c r="B6545" t="s">
        <v>338</v>
      </c>
      <c r="C6545" t="s">
        <v>167</v>
      </c>
      <c r="D6545" t="s">
        <v>10</v>
      </c>
      <c r="E6545" t="s">
        <v>16</v>
      </c>
      <c r="F6545">
        <v>13.49</v>
      </c>
      <c r="G6545">
        <v>2</v>
      </c>
      <c r="H6545">
        <v>4.38</v>
      </c>
      <c r="I6545" s="13" t="s">
        <v>915</v>
      </c>
      <c r="J6545" s="2">
        <v>2023</v>
      </c>
      <c r="K6545" s="12" t="str">
        <f t="shared" si="102"/>
        <v>Dec</v>
      </c>
    </row>
    <row r="6546" spans="1:11" x14ac:dyDescent="0.25">
      <c r="A6546" s="1">
        <v>45277</v>
      </c>
      <c r="B6546" t="s">
        <v>338</v>
      </c>
      <c r="C6546" t="s">
        <v>167</v>
      </c>
      <c r="D6546" t="s">
        <v>10</v>
      </c>
      <c r="E6546" t="s">
        <v>16</v>
      </c>
      <c r="F6546">
        <v>11.42</v>
      </c>
      <c r="G6546">
        <v>1</v>
      </c>
      <c r="H6546">
        <v>3.85</v>
      </c>
      <c r="I6546" s="13" t="s">
        <v>915</v>
      </c>
      <c r="J6546" s="2">
        <v>2023</v>
      </c>
      <c r="K6546" s="12" t="str">
        <f t="shared" si="102"/>
        <v>Dec</v>
      </c>
    </row>
    <row r="6547" spans="1:11" x14ac:dyDescent="0.25">
      <c r="A6547" s="1">
        <v>45277</v>
      </c>
      <c r="B6547" t="s">
        <v>651</v>
      </c>
      <c r="C6547" t="s">
        <v>60</v>
      </c>
      <c r="D6547" t="s">
        <v>10</v>
      </c>
      <c r="E6547" t="s">
        <v>16</v>
      </c>
      <c r="F6547">
        <v>9892.74</v>
      </c>
      <c r="G6547">
        <v>13</v>
      </c>
      <c r="H6547">
        <v>4946.37</v>
      </c>
      <c r="I6547" s="13" t="s">
        <v>915</v>
      </c>
      <c r="J6547" s="2">
        <v>2023</v>
      </c>
      <c r="K6547" s="12" t="str">
        <f t="shared" si="102"/>
        <v>Dec</v>
      </c>
    </row>
    <row r="6548" spans="1:11" x14ac:dyDescent="0.25">
      <c r="A6548" s="1">
        <v>45278</v>
      </c>
      <c r="B6548" t="s">
        <v>683</v>
      </c>
      <c r="C6548" t="s">
        <v>64</v>
      </c>
      <c r="D6548" t="s">
        <v>10</v>
      </c>
      <c r="E6548" t="s">
        <v>16</v>
      </c>
      <c r="F6548">
        <v>254.06</v>
      </c>
      <c r="G6548">
        <v>7</v>
      </c>
      <c r="H6548">
        <v>-169.37</v>
      </c>
      <c r="I6548" s="13" t="s">
        <v>901</v>
      </c>
      <c r="J6548" s="2">
        <v>2023</v>
      </c>
      <c r="K6548" s="12" t="str">
        <f t="shared" si="102"/>
        <v>Dec</v>
      </c>
    </row>
    <row r="6549" spans="1:11" x14ac:dyDescent="0.25">
      <c r="A6549" s="1">
        <v>45278</v>
      </c>
      <c r="B6549" t="s">
        <v>683</v>
      </c>
      <c r="C6549" t="s">
        <v>64</v>
      </c>
      <c r="D6549" t="s">
        <v>10</v>
      </c>
      <c r="E6549" t="s">
        <v>53</v>
      </c>
      <c r="F6549">
        <v>194.53</v>
      </c>
      <c r="G6549">
        <v>2</v>
      </c>
      <c r="H6549">
        <v>24.32</v>
      </c>
      <c r="I6549" s="13" t="s">
        <v>901</v>
      </c>
      <c r="J6549" s="2">
        <v>2023</v>
      </c>
      <c r="K6549" s="12" t="str">
        <f t="shared" si="102"/>
        <v>Dec</v>
      </c>
    </row>
    <row r="6550" spans="1:11" x14ac:dyDescent="0.25">
      <c r="A6550" s="1">
        <v>45278</v>
      </c>
      <c r="B6550" t="s">
        <v>683</v>
      </c>
      <c r="C6550" t="s">
        <v>64</v>
      </c>
      <c r="D6550" t="s">
        <v>10</v>
      </c>
      <c r="E6550" t="s">
        <v>95</v>
      </c>
      <c r="F6550">
        <v>961.48</v>
      </c>
      <c r="G6550">
        <v>5</v>
      </c>
      <c r="H6550">
        <v>-204.31</v>
      </c>
      <c r="I6550" s="13" t="s">
        <v>901</v>
      </c>
      <c r="J6550" s="2">
        <v>2023</v>
      </c>
      <c r="K6550" s="12" t="str">
        <f t="shared" si="102"/>
        <v>Dec</v>
      </c>
    </row>
    <row r="6551" spans="1:11" x14ac:dyDescent="0.25">
      <c r="A6551" s="1">
        <v>45278</v>
      </c>
      <c r="B6551" t="s">
        <v>586</v>
      </c>
      <c r="C6551" t="s">
        <v>140</v>
      </c>
      <c r="D6551" t="s">
        <v>26</v>
      </c>
      <c r="E6551" t="s">
        <v>32</v>
      </c>
      <c r="F6551">
        <v>18.84</v>
      </c>
      <c r="G6551">
        <v>3</v>
      </c>
      <c r="H6551">
        <v>6.03</v>
      </c>
      <c r="I6551" s="13" t="s">
        <v>901</v>
      </c>
      <c r="J6551" s="2">
        <v>2023</v>
      </c>
      <c r="K6551" s="12" t="str">
        <f t="shared" si="102"/>
        <v>Dec</v>
      </c>
    </row>
    <row r="6552" spans="1:11" x14ac:dyDescent="0.25">
      <c r="A6552" s="1">
        <v>45278</v>
      </c>
      <c r="B6552" t="s">
        <v>489</v>
      </c>
      <c r="C6552" t="s">
        <v>21</v>
      </c>
      <c r="D6552" t="s">
        <v>10</v>
      </c>
      <c r="E6552" t="s">
        <v>11</v>
      </c>
      <c r="F6552">
        <v>38.880000000000003</v>
      </c>
      <c r="G6552">
        <v>6</v>
      </c>
      <c r="H6552">
        <v>18.66</v>
      </c>
      <c r="I6552" s="13" t="s">
        <v>901</v>
      </c>
      <c r="J6552" s="2">
        <v>2023</v>
      </c>
      <c r="K6552" s="12" t="str">
        <f t="shared" si="102"/>
        <v>Dec</v>
      </c>
    </row>
    <row r="6553" spans="1:11" x14ac:dyDescent="0.25">
      <c r="A6553" s="1">
        <v>45278</v>
      </c>
      <c r="B6553" t="s">
        <v>489</v>
      </c>
      <c r="C6553" t="s">
        <v>21</v>
      </c>
      <c r="D6553" t="s">
        <v>26</v>
      </c>
      <c r="E6553" t="s">
        <v>32</v>
      </c>
      <c r="F6553">
        <v>183.84</v>
      </c>
      <c r="G6553">
        <v>8</v>
      </c>
      <c r="H6553">
        <v>62.51</v>
      </c>
      <c r="I6553" s="13" t="s">
        <v>901</v>
      </c>
      <c r="J6553" s="2">
        <v>2023</v>
      </c>
      <c r="K6553" s="12" t="str">
        <f t="shared" si="102"/>
        <v>Dec</v>
      </c>
    </row>
    <row r="6554" spans="1:11" x14ac:dyDescent="0.25">
      <c r="A6554" s="1">
        <v>45278</v>
      </c>
      <c r="B6554" t="s">
        <v>489</v>
      </c>
      <c r="C6554" t="s">
        <v>21</v>
      </c>
      <c r="D6554" t="s">
        <v>10</v>
      </c>
      <c r="E6554" t="s">
        <v>95</v>
      </c>
      <c r="F6554">
        <v>579.29999999999995</v>
      </c>
      <c r="G6554">
        <v>5</v>
      </c>
      <c r="H6554">
        <v>28.97</v>
      </c>
      <c r="I6554" s="13" t="s">
        <v>901</v>
      </c>
      <c r="J6554" s="2">
        <v>2023</v>
      </c>
      <c r="K6554" s="12" t="str">
        <f t="shared" si="102"/>
        <v>Dec</v>
      </c>
    </row>
    <row r="6555" spans="1:11" x14ac:dyDescent="0.25">
      <c r="A6555" s="1">
        <v>45278</v>
      </c>
      <c r="B6555" t="s">
        <v>560</v>
      </c>
      <c r="C6555" t="s">
        <v>75</v>
      </c>
      <c r="D6555" t="s">
        <v>10</v>
      </c>
      <c r="E6555" t="s">
        <v>15</v>
      </c>
      <c r="F6555">
        <v>900.08</v>
      </c>
      <c r="G6555">
        <v>4</v>
      </c>
      <c r="H6555">
        <v>117.01</v>
      </c>
      <c r="I6555" s="13" t="s">
        <v>901</v>
      </c>
      <c r="J6555" s="2">
        <v>2023</v>
      </c>
      <c r="K6555" s="12" t="str">
        <f t="shared" si="102"/>
        <v>Dec</v>
      </c>
    </row>
    <row r="6556" spans="1:11" x14ac:dyDescent="0.25">
      <c r="A6556" s="1">
        <v>45278</v>
      </c>
      <c r="B6556" t="s">
        <v>339</v>
      </c>
      <c r="C6556" t="s">
        <v>87</v>
      </c>
      <c r="D6556" t="s">
        <v>10</v>
      </c>
      <c r="E6556" t="s">
        <v>16</v>
      </c>
      <c r="F6556">
        <v>1793.98</v>
      </c>
      <c r="G6556">
        <v>2</v>
      </c>
      <c r="H6556">
        <v>843.17</v>
      </c>
      <c r="I6556" s="13" t="s">
        <v>901</v>
      </c>
      <c r="J6556" s="2">
        <v>2023</v>
      </c>
      <c r="K6556" s="12" t="str">
        <f t="shared" si="102"/>
        <v>Dec</v>
      </c>
    </row>
    <row r="6557" spans="1:11" x14ac:dyDescent="0.25">
      <c r="A6557" s="1">
        <v>45278</v>
      </c>
      <c r="B6557" t="s">
        <v>689</v>
      </c>
      <c r="C6557" t="s">
        <v>21</v>
      </c>
      <c r="D6557" t="s">
        <v>28</v>
      </c>
      <c r="E6557" t="s">
        <v>34</v>
      </c>
      <c r="F6557">
        <v>72.64</v>
      </c>
      <c r="G6557">
        <v>2</v>
      </c>
      <c r="H6557">
        <v>21.79</v>
      </c>
      <c r="I6557" s="13" t="s">
        <v>901</v>
      </c>
      <c r="J6557" s="2">
        <v>2023</v>
      </c>
      <c r="K6557" s="12" t="str">
        <f t="shared" si="102"/>
        <v>Dec</v>
      </c>
    </row>
    <row r="6558" spans="1:11" x14ac:dyDescent="0.25">
      <c r="A6558" s="1">
        <v>45278</v>
      </c>
      <c r="B6558" t="s">
        <v>689</v>
      </c>
      <c r="C6558" t="s">
        <v>21</v>
      </c>
      <c r="D6558" t="s">
        <v>28</v>
      </c>
      <c r="E6558" t="s">
        <v>34</v>
      </c>
      <c r="F6558">
        <v>772.47</v>
      </c>
      <c r="G6558">
        <v>3</v>
      </c>
      <c r="H6558">
        <v>146.77000000000001</v>
      </c>
      <c r="I6558" s="13" t="s">
        <v>901</v>
      </c>
      <c r="J6558" s="2">
        <v>2023</v>
      </c>
      <c r="K6558" s="12" t="str">
        <f t="shared" si="102"/>
        <v>Dec</v>
      </c>
    </row>
    <row r="6559" spans="1:11" x14ac:dyDescent="0.25">
      <c r="A6559" s="1">
        <v>45278</v>
      </c>
      <c r="B6559" t="s">
        <v>689</v>
      </c>
      <c r="C6559" t="s">
        <v>21</v>
      </c>
      <c r="D6559" t="s">
        <v>26</v>
      </c>
      <c r="E6559" t="s">
        <v>32</v>
      </c>
      <c r="F6559">
        <v>39.92</v>
      </c>
      <c r="G6559">
        <v>4</v>
      </c>
      <c r="H6559">
        <v>11.18</v>
      </c>
      <c r="I6559" s="13" t="s">
        <v>901</v>
      </c>
      <c r="J6559" s="2">
        <v>2023</v>
      </c>
      <c r="K6559" s="12" t="str">
        <f t="shared" si="102"/>
        <v>Dec</v>
      </c>
    </row>
    <row r="6560" spans="1:11" x14ac:dyDescent="0.25">
      <c r="A6560" s="1">
        <v>45278</v>
      </c>
      <c r="B6560" t="s">
        <v>371</v>
      </c>
      <c r="C6560" t="s">
        <v>52</v>
      </c>
      <c r="D6560" t="s">
        <v>10</v>
      </c>
      <c r="E6560" t="s">
        <v>16</v>
      </c>
      <c r="F6560">
        <v>45.24</v>
      </c>
      <c r="G6560">
        <v>4</v>
      </c>
      <c r="H6560">
        <v>-30.16</v>
      </c>
      <c r="I6560" s="13" t="s">
        <v>901</v>
      </c>
      <c r="J6560" s="2">
        <v>2023</v>
      </c>
      <c r="K6560" s="12" t="str">
        <f t="shared" si="102"/>
        <v>Dec</v>
      </c>
    </row>
    <row r="6561" spans="1:11" x14ac:dyDescent="0.25">
      <c r="A6561" s="1">
        <v>45278</v>
      </c>
      <c r="B6561" t="s">
        <v>371</v>
      </c>
      <c r="C6561" t="s">
        <v>52</v>
      </c>
      <c r="D6561" t="s">
        <v>10</v>
      </c>
      <c r="E6561" t="s">
        <v>19</v>
      </c>
      <c r="F6561">
        <v>18.690000000000001</v>
      </c>
      <c r="G6561">
        <v>4</v>
      </c>
      <c r="H6561">
        <v>2.34</v>
      </c>
      <c r="I6561" s="13" t="s">
        <v>901</v>
      </c>
      <c r="J6561" s="2">
        <v>2023</v>
      </c>
      <c r="K6561" s="12" t="str">
        <f t="shared" si="102"/>
        <v>Dec</v>
      </c>
    </row>
    <row r="6562" spans="1:11" x14ac:dyDescent="0.25">
      <c r="A6562" s="1">
        <v>45278</v>
      </c>
      <c r="B6562" t="s">
        <v>371</v>
      </c>
      <c r="C6562" t="s">
        <v>52</v>
      </c>
      <c r="D6562" t="s">
        <v>10</v>
      </c>
      <c r="E6562" t="s">
        <v>11</v>
      </c>
      <c r="F6562">
        <v>11.65</v>
      </c>
      <c r="G6562">
        <v>2</v>
      </c>
      <c r="H6562">
        <v>3.79</v>
      </c>
      <c r="I6562" s="13" t="s">
        <v>901</v>
      </c>
      <c r="J6562" s="2">
        <v>2023</v>
      </c>
      <c r="K6562" s="12" t="str">
        <f t="shared" si="102"/>
        <v>Dec</v>
      </c>
    </row>
    <row r="6563" spans="1:11" x14ac:dyDescent="0.25">
      <c r="A6563" s="1">
        <v>45278</v>
      </c>
      <c r="B6563" t="s">
        <v>371</v>
      </c>
      <c r="C6563" t="s">
        <v>52</v>
      </c>
      <c r="D6563" t="s">
        <v>28</v>
      </c>
      <c r="E6563" t="s">
        <v>34</v>
      </c>
      <c r="F6563">
        <v>112.78</v>
      </c>
      <c r="G6563">
        <v>3</v>
      </c>
      <c r="H6563">
        <v>-8.4600000000000009</v>
      </c>
      <c r="I6563" s="13" t="s">
        <v>901</v>
      </c>
      <c r="J6563" s="2">
        <v>2023</v>
      </c>
      <c r="K6563" s="12" t="str">
        <f t="shared" si="102"/>
        <v>Dec</v>
      </c>
    </row>
    <row r="6564" spans="1:11" x14ac:dyDescent="0.25">
      <c r="A6564" s="1">
        <v>45278</v>
      </c>
      <c r="B6564" t="s">
        <v>371</v>
      </c>
      <c r="C6564" t="s">
        <v>52</v>
      </c>
      <c r="D6564" t="s">
        <v>26</v>
      </c>
      <c r="E6564" t="s">
        <v>73</v>
      </c>
      <c r="F6564">
        <v>377.45</v>
      </c>
      <c r="G6564">
        <v>5</v>
      </c>
      <c r="H6564">
        <v>-264.22000000000003</v>
      </c>
      <c r="I6564" s="13" t="s">
        <v>901</v>
      </c>
      <c r="J6564" s="2">
        <v>2023</v>
      </c>
      <c r="K6564" s="12" t="str">
        <f t="shared" si="102"/>
        <v>Dec</v>
      </c>
    </row>
    <row r="6565" spans="1:11" x14ac:dyDescent="0.25">
      <c r="A6565" s="1">
        <v>45278</v>
      </c>
      <c r="B6565" t="s">
        <v>371</v>
      </c>
      <c r="C6565" t="s">
        <v>52</v>
      </c>
      <c r="D6565" t="s">
        <v>10</v>
      </c>
      <c r="E6565" t="s">
        <v>14</v>
      </c>
      <c r="F6565">
        <v>15.94</v>
      </c>
      <c r="G6565">
        <v>4</v>
      </c>
      <c r="H6565">
        <v>5.18</v>
      </c>
      <c r="I6565" s="13" t="s">
        <v>901</v>
      </c>
      <c r="J6565" s="2">
        <v>2023</v>
      </c>
      <c r="K6565" s="12" t="str">
        <f t="shared" si="102"/>
        <v>Dec</v>
      </c>
    </row>
    <row r="6566" spans="1:11" x14ac:dyDescent="0.25">
      <c r="A6566" s="1">
        <v>45278</v>
      </c>
      <c r="B6566" t="s">
        <v>371</v>
      </c>
      <c r="C6566" t="s">
        <v>52</v>
      </c>
      <c r="D6566" t="s">
        <v>28</v>
      </c>
      <c r="E6566" t="s">
        <v>29</v>
      </c>
      <c r="F6566">
        <v>28.68</v>
      </c>
      <c r="G6566">
        <v>3</v>
      </c>
      <c r="H6566">
        <v>-7.17</v>
      </c>
      <c r="I6566" s="13" t="s">
        <v>901</v>
      </c>
      <c r="J6566" s="2">
        <v>2023</v>
      </c>
      <c r="K6566" s="12" t="str">
        <f t="shared" si="102"/>
        <v>Dec</v>
      </c>
    </row>
    <row r="6567" spans="1:11" x14ac:dyDescent="0.25">
      <c r="A6567" s="1">
        <v>45278</v>
      </c>
      <c r="B6567" t="s">
        <v>745</v>
      </c>
      <c r="C6567" t="s">
        <v>381</v>
      </c>
      <c r="D6567" t="s">
        <v>26</v>
      </c>
      <c r="E6567" t="s">
        <v>27</v>
      </c>
      <c r="F6567">
        <v>563.94000000000005</v>
      </c>
      <c r="G6567">
        <v>3</v>
      </c>
      <c r="H6567">
        <v>112.79</v>
      </c>
      <c r="I6567" s="13" t="s">
        <v>901</v>
      </c>
      <c r="J6567" s="2">
        <v>2023</v>
      </c>
      <c r="K6567" s="12" t="str">
        <f t="shared" si="102"/>
        <v>Dec</v>
      </c>
    </row>
    <row r="6568" spans="1:11" x14ac:dyDescent="0.25">
      <c r="A6568" s="1">
        <v>45278</v>
      </c>
      <c r="B6568" t="s">
        <v>195</v>
      </c>
      <c r="C6568" t="s">
        <v>21</v>
      </c>
      <c r="D6568" t="s">
        <v>28</v>
      </c>
      <c r="E6568" t="s">
        <v>29</v>
      </c>
      <c r="F6568">
        <v>66.98</v>
      </c>
      <c r="G6568">
        <v>7</v>
      </c>
      <c r="H6568">
        <v>6.7</v>
      </c>
      <c r="I6568" s="13" t="s">
        <v>901</v>
      </c>
      <c r="J6568" s="2">
        <v>2023</v>
      </c>
      <c r="K6568" s="12" t="str">
        <f t="shared" si="102"/>
        <v>Dec</v>
      </c>
    </row>
    <row r="6569" spans="1:11" x14ac:dyDescent="0.25">
      <c r="A6569" s="1">
        <v>45279</v>
      </c>
      <c r="B6569" t="s">
        <v>513</v>
      </c>
      <c r="C6569" t="s">
        <v>55</v>
      </c>
      <c r="D6569" t="s">
        <v>26</v>
      </c>
      <c r="E6569" t="s">
        <v>73</v>
      </c>
      <c r="F6569">
        <v>455.97</v>
      </c>
      <c r="G6569">
        <v>6</v>
      </c>
      <c r="H6569">
        <v>-218.87</v>
      </c>
      <c r="I6569" s="13" t="s">
        <v>902</v>
      </c>
      <c r="J6569" s="2">
        <v>2023</v>
      </c>
      <c r="K6569" s="12" t="str">
        <f t="shared" si="102"/>
        <v>Dec</v>
      </c>
    </row>
    <row r="6570" spans="1:11" x14ac:dyDescent="0.25">
      <c r="A6570" s="1">
        <v>45279</v>
      </c>
      <c r="B6570" t="s">
        <v>513</v>
      </c>
      <c r="C6570" t="s">
        <v>55</v>
      </c>
      <c r="D6570" t="s">
        <v>10</v>
      </c>
      <c r="E6570" t="s">
        <v>16</v>
      </c>
      <c r="F6570">
        <v>10.44</v>
      </c>
      <c r="G6570">
        <v>6</v>
      </c>
      <c r="H6570">
        <v>-7.66</v>
      </c>
      <c r="I6570" s="13" t="s">
        <v>902</v>
      </c>
      <c r="J6570" s="2">
        <v>2023</v>
      </c>
      <c r="K6570" s="12" t="str">
        <f t="shared" si="102"/>
        <v>Dec</v>
      </c>
    </row>
    <row r="6571" spans="1:11" x14ac:dyDescent="0.25">
      <c r="A6571" s="1">
        <v>45279</v>
      </c>
      <c r="B6571" t="s">
        <v>513</v>
      </c>
      <c r="C6571" t="s">
        <v>55</v>
      </c>
      <c r="D6571" t="s">
        <v>10</v>
      </c>
      <c r="E6571" t="s">
        <v>16</v>
      </c>
      <c r="F6571">
        <v>5.21</v>
      </c>
      <c r="G6571">
        <v>2</v>
      </c>
      <c r="H6571">
        <v>-4.17</v>
      </c>
      <c r="I6571" s="13" t="s">
        <v>902</v>
      </c>
      <c r="J6571" s="2">
        <v>2023</v>
      </c>
      <c r="K6571" s="12" t="str">
        <f t="shared" si="102"/>
        <v>Dec</v>
      </c>
    </row>
    <row r="6572" spans="1:11" x14ac:dyDescent="0.25">
      <c r="A6572" s="1">
        <v>45279</v>
      </c>
      <c r="B6572" t="s">
        <v>84</v>
      </c>
      <c r="C6572" t="s">
        <v>75</v>
      </c>
      <c r="D6572" t="s">
        <v>10</v>
      </c>
      <c r="E6572" t="s">
        <v>16</v>
      </c>
      <c r="F6572">
        <v>34.25</v>
      </c>
      <c r="G6572">
        <v>3</v>
      </c>
      <c r="H6572">
        <v>11.56</v>
      </c>
      <c r="I6572" s="13" t="s">
        <v>902</v>
      </c>
      <c r="J6572" s="2">
        <v>2023</v>
      </c>
      <c r="K6572" s="12" t="str">
        <f t="shared" si="102"/>
        <v>Dec</v>
      </c>
    </row>
    <row r="6573" spans="1:11" x14ac:dyDescent="0.25">
      <c r="A6573" s="1">
        <v>45279</v>
      </c>
      <c r="B6573" t="s">
        <v>84</v>
      </c>
      <c r="C6573" t="s">
        <v>75</v>
      </c>
      <c r="D6573" t="s">
        <v>10</v>
      </c>
      <c r="E6573" t="s">
        <v>19</v>
      </c>
      <c r="F6573">
        <v>3.52</v>
      </c>
      <c r="G6573">
        <v>2</v>
      </c>
      <c r="H6573">
        <v>1.02</v>
      </c>
      <c r="I6573" s="13" t="s">
        <v>902</v>
      </c>
      <c r="J6573" s="2">
        <v>2023</v>
      </c>
      <c r="K6573" s="12" t="str">
        <f t="shared" si="102"/>
        <v>Dec</v>
      </c>
    </row>
    <row r="6574" spans="1:11" x14ac:dyDescent="0.25">
      <c r="A6574" s="1">
        <v>45279</v>
      </c>
      <c r="B6574" t="s">
        <v>526</v>
      </c>
      <c r="C6574" t="s">
        <v>13</v>
      </c>
      <c r="D6574" t="s">
        <v>10</v>
      </c>
      <c r="E6574" t="s">
        <v>16</v>
      </c>
      <c r="F6574">
        <v>1.8</v>
      </c>
      <c r="G6574">
        <v>5</v>
      </c>
      <c r="H6574">
        <v>-2.88</v>
      </c>
      <c r="I6574" s="13" t="s">
        <v>902</v>
      </c>
      <c r="J6574" s="2">
        <v>2023</v>
      </c>
      <c r="K6574" s="12" t="str">
        <f t="shared" si="102"/>
        <v>Dec</v>
      </c>
    </row>
    <row r="6575" spans="1:11" x14ac:dyDescent="0.25">
      <c r="A6575" s="1">
        <v>45279</v>
      </c>
      <c r="B6575" t="s">
        <v>120</v>
      </c>
      <c r="C6575" t="s">
        <v>18</v>
      </c>
      <c r="D6575" t="s">
        <v>26</v>
      </c>
      <c r="E6575" t="s">
        <v>32</v>
      </c>
      <c r="F6575">
        <v>303.92</v>
      </c>
      <c r="G6575">
        <v>5</v>
      </c>
      <c r="H6575">
        <v>-30.39</v>
      </c>
      <c r="I6575" s="13" t="s">
        <v>902</v>
      </c>
      <c r="J6575" s="2">
        <v>2023</v>
      </c>
      <c r="K6575" s="12" t="str">
        <f t="shared" si="102"/>
        <v>Dec</v>
      </c>
    </row>
    <row r="6576" spans="1:11" x14ac:dyDescent="0.25">
      <c r="A6576" s="1">
        <v>45280</v>
      </c>
      <c r="B6576" t="s">
        <v>797</v>
      </c>
      <c r="C6576" t="s">
        <v>143</v>
      </c>
      <c r="D6576" t="s">
        <v>28</v>
      </c>
      <c r="E6576" t="s">
        <v>34</v>
      </c>
      <c r="F6576">
        <v>66.3</v>
      </c>
      <c r="G6576">
        <v>3</v>
      </c>
      <c r="H6576">
        <v>8.6199999999999992</v>
      </c>
      <c r="I6576" s="13" t="s">
        <v>903</v>
      </c>
      <c r="J6576" s="2">
        <v>2023</v>
      </c>
      <c r="K6576" s="12" t="str">
        <f t="shared" si="102"/>
        <v>Dec</v>
      </c>
    </row>
    <row r="6577" spans="1:11" x14ac:dyDescent="0.25">
      <c r="A6577" s="1">
        <v>45280</v>
      </c>
      <c r="B6577" t="s">
        <v>383</v>
      </c>
      <c r="C6577" t="s">
        <v>143</v>
      </c>
      <c r="D6577" t="s">
        <v>26</v>
      </c>
      <c r="E6577" t="s">
        <v>32</v>
      </c>
      <c r="F6577">
        <v>18.920000000000002</v>
      </c>
      <c r="G6577">
        <v>4</v>
      </c>
      <c r="H6577">
        <v>7.38</v>
      </c>
      <c r="I6577" s="13" t="s">
        <v>903</v>
      </c>
      <c r="J6577" s="2">
        <v>2023</v>
      </c>
      <c r="K6577" s="12" t="str">
        <f t="shared" si="102"/>
        <v>Dec</v>
      </c>
    </row>
    <row r="6578" spans="1:11" x14ac:dyDescent="0.25">
      <c r="A6578" s="1">
        <v>45280</v>
      </c>
      <c r="B6578" t="s">
        <v>383</v>
      </c>
      <c r="C6578" t="s">
        <v>143</v>
      </c>
      <c r="D6578" t="s">
        <v>10</v>
      </c>
      <c r="E6578" t="s">
        <v>16</v>
      </c>
      <c r="F6578">
        <v>15.42</v>
      </c>
      <c r="G6578">
        <v>2</v>
      </c>
      <c r="H6578">
        <v>6.94</v>
      </c>
      <c r="I6578" s="13" t="s">
        <v>903</v>
      </c>
      <c r="J6578" s="2">
        <v>2023</v>
      </c>
      <c r="K6578" s="12" t="str">
        <f t="shared" si="102"/>
        <v>Dec</v>
      </c>
    </row>
    <row r="6579" spans="1:11" x14ac:dyDescent="0.25">
      <c r="A6579" s="1">
        <v>45280</v>
      </c>
      <c r="B6579" t="s">
        <v>622</v>
      </c>
      <c r="C6579" t="s">
        <v>381</v>
      </c>
      <c r="D6579" t="s">
        <v>10</v>
      </c>
      <c r="E6579" t="s">
        <v>11</v>
      </c>
      <c r="F6579">
        <v>33.9</v>
      </c>
      <c r="G6579">
        <v>5</v>
      </c>
      <c r="H6579">
        <v>15.59</v>
      </c>
      <c r="I6579" s="13" t="s">
        <v>903</v>
      </c>
      <c r="J6579" s="2">
        <v>2023</v>
      </c>
      <c r="K6579" s="12" t="str">
        <f t="shared" si="102"/>
        <v>Dec</v>
      </c>
    </row>
    <row r="6580" spans="1:11" x14ac:dyDescent="0.25">
      <c r="A6580" s="1">
        <v>45282</v>
      </c>
      <c r="B6580" t="s">
        <v>103</v>
      </c>
      <c r="C6580" t="s">
        <v>52</v>
      </c>
      <c r="D6580" t="s">
        <v>10</v>
      </c>
      <c r="E6580" t="s">
        <v>16</v>
      </c>
      <c r="F6580">
        <v>31.32</v>
      </c>
      <c r="G6580">
        <v>10</v>
      </c>
      <c r="H6580">
        <v>-25.06</v>
      </c>
      <c r="I6580" s="13" t="s">
        <v>916</v>
      </c>
      <c r="J6580" s="2">
        <v>2023</v>
      </c>
      <c r="K6580" s="12" t="str">
        <f t="shared" si="102"/>
        <v>Dec</v>
      </c>
    </row>
    <row r="6581" spans="1:11" x14ac:dyDescent="0.25">
      <c r="A6581" s="1">
        <v>45282</v>
      </c>
      <c r="B6581" t="s">
        <v>103</v>
      </c>
      <c r="C6581" t="s">
        <v>52</v>
      </c>
      <c r="D6581" t="s">
        <v>26</v>
      </c>
      <c r="E6581" t="s">
        <v>32</v>
      </c>
      <c r="F6581">
        <v>11.84</v>
      </c>
      <c r="G6581">
        <v>4</v>
      </c>
      <c r="H6581">
        <v>3.11</v>
      </c>
      <c r="I6581" s="13" t="s">
        <v>916</v>
      </c>
      <c r="J6581" s="2">
        <v>2023</v>
      </c>
      <c r="K6581" s="12" t="str">
        <f t="shared" si="102"/>
        <v>Dec</v>
      </c>
    </row>
    <row r="6582" spans="1:11" x14ac:dyDescent="0.25">
      <c r="A6582" s="1">
        <v>45282</v>
      </c>
      <c r="B6582" t="s">
        <v>103</v>
      </c>
      <c r="C6582" t="s">
        <v>52</v>
      </c>
      <c r="D6582" t="s">
        <v>26</v>
      </c>
      <c r="E6582" t="s">
        <v>32</v>
      </c>
      <c r="F6582">
        <v>22.78</v>
      </c>
      <c r="G6582">
        <v>1</v>
      </c>
      <c r="H6582">
        <v>4.84</v>
      </c>
      <c r="I6582" s="13" t="s">
        <v>916</v>
      </c>
      <c r="J6582" s="2">
        <v>2023</v>
      </c>
      <c r="K6582" s="12" t="str">
        <f t="shared" si="102"/>
        <v>Dec</v>
      </c>
    </row>
    <row r="6583" spans="1:11" x14ac:dyDescent="0.25">
      <c r="A6583" s="1">
        <v>45282</v>
      </c>
      <c r="B6583" t="s">
        <v>228</v>
      </c>
      <c r="C6583" t="s">
        <v>75</v>
      </c>
      <c r="D6583" t="s">
        <v>10</v>
      </c>
      <c r="E6583" t="s">
        <v>16</v>
      </c>
      <c r="F6583">
        <v>25.58</v>
      </c>
      <c r="G6583">
        <v>2</v>
      </c>
      <c r="H6583">
        <v>8.9499999999999993</v>
      </c>
      <c r="I6583" s="13" t="s">
        <v>916</v>
      </c>
      <c r="J6583" s="2">
        <v>2023</v>
      </c>
      <c r="K6583" s="12" t="str">
        <f t="shared" si="102"/>
        <v>Dec</v>
      </c>
    </row>
    <row r="6584" spans="1:11" x14ac:dyDescent="0.25">
      <c r="A6584" s="1">
        <v>45282</v>
      </c>
      <c r="B6584" t="s">
        <v>411</v>
      </c>
      <c r="C6584" t="s">
        <v>82</v>
      </c>
      <c r="D6584" t="s">
        <v>10</v>
      </c>
      <c r="E6584" t="s">
        <v>16</v>
      </c>
      <c r="F6584">
        <v>55.36</v>
      </c>
      <c r="G6584">
        <v>4</v>
      </c>
      <c r="H6584">
        <v>19.38</v>
      </c>
      <c r="I6584" s="13" t="s">
        <v>916</v>
      </c>
      <c r="J6584" s="2">
        <v>2023</v>
      </c>
      <c r="K6584" s="12" t="str">
        <f t="shared" si="102"/>
        <v>Dec</v>
      </c>
    </row>
    <row r="6585" spans="1:11" x14ac:dyDescent="0.25">
      <c r="A6585" s="1">
        <v>45282</v>
      </c>
      <c r="B6585" t="s">
        <v>411</v>
      </c>
      <c r="C6585" t="s">
        <v>82</v>
      </c>
      <c r="D6585" t="s">
        <v>28</v>
      </c>
      <c r="E6585" t="s">
        <v>136</v>
      </c>
      <c r="F6585">
        <v>11.56</v>
      </c>
      <c r="G6585">
        <v>1</v>
      </c>
      <c r="H6585">
        <v>3.76</v>
      </c>
      <c r="I6585" s="13" t="s">
        <v>916</v>
      </c>
      <c r="J6585" s="2">
        <v>2023</v>
      </c>
      <c r="K6585" s="12" t="str">
        <f t="shared" si="102"/>
        <v>Dec</v>
      </c>
    </row>
    <row r="6586" spans="1:11" x14ac:dyDescent="0.25">
      <c r="A6586" s="1">
        <v>45282</v>
      </c>
      <c r="B6586" t="s">
        <v>487</v>
      </c>
      <c r="C6586" t="s">
        <v>21</v>
      </c>
      <c r="D6586" t="s">
        <v>26</v>
      </c>
      <c r="E6586" t="s">
        <v>32</v>
      </c>
      <c r="F6586">
        <v>842.72</v>
      </c>
      <c r="G6586">
        <v>8</v>
      </c>
      <c r="H6586">
        <v>202.25</v>
      </c>
      <c r="I6586" s="13" t="s">
        <v>916</v>
      </c>
      <c r="J6586" s="2">
        <v>2023</v>
      </c>
      <c r="K6586" s="12" t="str">
        <f t="shared" si="102"/>
        <v>Dec</v>
      </c>
    </row>
    <row r="6587" spans="1:11" x14ac:dyDescent="0.25">
      <c r="A6587" s="1">
        <v>45282</v>
      </c>
      <c r="B6587" t="s">
        <v>487</v>
      </c>
      <c r="C6587" t="s">
        <v>21</v>
      </c>
      <c r="D6587" t="s">
        <v>26</v>
      </c>
      <c r="E6587" t="s">
        <v>32</v>
      </c>
      <c r="F6587">
        <v>41.96</v>
      </c>
      <c r="G6587">
        <v>2</v>
      </c>
      <c r="H6587">
        <v>10.91</v>
      </c>
      <c r="I6587" s="13" t="s">
        <v>916</v>
      </c>
      <c r="J6587" s="2">
        <v>2023</v>
      </c>
      <c r="K6587" s="12" t="str">
        <f t="shared" si="102"/>
        <v>Dec</v>
      </c>
    </row>
    <row r="6588" spans="1:11" x14ac:dyDescent="0.25">
      <c r="A6588" s="1">
        <v>45283</v>
      </c>
      <c r="B6588" t="s">
        <v>461</v>
      </c>
      <c r="C6588" t="s">
        <v>36</v>
      </c>
      <c r="D6588" t="s">
        <v>26</v>
      </c>
      <c r="E6588" t="s">
        <v>32</v>
      </c>
      <c r="F6588">
        <v>572.76</v>
      </c>
      <c r="G6588">
        <v>6</v>
      </c>
      <c r="H6588">
        <v>166.1</v>
      </c>
      <c r="I6588" s="13" t="s">
        <v>905</v>
      </c>
      <c r="J6588" s="2">
        <v>2023</v>
      </c>
      <c r="K6588" s="12" t="str">
        <f t="shared" si="102"/>
        <v>Dec</v>
      </c>
    </row>
    <row r="6589" spans="1:11" x14ac:dyDescent="0.25">
      <c r="A6589" s="1">
        <v>45283</v>
      </c>
      <c r="B6589" t="s">
        <v>461</v>
      </c>
      <c r="C6589" t="s">
        <v>36</v>
      </c>
      <c r="D6589" t="s">
        <v>26</v>
      </c>
      <c r="E6589" t="s">
        <v>32</v>
      </c>
      <c r="F6589">
        <v>286.38</v>
      </c>
      <c r="G6589">
        <v>3</v>
      </c>
      <c r="H6589">
        <v>83.05</v>
      </c>
      <c r="I6589" s="13" t="s">
        <v>905</v>
      </c>
      <c r="J6589" s="2">
        <v>2023</v>
      </c>
      <c r="K6589" s="12" t="str">
        <f t="shared" si="102"/>
        <v>Dec</v>
      </c>
    </row>
    <row r="6590" spans="1:11" x14ac:dyDescent="0.25">
      <c r="A6590" s="1">
        <v>45283</v>
      </c>
      <c r="B6590" t="s">
        <v>696</v>
      </c>
      <c r="C6590" t="s">
        <v>13</v>
      </c>
      <c r="D6590" t="s">
        <v>26</v>
      </c>
      <c r="E6590" t="s">
        <v>45</v>
      </c>
      <c r="F6590">
        <v>141.37</v>
      </c>
      <c r="G6590">
        <v>2</v>
      </c>
      <c r="H6590">
        <v>-14.14</v>
      </c>
      <c r="I6590" s="13" t="s">
        <v>905</v>
      </c>
      <c r="J6590" s="2">
        <v>2023</v>
      </c>
      <c r="K6590" s="12" t="str">
        <f t="shared" si="102"/>
        <v>Dec</v>
      </c>
    </row>
    <row r="6591" spans="1:11" x14ac:dyDescent="0.25">
      <c r="A6591" s="1">
        <v>45283</v>
      </c>
      <c r="B6591" t="s">
        <v>279</v>
      </c>
      <c r="C6591" t="s">
        <v>60</v>
      </c>
      <c r="D6591" t="s">
        <v>10</v>
      </c>
      <c r="E6591" t="s">
        <v>30</v>
      </c>
      <c r="F6591">
        <v>24.85</v>
      </c>
      <c r="G6591">
        <v>7</v>
      </c>
      <c r="H6591">
        <v>11.68</v>
      </c>
      <c r="I6591" s="13" t="s">
        <v>905</v>
      </c>
      <c r="J6591" s="2">
        <v>2023</v>
      </c>
      <c r="K6591" s="12" t="str">
        <f t="shared" si="102"/>
        <v>Dec</v>
      </c>
    </row>
    <row r="6592" spans="1:11" x14ac:dyDescent="0.25">
      <c r="A6592" s="1">
        <v>45283</v>
      </c>
      <c r="B6592" t="s">
        <v>758</v>
      </c>
      <c r="C6592" t="s">
        <v>47</v>
      </c>
      <c r="D6592" t="s">
        <v>10</v>
      </c>
      <c r="E6592" t="s">
        <v>16</v>
      </c>
      <c r="F6592">
        <v>5.55</v>
      </c>
      <c r="G6592">
        <v>3</v>
      </c>
      <c r="H6592">
        <v>-4.07</v>
      </c>
      <c r="I6592" s="13" t="s">
        <v>905</v>
      </c>
      <c r="J6592" s="2">
        <v>2023</v>
      </c>
      <c r="K6592" s="12" t="str">
        <f t="shared" si="102"/>
        <v>Dec</v>
      </c>
    </row>
    <row r="6593" spans="1:11" x14ac:dyDescent="0.25">
      <c r="A6593" s="1">
        <v>45283</v>
      </c>
      <c r="B6593" t="s">
        <v>213</v>
      </c>
      <c r="C6593" t="s">
        <v>82</v>
      </c>
      <c r="D6593" t="s">
        <v>10</v>
      </c>
      <c r="E6593" t="s">
        <v>19</v>
      </c>
      <c r="F6593">
        <v>8.82</v>
      </c>
      <c r="G6593">
        <v>3</v>
      </c>
      <c r="H6593">
        <v>2.56</v>
      </c>
      <c r="I6593" s="13" t="s">
        <v>905</v>
      </c>
      <c r="J6593" s="2">
        <v>2023</v>
      </c>
      <c r="K6593" s="12" t="str">
        <f t="shared" si="102"/>
        <v>Dec</v>
      </c>
    </row>
    <row r="6594" spans="1:11" x14ac:dyDescent="0.25">
      <c r="A6594" s="1">
        <v>45283</v>
      </c>
      <c r="B6594" t="s">
        <v>213</v>
      </c>
      <c r="C6594" t="s">
        <v>82</v>
      </c>
      <c r="D6594" t="s">
        <v>10</v>
      </c>
      <c r="E6594" t="s">
        <v>11</v>
      </c>
      <c r="F6594">
        <v>37.94</v>
      </c>
      <c r="G6594">
        <v>2</v>
      </c>
      <c r="H6594">
        <v>18.21</v>
      </c>
      <c r="I6594" s="13" t="s">
        <v>905</v>
      </c>
      <c r="J6594" s="2">
        <v>2023</v>
      </c>
      <c r="K6594" s="12" t="str">
        <f t="shared" ref="K6594:K6657" si="103">TEXT(A6594, "MMM")</f>
        <v>Dec</v>
      </c>
    </row>
    <row r="6595" spans="1:11" x14ac:dyDescent="0.25">
      <c r="A6595" s="1">
        <v>45283</v>
      </c>
      <c r="B6595" t="s">
        <v>213</v>
      </c>
      <c r="C6595" t="s">
        <v>82</v>
      </c>
      <c r="D6595" t="s">
        <v>10</v>
      </c>
      <c r="E6595" t="s">
        <v>19</v>
      </c>
      <c r="F6595">
        <v>4.2</v>
      </c>
      <c r="G6595">
        <v>2</v>
      </c>
      <c r="H6595">
        <v>1.18</v>
      </c>
      <c r="I6595" s="13" t="s">
        <v>905</v>
      </c>
      <c r="J6595" s="2">
        <v>2023</v>
      </c>
      <c r="K6595" s="12" t="str">
        <f t="shared" si="103"/>
        <v>Dec</v>
      </c>
    </row>
    <row r="6596" spans="1:11" x14ac:dyDescent="0.25">
      <c r="A6596" s="1">
        <v>45283</v>
      </c>
      <c r="B6596" t="s">
        <v>213</v>
      </c>
      <c r="C6596" t="s">
        <v>82</v>
      </c>
      <c r="D6596" t="s">
        <v>10</v>
      </c>
      <c r="E6596" t="s">
        <v>15</v>
      </c>
      <c r="F6596">
        <v>227.28</v>
      </c>
      <c r="G6596">
        <v>2</v>
      </c>
      <c r="H6596">
        <v>2.27</v>
      </c>
      <c r="I6596" s="13" t="s">
        <v>905</v>
      </c>
      <c r="J6596" s="2">
        <v>2023</v>
      </c>
      <c r="K6596" s="12" t="str">
        <f t="shared" si="103"/>
        <v>Dec</v>
      </c>
    </row>
    <row r="6597" spans="1:11" x14ac:dyDescent="0.25">
      <c r="A6597" s="1">
        <v>45283</v>
      </c>
      <c r="B6597" t="s">
        <v>213</v>
      </c>
      <c r="C6597" t="s">
        <v>82</v>
      </c>
      <c r="D6597" t="s">
        <v>10</v>
      </c>
      <c r="E6597" t="s">
        <v>11</v>
      </c>
      <c r="F6597">
        <v>47.9</v>
      </c>
      <c r="G6597">
        <v>1</v>
      </c>
      <c r="H6597">
        <v>22.99</v>
      </c>
      <c r="I6597" s="13" t="s">
        <v>905</v>
      </c>
      <c r="J6597" s="2">
        <v>2023</v>
      </c>
      <c r="K6597" s="12" t="str">
        <f t="shared" si="103"/>
        <v>Dec</v>
      </c>
    </row>
    <row r="6598" spans="1:11" x14ac:dyDescent="0.25">
      <c r="A6598" s="1">
        <v>45283</v>
      </c>
      <c r="B6598" t="s">
        <v>213</v>
      </c>
      <c r="C6598" t="s">
        <v>82</v>
      </c>
      <c r="D6598" t="s">
        <v>10</v>
      </c>
      <c r="E6598" t="s">
        <v>41</v>
      </c>
      <c r="F6598">
        <v>61.96</v>
      </c>
      <c r="G6598">
        <v>2</v>
      </c>
      <c r="H6598">
        <v>30.36</v>
      </c>
      <c r="I6598" s="13" t="s">
        <v>905</v>
      </c>
      <c r="J6598" s="2">
        <v>2023</v>
      </c>
      <c r="K6598" s="12" t="str">
        <f t="shared" si="103"/>
        <v>Dec</v>
      </c>
    </row>
    <row r="6599" spans="1:11" x14ac:dyDescent="0.25">
      <c r="A6599" s="1">
        <v>45283</v>
      </c>
      <c r="B6599" t="s">
        <v>213</v>
      </c>
      <c r="C6599" t="s">
        <v>82</v>
      </c>
      <c r="D6599" t="s">
        <v>10</v>
      </c>
      <c r="E6599" t="s">
        <v>15</v>
      </c>
      <c r="F6599">
        <v>1117.92</v>
      </c>
      <c r="G6599">
        <v>4</v>
      </c>
      <c r="H6599">
        <v>55.9</v>
      </c>
      <c r="I6599" s="13" t="s">
        <v>905</v>
      </c>
      <c r="J6599" s="2">
        <v>2023</v>
      </c>
      <c r="K6599" s="12" t="str">
        <f t="shared" si="103"/>
        <v>Dec</v>
      </c>
    </row>
    <row r="6600" spans="1:11" x14ac:dyDescent="0.25">
      <c r="A6600" s="1">
        <v>45283</v>
      </c>
      <c r="B6600" t="s">
        <v>70</v>
      </c>
      <c r="C6600" t="s">
        <v>553</v>
      </c>
      <c r="D6600" t="s">
        <v>28</v>
      </c>
      <c r="E6600" t="s">
        <v>243</v>
      </c>
      <c r="F6600">
        <v>1999.96</v>
      </c>
      <c r="G6600">
        <v>4</v>
      </c>
      <c r="H6600">
        <v>899.98</v>
      </c>
      <c r="I6600" s="13" t="s">
        <v>905</v>
      </c>
      <c r="J6600" s="2">
        <v>2023</v>
      </c>
      <c r="K6600" s="12" t="str">
        <f t="shared" si="103"/>
        <v>Dec</v>
      </c>
    </row>
    <row r="6601" spans="1:11" x14ac:dyDescent="0.25">
      <c r="A6601" s="1">
        <v>45283</v>
      </c>
      <c r="B6601" t="s">
        <v>238</v>
      </c>
      <c r="C6601" t="s">
        <v>9</v>
      </c>
      <c r="D6601" t="s">
        <v>28</v>
      </c>
      <c r="E6601" t="s">
        <v>29</v>
      </c>
      <c r="F6601">
        <v>453.58</v>
      </c>
      <c r="G6601">
        <v>3</v>
      </c>
      <c r="H6601">
        <v>39.69</v>
      </c>
      <c r="I6601" s="13" t="s">
        <v>905</v>
      </c>
      <c r="J6601" s="2">
        <v>2023</v>
      </c>
      <c r="K6601" s="12" t="str">
        <f t="shared" si="103"/>
        <v>Dec</v>
      </c>
    </row>
    <row r="6602" spans="1:11" x14ac:dyDescent="0.25">
      <c r="A6602" s="1">
        <v>45283</v>
      </c>
      <c r="B6602" t="s">
        <v>238</v>
      </c>
      <c r="C6602" t="s">
        <v>9</v>
      </c>
      <c r="D6602" t="s">
        <v>10</v>
      </c>
      <c r="E6602" t="s">
        <v>14</v>
      </c>
      <c r="F6602">
        <v>45.36</v>
      </c>
      <c r="G6602">
        <v>9</v>
      </c>
      <c r="H6602">
        <v>14.74</v>
      </c>
      <c r="I6602" s="13" t="s">
        <v>905</v>
      </c>
      <c r="J6602" s="2">
        <v>2023</v>
      </c>
      <c r="K6602" s="12" t="str">
        <f t="shared" si="103"/>
        <v>Dec</v>
      </c>
    </row>
    <row r="6603" spans="1:11" x14ac:dyDescent="0.25">
      <c r="A6603" s="1">
        <v>45283</v>
      </c>
      <c r="B6603" t="s">
        <v>238</v>
      </c>
      <c r="C6603" t="s">
        <v>9</v>
      </c>
      <c r="D6603" t="s">
        <v>28</v>
      </c>
      <c r="E6603" t="s">
        <v>29</v>
      </c>
      <c r="F6603">
        <v>287.88</v>
      </c>
      <c r="G6603">
        <v>3</v>
      </c>
      <c r="H6603">
        <v>35.99</v>
      </c>
      <c r="I6603" s="13" t="s">
        <v>905</v>
      </c>
      <c r="J6603" s="2">
        <v>2023</v>
      </c>
      <c r="K6603" s="12" t="str">
        <f t="shared" si="103"/>
        <v>Dec</v>
      </c>
    </row>
    <row r="6604" spans="1:11" x14ac:dyDescent="0.25">
      <c r="A6604" s="1">
        <v>45283</v>
      </c>
      <c r="B6604" t="s">
        <v>238</v>
      </c>
      <c r="C6604" t="s">
        <v>9</v>
      </c>
      <c r="D6604" t="s">
        <v>28</v>
      </c>
      <c r="E6604" t="s">
        <v>29</v>
      </c>
      <c r="F6604">
        <v>131.88</v>
      </c>
      <c r="G6604">
        <v>3</v>
      </c>
      <c r="H6604">
        <v>14.84</v>
      </c>
      <c r="I6604" s="13" t="s">
        <v>905</v>
      </c>
      <c r="J6604" s="2">
        <v>2023</v>
      </c>
      <c r="K6604" s="12" t="str">
        <f t="shared" si="103"/>
        <v>Dec</v>
      </c>
    </row>
    <row r="6605" spans="1:11" x14ac:dyDescent="0.25">
      <c r="A6605" s="1">
        <v>45283</v>
      </c>
      <c r="B6605" t="s">
        <v>238</v>
      </c>
      <c r="C6605" t="s">
        <v>9</v>
      </c>
      <c r="D6605" t="s">
        <v>26</v>
      </c>
      <c r="E6605" t="s">
        <v>32</v>
      </c>
      <c r="F6605">
        <v>2.33</v>
      </c>
      <c r="G6605">
        <v>2</v>
      </c>
      <c r="H6605">
        <v>-0.76</v>
      </c>
      <c r="I6605" s="13" t="s">
        <v>905</v>
      </c>
      <c r="J6605" s="2">
        <v>2023</v>
      </c>
      <c r="K6605" s="12" t="str">
        <f t="shared" si="103"/>
        <v>Dec</v>
      </c>
    </row>
    <row r="6606" spans="1:11" x14ac:dyDescent="0.25">
      <c r="A6606" s="1">
        <v>45283</v>
      </c>
      <c r="B6606" t="s">
        <v>435</v>
      </c>
      <c r="C6606" t="s">
        <v>18</v>
      </c>
      <c r="D6606" t="s">
        <v>10</v>
      </c>
      <c r="E6606" t="s">
        <v>11</v>
      </c>
      <c r="F6606">
        <v>7.97</v>
      </c>
      <c r="G6606">
        <v>2</v>
      </c>
      <c r="H6606">
        <v>2.69</v>
      </c>
      <c r="I6606" s="13" t="s">
        <v>905</v>
      </c>
      <c r="J6606" s="2">
        <v>2023</v>
      </c>
      <c r="K6606" s="12" t="str">
        <f t="shared" si="103"/>
        <v>Dec</v>
      </c>
    </row>
    <row r="6607" spans="1:11" x14ac:dyDescent="0.25">
      <c r="A6607" s="1">
        <v>45283</v>
      </c>
      <c r="B6607" t="s">
        <v>435</v>
      </c>
      <c r="C6607" t="s">
        <v>18</v>
      </c>
      <c r="D6607" t="s">
        <v>28</v>
      </c>
      <c r="E6607" t="s">
        <v>29</v>
      </c>
      <c r="F6607">
        <v>1499.97</v>
      </c>
      <c r="G6607">
        <v>5</v>
      </c>
      <c r="H6607">
        <v>-374.99</v>
      </c>
      <c r="I6607" s="13" t="s">
        <v>905</v>
      </c>
      <c r="J6607" s="2">
        <v>2023</v>
      </c>
      <c r="K6607" s="12" t="str">
        <f t="shared" si="103"/>
        <v>Dec</v>
      </c>
    </row>
    <row r="6608" spans="1:11" x14ac:dyDescent="0.25">
      <c r="A6608" s="1">
        <v>45284</v>
      </c>
      <c r="B6608" t="s">
        <v>304</v>
      </c>
      <c r="C6608" t="s">
        <v>115</v>
      </c>
      <c r="D6608" t="s">
        <v>10</v>
      </c>
      <c r="E6608" t="s">
        <v>16</v>
      </c>
      <c r="F6608">
        <v>27.88</v>
      </c>
      <c r="G6608">
        <v>3</v>
      </c>
      <c r="H6608">
        <v>-20.45</v>
      </c>
      <c r="I6608" s="13" t="s">
        <v>917</v>
      </c>
      <c r="J6608" s="2">
        <v>2023</v>
      </c>
      <c r="K6608" s="12" t="str">
        <f t="shared" si="103"/>
        <v>Dec</v>
      </c>
    </row>
    <row r="6609" spans="1:11" x14ac:dyDescent="0.25">
      <c r="A6609" s="1">
        <v>45284</v>
      </c>
      <c r="B6609" t="s">
        <v>304</v>
      </c>
      <c r="C6609" t="s">
        <v>115</v>
      </c>
      <c r="D6609" t="s">
        <v>10</v>
      </c>
      <c r="E6609" t="s">
        <v>15</v>
      </c>
      <c r="F6609">
        <v>540.04999999999995</v>
      </c>
      <c r="G6609">
        <v>3</v>
      </c>
      <c r="H6609">
        <v>-47.25</v>
      </c>
      <c r="I6609" s="13" t="s">
        <v>917</v>
      </c>
      <c r="J6609" s="2">
        <v>2023</v>
      </c>
      <c r="K6609" s="12" t="str">
        <f t="shared" si="103"/>
        <v>Dec</v>
      </c>
    </row>
    <row r="6610" spans="1:11" x14ac:dyDescent="0.25">
      <c r="A6610" s="1">
        <v>45284</v>
      </c>
      <c r="B6610" t="s">
        <v>304</v>
      </c>
      <c r="C6610" t="s">
        <v>115</v>
      </c>
      <c r="D6610" t="s">
        <v>28</v>
      </c>
      <c r="E6610" t="s">
        <v>34</v>
      </c>
      <c r="F6610">
        <v>255.68</v>
      </c>
      <c r="G6610">
        <v>8</v>
      </c>
      <c r="H6610">
        <v>76.7</v>
      </c>
      <c r="I6610" s="13" t="s">
        <v>917</v>
      </c>
      <c r="J6610" s="2">
        <v>2023</v>
      </c>
      <c r="K6610" s="12" t="str">
        <f t="shared" si="103"/>
        <v>Dec</v>
      </c>
    </row>
    <row r="6611" spans="1:11" x14ac:dyDescent="0.25">
      <c r="A6611" s="1">
        <v>45284</v>
      </c>
      <c r="B6611" t="s">
        <v>697</v>
      </c>
      <c r="C6611" t="s">
        <v>82</v>
      </c>
      <c r="D6611" t="s">
        <v>10</v>
      </c>
      <c r="E6611" t="s">
        <v>11</v>
      </c>
      <c r="F6611">
        <v>33.4</v>
      </c>
      <c r="G6611">
        <v>5</v>
      </c>
      <c r="H6611">
        <v>16.03</v>
      </c>
      <c r="I6611" s="13" t="s">
        <v>917</v>
      </c>
      <c r="J6611" s="2">
        <v>2023</v>
      </c>
      <c r="K6611" s="12" t="str">
        <f t="shared" si="103"/>
        <v>Dec</v>
      </c>
    </row>
    <row r="6612" spans="1:11" x14ac:dyDescent="0.25">
      <c r="A6612" s="1">
        <v>45284</v>
      </c>
      <c r="B6612" t="s">
        <v>472</v>
      </c>
      <c r="C6612" t="s">
        <v>75</v>
      </c>
      <c r="D6612" t="s">
        <v>26</v>
      </c>
      <c r="E6612" t="s">
        <v>32</v>
      </c>
      <c r="F6612">
        <v>799.56</v>
      </c>
      <c r="G6612">
        <v>9</v>
      </c>
      <c r="H6612">
        <v>207.89</v>
      </c>
      <c r="I6612" s="13" t="s">
        <v>917</v>
      </c>
      <c r="J6612" s="2">
        <v>2023</v>
      </c>
      <c r="K6612" s="12" t="str">
        <f t="shared" si="103"/>
        <v>Dec</v>
      </c>
    </row>
    <row r="6613" spans="1:11" x14ac:dyDescent="0.25">
      <c r="A6613" s="1">
        <v>45284</v>
      </c>
      <c r="B6613" t="s">
        <v>269</v>
      </c>
      <c r="C6613" t="s">
        <v>75</v>
      </c>
      <c r="D6613" t="s">
        <v>28</v>
      </c>
      <c r="E6613" t="s">
        <v>29</v>
      </c>
      <c r="F6613">
        <v>197.97</v>
      </c>
      <c r="G6613">
        <v>3</v>
      </c>
      <c r="H6613">
        <v>53.45</v>
      </c>
      <c r="I6613" s="13" t="s">
        <v>917</v>
      </c>
      <c r="J6613" s="2">
        <v>2023</v>
      </c>
      <c r="K6613" s="12" t="str">
        <f t="shared" si="103"/>
        <v>Dec</v>
      </c>
    </row>
    <row r="6614" spans="1:11" x14ac:dyDescent="0.25">
      <c r="A6614" s="1">
        <v>45284</v>
      </c>
      <c r="B6614" t="s">
        <v>645</v>
      </c>
      <c r="C6614" t="s">
        <v>21</v>
      </c>
      <c r="D6614" t="s">
        <v>26</v>
      </c>
      <c r="E6614" t="s">
        <v>32</v>
      </c>
      <c r="F6614">
        <v>43.96</v>
      </c>
      <c r="G6614">
        <v>7</v>
      </c>
      <c r="H6614">
        <v>18.46</v>
      </c>
      <c r="I6614" s="13" t="s">
        <v>917</v>
      </c>
      <c r="J6614" s="2">
        <v>2023</v>
      </c>
      <c r="K6614" s="12" t="str">
        <f t="shared" si="103"/>
        <v>Dec</v>
      </c>
    </row>
    <row r="6615" spans="1:11" x14ac:dyDescent="0.25">
      <c r="A6615" s="1">
        <v>45284</v>
      </c>
      <c r="B6615" t="s">
        <v>645</v>
      </c>
      <c r="C6615" t="s">
        <v>21</v>
      </c>
      <c r="D6615" t="s">
        <v>10</v>
      </c>
      <c r="E6615" t="s">
        <v>41</v>
      </c>
      <c r="F6615">
        <v>39.76</v>
      </c>
      <c r="G6615">
        <v>7</v>
      </c>
      <c r="H6615">
        <v>18.690000000000001</v>
      </c>
      <c r="I6615" s="13" t="s">
        <v>917</v>
      </c>
      <c r="J6615" s="2">
        <v>2023</v>
      </c>
      <c r="K6615" s="12" t="str">
        <f t="shared" si="103"/>
        <v>Dec</v>
      </c>
    </row>
    <row r="6616" spans="1:11" x14ac:dyDescent="0.25">
      <c r="A6616" s="1">
        <v>45285</v>
      </c>
      <c r="B6616" t="s">
        <v>339</v>
      </c>
      <c r="C6616" t="s">
        <v>21</v>
      </c>
      <c r="D6616" t="s">
        <v>28</v>
      </c>
      <c r="E6616" t="s">
        <v>29</v>
      </c>
      <c r="F6616">
        <v>2575.94</v>
      </c>
      <c r="G6616">
        <v>7</v>
      </c>
      <c r="H6616">
        <v>257.58999999999997</v>
      </c>
      <c r="I6616" s="13" t="s">
        <v>918</v>
      </c>
      <c r="J6616" s="2">
        <v>2023</v>
      </c>
      <c r="K6616" s="12" t="str">
        <f t="shared" si="103"/>
        <v>Dec</v>
      </c>
    </row>
    <row r="6617" spans="1:11" x14ac:dyDescent="0.25">
      <c r="A6617" s="1">
        <v>45285</v>
      </c>
      <c r="B6617" t="s">
        <v>339</v>
      </c>
      <c r="C6617" t="s">
        <v>21</v>
      </c>
      <c r="D6617" t="s">
        <v>10</v>
      </c>
      <c r="E6617" t="s">
        <v>11</v>
      </c>
      <c r="F6617">
        <v>45.36</v>
      </c>
      <c r="G6617">
        <v>7</v>
      </c>
      <c r="H6617">
        <v>21.77</v>
      </c>
      <c r="I6617" s="13" t="s">
        <v>918</v>
      </c>
      <c r="J6617" s="2">
        <v>2023</v>
      </c>
      <c r="K6617" s="12" t="str">
        <f t="shared" si="103"/>
        <v>Dec</v>
      </c>
    </row>
    <row r="6618" spans="1:11" x14ac:dyDescent="0.25">
      <c r="A6618" s="1">
        <v>45285</v>
      </c>
      <c r="B6618" t="s">
        <v>339</v>
      </c>
      <c r="C6618" t="s">
        <v>21</v>
      </c>
      <c r="D6618" t="s">
        <v>28</v>
      </c>
      <c r="E6618" t="s">
        <v>34</v>
      </c>
      <c r="F6618">
        <v>254.24</v>
      </c>
      <c r="G6618">
        <v>7</v>
      </c>
      <c r="H6618">
        <v>76.27</v>
      </c>
      <c r="I6618" s="13" t="s">
        <v>918</v>
      </c>
      <c r="J6618" s="2">
        <v>2023</v>
      </c>
      <c r="K6618" s="12" t="str">
        <f t="shared" si="103"/>
        <v>Dec</v>
      </c>
    </row>
    <row r="6619" spans="1:11" x14ac:dyDescent="0.25">
      <c r="A6619" s="1">
        <v>45285</v>
      </c>
      <c r="B6619" t="s">
        <v>348</v>
      </c>
      <c r="C6619" t="s">
        <v>75</v>
      </c>
      <c r="D6619" t="s">
        <v>10</v>
      </c>
      <c r="E6619" t="s">
        <v>16</v>
      </c>
      <c r="F6619">
        <v>33.57</v>
      </c>
      <c r="G6619">
        <v>2</v>
      </c>
      <c r="H6619">
        <v>11.75</v>
      </c>
      <c r="I6619" s="13" t="s">
        <v>918</v>
      </c>
      <c r="J6619" s="2">
        <v>2023</v>
      </c>
      <c r="K6619" s="12" t="str">
        <f t="shared" si="103"/>
        <v>Dec</v>
      </c>
    </row>
    <row r="6620" spans="1:11" x14ac:dyDescent="0.25">
      <c r="A6620" s="1">
        <v>45285</v>
      </c>
      <c r="B6620" t="s">
        <v>603</v>
      </c>
      <c r="C6620" t="s">
        <v>278</v>
      </c>
      <c r="D6620" t="s">
        <v>26</v>
      </c>
      <c r="E6620" t="s">
        <v>32</v>
      </c>
      <c r="F6620">
        <v>21.12</v>
      </c>
      <c r="G6620">
        <v>4</v>
      </c>
      <c r="H6620">
        <v>6.55</v>
      </c>
      <c r="I6620" s="13" t="s">
        <v>918</v>
      </c>
      <c r="J6620" s="2">
        <v>2023</v>
      </c>
      <c r="K6620" s="12" t="str">
        <f t="shared" si="103"/>
        <v>Dec</v>
      </c>
    </row>
    <row r="6621" spans="1:11" x14ac:dyDescent="0.25">
      <c r="A6621" s="1">
        <v>45285</v>
      </c>
      <c r="B6621" t="s">
        <v>434</v>
      </c>
      <c r="C6621" t="s">
        <v>82</v>
      </c>
      <c r="D6621" t="s">
        <v>26</v>
      </c>
      <c r="E6621" t="s">
        <v>27</v>
      </c>
      <c r="F6621">
        <v>698.35</v>
      </c>
      <c r="G6621">
        <v>3</v>
      </c>
      <c r="H6621">
        <v>52.38</v>
      </c>
      <c r="I6621" s="13" t="s">
        <v>918</v>
      </c>
      <c r="J6621" s="2">
        <v>2023</v>
      </c>
      <c r="K6621" s="12" t="str">
        <f t="shared" si="103"/>
        <v>Dec</v>
      </c>
    </row>
    <row r="6622" spans="1:11" x14ac:dyDescent="0.25">
      <c r="A6622" s="1">
        <v>45285</v>
      </c>
      <c r="B6622" t="s">
        <v>434</v>
      </c>
      <c r="C6622" t="s">
        <v>82</v>
      </c>
      <c r="D6622" t="s">
        <v>26</v>
      </c>
      <c r="E6622" t="s">
        <v>73</v>
      </c>
      <c r="F6622">
        <v>1747.25</v>
      </c>
      <c r="G6622">
        <v>5</v>
      </c>
      <c r="H6622">
        <v>629.01</v>
      </c>
      <c r="I6622" s="13" t="s">
        <v>918</v>
      </c>
      <c r="J6622" s="2">
        <v>2023</v>
      </c>
      <c r="K6622" s="12" t="str">
        <f t="shared" si="103"/>
        <v>Dec</v>
      </c>
    </row>
    <row r="6623" spans="1:11" x14ac:dyDescent="0.25">
      <c r="A6623" s="1">
        <v>45285</v>
      </c>
      <c r="B6623" t="s">
        <v>297</v>
      </c>
      <c r="C6623" t="s">
        <v>55</v>
      </c>
      <c r="D6623" t="s">
        <v>26</v>
      </c>
      <c r="E6623" t="s">
        <v>73</v>
      </c>
      <c r="F6623">
        <v>35.450000000000003</v>
      </c>
      <c r="G6623">
        <v>1</v>
      </c>
      <c r="H6623">
        <v>-24.1</v>
      </c>
      <c r="I6623" s="13" t="s">
        <v>918</v>
      </c>
      <c r="J6623" s="2">
        <v>2023</v>
      </c>
      <c r="K6623" s="12" t="str">
        <f t="shared" si="103"/>
        <v>Dec</v>
      </c>
    </row>
    <row r="6624" spans="1:11" x14ac:dyDescent="0.25">
      <c r="A6624" s="1">
        <v>45285</v>
      </c>
      <c r="B6624" t="s">
        <v>297</v>
      </c>
      <c r="C6624" t="s">
        <v>55</v>
      </c>
      <c r="D6624" t="s">
        <v>28</v>
      </c>
      <c r="E6624" t="s">
        <v>136</v>
      </c>
      <c r="F6624">
        <v>269.97000000000003</v>
      </c>
      <c r="G6624">
        <v>2</v>
      </c>
      <c r="H6624">
        <v>-386.96</v>
      </c>
      <c r="I6624" s="13" t="s">
        <v>918</v>
      </c>
      <c r="J6624" s="2">
        <v>2023</v>
      </c>
      <c r="K6624" s="12" t="str">
        <f t="shared" si="103"/>
        <v>Dec</v>
      </c>
    </row>
    <row r="6625" spans="1:11" x14ac:dyDescent="0.25">
      <c r="A6625" s="1">
        <v>45285</v>
      </c>
      <c r="B6625" t="s">
        <v>297</v>
      </c>
      <c r="C6625" t="s">
        <v>55</v>
      </c>
      <c r="D6625" t="s">
        <v>28</v>
      </c>
      <c r="E6625" t="s">
        <v>34</v>
      </c>
      <c r="F6625">
        <v>45.12</v>
      </c>
      <c r="G6625">
        <v>3</v>
      </c>
      <c r="H6625">
        <v>-7.9</v>
      </c>
      <c r="I6625" s="13" t="s">
        <v>918</v>
      </c>
      <c r="J6625" s="2">
        <v>2023</v>
      </c>
      <c r="K6625" s="12" t="str">
        <f t="shared" si="103"/>
        <v>Dec</v>
      </c>
    </row>
    <row r="6626" spans="1:11" x14ac:dyDescent="0.25">
      <c r="A6626" s="1">
        <v>45285</v>
      </c>
      <c r="B6626" t="s">
        <v>297</v>
      </c>
      <c r="C6626" t="s">
        <v>55</v>
      </c>
      <c r="D6626" t="s">
        <v>28</v>
      </c>
      <c r="E6626" t="s">
        <v>34</v>
      </c>
      <c r="F6626">
        <v>100.8</v>
      </c>
      <c r="G6626">
        <v>2</v>
      </c>
      <c r="H6626">
        <v>21.42</v>
      </c>
      <c r="I6626" s="13" t="s">
        <v>918</v>
      </c>
      <c r="J6626" s="2">
        <v>2023</v>
      </c>
      <c r="K6626" s="12" t="str">
        <f t="shared" si="103"/>
        <v>Dec</v>
      </c>
    </row>
    <row r="6627" spans="1:11" x14ac:dyDescent="0.25">
      <c r="A6627" s="1">
        <v>45285</v>
      </c>
      <c r="B6627" t="s">
        <v>297</v>
      </c>
      <c r="C6627" t="s">
        <v>55</v>
      </c>
      <c r="D6627" t="s">
        <v>26</v>
      </c>
      <c r="E6627" t="s">
        <v>27</v>
      </c>
      <c r="F6627">
        <v>47.97</v>
      </c>
      <c r="G6627">
        <v>2</v>
      </c>
      <c r="H6627">
        <v>4.2</v>
      </c>
      <c r="I6627" s="13" t="s">
        <v>918</v>
      </c>
      <c r="J6627" s="2">
        <v>2023</v>
      </c>
      <c r="K6627" s="12" t="str">
        <f t="shared" si="103"/>
        <v>Dec</v>
      </c>
    </row>
    <row r="6628" spans="1:11" x14ac:dyDescent="0.25">
      <c r="A6628" s="1">
        <v>45285</v>
      </c>
      <c r="B6628" t="s">
        <v>576</v>
      </c>
      <c r="C6628" t="s">
        <v>75</v>
      </c>
      <c r="D6628" t="s">
        <v>26</v>
      </c>
      <c r="E6628" t="s">
        <v>73</v>
      </c>
      <c r="F6628">
        <v>313.18</v>
      </c>
      <c r="G6628">
        <v>2</v>
      </c>
      <c r="H6628">
        <v>-120.05</v>
      </c>
      <c r="I6628" s="13" t="s">
        <v>918</v>
      </c>
      <c r="J6628" s="2">
        <v>2023</v>
      </c>
      <c r="K6628" s="12" t="str">
        <f t="shared" si="103"/>
        <v>Dec</v>
      </c>
    </row>
    <row r="6629" spans="1:11" x14ac:dyDescent="0.25">
      <c r="A6629" s="1">
        <v>45285</v>
      </c>
      <c r="B6629" t="s">
        <v>576</v>
      </c>
      <c r="C6629" t="s">
        <v>75</v>
      </c>
      <c r="D6629" t="s">
        <v>26</v>
      </c>
      <c r="E6629" t="s">
        <v>27</v>
      </c>
      <c r="F6629">
        <v>866.65</v>
      </c>
      <c r="G6629">
        <v>3</v>
      </c>
      <c r="H6629">
        <v>173.33</v>
      </c>
      <c r="I6629" s="13" t="s">
        <v>918</v>
      </c>
      <c r="J6629" s="2">
        <v>2023</v>
      </c>
      <c r="K6629" s="12" t="str">
        <f t="shared" si="103"/>
        <v>Dec</v>
      </c>
    </row>
    <row r="6630" spans="1:11" x14ac:dyDescent="0.25">
      <c r="A6630" s="1">
        <v>45285</v>
      </c>
      <c r="B6630" t="s">
        <v>675</v>
      </c>
      <c r="C6630" t="s">
        <v>57</v>
      </c>
      <c r="D6630" t="s">
        <v>10</v>
      </c>
      <c r="E6630" t="s">
        <v>19</v>
      </c>
      <c r="F6630">
        <v>19.89</v>
      </c>
      <c r="G6630">
        <v>9</v>
      </c>
      <c r="H6630">
        <v>5.37</v>
      </c>
      <c r="I6630" s="13" t="s">
        <v>918</v>
      </c>
      <c r="J6630" s="2">
        <v>2023</v>
      </c>
      <c r="K6630" s="12" t="str">
        <f t="shared" si="103"/>
        <v>Dec</v>
      </c>
    </row>
    <row r="6631" spans="1:11" x14ac:dyDescent="0.25">
      <c r="A6631" s="1">
        <v>45285</v>
      </c>
      <c r="B6631" t="s">
        <v>675</v>
      </c>
      <c r="C6631" t="s">
        <v>57</v>
      </c>
      <c r="D6631" t="s">
        <v>28</v>
      </c>
      <c r="E6631" t="s">
        <v>34</v>
      </c>
      <c r="F6631">
        <v>399.98</v>
      </c>
      <c r="G6631">
        <v>2</v>
      </c>
      <c r="H6631">
        <v>171.99</v>
      </c>
      <c r="I6631" s="13" t="s">
        <v>918</v>
      </c>
      <c r="J6631" s="2">
        <v>2023</v>
      </c>
      <c r="K6631" s="12" t="str">
        <f t="shared" si="103"/>
        <v>Dec</v>
      </c>
    </row>
    <row r="6632" spans="1:11" x14ac:dyDescent="0.25">
      <c r="A6632" s="1">
        <v>45285</v>
      </c>
      <c r="B6632" t="s">
        <v>675</v>
      </c>
      <c r="C6632" t="s">
        <v>57</v>
      </c>
      <c r="D6632" t="s">
        <v>26</v>
      </c>
      <c r="E6632" t="s">
        <v>32</v>
      </c>
      <c r="F6632">
        <v>343.85</v>
      </c>
      <c r="G6632">
        <v>5</v>
      </c>
      <c r="H6632">
        <v>137.54</v>
      </c>
      <c r="I6632" s="13" t="s">
        <v>918</v>
      </c>
      <c r="J6632" s="2">
        <v>2023</v>
      </c>
      <c r="K6632" s="12" t="str">
        <f t="shared" si="103"/>
        <v>Dec</v>
      </c>
    </row>
    <row r="6633" spans="1:11" x14ac:dyDescent="0.25">
      <c r="A6633" s="1">
        <v>45285</v>
      </c>
      <c r="B6633" t="s">
        <v>675</v>
      </c>
      <c r="C6633" t="s">
        <v>57</v>
      </c>
      <c r="D6633" t="s">
        <v>10</v>
      </c>
      <c r="E6633" t="s">
        <v>11</v>
      </c>
      <c r="F6633">
        <v>106.32</v>
      </c>
      <c r="G6633">
        <v>3</v>
      </c>
      <c r="H6633">
        <v>49.97</v>
      </c>
      <c r="I6633" s="13" t="s">
        <v>918</v>
      </c>
      <c r="J6633" s="2">
        <v>2023</v>
      </c>
      <c r="K6633" s="12" t="str">
        <f t="shared" si="103"/>
        <v>Dec</v>
      </c>
    </row>
    <row r="6634" spans="1:11" x14ac:dyDescent="0.25">
      <c r="A6634" s="1">
        <v>45285</v>
      </c>
      <c r="B6634" t="s">
        <v>434</v>
      </c>
      <c r="C6634" t="s">
        <v>75</v>
      </c>
      <c r="D6634" t="s">
        <v>26</v>
      </c>
      <c r="E6634" t="s">
        <v>27</v>
      </c>
      <c r="F6634">
        <v>2563.06</v>
      </c>
      <c r="G6634">
        <v>8</v>
      </c>
      <c r="H6634">
        <v>313.26</v>
      </c>
      <c r="I6634" s="13" t="s">
        <v>918</v>
      </c>
      <c r="J6634" s="2">
        <v>2023</v>
      </c>
      <c r="K6634" s="12" t="str">
        <f t="shared" si="103"/>
        <v>Dec</v>
      </c>
    </row>
    <row r="6635" spans="1:11" x14ac:dyDescent="0.25">
      <c r="A6635" s="1">
        <v>45286</v>
      </c>
      <c r="B6635" t="s">
        <v>630</v>
      </c>
      <c r="C6635" t="s">
        <v>82</v>
      </c>
      <c r="D6635" t="s">
        <v>10</v>
      </c>
      <c r="E6635" t="s">
        <v>11</v>
      </c>
      <c r="F6635">
        <v>33.9</v>
      </c>
      <c r="G6635">
        <v>5</v>
      </c>
      <c r="H6635">
        <v>15.59</v>
      </c>
      <c r="I6635" s="13" t="s">
        <v>906</v>
      </c>
      <c r="J6635" s="2">
        <v>2023</v>
      </c>
      <c r="K6635" s="12" t="str">
        <f t="shared" si="103"/>
        <v>Dec</v>
      </c>
    </row>
    <row r="6636" spans="1:11" x14ac:dyDescent="0.25">
      <c r="A6636" s="1">
        <v>45286</v>
      </c>
      <c r="B6636" t="s">
        <v>241</v>
      </c>
      <c r="C6636" t="s">
        <v>75</v>
      </c>
      <c r="D6636" t="s">
        <v>28</v>
      </c>
      <c r="E6636" t="s">
        <v>34</v>
      </c>
      <c r="F6636">
        <v>89.97</v>
      </c>
      <c r="G6636">
        <v>3</v>
      </c>
      <c r="H6636">
        <v>18.89</v>
      </c>
      <c r="I6636" s="13" t="s">
        <v>906</v>
      </c>
      <c r="J6636" s="2">
        <v>2023</v>
      </c>
      <c r="K6636" s="12" t="str">
        <f t="shared" si="103"/>
        <v>Dec</v>
      </c>
    </row>
    <row r="6637" spans="1:11" x14ac:dyDescent="0.25">
      <c r="A6637" s="1">
        <v>45286</v>
      </c>
      <c r="B6637" t="s">
        <v>634</v>
      </c>
      <c r="C6637" t="s">
        <v>126</v>
      </c>
      <c r="D6637" t="s">
        <v>10</v>
      </c>
      <c r="E6637" t="s">
        <v>53</v>
      </c>
      <c r="F6637">
        <v>18.72</v>
      </c>
      <c r="G6637">
        <v>2</v>
      </c>
      <c r="H6637">
        <v>3.51</v>
      </c>
      <c r="I6637" s="13" t="s">
        <v>906</v>
      </c>
      <c r="J6637" s="2">
        <v>2023</v>
      </c>
      <c r="K6637" s="12" t="str">
        <f t="shared" si="103"/>
        <v>Dec</v>
      </c>
    </row>
    <row r="6638" spans="1:11" x14ac:dyDescent="0.25">
      <c r="A6638" s="1">
        <v>45286</v>
      </c>
      <c r="B6638" t="s">
        <v>626</v>
      </c>
      <c r="C6638" t="s">
        <v>126</v>
      </c>
      <c r="D6638" t="s">
        <v>10</v>
      </c>
      <c r="E6638" t="s">
        <v>19</v>
      </c>
      <c r="F6638">
        <v>11.33</v>
      </c>
      <c r="G6638">
        <v>2</v>
      </c>
      <c r="H6638">
        <v>2.5499999999999998</v>
      </c>
      <c r="I6638" s="13" t="s">
        <v>906</v>
      </c>
      <c r="J6638" s="2">
        <v>2023</v>
      </c>
      <c r="K6638" s="12" t="str">
        <f t="shared" si="103"/>
        <v>Dec</v>
      </c>
    </row>
    <row r="6639" spans="1:11" x14ac:dyDescent="0.25">
      <c r="A6639" s="1">
        <v>45286</v>
      </c>
      <c r="B6639" t="s">
        <v>482</v>
      </c>
      <c r="C6639" t="s">
        <v>21</v>
      </c>
      <c r="D6639" t="s">
        <v>10</v>
      </c>
      <c r="E6639" t="s">
        <v>95</v>
      </c>
      <c r="F6639">
        <v>17.760000000000002</v>
      </c>
      <c r="G6639">
        <v>2</v>
      </c>
      <c r="H6639">
        <v>4.97</v>
      </c>
      <c r="I6639" s="13" t="s">
        <v>906</v>
      </c>
      <c r="J6639" s="2">
        <v>2023</v>
      </c>
      <c r="K6639" s="12" t="str">
        <f t="shared" si="103"/>
        <v>Dec</v>
      </c>
    </row>
    <row r="6640" spans="1:11" x14ac:dyDescent="0.25">
      <c r="A6640" s="1">
        <v>45286</v>
      </c>
      <c r="B6640" t="s">
        <v>482</v>
      </c>
      <c r="C6640" t="s">
        <v>21</v>
      </c>
      <c r="D6640" t="s">
        <v>28</v>
      </c>
      <c r="E6640" t="s">
        <v>29</v>
      </c>
      <c r="F6640">
        <v>302.38</v>
      </c>
      <c r="G6640">
        <v>2</v>
      </c>
      <c r="H6640">
        <v>30.24</v>
      </c>
      <c r="I6640" s="13" t="s">
        <v>906</v>
      </c>
      <c r="J6640" s="2">
        <v>2023</v>
      </c>
      <c r="K6640" s="12" t="str">
        <f t="shared" si="103"/>
        <v>Dec</v>
      </c>
    </row>
    <row r="6641" spans="1:11" x14ac:dyDescent="0.25">
      <c r="A6641" s="1">
        <v>45286</v>
      </c>
      <c r="B6641" t="s">
        <v>482</v>
      </c>
      <c r="C6641" t="s">
        <v>21</v>
      </c>
      <c r="D6641" t="s">
        <v>26</v>
      </c>
      <c r="E6641" t="s">
        <v>27</v>
      </c>
      <c r="F6641">
        <v>146.35</v>
      </c>
      <c r="G6641">
        <v>3</v>
      </c>
      <c r="H6641">
        <v>-5.49</v>
      </c>
      <c r="I6641" s="13" t="s">
        <v>906</v>
      </c>
      <c r="J6641" s="2">
        <v>2023</v>
      </c>
      <c r="K6641" s="12" t="str">
        <f t="shared" si="103"/>
        <v>Dec</v>
      </c>
    </row>
    <row r="6642" spans="1:11" x14ac:dyDescent="0.25">
      <c r="A6642" s="1">
        <v>45286</v>
      </c>
      <c r="B6642" t="s">
        <v>482</v>
      </c>
      <c r="C6642" t="s">
        <v>21</v>
      </c>
      <c r="D6642" t="s">
        <v>10</v>
      </c>
      <c r="E6642" t="s">
        <v>53</v>
      </c>
      <c r="F6642">
        <v>7.9</v>
      </c>
      <c r="G6642">
        <v>2</v>
      </c>
      <c r="H6642">
        <v>2.0499999999999998</v>
      </c>
      <c r="I6642" s="13" t="s">
        <v>906</v>
      </c>
      <c r="J6642" s="2">
        <v>2023</v>
      </c>
      <c r="K6642" s="12" t="str">
        <f t="shared" si="103"/>
        <v>Dec</v>
      </c>
    </row>
    <row r="6643" spans="1:11" x14ac:dyDescent="0.25">
      <c r="A6643" s="1">
        <v>45286</v>
      </c>
      <c r="B6643" t="s">
        <v>482</v>
      </c>
      <c r="C6643" t="s">
        <v>21</v>
      </c>
      <c r="D6643" t="s">
        <v>26</v>
      </c>
      <c r="E6643" t="s">
        <v>73</v>
      </c>
      <c r="F6643">
        <v>902.71</v>
      </c>
      <c r="G6643">
        <v>3</v>
      </c>
      <c r="H6643">
        <v>33.85</v>
      </c>
      <c r="I6643" s="13" t="s">
        <v>906</v>
      </c>
      <c r="J6643" s="2">
        <v>2023</v>
      </c>
      <c r="K6643" s="12" t="str">
        <f t="shared" si="103"/>
        <v>Dec</v>
      </c>
    </row>
    <row r="6644" spans="1:11" x14ac:dyDescent="0.25">
      <c r="A6644" s="1">
        <v>45286</v>
      </c>
      <c r="B6644" t="s">
        <v>482</v>
      </c>
      <c r="C6644" t="s">
        <v>21</v>
      </c>
      <c r="D6644" t="s">
        <v>10</v>
      </c>
      <c r="E6644" t="s">
        <v>19</v>
      </c>
      <c r="F6644">
        <v>53.97</v>
      </c>
      <c r="G6644">
        <v>3</v>
      </c>
      <c r="H6644">
        <v>15.11</v>
      </c>
      <c r="I6644" s="13" t="s">
        <v>906</v>
      </c>
      <c r="J6644" s="2">
        <v>2023</v>
      </c>
      <c r="K6644" s="12" t="str">
        <f t="shared" si="103"/>
        <v>Dec</v>
      </c>
    </row>
    <row r="6645" spans="1:11" x14ac:dyDescent="0.25">
      <c r="A6645" s="1">
        <v>45286</v>
      </c>
      <c r="B6645" t="s">
        <v>726</v>
      </c>
      <c r="C6645" t="s">
        <v>87</v>
      </c>
      <c r="D6645" t="s">
        <v>26</v>
      </c>
      <c r="E6645" t="s">
        <v>27</v>
      </c>
      <c r="F6645">
        <v>212.94</v>
      </c>
      <c r="G6645">
        <v>3</v>
      </c>
      <c r="H6645">
        <v>25.55</v>
      </c>
      <c r="I6645" s="13" t="s">
        <v>906</v>
      </c>
      <c r="J6645" s="2">
        <v>2023</v>
      </c>
      <c r="K6645" s="12" t="str">
        <f t="shared" si="103"/>
        <v>Dec</v>
      </c>
    </row>
    <row r="6646" spans="1:11" x14ac:dyDescent="0.25">
      <c r="A6646" s="1">
        <v>45286</v>
      </c>
      <c r="B6646" t="s">
        <v>726</v>
      </c>
      <c r="C6646" t="s">
        <v>87</v>
      </c>
      <c r="D6646" t="s">
        <v>10</v>
      </c>
      <c r="E6646" t="s">
        <v>53</v>
      </c>
      <c r="F6646">
        <v>26.49</v>
      </c>
      <c r="G6646">
        <v>1</v>
      </c>
      <c r="H6646">
        <v>7.42</v>
      </c>
      <c r="I6646" s="13" t="s">
        <v>906</v>
      </c>
      <c r="J6646" s="2">
        <v>2023</v>
      </c>
      <c r="K6646" s="12" t="str">
        <f t="shared" si="103"/>
        <v>Dec</v>
      </c>
    </row>
    <row r="6647" spans="1:11" x14ac:dyDescent="0.25">
      <c r="A6647" s="1">
        <v>45286</v>
      </c>
      <c r="B6647" t="s">
        <v>268</v>
      </c>
      <c r="C6647" t="s">
        <v>75</v>
      </c>
      <c r="D6647" t="s">
        <v>10</v>
      </c>
      <c r="E6647" t="s">
        <v>16</v>
      </c>
      <c r="F6647">
        <v>4.99</v>
      </c>
      <c r="G6647">
        <v>3</v>
      </c>
      <c r="H6647">
        <v>1.68</v>
      </c>
      <c r="I6647" s="13" t="s">
        <v>906</v>
      </c>
      <c r="J6647" s="2">
        <v>2023</v>
      </c>
      <c r="K6647" s="12" t="str">
        <f t="shared" si="103"/>
        <v>Dec</v>
      </c>
    </row>
    <row r="6648" spans="1:11" x14ac:dyDescent="0.25">
      <c r="A6648" s="1">
        <v>45287</v>
      </c>
      <c r="B6648" t="s">
        <v>262</v>
      </c>
      <c r="C6648" t="s">
        <v>13</v>
      </c>
      <c r="D6648" t="s">
        <v>26</v>
      </c>
      <c r="E6648" t="s">
        <v>27</v>
      </c>
      <c r="F6648">
        <v>845.49</v>
      </c>
      <c r="G6648">
        <v>8</v>
      </c>
      <c r="H6648">
        <v>-12.08</v>
      </c>
      <c r="I6648" s="13" t="s">
        <v>907</v>
      </c>
      <c r="J6648" s="2">
        <v>2023</v>
      </c>
      <c r="K6648" s="12" t="str">
        <f t="shared" si="103"/>
        <v>Dec</v>
      </c>
    </row>
    <row r="6649" spans="1:11" x14ac:dyDescent="0.25">
      <c r="A6649" s="1">
        <v>45287</v>
      </c>
      <c r="B6649" t="s">
        <v>784</v>
      </c>
      <c r="C6649" t="s">
        <v>9</v>
      </c>
      <c r="D6649" t="s">
        <v>10</v>
      </c>
      <c r="E6649" t="s">
        <v>11</v>
      </c>
      <c r="F6649">
        <v>10.37</v>
      </c>
      <c r="G6649">
        <v>2</v>
      </c>
      <c r="H6649">
        <v>3.63</v>
      </c>
      <c r="I6649" s="13" t="s">
        <v>907</v>
      </c>
      <c r="J6649" s="2">
        <v>2023</v>
      </c>
      <c r="K6649" s="12" t="str">
        <f t="shared" si="103"/>
        <v>Dec</v>
      </c>
    </row>
    <row r="6650" spans="1:11" x14ac:dyDescent="0.25">
      <c r="A6650" s="1">
        <v>45287</v>
      </c>
      <c r="B6650" t="s">
        <v>784</v>
      </c>
      <c r="C6650" t="s">
        <v>9</v>
      </c>
      <c r="D6650" t="s">
        <v>10</v>
      </c>
      <c r="E6650" t="s">
        <v>11</v>
      </c>
      <c r="F6650">
        <v>23.68</v>
      </c>
      <c r="G6650">
        <v>4</v>
      </c>
      <c r="H6650">
        <v>7.4</v>
      </c>
      <c r="I6650" s="13" t="s">
        <v>907</v>
      </c>
      <c r="J6650" s="2">
        <v>2023</v>
      </c>
      <c r="K6650" s="12" t="str">
        <f t="shared" si="103"/>
        <v>Dec</v>
      </c>
    </row>
    <row r="6651" spans="1:11" x14ac:dyDescent="0.25">
      <c r="A6651" s="1">
        <v>45287</v>
      </c>
      <c r="B6651" t="s">
        <v>433</v>
      </c>
      <c r="C6651" t="s">
        <v>47</v>
      </c>
      <c r="D6651" t="s">
        <v>28</v>
      </c>
      <c r="E6651" t="s">
        <v>34</v>
      </c>
      <c r="F6651">
        <v>40</v>
      </c>
      <c r="G6651">
        <v>2</v>
      </c>
      <c r="H6651">
        <v>0.5</v>
      </c>
      <c r="I6651" s="13" t="s">
        <v>907</v>
      </c>
      <c r="J6651" s="2">
        <v>2023</v>
      </c>
      <c r="K6651" s="12" t="str">
        <f t="shared" si="103"/>
        <v>Dec</v>
      </c>
    </row>
    <row r="6652" spans="1:11" x14ac:dyDescent="0.25">
      <c r="A6652" s="1">
        <v>45287</v>
      </c>
      <c r="B6652" t="s">
        <v>374</v>
      </c>
      <c r="C6652" t="s">
        <v>21</v>
      </c>
      <c r="D6652" t="s">
        <v>10</v>
      </c>
      <c r="E6652" t="s">
        <v>14</v>
      </c>
      <c r="F6652">
        <v>20.16</v>
      </c>
      <c r="G6652">
        <v>7</v>
      </c>
      <c r="H6652">
        <v>9.8800000000000008</v>
      </c>
      <c r="I6652" s="13" t="s">
        <v>907</v>
      </c>
      <c r="J6652" s="2">
        <v>2023</v>
      </c>
      <c r="K6652" s="12" t="str">
        <f t="shared" si="103"/>
        <v>Dec</v>
      </c>
    </row>
    <row r="6653" spans="1:11" x14ac:dyDescent="0.25">
      <c r="A6653" s="1">
        <v>45287</v>
      </c>
      <c r="B6653" t="s">
        <v>547</v>
      </c>
      <c r="C6653" t="s">
        <v>47</v>
      </c>
      <c r="D6653" t="s">
        <v>10</v>
      </c>
      <c r="E6653" t="s">
        <v>30</v>
      </c>
      <c r="F6653">
        <v>17.18</v>
      </c>
      <c r="G6653">
        <v>6</v>
      </c>
      <c r="H6653">
        <v>6.23</v>
      </c>
      <c r="I6653" s="13" t="s">
        <v>907</v>
      </c>
      <c r="J6653" s="2">
        <v>2023</v>
      </c>
      <c r="K6653" s="12" t="str">
        <f t="shared" si="103"/>
        <v>Dec</v>
      </c>
    </row>
    <row r="6654" spans="1:11" x14ac:dyDescent="0.25">
      <c r="A6654" s="1">
        <v>45287</v>
      </c>
      <c r="B6654" t="s">
        <v>750</v>
      </c>
      <c r="C6654" t="s">
        <v>25</v>
      </c>
      <c r="D6654" t="s">
        <v>10</v>
      </c>
      <c r="E6654" t="s">
        <v>14</v>
      </c>
      <c r="F6654">
        <v>2.61</v>
      </c>
      <c r="G6654">
        <v>1</v>
      </c>
      <c r="H6654">
        <v>1.2</v>
      </c>
      <c r="I6654" s="13" t="s">
        <v>907</v>
      </c>
      <c r="J6654" s="2">
        <v>2023</v>
      </c>
      <c r="K6654" s="12" t="str">
        <f t="shared" si="103"/>
        <v>Dec</v>
      </c>
    </row>
    <row r="6655" spans="1:11" x14ac:dyDescent="0.25">
      <c r="A6655" s="1">
        <v>45289</v>
      </c>
      <c r="B6655" t="s">
        <v>98</v>
      </c>
      <c r="C6655" t="s">
        <v>79</v>
      </c>
      <c r="D6655" t="s">
        <v>26</v>
      </c>
      <c r="E6655" t="s">
        <v>27</v>
      </c>
      <c r="F6655">
        <v>754.45</v>
      </c>
      <c r="G6655">
        <v>5</v>
      </c>
      <c r="H6655">
        <v>60.36</v>
      </c>
      <c r="I6655" s="13" t="s">
        <v>919</v>
      </c>
      <c r="J6655" s="2">
        <v>2023</v>
      </c>
      <c r="K6655" s="12" t="str">
        <f t="shared" si="103"/>
        <v>Dec</v>
      </c>
    </row>
    <row r="6656" spans="1:11" x14ac:dyDescent="0.25">
      <c r="A6656" s="1">
        <v>45289</v>
      </c>
      <c r="B6656" t="s">
        <v>128</v>
      </c>
      <c r="C6656" t="s">
        <v>13</v>
      </c>
      <c r="D6656" t="s">
        <v>10</v>
      </c>
      <c r="E6656" t="s">
        <v>11</v>
      </c>
      <c r="F6656">
        <v>186.05</v>
      </c>
      <c r="G6656">
        <v>6</v>
      </c>
      <c r="H6656">
        <v>67.44</v>
      </c>
      <c r="I6656" s="13" t="s">
        <v>919</v>
      </c>
      <c r="J6656" s="2">
        <v>2023</v>
      </c>
      <c r="K6656" s="12" t="str">
        <f t="shared" si="103"/>
        <v>Dec</v>
      </c>
    </row>
    <row r="6657" spans="1:11" x14ac:dyDescent="0.25">
      <c r="A6657" s="1">
        <v>45289</v>
      </c>
      <c r="B6657" t="s">
        <v>706</v>
      </c>
      <c r="C6657" t="s">
        <v>62</v>
      </c>
      <c r="D6657" t="s">
        <v>10</v>
      </c>
      <c r="E6657" t="s">
        <v>16</v>
      </c>
      <c r="F6657">
        <v>38.090000000000003</v>
      </c>
      <c r="G6657">
        <v>4</v>
      </c>
      <c r="H6657">
        <v>-27.93</v>
      </c>
      <c r="I6657" s="13" t="s">
        <v>919</v>
      </c>
      <c r="J6657" s="2">
        <v>2023</v>
      </c>
      <c r="K6657" s="12" t="str">
        <f t="shared" si="103"/>
        <v>Dec</v>
      </c>
    </row>
    <row r="6658" spans="1:11" x14ac:dyDescent="0.25">
      <c r="A6658" s="1">
        <v>45289</v>
      </c>
      <c r="B6658" t="s">
        <v>706</v>
      </c>
      <c r="C6658" t="s">
        <v>62</v>
      </c>
      <c r="D6658" t="s">
        <v>10</v>
      </c>
      <c r="E6658" t="s">
        <v>16</v>
      </c>
      <c r="F6658">
        <v>2.81</v>
      </c>
      <c r="G6658">
        <v>3</v>
      </c>
      <c r="H6658">
        <v>-1.97</v>
      </c>
      <c r="I6658" s="13" t="s">
        <v>919</v>
      </c>
      <c r="J6658" s="2">
        <v>2023</v>
      </c>
      <c r="K6658" s="12" t="str">
        <f t="shared" ref="K6658:K6721" si="104">TEXT(A6658, "MMM")</f>
        <v>Dec</v>
      </c>
    </row>
    <row r="6659" spans="1:11" x14ac:dyDescent="0.25">
      <c r="A6659" s="1">
        <v>45289</v>
      </c>
      <c r="B6659" t="s">
        <v>158</v>
      </c>
      <c r="C6659" t="s">
        <v>469</v>
      </c>
      <c r="D6659" t="s">
        <v>26</v>
      </c>
      <c r="E6659" t="s">
        <v>32</v>
      </c>
      <c r="F6659">
        <v>70.56</v>
      </c>
      <c r="G6659">
        <v>6</v>
      </c>
      <c r="H6659">
        <v>23.99</v>
      </c>
      <c r="I6659" s="13" t="s">
        <v>919</v>
      </c>
      <c r="J6659" s="2">
        <v>2023</v>
      </c>
      <c r="K6659" s="12" t="str">
        <f t="shared" si="104"/>
        <v>Dec</v>
      </c>
    </row>
    <row r="6660" spans="1:11" x14ac:dyDescent="0.25">
      <c r="A6660" s="1">
        <v>45289</v>
      </c>
      <c r="B6660" t="s">
        <v>158</v>
      </c>
      <c r="C6660" t="s">
        <v>469</v>
      </c>
      <c r="D6660" t="s">
        <v>10</v>
      </c>
      <c r="E6660" t="s">
        <v>53</v>
      </c>
      <c r="F6660">
        <v>81.96</v>
      </c>
      <c r="G6660">
        <v>2</v>
      </c>
      <c r="H6660">
        <v>22.95</v>
      </c>
      <c r="I6660" s="13" t="s">
        <v>919</v>
      </c>
      <c r="J6660" s="2">
        <v>2023</v>
      </c>
      <c r="K6660" s="12" t="str">
        <f t="shared" si="104"/>
        <v>Dec</v>
      </c>
    </row>
    <row r="6661" spans="1:11" x14ac:dyDescent="0.25">
      <c r="A6661" s="1">
        <v>45289</v>
      </c>
      <c r="B6661" t="s">
        <v>840</v>
      </c>
      <c r="C6661" t="s">
        <v>21</v>
      </c>
      <c r="D6661" t="s">
        <v>10</v>
      </c>
      <c r="E6661" t="s">
        <v>16</v>
      </c>
      <c r="F6661">
        <v>11.23</v>
      </c>
      <c r="G6661">
        <v>3</v>
      </c>
      <c r="H6661">
        <v>3.93</v>
      </c>
      <c r="I6661" s="13" t="s">
        <v>919</v>
      </c>
      <c r="J6661" s="2">
        <v>2023</v>
      </c>
      <c r="K6661" s="12" t="str">
        <f t="shared" si="104"/>
        <v>Dec</v>
      </c>
    </row>
    <row r="6662" spans="1:11" x14ac:dyDescent="0.25">
      <c r="A6662" s="1">
        <v>45289</v>
      </c>
      <c r="B6662" t="s">
        <v>387</v>
      </c>
      <c r="C6662" t="s">
        <v>52</v>
      </c>
      <c r="D6662" t="s">
        <v>10</v>
      </c>
      <c r="E6662" t="s">
        <v>41</v>
      </c>
      <c r="F6662">
        <v>27.79</v>
      </c>
      <c r="G6662">
        <v>3</v>
      </c>
      <c r="H6662">
        <v>10.42</v>
      </c>
      <c r="I6662" s="13" t="s">
        <v>919</v>
      </c>
      <c r="J6662" s="2">
        <v>2023</v>
      </c>
      <c r="K6662" s="12" t="str">
        <f t="shared" si="104"/>
        <v>Dec</v>
      </c>
    </row>
    <row r="6663" spans="1:11" x14ac:dyDescent="0.25">
      <c r="A6663" s="1">
        <v>45289</v>
      </c>
      <c r="B6663" t="s">
        <v>231</v>
      </c>
      <c r="C6663" t="s">
        <v>64</v>
      </c>
      <c r="D6663" t="s">
        <v>10</v>
      </c>
      <c r="E6663" t="s">
        <v>11</v>
      </c>
      <c r="F6663">
        <v>37.409999999999997</v>
      </c>
      <c r="G6663">
        <v>7</v>
      </c>
      <c r="H6663">
        <v>13.09</v>
      </c>
      <c r="I6663" s="13" t="s">
        <v>919</v>
      </c>
      <c r="J6663" s="2">
        <v>2023</v>
      </c>
      <c r="K6663" s="12" t="str">
        <f t="shared" si="104"/>
        <v>Dec</v>
      </c>
    </row>
    <row r="6664" spans="1:11" x14ac:dyDescent="0.25">
      <c r="A6664" s="1">
        <v>45289</v>
      </c>
      <c r="B6664" t="s">
        <v>231</v>
      </c>
      <c r="C6664" t="s">
        <v>64</v>
      </c>
      <c r="D6664" t="s">
        <v>10</v>
      </c>
      <c r="E6664" t="s">
        <v>11</v>
      </c>
      <c r="F6664">
        <v>25.34</v>
      </c>
      <c r="G6664">
        <v>6</v>
      </c>
      <c r="H6664">
        <v>8.8699999999999992</v>
      </c>
      <c r="I6664" s="13" t="s">
        <v>919</v>
      </c>
      <c r="J6664" s="2">
        <v>2023</v>
      </c>
      <c r="K6664" s="12" t="str">
        <f t="shared" si="104"/>
        <v>Dec</v>
      </c>
    </row>
    <row r="6665" spans="1:11" x14ac:dyDescent="0.25">
      <c r="A6665" s="1">
        <v>45289</v>
      </c>
      <c r="B6665" t="s">
        <v>318</v>
      </c>
      <c r="C6665" t="s">
        <v>21</v>
      </c>
      <c r="D6665" t="s">
        <v>10</v>
      </c>
      <c r="E6665" t="s">
        <v>15</v>
      </c>
      <c r="F6665">
        <v>14.03</v>
      </c>
      <c r="G6665">
        <v>1</v>
      </c>
      <c r="H6665">
        <v>4.07</v>
      </c>
      <c r="I6665" s="13" t="s">
        <v>919</v>
      </c>
      <c r="J6665" s="2">
        <v>2023</v>
      </c>
      <c r="K6665" s="12" t="str">
        <f t="shared" si="104"/>
        <v>Dec</v>
      </c>
    </row>
    <row r="6666" spans="1:11" x14ac:dyDescent="0.25">
      <c r="A6666" s="1">
        <v>45289</v>
      </c>
      <c r="B6666" t="s">
        <v>318</v>
      </c>
      <c r="C6666" t="s">
        <v>21</v>
      </c>
      <c r="D6666" t="s">
        <v>10</v>
      </c>
      <c r="E6666" t="s">
        <v>95</v>
      </c>
      <c r="F6666">
        <v>27.96</v>
      </c>
      <c r="G6666">
        <v>2</v>
      </c>
      <c r="H6666">
        <v>7.27</v>
      </c>
      <c r="I6666" s="13" t="s">
        <v>919</v>
      </c>
      <c r="J6666" s="2">
        <v>2023</v>
      </c>
      <c r="K6666" s="12" t="str">
        <f t="shared" si="104"/>
        <v>Dec</v>
      </c>
    </row>
    <row r="6667" spans="1:11" x14ac:dyDescent="0.25">
      <c r="A6667" s="1">
        <v>45290</v>
      </c>
      <c r="B6667" t="s">
        <v>506</v>
      </c>
      <c r="C6667" t="s">
        <v>9</v>
      </c>
      <c r="D6667" t="s">
        <v>10</v>
      </c>
      <c r="E6667" t="s">
        <v>16</v>
      </c>
      <c r="F6667">
        <v>6.92</v>
      </c>
      <c r="G6667">
        <v>6</v>
      </c>
      <c r="H6667">
        <v>-10.39</v>
      </c>
      <c r="I6667" s="13" t="s">
        <v>909</v>
      </c>
      <c r="J6667" s="2">
        <v>2023</v>
      </c>
      <c r="K6667" s="12" t="str">
        <f t="shared" si="104"/>
        <v>Dec</v>
      </c>
    </row>
    <row r="6668" spans="1:11" x14ac:dyDescent="0.25">
      <c r="A6668" s="1">
        <v>45290</v>
      </c>
      <c r="B6668" t="s">
        <v>307</v>
      </c>
      <c r="C6668" t="s">
        <v>47</v>
      </c>
      <c r="D6668" t="s">
        <v>10</v>
      </c>
      <c r="E6668" t="s">
        <v>14</v>
      </c>
      <c r="F6668">
        <v>5.9</v>
      </c>
      <c r="G6668">
        <v>2</v>
      </c>
      <c r="H6668">
        <v>1.99</v>
      </c>
      <c r="I6668" s="13" t="s">
        <v>909</v>
      </c>
      <c r="J6668" s="2">
        <v>2023</v>
      </c>
      <c r="K6668" s="12" t="str">
        <f t="shared" si="104"/>
        <v>Dec</v>
      </c>
    </row>
    <row r="6669" spans="1:11" x14ac:dyDescent="0.25">
      <c r="A6669" s="1">
        <v>45290</v>
      </c>
      <c r="B6669" t="s">
        <v>307</v>
      </c>
      <c r="C6669" t="s">
        <v>47</v>
      </c>
      <c r="D6669" t="s">
        <v>10</v>
      </c>
      <c r="E6669" t="s">
        <v>95</v>
      </c>
      <c r="F6669">
        <v>13.71</v>
      </c>
      <c r="G6669">
        <v>2</v>
      </c>
      <c r="H6669">
        <v>1.03</v>
      </c>
      <c r="I6669" s="13" t="s">
        <v>909</v>
      </c>
      <c r="J6669" s="2">
        <v>2023</v>
      </c>
      <c r="K6669" s="12" t="str">
        <f t="shared" si="104"/>
        <v>Dec</v>
      </c>
    </row>
    <row r="6670" spans="1:11" x14ac:dyDescent="0.25">
      <c r="A6670" s="1">
        <v>45290</v>
      </c>
      <c r="B6670" t="s">
        <v>496</v>
      </c>
      <c r="C6670" t="s">
        <v>21</v>
      </c>
      <c r="D6670" t="s">
        <v>10</v>
      </c>
      <c r="E6670" t="s">
        <v>15</v>
      </c>
      <c r="F6670">
        <v>481.32</v>
      </c>
      <c r="G6670">
        <v>4</v>
      </c>
      <c r="H6670">
        <v>125.14</v>
      </c>
      <c r="I6670" s="13" t="s">
        <v>909</v>
      </c>
      <c r="J6670" s="2">
        <v>2023</v>
      </c>
      <c r="K6670" s="12" t="str">
        <f t="shared" si="104"/>
        <v>Dec</v>
      </c>
    </row>
    <row r="6671" spans="1:11" x14ac:dyDescent="0.25">
      <c r="A6671" s="1">
        <v>45290</v>
      </c>
      <c r="B6671" t="s">
        <v>496</v>
      </c>
      <c r="C6671" t="s">
        <v>21</v>
      </c>
      <c r="D6671" t="s">
        <v>10</v>
      </c>
      <c r="E6671" t="s">
        <v>16</v>
      </c>
      <c r="F6671">
        <v>6.38</v>
      </c>
      <c r="G6671">
        <v>1</v>
      </c>
      <c r="H6671">
        <v>2.15</v>
      </c>
      <c r="I6671" s="13" t="s">
        <v>909</v>
      </c>
      <c r="J6671" s="2">
        <v>2023</v>
      </c>
      <c r="K6671" s="12" t="str">
        <f t="shared" si="104"/>
        <v>Dec</v>
      </c>
    </row>
    <row r="6672" spans="1:11" x14ac:dyDescent="0.25">
      <c r="A6672" s="1">
        <v>45290</v>
      </c>
      <c r="B6672" t="s">
        <v>44</v>
      </c>
      <c r="C6672" t="s">
        <v>18</v>
      </c>
      <c r="D6672" t="s">
        <v>26</v>
      </c>
      <c r="E6672" t="s">
        <v>27</v>
      </c>
      <c r="F6672">
        <v>170.79</v>
      </c>
      <c r="G6672">
        <v>1</v>
      </c>
      <c r="H6672">
        <v>0</v>
      </c>
      <c r="I6672" s="13" t="s">
        <v>909</v>
      </c>
      <c r="J6672" s="2">
        <v>2023</v>
      </c>
      <c r="K6672" s="12" t="str">
        <f t="shared" si="104"/>
        <v>Dec</v>
      </c>
    </row>
    <row r="6673" spans="1:11" x14ac:dyDescent="0.25">
      <c r="A6673" s="1">
        <v>45290</v>
      </c>
      <c r="B6673" t="s">
        <v>856</v>
      </c>
      <c r="C6673" t="s">
        <v>18</v>
      </c>
      <c r="D6673" t="s">
        <v>10</v>
      </c>
      <c r="E6673" t="s">
        <v>19</v>
      </c>
      <c r="F6673">
        <v>16.52</v>
      </c>
      <c r="G6673">
        <v>5</v>
      </c>
      <c r="H6673">
        <v>1.65</v>
      </c>
      <c r="I6673" s="13" t="s">
        <v>909</v>
      </c>
      <c r="J6673" s="2">
        <v>2023</v>
      </c>
      <c r="K6673" s="12" t="str">
        <f t="shared" si="104"/>
        <v>Dec</v>
      </c>
    </row>
    <row r="6674" spans="1:11" x14ac:dyDescent="0.25">
      <c r="A6674" s="1">
        <v>45290</v>
      </c>
      <c r="B6674" t="s">
        <v>283</v>
      </c>
      <c r="C6674" t="s">
        <v>64</v>
      </c>
      <c r="D6674" t="s">
        <v>10</v>
      </c>
      <c r="E6674" t="s">
        <v>11</v>
      </c>
      <c r="F6674">
        <v>72.22</v>
      </c>
      <c r="G6674">
        <v>4</v>
      </c>
      <c r="H6674">
        <v>25.28</v>
      </c>
      <c r="I6674" s="13" t="s">
        <v>909</v>
      </c>
      <c r="J6674" s="2">
        <v>2023</v>
      </c>
      <c r="K6674" s="12" t="str">
        <f t="shared" si="104"/>
        <v>Dec</v>
      </c>
    </row>
    <row r="6675" spans="1:11" x14ac:dyDescent="0.25">
      <c r="A6675" s="1">
        <v>45291</v>
      </c>
      <c r="B6675" t="s">
        <v>321</v>
      </c>
      <c r="C6675" t="s">
        <v>66</v>
      </c>
      <c r="D6675" t="s">
        <v>10</v>
      </c>
      <c r="E6675" t="s">
        <v>19</v>
      </c>
      <c r="F6675">
        <v>3.64</v>
      </c>
      <c r="G6675">
        <v>2</v>
      </c>
      <c r="H6675">
        <v>1.64</v>
      </c>
      <c r="I6675" s="13" t="s">
        <v>910</v>
      </c>
      <c r="J6675" s="2">
        <v>2023</v>
      </c>
      <c r="K6675" s="12" t="str">
        <f t="shared" si="104"/>
        <v>Dec</v>
      </c>
    </row>
    <row r="6676" spans="1:11" x14ac:dyDescent="0.25">
      <c r="A6676" s="1">
        <v>45291</v>
      </c>
      <c r="B6676" t="s">
        <v>321</v>
      </c>
      <c r="C6676" t="s">
        <v>66</v>
      </c>
      <c r="D6676" t="s">
        <v>10</v>
      </c>
      <c r="E6676" t="s">
        <v>16</v>
      </c>
      <c r="F6676">
        <v>159.77000000000001</v>
      </c>
      <c r="G6676">
        <v>7</v>
      </c>
      <c r="H6676">
        <v>53.92</v>
      </c>
      <c r="I6676" s="13" t="s">
        <v>910</v>
      </c>
      <c r="J6676" s="2">
        <v>2023</v>
      </c>
      <c r="K6676" s="12" t="str">
        <f t="shared" si="104"/>
        <v>Dec</v>
      </c>
    </row>
    <row r="6677" spans="1:11" x14ac:dyDescent="0.25">
      <c r="A6677" s="1">
        <v>45291</v>
      </c>
      <c r="B6677" t="s">
        <v>348</v>
      </c>
      <c r="C6677" t="s">
        <v>21</v>
      </c>
      <c r="D6677" t="s">
        <v>28</v>
      </c>
      <c r="E6677" t="s">
        <v>29</v>
      </c>
      <c r="F6677">
        <v>302.38</v>
      </c>
      <c r="G6677">
        <v>3</v>
      </c>
      <c r="H6677">
        <v>22.68</v>
      </c>
      <c r="I6677" s="13" t="s">
        <v>910</v>
      </c>
      <c r="J6677" s="2">
        <v>2023</v>
      </c>
      <c r="K6677" s="12" t="str">
        <f t="shared" si="104"/>
        <v>Dec</v>
      </c>
    </row>
    <row r="6678" spans="1:11" x14ac:dyDescent="0.25">
      <c r="A6678" s="1">
        <v>45291</v>
      </c>
      <c r="B6678" t="s">
        <v>355</v>
      </c>
      <c r="C6678" t="s">
        <v>64</v>
      </c>
      <c r="D6678" t="s">
        <v>10</v>
      </c>
      <c r="E6678" t="s">
        <v>19</v>
      </c>
      <c r="F6678">
        <v>47.62</v>
      </c>
      <c r="G6678">
        <v>3</v>
      </c>
      <c r="H6678">
        <v>3.57</v>
      </c>
      <c r="I6678" s="13" t="s">
        <v>910</v>
      </c>
      <c r="J6678" s="2">
        <v>2023</v>
      </c>
      <c r="K6678" s="12" t="str">
        <f t="shared" si="104"/>
        <v>Dec</v>
      </c>
    </row>
    <row r="6679" spans="1:11" x14ac:dyDescent="0.25">
      <c r="A6679" s="1">
        <v>45291</v>
      </c>
      <c r="B6679" t="s">
        <v>355</v>
      </c>
      <c r="C6679" t="s">
        <v>64</v>
      </c>
      <c r="D6679" t="s">
        <v>10</v>
      </c>
      <c r="E6679" t="s">
        <v>11</v>
      </c>
      <c r="F6679">
        <v>23.48</v>
      </c>
      <c r="G6679">
        <v>5</v>
      </c>
      <c r="H6679">
        <v>8.2200000000000006</v>
      </c>
      <c r="I6679" s="13" t="s">
        <v>910</v>
      </c>
      <c r="J6679" s="2">
        <v>2023</v>
      </c>
      <c r="K6679" s="12" t="str">
        <f t="shared" si="104"/>
        <v>Dec</v>
      </c>
    </row>
    <row r="6680" spans="1:11" x14ac:dyDescent="0.25">
      <c r="A6680" s="1">
        <v>45291</v>
      </c>
      <c r="B6680" t="s">
        <v>725</v>
      </c>
      <c r="C6680" t="s">
        <v>21</v>
      </c>
      <c r="D6680" t="s">
        <v>10</v>
      </c>
      <c r="E6680" t="s">
        <v>16</v>
      </c>
      <c r="F6680">
        <v>38.380000000000003</v>
      </c>
      <c r="G6680">
        <v>3</v>
      </c>
      <c r="H6680">
        <v>13.43</v>
      </c>
      <c r="I6680" s="13" t="s">
        <v>910</v>
      </c>
      <c r="J6680" s="2">
        <v>2023</v>
      </c>
      <c r="K6680" s="12" t="str">
        <f t="shared" si="104"/>
        <v>Dec</v>
      </c>
    </row>
    <row r="6681" spans="1:11" x14ac:dyDescent="0.25">
      <c r="A6681" s="1">
        <v>45291</v>
      </c>
      <c r="B6681" t="s">
        <v>324</v>
      </c>
      <c r="C6681" t="s">
        <v>47</v>
      </c>
      <c r="D6681" t="s">
        <v>10</v>
      </c>
      <c r="E6681" t="s">
        <v>15</v>
      </c>
      <c r="F6681">
        <v>156.51</v>
      </c>
      <c r="G6681">
        <v>4</v>
      </c>
      <c r="H6681">
        <v>-35.22</v>
      </c>
      <c r="I6681" s="13" t="s">
        <v>910</v>
      </c>
      <c r="J6681" s="2">
        <v>2023</v>
      </c>
      <c r="K6681" s="12" t="str">
        <f t="shared" si="104"/>
        <v>Dec</v>
      </c>
    </row>
    <row r="6682" spans="1:11" x14ac:dyDescent="0.25">
      <c r="A6682" s="1">
        <v>45292</v>
      </c>
      <c r="B6682" t="s">
        <v>90</v>
      </c>
      <c r="C6682" t="s">
        <v>47</v>
      </c>
      <c r="D6682" t="s">
        <v>26</v>
      </c>
      <c r="E6682" t="s">
        <v>32</v>
      </c>
      <c r="F6682">
        <v>48.9</v>
      </c>
      <c r="G6682">
        <v>4</v>
      </c>
      <c r="H6682">
        <v>8.56</v>
      </c>
      <c r="I6682" s="13" t="s">
        <v>911</v>
      </c>
      <c r="J6682" s="2">
        <v>2024</v>
      </c>
      <c r="K6682" s="12" t="str">
        <f t="shared" si="104"/>
        <v>Jan</v>
      </c>
    </row>
    <row r="6683" spans="1:11" x14ac:dyDescent="0.25">
      <c r="A6683" s="1">
        <v>45292</v>
      </c>
      <c r="B6683" t="s">
        <v>303</v>
      </c>
      <c r="C6683" t="s">
        <v>21</v>
      </c>
      <c r="D6683" t="s">
        <v>26</v>
      </c>
      <c r="E6683" t="s">
        <v>32</v>
      </c>
      <c r="F6683">
        <v>474.43</v>
      </c>
      <c r="G6683">
        <v>11</v>
      </c>
      <c r="H6683">
        <v>199.26</v>
      </c>
      <c r="I6683" s="13" t="s">
        <v>911</v>
      </c>
      <c r="J6683" s="2">
        <v>2024</v>
      </c>
      <c r="K6683" s="12" t="str">
        <f t="shared" si="104"/>
        <v>Jan</v>
      </c>
    </row>
    <row r="6684" spans="1:11" x14ac:dyDescent="0.25">
      <c r="A6684" s="1">
        <v>45292</v>
      </c>
      <c r="B6684" t="s">
        <v>353</v>
      </c>
      <c r="C6684" t="s">
        <v>79</v>
      </c>
      <c r="D6684" t="s">
        <v>10</v>
      </c>
      <c r="E6684" t="s">
        <v>16</v>
      </c>
      <c r="F6684">
        <v>3.6</v>
      </c>
      <c r="G6684">
        <v>2</v>
      </c>
      <c r="H6684">
        <v>1.73</v>
      </c>
      <c r="I6684" s="13" t="s">
        <v>911</v>
      </c>
      <c r="J6684" s="2">
        <v>2024</v>
      </c>
      <c r="K6684" s="12" t="str">
        <f t="shared" si="104"/>
        <v>Jan</v>
      </c>
    </row>
    <row r="6685" spans="1:11" x14ac:dyDescent="0.25">
      <c r="A6685" s="1">
        <v>45292</v>
      </c>
      <c r="B6685" t="s">
        <v>818</v>
      </c>
      <c r="C6685" t="s">
        <v>9</v>
      </c>
      <c r="D6685" t="s">
        <v>10</v>
      </c>
      <c r="E6685" t="s">
        <v>15</v>
      </c>
      <c r="F6685">
        <v>454.56</v>
      </c>
      <c r="G6685">
        <v>5</v>
      </c>
      <c r="H6685">
        <v>-107.96</v>
      </c>
      <c r="I6685" s="13" t="s">
        <v>911</v>
      </c>
      <c r="J6685" s="2">
        <v>2024</v>
      </c>
      <c r="K6685" s="12" t="str">
        <f t="shared" si="104"/>
        <v>Jan</v>
      </c>
    </row>
    <row r="6686" spans="1:11" x14ac:dyDescent="0.25">
      <c r="A6686" s="1">
        <v>45292</v>
      </c>
      <c r="B6686" t="s">
        <v>818</v>
      </c>
      <c r="C6686" t="s">
        <v>9</v>
      </c>
      <c r="D6686" t="s">
        <v>26</v>
      </c>
      <c r="E6686" t="s">
        <v>32</v>
      </c>
      <c r="F6686">
        <v>141.41999999999999</v>
      </c>
      <c r="G6686">
        <v>5</v>
      </c>
      <c r="H6686">
        <v>-187.38</v>
      </c>
      <c r="I6686" s="13" t="s">
        <v>911</v>
      </c>
      <c r="J6686" s="2">
        <v>2024</v>
      </c>
      <c r="K6686" s="12" t="str">
        <f t="shared" si="104"/>
        <v>Jan</v>
      </c>
    </row>
    <row r="6687" spans="1:11" x14ac:dyDescent="0.25">
      <c r="A6687" s="1">
        <v>45292</v>
      </c>
      <c r="B6687" t="s">
        <v>818</v>
      </c>
      <c r="C6687" t="s">
        <v>9</v>
      </c>
      <c r="D6687" t="s">
        <v>26</v>
      </c>
      <c r="E6687" t="s">
        <v>27</v>
      </c>
      <c r="F6687">
        <v>310.74</v>
      </c>
      <c r="G6687">
        <v>4</v>
      </c>
      <c r="H6687">
        <v>-26.64</v>
      </c>
      <c r="I6687" s="13" t="s">
        <v>911</v>
      </c>
      <c r="J6687" s="2">
        <v>2024</v>
      </c>
      <c r="K6687" s="12" t="str">
        <f t="shared" si="104"/>
        <v>Jan</v>
      </c>
    </row>
    <row r="6688" spans="1:11" x14ac:dyDescent="0.25">
      <c r="A6688" s="1">
        <v>45292</v>
      </c>
      <c r="B6688" t="s">
        <v>818</v>
      </c>
      <c r="C6688" t="s">
        <v>9</v>
      </c>
      <c r="D6688" t="s">
        <v>10</v>
      </c>
      <c r="E6688" t="s">
        <v>19</v>
      </c>
      <c r="F6688">
        <v>12.74</v>
      </c>
      <c r="G6688">
        <v>4</v>
      </c>
      <c r="H6688">
        <v>2.23</v>
      </c>
      <c r="I6688" s="13" t="s">
        <v>911</v>
      </c>
      <c r="J6688" s="2">
        <v>2024</v>
      </c>
      <c r="K6688" s="12" t="str">
        <f t="shared" si="104"/>
        <v>Jan</v>
      </c>
    </row>
    <row r="6689" spans="1:11" x14ac:dyDescent="0.25">
      <c r="A6689" s="1">
        <v>45292</v>
      </c>
      <c r="B6689" t="s">
        <v>818</v>
      </c>
      <c r="C6689" t="s">
        <v>9</v>
      </c>
      <c r="D6689" t="s">
        <v>10</v>
      </c>
      <c r="E6689" t="s">
        <v>16</v>
      </c>
      <c r="F6689">
        <v>6.47</v>
      </c>
      <c r="G6689">
        <v>5</v>
      </c>
      <c r="H6689">
        <v>-9.7100000000000009</v>
      </c>
      <c r="I6689" s="13" t="s">
        <v>911</v>
      </c>
      <c r="J6689" s="2">
        <v>2024</v>
      </c>
      <c r="K6689" s="12" t="str">
        <f t="shared" si="104"/>
        <v>Jan</v>
      </c>
    </row>
    <row r="6690" spans="1:11" x14ac:dyDescent="0.25">
      <c r="A6690" s="1">
        <v>45292</v>
      </c>
      <c r="B6690" t="s">
        <v>818</v>
      </c>
      <c r="C6690" t="s">
        <v>9</v>
      </c>
      <c r="D6690" t="s">
        <v>10</v>
      </c>
      <c r="E6690" t="s">
        <v>16</v>
      </c>
      <c r="F6690">
        <v>13.75</v>
      </c>
      <c r="G6690">
        <v>14</v>
      </c>
      <c r="H6690">
        <v>-22.68</v>
      </c>
      <c r="I6690" s="13" t="s">
        <v>911</v>
      </c>
      <c r="J6690" s="2">
        <v>2024</v>
      </c>
      <c r="K6690" s="12" t="str">
        <f t="shared" si="104"/>
        <v>Jan</v>
      </c>
    </row>
    <row r="6691" spans="1:11" x14ac:dyDescent="0.25">
      <c r="A6691" s="1">
        <v>45292</v>
      </c>
      <c r="B6691" t="s">
        <v>818</v>
      </c>
      <c r="C6691" t="s">
        <v>9</v>
      </c>
      <c r="D6691" t="s">
        <v>10</v>
      </c>
      <c r="E6691" t="s">
        <v>53</v>
      </c>
      <c r="F6691">
        <v>15.22</v>
      </c>
      <c r="G6691">
        <v>2</v>
      </c>
      <c r="H6691">
        <v>-38.82</v>
      </c>
      <c r="I6691" s="13" t="s">
        <v>911</v>
      </c>
      <c r="J6691" s="2">
        <v>2024</v>
      </c>
      <c r="K6691" s="12" t="str">
        <f t="shared" si="104"/>
        <v>Jan</v>
      </c>
    </row>
    <row r="6692" spans="1:11" x14ac:dyDescent="0.25">
      <c r="A6692" s="1">
        <v>45293</v>
      </c>
      <c r="B6692" t="s">
        <v>391</v>
      </c>
      <c r="C6692" t="s">
        <v>115</v>
      </c>
      <c r="D6692" t="s">
        <v>28</v>
      </c>
      <c r="E6692" t="s">
        <v>136</v>
      </c>
      <c r="F6692">
        <v>695.7</v>
      </c>
      <c r="G6692">
        <v>2</v>
      </c>
      <c r="H6692">
        <v>-27.83</v>
      </c>
      <c r="I6692" s="13" t="s">
        <v>912</v>
      </c>
      <c r="J6692" s="2">
        <v>2024</v>
      </c>
      <c r="K6692" s="12" t="str">
        <f t="shared" si="104"/>
        <v>Jan</v>
      </c>
    </row>
    <row r="6693" spans="1:11" x14ac:dyDescent="0.25">
      <c r="A6693" s="1">
        <v>45293</v>
      </c>
      <c r="B6693" t="s">
        <v>391</v>
      </c>
      <c r="C6693" t="s">
        <v>115</v>
      </c>
      <c r="D6693" t="s">
        <v>10</v>
      </c>
      <c r="E6693" t="s">
        <v>16</v>
      </c>
      <c r="F6693">
        <v>15.66</v>
      </c>
      <c r="G6693">
        <v>5</v>
      </c>
      <c r="H6693">
        <v>-12.53</v>
      </c>
      <c r="I6693" s="13" t="s">
        <v>912</v>
      </c>
      <c r="J6693" s="2">
        <v>2024</v>
      </c>
      <c r="K6693" s="12" t="str">
        <f t="shared" si="104"/>
        <v>Jan</v>
      </c>
    </row>
    <row r="6694" spans="1:11" x14ac:dyDescent="0.25">
      <c r="A6694" s="1">
        <v>45293</v>
      </c>
      <c r="B6694" t="s">
        <v>391</v>
      </c>
      <c r="C6694" t="s">
        <v>115</v>
      </c>
      <c r="D6694" t="s">
        <v>10</v>
      </c>
      <c r="E6694" t="s">
        <v>16</v>
      </c>
      <c r="F6694">
        <v>28.85</v>
      </c>
      <c r="G6694">
        <v>6</v>
      </c>
      <c r="H6694">
        <v>-21.16</v>
      </c>
      <c r="I6694" s="13" t="s">
        <v>912</v>
      </c>
      <c r="J6694" s="2">
        <v>2024</v>
      </c>
      <c r="K6694" s="12" t="str">
        <f t="shared" si="104"/>
        <v>Jan</v>
      </c>
    </row>
    <row r="6695" spans="1:11" x14ac:dyDescent="0.25">
      <c r="A6695" s="1">
        <v>45293</v>
      </c>
      <c r="B6695" t="s">
        <v>675</v>
      </c>
      <c r="C6695" t="s">
        <v>9</v>
      </c>
      <c r="D6695" t="s">
        <v>10</v>
      </c>
      <c r="E6695" t="s">
        <v>19</v>
      </c>
      <c r="F6695">
        <v>31.74</v>
      </c>
      <c r="G6695">
        <v>2</v>
      </c>
      <c r="H6695">
        <v>3.97</v>
      </c>
      <c r="I6695" s="13" t="s">
        <v>912</v>
      </c>
      <c r="J6695" s="2">
        <v>2024</v>
      </c>
      <c r="K6695" s="12" t="str">
        <f t="shared" si="104"/>
        <v>Jan</v>
      </c>
    </row>
    <row r="6696" spans="1:11" x14ac:dyDescent="0.25">
      <c r="A6696" s="1">
        <v>45293</v>
      </c>
      <c r="B6696" t="s">
        <v>675</v>
      </c>
      <c r="C6696" t="s">
        <v>9</v>
      </c>
      <c r="D6696" t="s">
        <v>10</v>
      </c>
      <c r="E6696" t="s">
        <v>53</v>
      </c>
      <c r="F6696">
        <v>5.43</v>
      </c>
      <c r="G6696">
        <v>2</v>
      </c>
      <c r="H6696">
        <v>-13.58</v>
      </c>
      <c r="I6696" s="13" t="s">
        <v>912</v>
      </c>
      <c r="J6696" s="2">
        <v>2024</v>
      </c>
      <c r="K6696" s="12" t="str">
        <f t="shared" si="104"/>
        <v>Jan</v>
      </c>
    </row>
    <row r="6697" spans="1:11" x14ac:dyDescent="0.25">
      <c r="A6697" s="1">
        <v>45293</v>
      </c>
      <c r="B6697" t="s">
        <v>675</v>
      </c>
      <c r="C6697" t="s">
        <v>9</v>
      </c>
      <c r="D6697" t="s">
        <v>26</v>
      </c>
      <c r="E6697" t="s">
        <v>73</v>
      </c>
      <c r="F6697">
        <v>913.43</v>
      </c>
      <c r="G6697">
        <v>5</v>
      </c>
      <c r="H6697">
        <v>-169.64</v>
      </c>
      <c r="I6697" s="13" t="s">
        <v>912</v>
      </c>
      <c r="J6697" s="2">
        <v>2024</v>
      </c>
      <c r="K6697" s="12" t="str">
        <f t="shared" si="104"/>
        <v>Jan</v>
      </c>
    </row>
    <row r="6698" spans="1:11" x14ac:dyDescent="0.25">
      <c r="A6698" s="1">
        <v>45293</v>
      </c>
      <c r="B6698" t="s">
        <v>675</v>
      </c>
      <c r="C6698" t="s">
        <v>9</v>
      </c>
      <c r="D6698" t="s">
        <v>10</v>
      </c>
      <c r="E6698" t="s">
        <v>15</v>
      </c>
      <c r="F6698">
        <v>372.14</v>
      </c>
      <c r="G6698">
        <v>3</v>
      </c>
      <c r="H6698">
        <v>27.91</v>
      </c>
      <c r="I6698" s="13" t="s">
        <v>912</v>
      </c>
      <c r="J6698" s="2">
        <v>2024</v>
      </c>
      <c r="K6698" s="12" t="str">
        <f t="shared" si="104"/>
        <v>Jan</v>
      </c>
    </row>
    <row r="6699" spans="1:11" x14ac:dyDescent="0.25">
      <c r="A6699" s="1">
        <v>45293</v>
      </c>
      <c r="B6699" t="s">
        <v>695</v>
      </c>
      <c r="C6699" t="s">
        <v>21</v>
      </c>
      <c r="D6699" t="s">
        <v>28</v>
      </c>
      <c r="E6699" t="s">
        <v>34</v>
      </c>
      <c r="F6699">
        <v>16.59</v>
      </c>
      <c r="G6699">
        <v>1</v>
      </c>
      <c r="H6699">
        <v>5.81</v>
      </c>
      <c r="I6699" s="13" t="s">
        <v>912</v>
      </c>
      <c r="J6699" s="2">
        <v>2024</v>
      </c>
      <c r="K6699" s="12" t="str">
        <f t="shared" si="104"/>
        <v>Jan</v>
      </c>
    </row>
    <row r="6700" spans="1:11" x14ac:dyDescent="0.25">
      <c r="A6700" s="1">
        <v>45294</v>
      </c>
      <c r="B6700" t="s">
        <v>50</v>
      </c>
      <c r="C6700" t="s">
        <v>21</v>
      </c>
      <c r="D6700" t="s">
        <v>10</v>
      </c>
      <c r="E6700" t="s">
        <v>11</v>
      </c>
      <c r="F6700">
        <v>38.880000000000003</v>
      </c>
      <c r="G6700">
        <v>6</v>
      </c>
      <c r="H6700">
        <v>18.66</v>
      </c>
      <c r="I6700" s="13" t="s">
        <v>889</v>
      </c>
      <c r="J6700" s="2">
        <v>2024</v>
      </c>
      <c r="K6700" s="12" t="str">
        <f t="shared" si="104"/>
        <v>Jan</v>
      </c>
    </row>
    <row r="6701" spans="1:11" x14ac:dyDescent="0.25">
      <c r="A6701" s="1">
        <v>45294</v>
      </c>
      <c r="B6701" t="s">
        <v>688</v>
      </c>
      <c r="C6701" t="s">
        <v>21</v>
      </c>
      <c r="D6701" t="s">
        <v>10</v>
      </c>
      <c r="E6701" t="s">
        <v>16</v>
      </c>
      <c r="F6701">
        <v>2022.27</v>
      </c>
      <c r="G6701">
        <v>8</v>
      </c>
      <c r="H6701">
        <v>682.52</v>
      </c>
      <c r="I6701" s="13" t="s">
        <v>889</v>
      </c>
      <c r="J6701" s="2">
        <v>2024</v>
      </c>
      <c r="K6701" s="12" t="str">
        <f t="shared" si="104"/>
        <v>Jan</v>
      </c>
    </row>
    <row r="6702" spans="1:11" x14ac:dyDescent="0.25">
      <c r="A6702" s="1">
        <v>45294</v>
      </c>
      <c r="B6702" t="s">
        <v>688</v>
      </c>
      <c r="C6702" t="s">
        <v>21</v>
      </c>
      <c r="D6702" t="s">
        <v>10</v>
      </c>
      <c r="E6702" t="s">
        <v>19</v>
      </c>
      <c r="F6702">
        <v>9.1199999999999992</v>
      </c>
      <c r="G6702">
        <v>3</v>
      </c>
      <c r="H6702">
        <v>3.1</v>
      </c>
      <c r="I6702" s="13" t="s">
        <v>889</v>
      </c>
      <c r="J6702" s="2">
        <v>2024</v>
      </c>
      <c r="K6702" s="12" t="str">
        <f t="shared" si="104"/>
        <v>Jan</v>
      </c>
    </row>
    <row r="6703" spans="1:11" x14ac:dyDescent="0.25">
      <c r="A6703" s="1">
        <v>45297</v>
      </c>
      <c r="B6703" t="s">
        <v>353</v>
      </c>
      <c r="C6703" t="s">
        <v>198</v>
      </c>
      <c r="D6703" t="s">
        <v>10</v>
      </c>
      <c r="E6703" t="s">
        <v>16</v>
      </c>
      <c r="F6703">
        <v>33.74</v>
      </c>
      <c r="G6703">
        <v>7</v>
      </c>
      <c r="H6703">
        <v>15.52</v>
      </c>
      <c r="I6703" s="13" t="s">
        <v>892</v>
      </c>
      <c r="J6703" s="2">
        <v>2024</v>
      </c>
      <c r="K6703" s="12" t="str">
        <f t="shared" si="104"/>
        <v>Jan</v>
      </c>
    </row>
    <row r="6704" spans="1:11" x14ac:dyDescent="0.25">
      <c r="A6704" s="1">
        <v>45298</v>
      </c>
      <c r="B6704" t="s">
        <v>692</v>
      </c>
      <c r="C6704" t="s">
        <v>60</v>
      </c>
      <c r="D6704" t="s">
        <v>28</v>
      </c>
      <c r="E6704" t="s">
        <v>136</v>
      </c>
      <c r="F6704">
        <v>3059.98</v>
      </c>
      <c r="G6704">
        <v>2</v>
      </c>
      <c r="H6704">
        <v>680</v>
      </c>
      <c r="I6704" s="13" t="s">
        <v>893</v>
      </c>
      <c r="J6704" s="2">
        <v>2024</v>
      </c>
      <c r="K6704" s="12" t="str">
        <f t="shared" si="104"/>
        <v>Jan</v>
      </c>
    </row>
    <row r="6705" spans="1:11" x14ac:dyDescent="0.25">
      <c r="A6705" s="1">
        <v>45298</v>
      </c>
      <c r="B6705" t="s">
        <v>742</v>
      </c>
      <c r="C6705" t="s">
        <v>64</v>
      </c>
      <c r="D6705" t="s">
        <v>10</v>
      </c>
      <c r="E6705" t="s">
        <v>16</v>
      </c>
      <c r="F6705">
        <v>2.81</v>
      </c>
      <c r="G6705">
        <v>3</v>
      </c>
      <c r="H6705">
        <v>-1.97</v>
      </c>
      <c r="I6705" s="13" t="s">
        <v>893</v>
      </c>
      <c r="J6705" s="2">
        <v>2024</v>
      </c>
      <c r="K6705" s="12" t="str">
        <f t="shared" si="104"/>
        <v>Jan</v>
      </c>
    </row>
    <row r="6706" spans="1:11" x14ac:dyDescent="0.25">
      <c r="A6706" s="1">
        <v>45298</v>
      </c>
      <c r="B6706" t="s">
        <v>581</v>
      </c>
      <c r="C6706" t="s">
        <v>21</v>
      </c>
      <c r="D6706" t="s">
        <v>10</v>
      </c>
      <c r="E6706" t="s">
        <v>15</v>
      </c>
      <c r="F6706">
        <v>153.78</v>
      </c>
      <c r="G6706">
        <v>11</v>
      </c>
      <c r="H6706">
        <v>44.6</v>
      </c>
      <c r="I6706" s="13" t="s">
        <v>893</v>
      </c>
      <c r="J6706" s="2">
        <v>2024</v>
      </c>
      <c r="K6706" s="12" t="str">
        <f t="shared" si="104"/>
        <v>Jan</v>
      </c>
    </row>
    <row r="6707" spans="1:11" x14ac:dyDescent="0.25">
      <c r="A6707" s="1">
        <v>45298</v>
      </c>
      <c r="B6707" t="s">
        <v>581</v>
      </c>
      <c r="C6707" t="s">
        <v>21</v>
      </c>
      <c r="D6707" t="s">
        <v>10</v>
      </c>
      <c r="E6707" t="s">
        <v>15</v>
      </c>
      <c r="F6707">
        <v>61.02</v>
      </c>
      <c r="G6707">
        <v>3</v>
      </c>
      <c r="H6707">
        <v>0.61</v>
      </c>
      <c r="I6707" s="13" t="s">
        <v>893</v>
      </c>
      <c r="J6707" s="2">
        <v>2024</v>
      </c>
      <c r="K6707" s="12" t="str">
        <f t="shared" si="104"/>
        <v>Jan</v>
      </c>
    </row>
    <row r="6708" spans="1:11" x14ac:dyDescent="0.25">
      <c r="A6708" s="1">
        <v>45298</v>
      </c>
      <c r="B6708" t="s">
        <v>581</v>
      </c>
      <c r="C6708" t="s">
        <v>21</v>
      </c>
      <c r="D6708" t="s">
        <v>10</v>
      </c>
      <c r="E6708" t="s">
        <v>95</v>
      </c>
      <c r="F6708">
        <v>110.11</v>
      </c>
      <c r="G6708">
        <v>7</v>
      </c>
      <c r="H6708">
        <v>31.93</v>
      </c>
      <c r="I6708" s="13" t="s">
        <v>893</v>
      </c>
      <c r="J6708" s="2">
        <v>2024</v>
      </c>
      <c r="K6708" s="12" t="str">
        <f t="shared" si="104"/>
        <v>Jan</v>
      </c>
    </row>
    <row r="6709" spans="1:11" x14ac:dyDescent="0.25">
      <c r="A6709" s="1">
        <v>45298</v>
      </c>
      <c r="B6709" t="s">
        <v>581</v>
      </c>
      <c r="C6709" t="s">
        <v>21</v>
      </c>
      <c r="D6709" t="s">
        <v>10</v>
      </c>
      <c r="E6709" t="s">
        <v>30</v>
      </c>
      <c r="F6709">
        <v>7.89</v>
      </c>
      <c r="G6709">
        <v>1</v>
      </c>
      <c r="H6709">
        <v>3.55</v>
      </c>
      <c r="I6709" s="13" t="s">
        <v>893</v>
      </c>
      <c r="J6709" s="2">
        <v>2024</v>
      </c>
      <c r="K6709" s="12" t="str">
        <f t="shared" si="104"/>
        <v>Jan</v>
      </c>
    </row>
    <row r="6710" spans="1:11" x14ac:dyDescent="0.25">
      <c r="A6710" s="1">
        <v>45299</v>
      </c>
      <c r="B6710" t="s">
        <v>402</v>
      </c>
      <c r="C6710" t="s">
        <v>82</v>
      </c>
      <c r="D6710" t="s">
        <v>26</v>
      </c>
      <c r="E6710" t="s">
        <v>73</v>
      </c>
      <c r="F6710">
        <v>892.98</v>
      </c>
      <c r="G6710">
        <v>2</v>
      </c>
      <c r="H6710">
        <v>80.37</v>
      </c>
      <c r="I6710" s="13" t="s">
        <v>913</v>
      </c>
      <c r="J6710" s="2">
        <v>2024</v>
      </c>
      <c r="K6710" s="12" t="str">
        <f t="shared" si="104"/>
        <v>Jan</v>
      </c>
    </row>
    <row r="6711" spans="1:11" x14ac:dyDescent="0.25">
      <c r="A6711" s="1">
        <v>45300</v>
      </c>
      <c r="B6711" t="s">
        <v>514</v>
      </c>
      <c r="C6711" t="s">
        <v>18</v>
      </c>
      <c r="D6711" t="s">
        <v>10</v>
      </c>
      <c r="E6711" t="s">
        <v>16</v>
      </c>
      <c r="F6711">
        <v>274.49</v>
      </c>
      <c r="G6711">
        <v>3</v>
      </c>
      <c r="H6711">
        <v>-228.74</v>
      </c>
      <c r="I6711" s="13" t="s">
        <v>894</v>
      </c>
      <c r="J6711" s="2">
        <v>2024</v>
      </c>
      <c r="K6711" s="12" t="str">
        <f t="shared" si="104"/>
        <v>Jan</v>
      </c>
    </row>
    <row r="6712" spans="1:11" x14ac:dyDescent="0.25">
      <c r="A6712" s="1">
        <v>45303</v>
      </c>
      <c r="B6712" t="s">
        <v>227</v>
      </c>
      <c r="C6712" t="s">
        <v>710</v>
      </c>
      <c r="D6712" t="s">
        <v>10</v>
      </c>
      <c r="E6712" t="s">
        <v>11</v>
      </c>
      <c r="F6712">
        <v>40.08</v>
      </c>
      <c r="G6712">
        <v>6</v>
      </c>
      <c r="H6712">
        <v>19.239999999999998</v>
      </c>
      <c r="I6712" s="13" t="s">
        <v>914</v>
      </c>
      <c r="J6712" s="2">
        <v>2024</v>
      </c>
      <c r="K6712" s="12" t="str">
        <f t="shared" si="104"/>
        <v>Jan</v>
      </c>
    </row>
    <row r="6713" spans="1:11" x14ac:dyDescent="0.25">
      <c r="A6713" s="1">
        <v>45303</v>
      </c>
      <c r="B6713" t="s">
        <v>227</v>
      </c>
      <c r="C6713" t="s">
        <v>710</v>
      </c>
      <c r="D6713" t="s">
        <v>26</v>
      </c>
      <c r="E6713" t="s">
        <v>32</v>
      </c>
      <c r="F6713">
        <v>37.68</v>
      </c>
      <c r="G6713">
        <v>2</v>
      </c>
      <c r="H6713">
        <v>15.83</v>
      </c>
      <c r="I6713" s="13" t="s">
        <v>914</v>
      </c>
      <c r="J6713" s="2">
        <v>2024</v>
      </c>
      <c r="K6713" s="12" t="str">
        <f t="shared" si="104"/>
        <v>Jan</v>
      </c>
    </row>
    <row r="6714" spans="1:11" x14ac:dyDescent="0.25">
      <c r="A6714" s="1">
        <v>45303</v>
      </c>
      <c r="B6714" t="s">
        <v>709</v>
      </c>
      <c r="C6714" t="s">
        <v>21</v>
      </c>
      <c r="D6714" t="s">
        <v>10</v>
      </c>
      <c r="E6714" t="s">
        <v>41</v>
      </c>
      <c r="F6714">
        <v>9.7799999999999994</v>
      </c>
      <c r="G6714">
        <v>1</v>
      </c>
      <c r="H6714">
        <v>4.8899999999999997</v>
      </c>
      <c r="I6714" s="13" t="s">
        <v>914</v>
      </c>
      <c r="J6714" s="2">
        <v>2024</v>
      </c>
      <c r="K6714" s="12" t="str">
        <f t="shared" si="104"/>
        <v>Jan</v>
      </c>
    </row>
    <row r="6715" spans="1:11" x14ac:dyDescent="0.25">
      <c r="A6715" s="1">
        <v>45303</v>
      </c>
      <c r="B6715" t="s">
        <v>712</v>
      </c>
      <c r="C6715" t="s">
        <v>9</v>
      </c>
      <c r="D6715" t="s">
        <v>10</v>
      </c>
      <c r="E6715" t="s">
        <v>16</v>
      </c>
      <c r="F6715">
        <v>760.98</v>
      </c>
      <c r="G6715">
        <v>5</v>
      </c>
      <c r="H6715">
        <v>-1141.47</v>
      </c>
      <c r="I6715" s="13" t="s">
        <v>914</v>
      </c>
      <c r="J6715" s="2">
        <v>2024</v>
      </c>
      <c r="K6715" s="12" t="str">
        <f t="shared" si="104"/>
        <v>Jan</v>
      </c>
    </row>
    <row r="6716" spans="1:11" x14ac:dyDescent="0.25">
      <c r="A6716" s="1">
        <v>45304</v>
      </c>
      <c r="B6716" t="s">
        <v>624</v>
      </c>
      <c r="C6716" t="s">
        <v>91</v>
      </c>
      <c r="D6716" t="s">
        <v>10</v>
      </c>
      <c r="E6716" t="s">
        <v>11</v>
      </c>
      <c r="F6716">
        <v>32.4</v>
      </c>
      <c r="G6716">
        <v>5</v>
      </c>
      <c r="H6716">
        <v>15.55</v>
      </c>
      <c r="I6716" s="13" t="s">
        <v>897</v>
      </c>
      <c r="J6716" s="2">
        <v>2024</v>
      </c>
      <c r="K6716" s="12" t="str">
        <f t="shared" si="104"/>
        <v>Jan</v>
      </c>
    </row>
    <row r="6717" spans="1:11" x14ac:dyDescent="0.25">
      <c r="A6717" s="1">
        <v>45304</v>
      </c>
      <c r="B6717" t="s">
        <v>624</v>
      </c>
      <c r="C6717" t="s">
        <v>91</v>
      </c>
      <c r="D6717" t="s">
        <v>10</v>
      </c>
      <c r="E6717" t="s">
        <v>19</v>
      </c>
      <c r="F6717">
        <v>209.94</v>
      </c>
      <c r="G6717">
        <v>6</v>
      </c>
      <c r="H6717">
        <v>54.58</v>
      </c>
      <c r="I6717" s="13" t="s">
        <v>897</v>
      </c>
      <c r="J6717" s="2">
        <v>2024</v>
      </c>
      <c r="K6717" s="12" t="str">
        <f t="shared" si="104"/>
        <v>Jan</v>
      </c>
    </row>
    <row r="6718" spans="1:11" x14ac:dyDescent="0.25">
      <c r="A6718" s="1">
        <v>45304</v>
      </c>
      <c r="B6718" t="s">
        <v>624</v>
      </c>
      <c r="C6718" t="s">
        <v>91</v>
      </c>
      <c r="D6718" t="s">
        <v>10</v>
      </c>
      <c r="E6718" t="s">
        <v>95</v>
      </c>
      <c r="F6718">
        <v>4164.05</v>
      </c>
      <c r="G6718">
        <v>5</v>
      </c>
      <c r="H6718">
        <v>83.28</v>
      </c>
      <c r="I6718" s="13" t="s">
        <v>897</v>
      </c>
      <c r="J6718" s="2">
        <v>2024</v>
      </c>
      <c r="K6718" s="12" t="str">
        <f t="shared" si="104"/>
        <v>Jan</v>
      </c>
    </row>
    <row r="6719" spans="1:11" x14ac:dyDescent="0.25">
      <c r="A6719" s="1">
        <v>45304</v>
      </c>
      <c r="B6719" t="s">
        <v>624</v>
      </c>
      <c r="C6719" t="s">
        <v>91</v>
      </c>
      <c r="D6719" t="s">
        <v>26</v>
      </c>
      <c r="E6719" t="s">
        <v>45</v>
      </c>
      <c r="F6719">
        <v>212.94</v>
      </c>
      <c r="G6719">
        <v>3</v>
      </c>
      <c r="H6719">
        <v>53.24</v>
      </c>
      <c r="I6719" s="13" t="s">
        <v>897</v>
      </c>
      <c r="J6719" s="2">
        <v>2024</v>
      </c>
      <c r="K6719" s="12" t="str">
        <f t="shared" si="104"/>
        <v>Jan</v>
      </c>
    </row>
    <row r="6720" spans="1:11" x14ac:dyDescent="0.25">
      <c r="A6720" s="1">
        <v>45305</v>
      </c>
      <c r="B6720" t="s">
        <v>825</v>
      </c>
      <c r="C6720" t="s">
        <v>115</v>
      </c>
      <c r="D6720" t="s">
        <v>10</v>
      </c>
      <c r="E6720" t="s">
        <v>41</v>
      </c>
      <c r="F6720">
        <v>21.74</v>
      </c>
      <c r="G6720">
        <v>1</v>
      </c>
      <c r="H6720">
        <v>7.34</v>
      </c>
      <c r="I6720" s="13" t="s">
        <v>898</v>
      </c>
      <c r="J6720" s="2">
        <v>2024</v>
      </c>
      <c r="K6720" s="12" t="str">
        <f t="shared" si="104"/>
        <v>Jan</v>
      </c>
    </row>
    <row r="6721" spans="1:11" x14ac:dyDescent="0.25">
      <c r="A6721" s="1">
        <v>45305</v>
      </c>
      <c r="B6721" t="s">
        <v>825</v>
      </c>
      <c r="C6721" t="s">
        <v>115</v>
      </c>
      <c r="D6721" t="s">
        <v>28</v>
      </c>
      <c r="E6721" t="s">
        <v>29</v>
      </c>
      <c r="F6721">
        <v>7.92</v>
      </c>
      <c r="G6721">
        <v>5</v>
      </c>
      <c r="H6721">
        <v>0.69</v>
      </c>
      <c r="I6721" s="13" t="s">
        <v>898</v>
      </c>
      <c r="J6721" s="2">
        <v>2024</v>
      </c>
      <c r="K6721" s="12" t="str">
        <f t="shared" si="104"/>
        <v>Jan</v>
      </c>
    </row>
    <row r="6722" spans="1:11" x14ac:dyDescent="0.25">
      <c r="A6722" s="1">
        <v>45305</v>
      </c>
      <c r="B6722" t="s">
        <v>681</v>
      </c>
      <c r="C6722" t="s">
        <v>126</v>
      </c>
      <c r="D6722" t="s">
        <v>28</v>
      </c>
      <c r="E6722" t="s">
        <v>34</v>
      </c>
      <c r="F6722">
        <v>169.06</v>
      </c>
      <c r="G6722">
        <v>7</v>
      </c>
      <c r="H6722">
        <v>-14.79</v>
      </c>
      <c r="I6722" s="13" t="s">
        <v>898</v>
      </c>
      <c r="J6722" s="2">
        <v>2024</v>
      </c>
      <c r="K6722" s="12" t="str">
        <f t="shared" ref="K6722:K6785" si="105">TEXT(A6722, "MMM")</f>
        <v>Jan</v>
      </c>
    </row>
    <row r="6723" spans="1:11" x14ac:dyDescent="0.25">
      <c r="A6723" s="1">
        <v>45305</v>
      </c>
      <c r="B6723" t="s">
        <v>681</v>
      </c>
      <c r="C6723" t="s">
        <v>126</v>
      </c>
      <c r="D6723" t="s">
        <v>10</v>
      </c>
      <c r="E6723" t="s">
        <v>15</v>
      </c>
      <c r="F6723">
        <v>168.62</v>
      </c>
      <c r="G6723">
        <v>9</v>
      </c>
      <c r="H6723">
        <v>14.75</v>
      </c>
      <c r="I6723" s="13" t="s">
        <v>898</v>
      </c>
      <c r="J6723" s="2">
        <v>2024</v>
      </c>
      <c r="K6723" s="12" t="str">
        <f t="shared" si="105"/>
        <v>Jan</v>
      </c>
    </row>
    <row r="6724" spans="1:11" x14ac:dyDescent="0.25">
      <c r="A6724" s="1">
        <v>45305</v>
      </c>
      <c r="B6724" t="s">
        <v>315</v>
      </c>
      <c r="C6724" t="s">
        <v>62</v>
      </c>
      <c r="D6724" t="s">
        <v>10</v>
      </c>
      <c r="E6724" t="s">
        <v>41</v>
      </c>
      <c r="F6724">
        <v>18.34</v>
      </c>
      <c r="G6724">
        <v>3</v>
      </c>
      <c r="H6724">
        <v>6.65</v>
      </c>
      <c r="I6724" s="13" t="s">
        <v>898</v>
      </c>
      <c r="J6724" s="2">
        <v>2024</v>
      </c>
      <c r="K6724" s="12" t="str">
        <f t="shared" si="105"/>
        <v>Jan</v>
      </c>
    </row>
    <row r="6725" spans="1:11" x14ac:dyDescent="0.25">
      <c r="A6725" s="1">
        <v>45305</v>
      </c>
      <c r="B6725" t="s">
        <v>315</v>
      </c>
      <c r="C6725" t="s">
        <v>62</v>
      </c>
      <c r="D6725" t="s">
        <v>10</v>
      </c>
      <c r="E6725" t="s">
        <v>11</v>
      </c>
      <c r="F6725">
        <v>36.29</v>
      </c>
      <c r="G6725">
        <v>7</v>
      </c>
      <c r="H6725">
        <v>12.7</v>
      </c>
      <c r="I6725" s="13" t="s">
        <v>898</v>
      </c>
      <c r="J6725" s="2">
        <v>2024</v>
      </c>
      <c r="K6725" s="12" t="str">
        <f t="shared" si="105"/>
        <v>Jan</v>
      </c>
    </row>
    <row r="6726" spans="1:11" x14ac:dyDescent="0.25">
      <c r="A6726" s="1">
        <v>45305</v>
      </c>
      <c r="B6726" t="s">
        <v>315</v>
      </c>
      <c r="C6726" t="s">
        <v>62</v>
      </c>
      <c r="D6726" t="s">
        <v>28</v>
      </c>
      <c r="E6726" t="s">
        <v>29</v>
      </c>
      <c r="F6726">
        <v>111.98</v>
      </c>
      <c r="G6726">
        <v>2</v>
      </c>
      <c r="H6726">
        <v>7</v>
      </c>
      <c r="I6726" s="13" t="s">
        <v>898</v>
      </c>
      <c r="J6726" s="2">
        <v>2024</v>
      </c>
      <c r="K6726" s="12" t="str">
        <f t="shared" si="105"/>
        <v>Jan</v>
      </c>
    </row>
    <row r="6727" spans="1:11" x14ac:dyDescent="0.25">
      <c r="A6727" s="1">
        <v>45305</v>
      </c>
      <c r="B6727" t="s">
        <v>315</v>
      </c>
      <c r="C6727" t="s">
        <v>62</v>
      </c>
      <c r="D6727" t="s">
        <v>10</v>
      </c>
      <c r="E6727" t="s">
        <v>16</v>
      </c>
      <c r="F6727">
        <v>5.97</v>
      </c>
      <c r="G6727">
        <v>5</v>
      </c>
      <c r="H6727">
        <v>-4.58</v>
      </c>
      <c r="I6727" s="13" t="s">
        <v>898</v>
      </c>
      <c r="J6727" s="2">
        <v>2024</v>
      </c>
      <c r="K6727" s="12" t="str">
        <f t="shared" si="105"/>
        <v>Jan</v>
      </c>
    </row>
    <row r="6728" spans="1:11" x14ac:dyDescent="0.25">
      <c r="A6728" s="1">
        <v>45305</v>
      </c>
      <c r="B6728" t="s">
        <v>315</v>
      </c>
      <c r="C6728" t="s">
        <v>62</v>
      </c>
      <c r="D6728" t="s">
        <v>10</v>
      </c>
      <c r="E6728" t="s">
        <v>16</v>
      </c>
      <c r="F6728">
        <v>2.5099999999999998</v>
      </c>
      <c r="G6728">
        <v>2</v>
      </c>
      <c r="H6728">
        <v>-1.84</v>
      </c>
      <c r="I6728" s="13" t="s">
        <v>898</v>
      </c>
      <c r="J6728" s="2">
        <v>2024</v>
      </c>
      <c r="K6728" s="12" t="str">
        <f t="shared" si="105"/>
        <v>Jan</v>
      </c>
    </row>
    <row r="6729" spans="1:11" x14ac:dyDescent="0.25">
      <c r="A6729" s="1">
        <v>45305</v>
      </c>
      <c r="B6729" t="s">
        <v>776</v>
      </c>
      <c r="C6729" t="s">
        <v>21</v>
      </c>
      <c r="D6729" t="s">
        <v>10</v>
      </c>
      <c r="E6729" t="s">
        <v>11</v>
      </c>
      <c r="F6729">
        <v>154.9</v>
      </c>
      <c r="G6729">
        <v>5</v>
      </c>
      <c r="H6729">
        <v>69.709999999999994</v>
      </c>
      <c r="I6729" s="13" t="s">
        <v>898</v>
      </c>
      <c r="J6729" s="2">
        <v>2024</v>
      </c>
      <c r="K6729" s="12" t="str">
        <f t="shared" si="105"/>
        <v>Jan</v>
      </c>
    </row>
    <row r="6730" spans="1:11" x14ac:dyDescent="0.25">
      <c r="A6730" s="1">
        <v>45305</v>
      </c>
      <c r="B6730" t="s">
        <v>108</v>
      </c>
      <c r="C6730" t="s">
        <v>68</v>
      </c>
      <c r="D6730" t="s">
        <v>10</v>
      </c>
      <c r="E6730" t="s">
        <v>15</v>
      </c>
      <c r="F6730">
        <v>67.400000000000006</v>
      </c>
      <c r="G6730">
        <v>5</v>
      </c>
      <c r="H6730">
        <v>17.52</v>
      </c>
      <c r="I6730" s="13" t="s">
        <v>898</v>
      </c>
      <c r="J6730" s="2">
        <v>2024</v>
      </c>
      <c r="K6730" s="12" t="str">
        <f t="shared" si="105"/>
        <v>Jan</v>
      </c>
    </row>
    <row r="6731" spans="1:11" x14ac:dyDescent="0.25">
      <c r="A6731" s="1">
        <v>45305</v>
      </c>
      <c r="B6731" t="s">
        <v>108</v>
      </c>
      <c r="C6731" t="s">
        <v>68</v>
      </c>
      <c r="D6731" t="s">
        <v>10</v>
      </c>
      <c r="E6731" t="s">
        <v>30</v>
      </c>
      <c r="F6731">
        <v>2.52</v>
      </c>
      <c r="G6731">
        <v>2</v>
      </c>
      <c r="H6731">
        <v>0.1</v>
      </c>
      <c r="I6731" s="13" t="s">
        <v>898</v>
      </c>
      <c r="J6731" s="2">
        <v>2024</v>
      </c>
      <c r="K6731" s="12" t="str">
        <f t="shared" si="105"/>
        <v>Jan</v>
      </c>
    </row>
    <row r="6732" spans="1:11" x14ac:dyDescent="0.25">
      <c r="A6732" s="1">
        <v>45305</v>
      </c>
      <c r="B6732" t="s">
        <v>108</v>
      </c>
      <c r="C6732" t="s">
        <v>68</v>
      </c>
      <c r="D6732" t="s">
        <v>28</v>
      </c>
      <c r="E6732" t="s">
        <v>29</v>
      </c>
      <c r="F6732">
        <v>67.8</v>
      </c>
      <c r="G6732">
        <v>4</v>
      </c>
      <c r="H6732">
        <v>1.36</v>
      </c>
      <c r="I6732" s="13" t="s">
        <v>898</v>
      </c>
      <c r="J6732" s="2">
        <v>2024</v>
      </c>
      <c r="K6732" s="12" t="str">
        <f t="shared" si="105"/>
        <v>Jan</v>
      </c>
    </row>
    <row r="6733" spans="1:11" x14ac:dyDescent="0.25">
      <c r="A6733" s="1">
        <v>45305</v>
      </c>
      <c r="B6733" t="s">
        <v>108</v>
      </c>
      <c r="C6733" t="s">
        <v>68</v>
      </c>
      <c r="D6733" t="s">
        <v>10</v>
      </c>
      <c r="E6733" t="s">
        <v>15</v>
      </c>
      <c r="F6733">
        <v>18.760000000000002</v>
      </c>
      <c r="G6733">
        <v>2</v>
      </c>
      <c r="H6733">
        <v>5.25</v>
      </c>
      <c r="I6733" s="13" t="s">
        <v>898</v>
      </c>
      <c r="J6733" s="2">
        <v>2024</v>
      </c>
      <c r="K6733" s="12" t="str">
        <f t="shared" si="105"/>
        <v>Jan</v>
      </c>
    </row>
    <row r="6734" spans="1:11" x14ac:dyDescent="0.25">
      <c r="A6734" s="1">
        <v>45305</v>
      </c>
      <c r="B6734" t="s">
        <v>108</v>
      </c>
      <c r="C6734" t="s">
        <v>68</v>
      </c>
      <c r="D6734" t="s">
        <v>28</v>
      </c>
      <c r="E6734" t="s">
        <v>34</v>
      </c>
      <c r="F6734">
        <v>12.12</v>
      </c>
      <c r="G6734">
        <v>4</v>
      </c>
      <c r="H6734">
        <v>2.5499999999999998</v>
      </c>
      <c r="I6734" s="13" t="s">
        <v>898</v>
      </c>
      <c r="J6734" s="2">
        <v>2024</v>
      </c>
      <c r="K6734" s="12" t="str">
        <f t="shared" si="105"/>
        <v>Jan</v>
      </c>
    </row>
    <row r="6735" spans="1:11" x14ac:dyDescent="0.25">
      <c r="A6735" s="1">
        <v>45305</v>
      </c>
      <c r="B6735" t="s">
        <v>108</v>
      </c>
      <c r="C6735" t="s">
        <v>68</v>
      </c>
      <c r="D6735" t="s">
        <v>10</v>
      </c>
      <c r="E6735" t="s">
        <v>11</v>
      </c>
      <c r="F6735">
        <v>11.34</v>
      </c>
      <c r="G6735">
        <v>1</v>
      </c>
      <c r="H6735">
        <v>5.56</v>
      </c>
      <c r="I6735" s="13" t="s">
        <v>898</v>
      </c>
      <c r="J6735" s="2">
        <v>2024</v>
      </c>
      <c r="K6735" s="12" t="str">
        <f t="shared" si="105"/>
        <v>Jan</v>
      </c>
    </row>
    <row r="6736" spans="1:11" x14ac:dyDescent="0.25">
      <c r="A6736" s="1">
        <v>45305</v>
      </c>
      <c r="B6736" t="s">
        <v>108</v>
      </c>
      <c r="C6736" t="s">
        <v>68</v>
      </c>
      <c r="D6736" t="s">
        <v>28</v>
      </c>
      <c r="E6736" t="s">
        <v>34</v>
      </c>
      <c r="F6736">
        <v>159.80000000000001</v>
      </c>
      <c r="G6736">
        <v>4</v>
      </c>
      <c r="H6736">
        <v>70.31</v>
      </c>
      <c r="I6736" s="13" t="s">
        <v>898</v>
      </c>
      <c r="J6736" s="2">
        <v>2024</v>
      </c>
      <c r="K6736" s="12" t="str">
        <f t="shared" si="105"/>
        <v>Jan</v>
      </c>
    </row>
    <row r="6737" spans="1:11" x14ac:dyDescent="0.25">
      <c r="A6737" s="1">
        <v>45305</v>
      </c>
      <c r="B6737" t="s">
        <v>108</v>
      </c>
      <c r="C6737" t="s">
        <v>68</v>
      </c>
      <c r="D6737" t="s">
        <v>26</v>
      </c>
      <c r="E6737" t="s">
        <v>32</v>
      </c>
      <c r="F6737">
        <v>18.96</v>
      </c>
      <c r="G6737">
        <v>2</v>
      </c>
      <c r="H6737">
        <v>8.5299999999999994</v>
      </c>
      <c r="I6737" s="13" t="s">
        <v>898</v>
      </c>
      <c r="J6737" s="2">
        <v>2024</v>
      </c>
      <c r="K6737" s="12" t="str">
        <f t="shared" si="105"/>
        <v>Jan</v>
      </c>
    </row>
    <row r="6738" spans="1:11" x14ac:dyDescent="0.25">
      <c r="A6738" s="1">
        <v>45306</v>
      </c>
      <c r="B6738" t="s">
        <v>832</v>
      </c>
      <c r="C6738" t="s">
        <v>18</v>
      </c>
      <c r="D6738" t="s">
        <v>10</v>
      </c>
      <c r="E6738" t="s">
        <v>53</v>
      </c>
      <c r="F6738">
        <v>34.380000000000003</v>
      </c>
      <c r="G6738">
        <v>1</v>
      </c>
      <c r="H6738">
        <v>3.87</v>
      </c>
      <c r="I6738" s="13" t="s">
        <v>899</v>
      </c>
      <c r="J6738" s="2">
        <v>2024</v>
      </c>
      <c r="K6738" s="12" t="str">
        <f t="shared" si="105"/>
        <v>Jan</v>
      </c>
    </row>
    <row r="6739" spans="1:11" x14ac:dyDescent="0.25">
      <c r="A6739" s="1">
        <v>45306</v>
      </c>
      <c r="B6739" t="s">
        <v>832</v>
      </c>
      <c r="C6739" t="s">
        <v>18</v>
      </c>
      <c r="D6739" t="s">
        <v>10</v>
      </c>
      <c r="E6739" t="s">
        <v>53</v>
      </c>
      <c r="F6739">
        <v>1924.16</v>
      </c>
      <c r="G6739">
        <v>8</v>
      </c>
      <c r="H6739">
        <v>312.68</v>
      </c>
      <c r="I6739" s="13" t="s">
        <v>899</v>
      </c>
      <c r="J6739" s="2">
        <v>2024</v>
      </c>
      <c r="K6739" s="12" t="str">
        <f t="shared" si="105"/>
        <v>Jan</v>
      </c>
    </row>
    <row r="6740" spans="1:11" x14ac:dyDescent="0.25">
      <c r="A6740" s="1">
        <v>45306</v>
      </c>
      <c r="B6740" t="s">
        <v>92</v>
      </c>
      <c r="C6740" t="s">
        <v>181</v>
      </c>
      <c r="D6740" t="s">
        <v>10</v>
      </c>
      <c r="E6740" t="s">
        <v>11</v>
      </c>
      <c r="F6740">
        <v>12.7</v>
      </c>
      <c r="G6740">
        <v>2</v>
      </c>
      <c r="H6740">
        <v>5.84</v>
      </c>
      <c r="I6740" s="13" t="s">
        <v>899</v>
      </c>
      <c r="J6740" s="2">
        <v>2024</v>
      </c>
      <c r="K6740" s="12" t="str">
        <f t="shared" si="105"/>
        <v>Jan</v>
      </c>
    </row>
    <row r="6741" spans="1:11" x14ac:dyDescent="0.25">
      <c r="A6741" s="1">
        <v>45306</v>
      </c>
      <c r="B6741" t="s">
        <v>796</v>
      </c>
      <c r="C6741" t="s">
        <v>21</v>
      </c>
      <c r="D6741" t="s">
        <v>10</v>
      </c>
      <c r="E6741" t="s">
        <v>19</v>
      </c>
      <c r="F6741">
        <v>21.4</v>
      </c>
      <c r="G6741">
        <v>5</v>
      </c>
      <c r="H6741">
        <v>6.21</v>
      </c>
      <c r="I6741" s="13" t="s">
        <v>899</v>
      </c>
      <c r="J6741" s="2">
        <v>2024</v>
      </c>
      <c r="K6741" s="12" t="str">
        <f t="shared" si="105"/>
        <v>Jan</v>
      </c>
    </row>
    <row r="6742" spans="1:11" x14ac:dyDescent="0.25">
      <c r="A6742" s="1">
        <v>45306</v>
      </c>
      <c r="B6742" t="s">
        <v>632</v>
      </c>
      <c r="C6742" t="s">
        <v>9</v>
      </c>
      <c r="D6742" t="s">
        <v>10</v>
      </c>
      <c r="E6742" t="s">
        <v>16</v>
      </c>
      <c r="F6742">
        <v>32.78</v>
      </c>
      <c r="G6742">
        <v>4</v>
      </c>
      <c r="H6742">
        <v>-52.45</v>
      </c>
      <c r="I6742" s="13" t="s">
        <v>899</v>
      </c>
      <c r="J6742" s="2">
        <v>2024</v>
      </c>
      <c r="K6742" s="12" t="str">
        <f t="shared" si="105"/>
        <v>Jan</v>
      </c>
    </row>
    <row r="6743" spans="1:11" x14ac:dyDescent="0.25">
      <c r="A6743" s="1">
        <v>45306</v>
      </c>
      <c r="B6743" t="s">
        <v>632</v>
      </c>
      <c r="C6743" t="s">
        <v>9</v>
      </c>
      <c r="D6743" t="s">
        <v>28</v>
      </c>
      <c r="E6743" t="s">
        <v>34</v>
      </c>
      <c r="F6743">
        <v>47.98</v>
      </c>
      <c r="G6743">
        <v>2</v>
      </c>
      <c r="H6743">
        <v>14.4</v>
      </c>
      <c r="I6743" s="13" t="s">
        <v>899</v>
      </c>
      <c r="J6743" s="2">
        <v>2024</v>
      </c>
      <c r="K6743" s="12" t="str">
        <f t="shared" si="105"/>
        <v>Jan</v>
      </c>
    </row>
    <row r="6744" spans="1:11" x14ac:dyDescent="0.25">
      <c r="A6744" s="1">
        <v>45306</v>
      </c>
      <c r="B6744" t="s">
        <v>632</v>
      </c>
      <c r="C6744" t="s">
        <v>9</v>
      </c>
      <c r="D6744" t="s">
        <v>28</v>
      </c>
      <c r="E6744" t="s">
        <v>34</v>
      </c>
      <c r="F6744">
        <v>62.59</v>
      </c>
      <c r="G6744">
        <v>8</v>
      </c>
      <c r="H6744">
        <v>13.3</v>
      </c>
      <c r="I6744" s="13" t="s">
        <v>899</v>
      </c>
      <c r="J6744" s="2">
        <v>2024</v>
      </c>
      <c r="K6744" s="12" t="str">
        <f t="shared" si="105"/>
        <v>Jan</v>
      </c>
    </row>
    <row r="6745" spans="1:11" x14ac:dyDescent="0.25">
      <c r="A6745" s="1">
        <v>45306</v>
      </c>
      <c r="B6745" t="s">
        <v>632</v>
      </c>
      <c r="C6745" t="s">
        <v>9</v>
      </c>
      <c r="D6745" t="s">
        <v>10</v>
      </c>
      <c r="E6745" t="s">
        <v>16</v>
      </c>
      <c r="F6745">
        <v>4.28</v>
      </c>
      <c r="G6745">
        <v>1</v>
      </c>
      <c r="H6745">
        <v>-6.63</v>
      </c>
      <c r="I6745" s="13" t="s">
        <v>899</v>
      </c>
      <c r="J6745" s="2">
        <v>2024</v>
      </c>
      <c r="K6745" s="12" t="str">
        <f t="shared" si="105"/>
        <v>Jan</v>
      </c>
    </row>
    <row r="6746" spans="1:11" x14ac:dyDescent="0.25">
      <c r="A6746" s="1">
        <v>45307</v>
      </c>
      <c r="B6746" t="s">
        <v>22</v>
      </c>
      <c r="C6746" t="s">
        <v>21</v>
      </c>
      <c r="D6746" t="s">
        <v>26</v>
      </c>
      <c r="E6746" t="s">
        <v>32</v>
      </c>
      <c r="F6746">
        <v>27.92</v>
      </c>
      <c r="G6746">
        <v>4</v>
      </c>
      <c r="H6746">
        <v>8.1</v>
      </c>
      <c r="I6746" s="13" t="s">
        <v>900</v>
      </c>
      <c r="J6746" s="2">
        <v>2024</v>
      </c>
      <c r="K6746" s="12" t="str">
        <f t="shared" si="105"/>
        <v>Jan</v>
      </c>
    </row>
    <row r="6747" spans="1:11" x14ac:dyDescent="0.25">
      <c r="A6747" s="1">
        <v>45307</v>
      </c>
      <c r="B6747" t="s">
        <v>22</v>
      </c>
      <c r="C6747" t="s">
        <v>21</v>
      </c>
      <c r="D6747" t="s">
        <v>26</v>
      </c>
      <c r="E6747" t="s">
        <v>73</v>
      </c>
      <c r="F6747">
        <v>399.67</v>
      </c>
      <c r="G6747">
        <v>7</v>
      </c>
      <c r="H6747">
        <v>-14.99</v>
      </c>
      <c r="I6747" s="13" t="s">
        <v>900</v>
      </c>
      <c r="J6747" s="2">
        <v>2024</v>
      </c>
      <c r="K6747" s="12" t="str">
        <f t="shared" si="105"/>
        <v>Jan</v>
      </c>
    </row>
    <row r="6748" spans="1:11" x14ac:dyDescent="0.25">
      <c r="A6748" s="1">
        <v>45307</v>
      </c>
      <c r="B6748" t="s">
        <v>611</v>
      </c>
      <c r="C6748" t="s">
        <v>60</v>
      </c>
      <c r="D6748" t="s">
        <v>10</v>
      </c>
      <c r="E6748" t="s">
        <v>16</v>
      </c>
      <c r="F6748">
        <v>5443.96</v>
      </c>
      <c r="G6748">
        <v>4</v>
      </c>
      <c r="H6748">
        <v>2504.2199999999998</v>
      </c>
      <c r="I6748" s="13" t="s">
        <v>900</v>
      </c>
      <c r="J6748" s="2">
        <v>2024</v>
      </c>
      <c r="K6748" s="12" t="str">
        <f t="shared" si="105"/>
        <v>Jan</v>
      </c>
    </row>
    <row r="6749" spans="1:11" x14ac:dyDescent="0.25">
      <c r="A6749" s="1">
        <v>45307</v>
      </c>
      <c r="B6749" t="s">
        <v>611</v>
      </c>
      <c r="C6749" t="s">
        <v>60</v>
      </c>
      <c r="D6749" t="s">
        <v>26</v>
      </c>
      <c r="E6749" t="s">
        <v>27</v>
      </c>
      <c r="F6749">
        <v>302.67</v>
      </c>
      <c r="G6749">
        <v>3</v>
      </c>
      <c r="H6749">
        <v>72.64</v>
      </c>
      <c r="I6749" s="13" t="s">
        <v>900</v>
      </c>
      <c r="J6749" s="2">
        <v>2024</v>
      </c>
      <c r="K6749" s="12" t="str">
        <f t="shared" si="105"/>
        <v>Jan</v>
      </c>
    </row>
    <row r="6750" spans="1:11" x14ac:dyDescent="0.25">
      <c r="A6750" s="1">
        <v>45307</v>
      </c>
      <c r="B6750" t="s">
        <v>611</v>
      </c>
      <c r="C6750" t="s">
        <v>60</v>
      </c>
      <c r="D6750" t="s">
        <v>10</v>
      </c>
      <c r="E6750" t="s">
        <v>11</v>
      </c>
      <c r="F6750">
        <v>56.07</v>
      </c>
      <c r="G6750">
        <v>7</v>
      </c>
      <c r="H6750">
        <v>25.23</v>
      </c>
      <c r="I6750" s="13" t="s">
        <v>900</v>
      </c>
      <c r="J6750" s="2">
        <v>2024</v>
      </c>
      <c r="K6750" s="12" t="str">
        <f t="shared" si="105"/>
        <v>Jan</v>
      </c>
    </row>
    <row r="6751" spans="1:11" x14ac:dyDescent="0.25">
      <c r="A6751" s="1">
        <v>45310</v>
      </c>
      <c r="B6751" t="s">
        <v>343</v>
      </c>
      <c r="C6751" t="s">
        <v>9</v>
      </c>
      <c r="D6751" t="s">
        <v>10</v>
      </c>
      <c r="E6751" t="s">
        <v>14</v>
      </c>
      <c r="F6751">
        <v>6</v>
      </c>
      <c r="G6751">
        <v>2</v>
      </c>
      <c r="H6751">
        <v>2.1</v>
      </c>
      <c r="I6751" s="13" t="s">
        <v>902</v>
      </c>
      <c r="J6751" s="2">
        <v>2024</v>
      </c>
      <c r="K6751" s="12" t="str">
        <f t="shared" si="105"/>
        <v>Jan</v>
      </c>
    </row>
    <row r="6752" spans="1:11" x14ac:dyDescent="0.25">
      <c r="A6752" s="1">
        <v>45310</v>
      </c>
      <c r="B6752" t="s">
        <v>852</v>
      </c>
      <c r="C6752" t="s">
        <v>18</v>
      </c>
      <c r="D6752" t="s">
        <v>28</v>
      </c>
      <c r="E6752" t="s">
        <v>29</v>
      </c>
      <c r="F6752">
        <v>429.6</v>
      </c>
      <c r="G6752">
        <v>2</v>
      </c>
      <c r="H6752">
        <v>-93.08</v>
      </c>
      <c r="I6752" s="13" t="s">
        <v>902</v>
      </c>
      <c r="J6752" s="2">
        <v>2024</v>
      </c>
      <c r="K6752" s="12" t="str">
        <f t="shared" si="105"/>
        <v>Jan</v>
      </c>
    </row>
    <row r="6753" spans="1:11" x14ac:dyDescent="0.25">
      <c r="A6753" s="1">
        <v>45310</v>
      </c>
      <c r="B6753" t="s">
        <v>852</v>
      </c>
      <c r="C6753" t="s">
        <v>18</v>
      </c>
      <c r="D6753" t="s">
        <v>26</v>
      </c>
      <c r="E6753" t="s">
        <v>32</v>
      </c>
      <c r="F6753">
        <v>31.97</v>
      </c>
      <c r="G6753">
        <v>2</v>
      </c>
      <c r="H6753">
        <v>6.39</v>
      </c>
      <c r="I6753" s="13" t="s">
        <v>902</v>
      </c>
      <c r="J6753" s="2">
        <v>2024</v>
      </c>
      <c r="K6753" s="12" t="str">
        <f t="shared" si="105"/>
        <v>Jan</v>
      </c>
    </row>
    <row r="6754" spans="1:11" x14ac:dyDescent="0.25">
      <c r="A6754" s="1">
        <v>45310</v>
      </c>
      <c r="B6754" t="s">
        <v>852</v>
      </c>
      <c r="C6754" t="s">
        <v>18</v>
      </c>
      <c r="D6754" t="s">
        <v>26</v>
      </c>
      <c r="E6754" t="s">
        <v>27</v>
      </c>
      <c r="F6754">
        <v>887.27</v>
      </c>
      <c r="G6754">
        <v>3</v>
      </c>
      <c r="H6754">
        <v>-63.38</v>
      </c>
      <c r="I6754" s="13" t="s">
        <v>902</v>
      </c>
      <c r="J6754" s="2">
        <v>2024</v>
      </c>
      <c r="K6754" s="12" t="str">
        <f t="shared" si="105"/>
        <v>Jan</v>
      </c>
    </row>
    <row r="6755" spans="1:11" x14ac:dyDescent="0.25">
      <c r="A6755" s="1">
        <v>45310</v>
      </c>
      <c r="B6755" t="s">
        <v>852</v>
      </c>
      <c r="C6755" t="s">
        <v>18</v>
      </c>
      <c r="D6755" t="s">
        <v>10</v>
      </c>
      <c r="E6755" t="s">
        <v>11</v>
      </c>
      <c r="F6755">
        <v>21.7</v>
      </c>
      <c r="G6755">
        <v>4</v>
      </c>
      <c r="H6755">
        <v>7.05</v>
      </c>
      <c r="I6755" s="13" t="s">
        <v>902</v>
      </c>
      <c r="J6755" s="2">
        <v>2024</v>
      </c>
      <c r="K6755" s="12" t="str">
        <f t="shared" si="105"/>
        <v>Jan</v>
      </c>
    </row>
    <row r="6756" spans="1:11" x14ac:dyDescent="0.25">
      <c r="A6756" s="1">
        <v>45310</v>
      </c>
      <c r="B6756" t="s">
        <v>261</v>
      </c>
      <c r="C6756" t="s">
        <v>785</v>
      </c>
      <c r="D6756" t="s">
        <v>10</v>
      </c>
      <c r="E6756" t="s">
        <v>11</v>
      </c>
      <c r="F6756">
        <v>79.92</v>
      </c>
      <c r="G6756">
        <v>4</v>
      </c>
      <c r="H6756">
        <v>37.56</v>
      </c>
      <c r="I6756" s="13" t="s">
        <v>902</v>
      </c>
      <c r="J6756" s="2">
        <v>2024</v>
      </c>
      <c r="K6756" s="12" t="str">
        <f t="shared" si="105"/>
        <v>Jan</v>
      </c>
    </row>
    <row r="6757" spans="1:11" x14ac:dyDescent="0.25">
      <c r="A6757" s="1">
        <v>45310</v>
      </c>
      <c r="B6757" t="s">
        <v>261</v>
      </c>
      <c r="C6757" t="s">
        <v>785</v>
      </c>
      <c r="D6757" t="s">
        <v>10</v>
      </c>
      <c r="E6757" t="s">
        <v>11</v>
      </c>
      <c r="F6757">
        <v>12.28</v>
      </c>
      <c r="G6757">
        <v>1</v>
      </c>
      <c r="H6757">
        <v>5.77</v>
      </c>
      <c r="I6757" s="13" t="s">
        <v>902</v>
      </c>
      <c r="J6757" s="2">
        <v>2024</v>
      </c>
      <c r="K6757" s="12" t="str">
        <f t="shared" si="105"/>
        <v>Jan</v>
      </c>
    </row>
    <row r="6758" spans="1:11" x14ac:dyDescent="0.25">
      <c r="A6758" s="1">
        <v>45310</v>
      </c>
      <c r="B6758" t="s">
        <v>261</v>
      </c>
      <c r="C6758" t="s">
        <v>785</v>
      </c>
      <c r="D6758" t="s">
        <v>10</v>
      </c>
      <c r="E6758" t="s">
        <v>53</v>
      </c>
      <c r="F6758">
        <v>542.94000000000005</v>
      </c>
      <c r="G6758">
        <v>3</v>
      </c>
      <c r="H6758">
        <v>152.02000000000001</v>
      </c>
      <c r="I6758" s="13" t="s">
        <v>902</v>
      </c>
      <c r="J6758" s="2">
        <v>2024</v>
      </c>
      <c r="K6758" s="12" t="str">
        <f t="shared" si="105"/>
        <v>Jan</v>
      </c>
    </row>
    <row r="6759" spans="1:11" x14ac:dyDescent="0.25">
      <c r="A6759" s="1">
        <v>45310</v>
      </c>
      <c r="B6759" t="s">
        <v>261</v>
      </c>
      <c r="C6759" t="s">
        <v>785</v>
      </c>
      <c r="D6759" t="s">
        <v>10</v>
      </c>
      <c r="E6759" t="s">
        <v>41</v>
      </c>
      <c r="F6759">
        <v>2.04</v>
      </c>
      <c r="G6759">
        <v>1</v>
      </c>
      <c r="H6759">
        <v>0.96</v>
      </c>
      <c r="I6759" s="13" t="s">
        <v>902</v>
      </c>
      <c r="J6759" s="2">
        <v>2024</v>
      </c>
      <c r="K6759" s="12" t="str">
        <f t="shared" si="105"/>
        <v>Jan</v>
      </c>
    </row>
    <row r="6760" spans="1:11" x14ac:dyDescent="0.25">
      <c r="A6760" s="1">
        <v>45311</v>
      </c>
      <c r="B6760" t="s">
        <v>829</v>
      </c>
      <c r="C6760" t="s">
        <v>75</v>
      </c>
      <c r="D6760" t="s">
        <v>26</v>
      </c>
      <c r="E6760" t="s">
        <v>27</v>
      </c>
      <c r="F6760">
        <v>207.85</v>
      </c>
      <c r="G6760">
        <v>3</v>
      </c>
      <c r="H6760">
        <v>2.31</v>
      </c>
      <c r="I6760" s="13" t="s">
        <v>903</v>
      </c>
      <c r="J6760" s="2">
        <v>2024</v>
      </c>
      <c r="K6760" s="12" t="str">
        <f t="shared" si="105"/>
        <v>Jan</v>
      </c>
    </row>
    <row r="6761" spans="1:11" x14ac:dyDescent="0.25">
      <c r="A6761" s="1">
        <v>45311</v>
      </c>
      <c r="B6761" t="s">
        <v>504</v>
      </c>
      <c r="C6761" t="s">
        <v>21</v>
      </c>
      <c r="D6761" t="s">
        <v>28</v>
      </c>
      <c r="E6761" t="s">
        <v>29</v>
      </c>
      <c r="F6761">
        <v>160.78</v>
      </c>
      <c r="G6761">
        <v>3</v>
      </c>
      <c r="H6761">
        <v>10.050000000000001</v>
      </c>
      <c r="I6761" s="13" t="s">
        <v>903</v>
      </c>
      <c r="J6761" s="2">
        <v>2024</v>
      </c>
      <c r="K6761" s="12" t="str">
        <f t="shared" si="105"/>
        <v>Jan</v>
      </c>
    </row>
    <row r="6762" spans="1:11" x14ac:dyDescent="0.25">
      <c r="A6762" s="1">
        <v>45311</v>
      </c>
      <c r="B6762" t="s">
        <v>102</v>
      </c>
      <c r="C6762" t="s">
        <v>21</v>
      </c>
      <c r="D6762" t="s">
        <v>10</v>
      </c>
      <c r="E6762" t="s">
        <v>19</v>
      </c>
      <c r="F6762">
        <v>24.2</v>
      </c>
      <c r="G6762">
        <v>5</v>
      </c>
      <c r="H6762">
        <v>7.99</v>
      </c>
      <c r="I6762" s="13" t="s">
        <v>903</v>
      </c>
      <c r="J6762" s="2">
        <v>2024</v>
      </c>
      <c r="K6762" s="12" t="str">
        <f t="shared" si="105"/>
        <v>Jan</v>
      </c>
    </row>
    <row r="6763" spans="1:11" x14ac:dyDescent="0.25">
      <c r="A6763" s="1">
        <v>45311</v>
      </c>
      <c r="B6763" t="s">
        <v>102</v>
      </c>
      <c r="C6763" t="s">
        <v>21</v>
      </c>
      <c r="D6763" t="s">
        <v>28</v>
      </c>
      <c r="E6763" t="s">
        <v>29</v>
      </c>
      <c r="F6763">
        <v>359.98</v>
      </c>
      <c r="G6763">
        <v>3</v>
      </c>
      <c r="H6763">
        <v>130.49</v>
      </c>
      <c r="I6763" s="13" t="s">
        <v>903</v>
      </c>
      <c r="J6763" s="2">
        <v>2024</v>
      </c>
      <c r="K6763" s="12" t="str">
        <f t="shared" si="105"/>
        <v>Jan</v>
      </c>
    </row>
    <row r="6764" spans="1:11" x14ac:dyDescent="0.25">
      <c r="A6764" s="1">
        <v>45311</v>
      </c>
      <c r="B6764" t="s">
        <v>538</v>
      </c>
      <c r="C6764" t="s">
        <v>248</v>
      </c>
      <c r="D6764" t="s">
        <v>10</v>
      </c>
      <c r="E6764" t="s">
        <v>19</v>
      </c>
      <c r="F6764">
        <v>3.52</v>
      </c>
      <c r="G6764">
        <v>2</v>
      </c>
      <c r="H6764">
        <v>1.02</v>
      </c>
      <c r="I6764" s="13" t="s">
        <v>903</v>
      </c>
      <c r="J6764" s="2">
        <v>2024</v>
      </c>
      <c r="K6764" s="12" t="str">
        <f t="shared" si="105"/>
        <v>Jan</v>
      </c>
    </row>
    <row r="6765" spans="1:11" x14ac:dyDescent="0.25">
      <c r="A6765" s="1">
        <v>45311</v>
      </c>
      <c r="B6765" t="s">
        <v>577</v>
      </c>
      <c r="C6765" t="s">
        <v>13</v>
      </c>
      <c r="D6765" t="s">
        <v>10</v>
      </c>
      <c r="E6765" t="s">
        <v>14</v>
      </c>
      <c r="F6765">
        <v>11.52</v>
      </c>
      <c r="G6765">
        <v>5</v>
      </c>
      <c r="H6765">
        <v>4.18</v>
      </c>
      <c r="I6765" s="13" t="s">
        <v>903</v>
      </c>
      <c r="J6765" s="2">
        <v>2024</v>
      </c>
      <c r="K6765" s="12" t="str">
        <f t="shared" si="105"/>
        <v>Jan</v>
      </c>
    </row>
    <row r="6766" spans="1:11" x14ac:dyDescent="0.25">
      <c r="A6766" s="1">
        <v>45312</v>
      </c>
      <c r="B6766" t="s">
        <v>361</v>
      </c>
      <c r="C6766" t="s">
        <v>82</v>
      </c>
      <c r="D6766" t="s">
        <v>10</v>
      </c>
      <c r="E6766" t="s">
        <v>15</v>
      </c>
      <c r="F6766">
        <v>242.94</v>
      </c>
      <c r="G6766">
        <v>3</v>
      </c>
      <c r="H6766">
        <v>9.7200000000000006</v>
      </c>
      <c r="I6766" s="13" t="s">
        <v>904</v>
      </c>
      <c r="J6766" s="2">
        <v>2024</v>
      </c>
      <c r="K6766" s="12" t="str">
        <f t="shared" si="105"/>
        <v>Jan</v>
      </c>
    </row>
    <row r="6767" spans="1:11" x14ac:dyDescent="0.25">
      <c r="A6767" s="1">
        <v>45312</v>
      </c>
      <c r="B6767" t="s">
        <v>361</v>
      </c>
      <c r="C6767" t="s">
        <v>82</v>
      </c>
      <c r="D6767" t="s">
        <v>28</v>
      </c>
      <c r="E6767" t="s">
        <v>34</v>
      </c>
      <c r="F6767">
        <v>179.97</v>
      </c>
      <c r="G6767">
        <v>3</v>
      </c>
      <c r="H6767">
        <v>86.39</v>
      </c>
      <c r="I6767" s="13" t="s">
        <v>904</v>
      </c>
      <c r="J6767" s="2">
        <v>2024</v>
      </c>
      <c r="K6767" s="12" t="str">
        <f t="shared" si="105"/>
        <v>Jan</v>
      </c>
    </row>
    <row r="6768" spans="1:11" x14ac:dyDescent="0.25">
      <c r="A6768" s="1">
        <v>45312</v>
      </c>
      <c r="B6768" t="s">
        <v>361</v>
      </c>
      <c r="C6768" t="s">
        <v>82</v>
      </c>
      <c r="D6768" t="s">
        <v>10</v>
      </c>
      <c r="E6768" t="s">
        <v>16</v>
      </c>
      <c r="F6768">
        <v>99.7</v>
      </c>
      <c r="G6768">
        <v>6</v>
      </c>
      <c r="H6768">
        <v>33.65</v>
      </c>
      <c r="I6768" s="13" t="s">
        <v>904</v>
      </c>
      <c r="J6768" s="2">
        <v>2024</v>
      </c>
      <c r="K6768" s="12" t="str">
        <f t="shared" si="105"/>
        <v>Jan</v>
      </c>
    </row>
    <row r="6769" spans="1:11" x14ac:dyDescent="0.25">
      <c r="A6769" s="1">
        <v>45312</v>
      </c>
      <c r="B6769" t="s">
        <v>361</v>
      </c>
      <c r="C6769" t="s">
        <v>82</v>
      </c>
      <c r="D6769" t="s">
        <v>10</v>
      </c>
      <c r="E6769" t="s">
        <v>16</v>
      </c>
      <c r="F6769">
        <v>27.94</v>
      </c>
      <c r="G6769">
        <v>4</v>
      </c>
      <c r="H6769">
        <v>9.43</v>
      </c>
      <c r="I6769" s="13" t="s">
        <v>904</v>
      </c>
      <c r="J6769" s="2">
        <v>2024</v>
      </c>
      <c r="K6769" s="12" t="str">
        <f t="shared" si="105"/>
        <v>Jan</v>
      </c>
    </row>
    <row r="6770" spans="1:11" x14ac:dyDescent="0.25">
      <c r="A6770" s="1">
        <v>45312</v>
      </c>
      <c r="B6770" t="s">
        <v>361</v>
      </c>
      <c r="C6770" t="s">
        <v>82</v>
      </c>
      <c r="D6770" t="s">
        <v>26</v>
      </c>
      <c r="E6770" t="s">
        <v>45</v>
      </c>
      <c r="F6770">
        <v>84.98</v>
      </c>
      <c r="G6770">
        <v>1</v>
      </c>
      <c r="H6770">
        <v>18.7</v>
      </c>
      <c r="I6770" s="13" t="s">
        <v>904</v>
      </c>
      <c r="J6770" s="2">
        <v>2024</v>
      </c>
      <c r="K6770" s="12" t="str">
        <f t="shared" si="105"/>
        <v>Jan</v>
      </c>
    </row>
    <row r="6771" spans="1:11" x14ac:dyDescent="0.25">
      <c r="A6771" s="1">
        <v>45312</v>
      </c>
      <c r="B6771" t="s">
        <v>361</v>
      </c>
      <c r="C6771" t="s">
        <v>82</v>
      </c>
      <c r="D6771" t="s">
        <v>10</v>
      </c>
      <c r="E6771" t="s">
        <v>16</v>
      </c>
      <c r="F6771">
        <v>18.72</v>
      </c>
      <c r="G6771">
        <v>5</v>
      </c>
      <c r="H6771">
        <v>6.55</v>
      </c>
      <c r="I6771" s="13" t="s">
        <v>904</v>
      </c>
      <c r="J6771" s="2">
        <v>2024</v>
      </c>
      <c r="K6771" s="12" t="str">
        <f t="shared" si="105"/>
        <v>Jan</v>
      </c>
    </row>
    <row r="6772" spans="1:11" x14ac:dyDescent="0.25">
      <c r="A6772" s="1">
        <v>45312</v>
      </c>
      <c r="B6772" t="s">
        <v>649</v>
      </c>
      <c r="C6772" t="s">
        <v>115</v>
      </c>
      <c r="D6772" t="s">
        <v>10</v>
      </c>
      <c r="E6772" t="s">
        <v>15</v>
      </c>
      <c r="F6772">
        <v>348.21</v>
      </c>
      <c r="G6772">
        <v>7</v>
      </c>
      <c r="H6772">
        <v>30.47</v>
      </c>
      <c r="I6772" s="13" t="s">
        <v>904</v>
      </c>
      <c r="J6772" s="2">
        <v>2024</v>
      </c>
      <c r="K6772" s="12" t="str">
        <f t="shared" si="105"/>
        <v>Jan</v>
      </c>
    </row>
    <row r="6773" spans="1:11" x14ac:dyDescent="0.25">
      <c r="A6773" s="1">
        <v>45312</v>
      </c>
      <c r="B6773" t="s">
        <v>649</v>
      </c>
      <c r="C6773" t="s">
        <v>115</v>
      </c>
      <c r="D6773" t="s">
        <v>10</v>
      </c>
      <c r="E6773" t="s">
        <v>16</v>
      </c>
      <c r="F6773">
        <v>35.78</v>
      </c>
      <c r="G6773">
        <v>7</v>
      </c>
      <c r="H6773">
        <v>-28.63</v>
      </c>
      <c r="I6773" s="13" t="s">
        <v>904</v>
      </c>
      <c r="J6773" s="2">
        <v>2024</v>
      </c>
      <c r="K6773" s="12" t="str">
        <f t="shared" si="105"/>
        <v>Jan</v>
      </c>
    </row>
    <row r="6774" spans="1:11" x14ac:dyDescent="0.25">
      <c r="A6774" s="1">
        <v>45312</v>
      </c>
      <c r="B6774" t="s">
        <v>846</v>
      </c>
      <c r="C6774" t="s">
        <v>60</v>
      </c>
      <c r="D6774" t="s">
        <v>10</v>
      </c>
      <c r="E6774" t="s">
        <v>16</v>
      </c>
      <c r="F6774">
        <v>14.4</v>
      </c>
      <c r="G6774">
        <v>5</v>
      </c>
      <c r="H6774">
        <v>7.06</v>
      </c>
      <c r="I6774" s="13" t="s">
        <v>904</v>
      </c>
      <c r="J6774" s="2">
        <v>2024</v>
      </c>
      <c r="K6774" s="12" t="str">
        <f t="shared" si="105"/>
        <v>Jan</v>
      </c>
    </row>
    <row r="6775" spans="1:11" x14ac:dyDescent="0.25">
      <c r="A6775" s="1">
        <v>45312</v>
      </c>
      <c r="B6775" t="s">
        <v>846</v>
      </c>
      <c r="C6775" t="s">
        <v>60</v>
      </c>
      <c r="D6775" t="s">
        <v>28</v>
      </c>
      <c r="E6775" t="s">
        <v>34</v>
      </c>
      <c r="F6775">
        <v>619.95000000000005</v>
      </c>
      <c r="G6775">
        <v>5</v>
      </c>
      <c r="H6775">
        <v>111.59</v>
      </c>
      <c r="I6775" s="13" t="s">
        <v>904</v>
      </c>
      <c r="J6775" s="2">
        <v>2024</v>
      </c>
      <c r="K6775" s="12" t="str">
        <f t="shared" si="105"/>
        <v>Jan</v>
      </c>
    </row>
    <row r="6776" spans="1:11" x14ac:dyDescent="0.25">
      <c r="A6776" s="1">
        <v>45312</v>
      </c>
      <c r="B6776" t="s">
        <v>846</v>
      </c>
      <c r="C6776" t="s">
        <v>60</v>
      </c>
      <c r="D6776" t="s">
        <v>10</v>
      </c>
      <c r="E6776" t="s">
        <v>16</v>
      </c>
      <c r="F6776">
        <v>89.52</v>
      </c>
      <c r="G6776">
        <v>4</v>
      </c>
      <c r="H6776">
        <v>42.07</v>
      </c>
      <c r="I6776" s="13" t="s">
        <v>904</v>
      </c>
      <c r="J6776" s="2">
        <v>2024</v>
      </c>
      <c r="K6776" s="12" t="str">
        <f t="shared" si="105"/>
        <v>Jan</v>
      </c>
    </row>
    <row r="6777" spans="1:11" x14ac:dyDescent="0.25">
      <c r="A6777" s="1">
        <v>45312</v>
      </c>
      <c r="B6777" t="s">
        <v>846</v>
      </c>
      <c r="C6777" t="s">
        <v>60</v>
      </c>
      <c r="D6777" t="s">
        <v>28</v>
      </c>
      <c r="E6777" t="s">
        <v>136</v>
      </c>
      <c r="F6777">
        <v>350.97</v>
      </c>
      <c r="G6777">
        <v>3</v>
      </c>
      <c r="H6777">
        <v>152.09</v>
      </c>
      <c r="I6777" s="13" t="s">
        <v>904</v>
      </c>
      <c r="J6777" s="2">
        <v>2024</v>
      </c>
      <c r="K6777" s="12" t="str">
        <f t="shared" si="105"/>
        <v>Jan</v>
      </c>
    </row>
    <row r="6778" spans="1:11" x14ac:dyDescent="0.25">
      <c r="A6778" s="1">
        <v>45312</v>
      </c>
      <c r="B6778" t="s">
        <v>846</v>
      </c>
      <c r="C6778" t="s">
        <v>60</v>
      </c>
      <c r="D6778" t="s">
        <v>28</v>
      </c>
      <c r="E6778" t="s">
        <v>29</v>
      </c>
      <c r="F6778">
        <v>164.99</v>
      </c>
      <c r="G6778">
        <v>1</v>
      </c>
      <c r="H6778">
        <v>49.5</v>
      </c>
      <c r="I6778" s="13" t="s">
        <v>904</v>
      </c>
      <c r="J6778" s="2">
        <v>2024</v>
      </c>
      <c r="K6778" s="12" t="str">
        <f t="shared" si="105"/>
        <v>Jan</v>
      </c>
    </row>
    <row r="6779" spans="1:11" x14ac:dyDescent="0.25">
      <c r="A6779" s="1">
        <v>45312</v>
      </c>
      <c r="B6779" t="s">
        <v>811</v>
      </c>
      <c r="C6779" t="s">
        <v>13</v>
      </c>
      <c r="D6779" t="s">
        <v>10</v>
      </c>
      <c r="E6779" t="s">
        <v>41</v>
      </c>
      <c r="F6779">
        <v>268.58</v>
      </c>
      <c r="G6779">
        <v>4</v>
      </c>
      <c r="H6779">
        <v>90.64</v>
      </c>
      <c r="I6779" s="13" t="s">
        <v>904</v>
      </c>
      <c r="J6779" s="2">
        <v>2024</v>
      </c>
      <c r="K6779" s="12" t="str">
        <f t="shared" si="105"/>
        <v>Jan</v>
      </c>
    </row>
    <row r="6780" spans="1:11" x14ac:dyDescent="0.25">
      <c r="A6780" s="1">
        <v>45313</v>
      </c>
      <c r="B6780" t="s">
        <v>597</v>
      </c>
      <c r="C6780" t="s">
        <v>210</v>
      </c>
      <c r="D6780" t="s">
        <v>28</v>
      </c>
      <c r="E6780" t="s">
        <v>243</v>
      </c>
      <c r="F6780">
        <v>2999.95</v>
      </c>
      <c r="G6780">
        <v>5</v>
      </c>
      <c r="H6780">
        <v>1379.98</v>
      </c>
      <c r="I6780" s="13" t="s">
        <v>916</v>
      </c>
      <c r="J6780" s="2">
        <v>2024</v>
      </c>
      <c r="K6780" s="12" t="str">
        <f t="shared" si="105"/>
        <v>Jan</v>
      </c>
    </row>
    <row r="6781" spans="1:11" x14ac:dyDescent="0.25">
      <c r="A6781" s="1">
        <v>45313</v>
      </c>
      <c r="B6781" t="s">
        <v>597</v>
      </c>
      <c r="C6781" t="s">
        <v>210</v>
      </c>
      <c r="D6781" t="s">
        <v>10</v>
      </c>
      <c r="E6781" t="s">
        <v>15</v>
      </c>
      <c r="F6781">
        <v>51.45</v>
      </c>
      <c r="G6781">
        <v>3</v>
      </c>
      <c r="H6781">
        <v>13.89</v>
      </c>
      <c r="I6781" s="13" t="s">
        <v>916</v>
      </c>
      <c r="J6781" s="2">
        <v>2024</v>
      </c>
      <c r="K6781" s="12" t="str">
        <f t="shared" si="105"/>
        <v>Jan</v>
      </c>
    </row>
    <row r="6782" spans="1:11" x14ac:dyDescent="0.25">
      <c r="A6782" s="1">
        <v>45313</v>
      </c>
      <c r="B6782" t="s">
        <v>597</v>
      </c>
      <c r="C6782" t="s">
        <v>210</v>
      </c>
      <c r="D6782" t="s">
        <v>10</v>
      </c>
      <c r="E6782" t="s">
        <v>11</v>
      </c>
      <c r="F6782">
        <v>11.96</v>
      </c>
      <c r="G6782">
        <v>2</v>
      </c>
      <c r="H6782">
        <v>5.38</v>
      </c>
      <c r="I6782" s="13" t="s">
        <v>916</v>
      </c>
      <c r="J6782" s="2">
        <v>2024</v>
      </c>
      <c r="K6782" s="12" t="str">
        <f t="shared" si="105"/>
        <v>Jan</v>
      </c>
    </row>
    <row r="6783" spans="1:11" x14ac:dyDescent="0.25">
      <c r="A6783" s="1">
        <v>45313</v>
      </c>
      <c r="B6783" t="s">
        <v>597</v>
      </c>
      <c r="C6783" t="s">
        <v>210</v>
      </c>
      <c r="D6783" t="s">
        <v>10</v>
      </c>
      <c r="E6783" t="s">
        <v>15</v>
      </c>
      <c r="F6783">
        <v>1126.02</v>
      </c>
      <c r="G6783">
        <v>3</v>
      </c>
      <c r="H6783">
        <v>56.3</v>
      </c>
      <c r="I6783" s="13" t="s">
        <v>916</v>
      </c>
      <c r="J6783" s="2">
        <v>2024</v>
      </c>
      <c r="K6783" s="12" t="str">
        <f t="shared" si="105"/>
        <v>Jan</v>
      </c>
    </row>
    <row r="6784" spans="1:11" x14ac:dyDescent="0.25">
      <c r="A6784" s="1">
        <v>45313</v>
      </c>
      <c r="B6784" t="s">
        <v>213</v>
      </c>
      <c r="C6784" t="s">
        <v>13</v>
      </c>
      <c r="D6784" t="s">
        <v>10</v>
      </c>
      <c r="E6784" t="s">
        <v>30</v>
      </c>
      <c r="F6784">
        <v>15.12</v>
      </c>
      <c r="G6784">
        <v>5</v>
      </c>
      <c r="H6784">
        <v>4.91</v>
      </c>
      <c r="I6784" s="13" t="s">
        <v>916</v>
      </c>
      <c r="J6784" s="2">
        <v>2024</v>
      </c>
      <c r="K6784" s="12" t="str">
        <f t="shared" si="105"/>
        <v>Jan</v>
      </c>
    </row>
    <row r="6785" spans="1:11" x14ac:dyDescent="0.25">
      <c r="A6785" s="1">
        <v>45313</v>
      </c>
      <c r="B6785" t="s">
        <v>213</v>
      </c>
      <c r="C6785" t="s">
        <v>13</v>
      </c>
      <c r="D6785" t="s">
        <v>10</v>
      </c>
      <c r="E6785" t="s">
        <v>19</v>
      </c>
      <c r="F6785">
        <v>7.87</v>
      </c>
      <c r="G6785">
        <v>3</v>
      </c>
      <c r="H6785">
        <v>0.89</v>
      </c>
      <c r="I6785" s="13" t="s">
        <v>916</v>
      </c>
      <c r="J6785" s="2">
        <v>2024</v>
      </c>
      <c r="K6785" s="12" t="str">
        <f t="shared" si="105"/>
        <v>Jan</v>
      </c>
    </row>
    <row r="6786" spans="1:11" x14ac:dyDescent="0.25">
      <c r="A6786" s="1">
        <v>45314</v>
      </c>
      <c r="B6786" t="s">
        <v>148</v>
      </c>
      <c r="C6786" t="s">
        <v>60</v>
      </c>
      <c r="D6786" t="s">
        <v>26</v>
      </c>
      <c r="E6786" t="s">
        <v>73</v>
      </c>
      <c r="F6786">
        <v>210.98</v>
      </c>
      <c r="G6786">
        <v>2</v>
      </c>
      <c r="H6786">
        <v>21.1</v>
      </c>
      <c r="I6786" s="13" t="s">
        <v>905</v>
      </c>
      <c r="J6786" s="2">
        <v>2024</v>
      </c>
      <c r="K6786" s="12" t="str">
        <f t="shared" ref="K6786:K6849" si="106">TEXT(A6786, "MMM")</f>
        <v>Jan</v>
      </c>
    </row>
    <row r="6787" spans="1:11" x14ac:dyDescent="0.25">
      <c r="A6787" s="1">
        <v>45314</v>
      </c>
      <c r="B6787" t="s">
        <v>39</v>
      </c>
      <c r="C6787" t="s">
        <v>82</v>
      </c>
      <c r="D6787" t="s">
        <v>10</v>
      </c>
      <c r="E6787" t="s">
        <v>16</v>
      </c>
      <c r="F6787">
        <v>19.68</v>
      </c>
      <c r="G6787">
        <v>5</v>
      </c>
      <c r="H6787">
        <v>6.89</v>
      </c>
      <c r="I6787" s="13" t="s">
        <v>905</v>
      </c>
      <c r="J6787" s="2">
        <v>2024</v>
      </c>
      <c r="K6787" s="12" t="str">
        <f t="shared" si="106"/>
        <v>Jan</v>
      </c>
    </row>
    <row r="6788" spans="1:11" x14ac:dyDescent="0.25">
      <c r="A6788" s="1">
        <v>45314</v>
      </c>
      <c r="B6788" t="s">
        <v>39</v>
      </c>
      <c r="C6788" t="s">
        <v>82</v>
      </c>
      <c r="D6788" t="s">
        <v>10</v>
      </c>
      <c r="E6788" t="s">
        <v>11</v>
      </c>
      <c r="F6788">
        <v>25.92</v>
      </c>
      <c r="G6788">
        <v>4</v>
      </c>
      <c r="H6788">
        <v>12.44</v>
      </c>
      <c r="I6788" s="13" t="s">
        <v>905</v>
      </c>
      <c r="J6788" s="2">
        <v>2024</v>
      </c>
      <c r="K6788" s="12" t="str">
        <f t="shared" si="106"/>
        <v>Jan</v>
      </c>
    </row>
    <row r="6789" spans="1:11" x14ac:dyDescent="0.25">
      <c r="A6789" s="1">
        <v>45314</v>
      </c>
      <c r="B6789" t="s">
        <v>39</v>
      </c>
      <c r="C6789" t="s">
        <v>82</v>
      </c>
      <c r="D6789" t="s">
        <v>10</v>
      </c>
      <c r="E6789" t="s">
        <v>11</v>
      </c>
      <c r="F6789">
        <v>6.48</v>
      </c>
      <c r="G6789">
        <v>1</v>
      </c>
      <c r="H6789">
        <v>3.11</v>
      </c>
      <c r="I6789" s="13" t="s">
        <v>905</v>
      </c>
      <c r="J6789" s="2">
        <v>2024</v>
      </c>
      <c r="K6789" s="12" t="str">
        <f t="shared" si="106"/>
        <v>Jan</v>
      </c>
    </row>
    <row r="6790" spans="1:11" x14ac:dyDescent="0.25">
      <c r="A6790" s="1">
        <v>45314</v>
      </c>
      <c r="B6790" t="s">
        <v>39</v>
      </c>
      <c r="C6790" t="s">
        <v>82</v>
      </c>
      <c r="D6790" t="s">
        <v>28</v>
      </c>
      <c r="E6790" t="s">
        <v>29</v>
      </c>
      <c r="F6790">
        <v>86.35</v>
      </c>
      <c r="G6790">
        <v>6</v>
      </c>
      <c r="H6790">
        <v>8.64</v>
      </c>
      <c r="I6790" s="13" t="s">
        <v>905</v>
      </c>
      <c r="J6790" s="2">
        <v>2024</v>
      </c>
      <c r="K6790" s="12" t="str">
        <f t="shared" si="106"/>
        <v>Jan</v>
      </c>
    </row>
    <row r="6791" spans="1:11" x14ac:dyDescent="0.25">
      <c r="A6791" s="1">
        <v>45314</v>
      </c>
      <c r="B6791" t="s">
        <v>253</v>
      </c>
      <c r="C6791" t="s">
        <v>55</v>
      </c>
      <c r="D6791" t="s">
        <v>28</v>
      </c>
      <c r="E6791" t="s">
        <v>34</v>
      </c>
      <c r="F6791">
        <v>95.98</v>
      </c>
      <c r="G6791">
        <v>2</v>
      </c>
      <c r="H6791">
        <v>12</v>
      </c>
      <c r="I6791" s="13" t="s">
        <v>905</v>
      </c>
      <c r="J6791" s="2">
        <v>2024</v>
      </c>
      <c r="K6791" s="12" t="str">
        <f t="shared" si="106"/>
        <v>Jan</v>
      </c>
    </row>
    <row r="6792" spans="1:11" x14ac:dyDescent="0.25">
      <c r="A6792" s="1">
        <v>45314</v>
      </c>
      <c r="B6792" t="s">
        <v>253</v>
      </c>
      <c r="C6792" t="s">
        <v>55</v>
      </c>
      <c r="D6792" t="s">
        <v>10</v>
      </c>
      <c r="E6792" t="s">
        <v>16</v>
      </c>
      <c r="F6792">
        <v>4.9400000000000004</v>
      </c>
      <c r="G6792">
        <v>2</v>
      </c>
      <c r="H6792">
        <v>-3.62</v>
      </c>
      <c r="I6792" s="13" t="s">
        <v>905</v>
      </c>
      <c r="J6792" s="2">
        <v>2024</v>
      </c>
      <c r="K6792" s="12" t="str">
        <f t="shared" si="106"/>
        <v>Jan</v>
      </c>
    </row>
    <row r="6793" spans="1:11" x14ac:dyDescent="0.25">
      <c r="A6793" s="1">
        <v>45315</v>
      </c>
      <c r="B6793" t="s">
        <v>705</v>
      </c>
      <c r="C6793" t="s">
        <v>23</v>
      </c>
      <c r="D6793" t="s">
        <v>10</v>
      </c>
      <c r="E6793" t="s">
        <v>30</v>
      </c>
      <c r="F6793">
        <v>5.67</v>
      </c>
      <c r="G6793">
        <v>3</v>
      </c>
      <c r="H6793">
        <v>0.11</v>
      </c>
      <c r="I6793" s="13" t="s">
        <v>917</v>
      </c>
      <c r="J6793" s="2">
        <v>2024</v>
      </c>
      <c r="K6793" s="12" t="str">
        <f t="shared" si="106"/>
        <v>Jan</v>
      </c>
    </row>
    <row r="6794" spans="1:11" x14ac:dyDescent="0.25">
      <c r="A6794" s="1">
        <v>45315</v>
      </c>
      <c r="B6794" t="s">
        <v>506</v>
      </c>
      <c r="C6794" t="s">
        <v>21</v>
      </c>
      <c r="D6794" t="s">
        <v>10</v>
      </c>
      <c r="E6794" t="s">
        <v>53</v>
      </c>
      <c r="F6794">
        <v>25.86</v>
      </c>
      <c r="G6794">
        <v>3</v>
      </c>
      <c r="H6794">
        <v>6.72</v>
      </c>
      <c r="I6794" s="13" t="s">
        <v>917</v>
      </c>
      <c r="J6794" s="2">
        <v>2024</v>
      </c>
      <c r="K6794" s="12" t="str">
        <f t="shared" si="106"/>
        <v>Jan</v>
      </c>
    </row>
    <row r="6795" spans="1:11" x14ac:dyDescent="0.25">
      <c r="A6795" s="1">
        <v>45315</v>
      </c>
      <c r="B6795" t="s">
        <v>506</v>
      </c>
      <c r="C6795" t="s">
        <v>21</v>
      </c>
      <c r="D6795" t="s">
        <v>10</v>
      </c>
      <c r="E6795" t="s">
        <v>16</v>
      </c>
      <c r="F6795">
        <v>276.77999999999997</v>
      </c>
      <c r="G6795">
        <v>2</v>
      </c>
      <c r="H6795">
        <v>89.95</v>
      </c>
      <c r="I6795" s="13" t="s">
        <v>917</v>
      </c>
      <c r="J6795" s="2">
        <v>2024</v>
      </c>
      <c r="K6795" s="12" t="str">
        <f t="shared" si="106"/>
        <v>Jan</v>
      </c>
    </row>
    <row r="6796" spans="1:11" x14ac:dyDescent="0.25">
      <c r="A6796" s="1">
        <v>45315</v>
      </c>
      <c r="B6796" t="s">
        <v>506</v>
      </c>
      <c r="C6796" t="s">
        <v>21</v>
      </c>
      <c r="D6796" t="s">
        <v>28</v>
      </c>
      <c r="E6796" t="s">
        <v>29</v>
      </c>
      <c r="F6796">
        <v>110.35</v>
      </c>
      <c r="G6796">
        <v>3</v>
      </c>
      <c r="H6796">
        <v>8.2799999999999994</v>
      </c>
      <c r="I6796" s="13" t="s">
        <v>917</v>
      </c>
      <c r="J6796" s="2">
        <v>2024</v>
      </c>
      <c r="K6796" s="12" t="str">
        <f t="shared" si="106"/>
        <v>Jan</v>
      </c>
    </row>
    <row r="6797" spans="1:11" x14ac:dyDescent="0.25">
      <c r="A6797" s="1">
        <v>45317</v>
      </c>
      <c r="B6797" t="s">
        <v>70</v>
      </c>
      <c r="C6797" t="s">
        <v>198</v>
      </c>
      <c r="D6797" t="s">
        <v>10</v>
      </c>
      <c r="E6797" t="s">
        <v>19</v>
      </c>
      <c r="F6797">
        <v>15.47</v>
      </c>
      <c r="G6797">
        <v>7</v>
      </c>
      <c r="H6797">
        <v>4.18</v>
      </c>
      <c r="I6797" s="13" t="s">
        <v>906</v>
      </c>
      <c r="J6797" s="2">
        <v>2024</v>
      </c>
      <c r="K6797" s="12" t="str">
        <f t="shared" si="106"/>
        <v>Jan</v>
      </c>
    </row>
    <row r="6798" spans="1:11" x14ac:dyDescent="0.25">
      <c r="A6798" s="1">
        <v>45317</v>
      </c>
      <c r="B6798" t="s">
        <v>70</v>
      </c>
      <c r="C6798" t="s">
        <v>198</v>
      </c>
      <c r="D6798" t="s">
        <v>10</v>
      </c>
      <c r="E6798" t="s">
        <v>16</v>
      </c>
      <c r="F6798">
        <v>7.16</v>
      </c>
      <c r="G6798">
        <v>2</v>
      </c>
      <c r="H6798">
        <v>3.44</v>
      </c>
      <c r="I6798" s="13" t="s">
        <v>906</v>
      </c>
      <c r="J6798" s="2">
        <v>2024</v>
      </c>
      <c r="K6798" s="12" t="str">
        <f t="shared" si="106"/>
        <v>Jan</v>
      </c>
    </row>
    <row r="6799" spans="1:11" x14ac:dyDescent="0.25">
      <c r="A6799" s="1">
        <v>45317</v>
      </c>
      <c r="B6799" t="s">
        <v>777</v>
      </c>
      <c r="C6799" t="s">
        <v>9</v>
      </c>
      <c r="D6799" t="s">
        <v>10</v>
      </c>
      <c r="E6799" t="s">
        <v>15</v>
      </c>
      <c r="F6799">
        <v>18.16</v>
      </c>
      <c r="G6799">
        <v>2</v>
      </c>
      <c r="H6799">
        <v>1.82</v>
      </c>
      <c r="I6799" s="13" t="s">
        <v>906</v>
      </c>
      <c r="J6799" s="2">
        <v>2024</v>
      </c>
      <c r="K6799" s="12" t="str">
        <f t="shared" si="106"/>
        <v>Jan</v>
      </c>
    </row>
    <row r="6800" spans="1:11" x14ac:dyDescent="0.25">
      <c r="A6800" s="1">
        <v>45317</v>
      </c>
      <c r="B6800" t="s">
        <v>814</v>
      </c>
      <c r="C6800" t="s">
        <v>21</v>
      </c>
      <c r="D6800" t="s">
        <v>10</v>
      </c>
      <c r="E6800" t="s">
        <v>30</v>
      </c>
      <c r="F6800">
        <v>11.84</v>
      </c>
      <c r="G6800">
        <v>8</v>
      </c>
      <c r="H6800">
        <v>5.68</v>
      </c>
      <c r="I6800" s="13" t="s">
        <v>906</v>
      </c>
      <c r="J6800" s="2">
        <v>2024</v>
      </c>
      <c r="K6800" s="12" t="str">
        <f t="shared" si="106"/>
        <v>Jan</v>
      </c>
    </row>
    <row r="6801" spans="1:11" x14ac:dyDescent="0.25">
      <c r="A6801" s="1">
        <v>45317</v>
      </c>
      <c r="B6801" t="s">
        <v>78</v>
      </c>
      <c r="C6801" t="s">
        <v>23</v>
      </c>
      <c r="D6801" t="s">
        <v>26</v>
      </c>
      <c r="E6801" t="s">
        <v>32</v>
      </c>
      <c r="F6801">
        <v>62.72</v>
      </c>
      <c r="G6801">
        <v>4</v>
      </c>
      <c r="H6801">
        <v>24.46</v>
      </c>
      <c r="I6801" s="13" t="s">
        <v>906</v>
      </c>
      <c r="J6801" s="2">
        <v>2024</v>
      </c>
      <c r="K6801" s="12" t="str">
        <f t="shared" si="106"/>
        <v>Jan</v>
      </c>
    </row>
    <row r="6802" spans="1:11" x14ac:dyDescent="0.25">
      <c r="A6802" s="1">
        <v>45317</v>
      </c>
      <c r="B6802" t="s">
        <v>78</v>
      </c>
      <c r="C6802" t="s">
        <v>23</v>
      </c>
      <c r="D6802" t="s">
        <v>28</v>
      </c>
      <c r="E6802" t="s">
        <v>29</v>
      </c>
      <c r="F6802">
        <v>2939.93</v>
      </c>
      <c r="G6802">
        <v>7</v>
      </c>
      <c r="H6802">
        <v>764.38</v>
      </c>
      <c r="I6802" s="13" t="s">
        <v>906</v>
      </c>
      <c r="J6802" s="2">
        <v>2024</v>
      </c>
      <c r="K6802" s="12" t="str">
        <f t="shared" si="106"/>
        <v>Jan</v>
      </c>
    </row>
    <row r="6803" spans="1:11" x14ac:dyDescent="0.25">
      <c r="A6803" s="1">
        <v>45318</v>
      </c>
      <c r="B6803" t="s">
        <v>275</v>
      </c>
      <c r="C6803" t="s">
        <v>47</v>
      </c>
      <c r="D6803" t="s">
        <v>10</v>
      </c>
      <c r="E6803" t="s">
        <v>19</v>
      </c>
      <c r="F6803">
        <v>14.02</v>
      </c>
      <c r="G6803">
        <v>3</v>
      </c>
      <c r="H6803">
        <v>1.75</v>
      </c>
      <c r="I6803" s="13" t="s">
        <v>907</v>
      </c>
      <c r="J6803" s="2">
        <v>2024</v>
      </c>
      <c r="K6803" s="12" t="str">
        <f t="shared" si="106"/>
        <v>Jan</v>
      </c>
    </row>
    <row r="6804" spans="1:11" x14ac:dyDescent="0.25">
      <c r="A6804" s="1">
        <v>45318</v>
      </c>
      <c r="B6804" t="s">
        <v>275</v>
      </c>
      <c r="C6804" t="s">
        <v>47</v>
      </c>
      <c r="D6804" t="s">
        <v>28</v>
      </c>
      <c r="E6804" t="s">
        <v>34</v>
      </c>
      <c r="F6804">
        <v>71.98</v>
      </c>
      <c r="G6804">
        <v>3</v>
      </c>
      <c r="H6804">
        <v>-9</v>
      </c>
      <c r="I6804" s="13" t="s">
        <v>907</v>
      </c>
      <c r="J6804" s="2">
        <v>2024</v>
      </c>
      <c r="K6804" s="12" t="str">
        <f t="shared" si="106"/>
        <v>Jan</v>
      </c>
    </row>
    <row r="6805" spans="1:11" x14ac:dyDescent="0.25">
      <c r="A6805" s="1">
        <v>45318</v>
      </c>
      <c r="B6805" t="s">
        <v>275</v>
      </c>
      <c r="C6805" t="s">
        <v>47</v>
      </c>
      <c r="D6805" t="s">
        <v>28</v>
      </c>
      <c r="E6805" t="s">
        <v>29</v>
      </c>
      <c r="F6805">
        <v>107.98</v>
      </c>
      <c r="G6805">
        <v>3</v>
      </c>
      <c r="H6805">
        <v>-27</v>
      </c>
      <c r="I6805" s="13" t="s">
        <v>907</v>
      </c>
      <c r="J6805" s="2">
        <v>2024</v>
      </c>
      <c r="K6805" s="12" t="str">
        <f t="shared" si="106"/>
        <v>Jan</v>
      </c>
    </row>
    <row r="6806" spans="1:11" x14ac:dyDescent="0.25">
      <c r="A6806" s="1">
        <v>45318</v>
      </c>
      <c r="B6806" t="s">
        <v>686</v>
      </c>
      <c r="C6806" t="s">
        <v>75</v>
      </c>
      <c r="D6806" t="s">
        <v>28</v>
      </c>
      <c r="E6806" t="s">
        <v>29</v>
      </c>
      <c r="F6806">
        <v>137.94</v>
      </c>
      <c r="G6806">
        <v>3</v>
      </c>
      <c r="H6806">
        <v>35.86</v>
      </c>
      <c r="I6806" s="13" t="s">
        <v>907</v>
      </c>
      <c r="J6806" s="2">
        <v>2024</v>
      </c>
      <c r="K6806" s="12" t="str">
        <f t="shared" si="106"/>
        <v>Jan</v>
      </c>
    </row>
    <row r="6807" spans="1:11" x14ac:dyDescent="0.25">
      <c r="A6807" s="1">
        <v>45319</v>
      </c>
      <c r="B6807" t="s">
        <v>229</v>
      </c>
      <c r="C6807" t="s">
        <v>21</v>
      </c>
      <c r="D6807" t="s">
        <v>28</v>
      </c>
      <c r="E6807" t="s">
        <v>34</v>
      </c>
      <c r="F6807">
        <v>239.97</v>
      </c>
      <c r="G6807">
        <v>3</v>
      </c>
      <c r="H6807">
        <v>26.4</v>
      </c>
      <c r="I6807" s="13" t="s">
        <v>908</v>
      </c>
      <c r="J6807" s="2">
        <v>2024</v>
      </c>
      <c r="K6807" s="12" t="str">
        <f t="shared" si="106"/>
        <v>Jan</v>
      </c>
    </row>
    <row r="6808" spans="1:11" x14ac:dyDescent="0.25">
      <c r="A6808" s="1">
        <v>45319</v>
      </c>
      <c r="B6808" t="s">
        <v>229</v>
      </c>
      <c r="C6808" t="s">
        <v>21</v>
      </c>
      <c r="D6808" t="s">
        <v>26</v>
      </c>
      <c r="E6808" t="s">
        <v>32</v>
      </c>
      <c r="F6808">
        <v>37.74</v>
      </c>
      <c r="G6808">
        <v>3</v>
      </c>
      <c r="H6808">
        <v>12.83</v>
      </c>
      <c r="I6808" s="13" t="s">
        <v>908</v>
      </c>
      <c r="J6808" s="2">
        <v>2024</v>
      </c>
      <c r="K6808" s="12" t="str">
        <f t="shared" si="106"/>
        <v>Jan</v>
      </c>
    </row>
    <row r="6809" spans="1:11" x14ac:dyDescent="0.25">
      <c r="A6809" s="1">
        <v>45319</v>
      </c>
      <c r="B6809" t="s">
        <v>729</v>
      </c>
      <c r="C6809" t="s">
        <v>469</v>
      </c>
      <c r="D6809" t="s">
        <v>10</v>
      </c>
      <c r="E6809" t="s">
        <v>11</v>
      </c>
      <c r="F6809">
        <v>279.89999999999998</v>
      </c>
      <c r="G6809">
        <v>5</v>
      </c>
      <c r="H6809">
        <v>137.15</v>
      </c>
      <c r="I6809" s="13" t="s">
        <v>908</v>
      </c>
      <c r="J6809" s="2">
        <v>2024</v>
      </c>
      <c r="K6809" s="12" t="str">
        <f t="shared" si="106"/>
        <v>Jan</v>
      </c>
    </row>
    <row r="6810" spans="1:11" x14ac:dyDescent="0.25">
      <c r="A6810" s="1">
        <v>45319</v>
      </c>
      <c r="B6810" t="s">
        <v>824</v>
      </c>
      <c r="C6810" t="s">
        <v>75</v>
      </c>
      <c r="D6810" t="s">
        <v>28</v>
      </c>
      <c r="E6810" t="s">
        <v>34</v>
      </c>
      <c r="F6810">
        <v>449.91</v>
      </c>
      <c r="G6810">
        <v>9</v>
      </c>
      <c r="H6810">
        <v>157.47</v>
      </c>
      <c r="I6810" s="13" t="s">
        <v>908</v>
      </c>
      <c r="J6810" s="2">
        <v>2024</v>
      </c>
      <c r="K6810" s="12" t="str">
        <f t="shared" si="106"/>
        <v>Jan</v>
      </c>
    </row>
    <row r="6811" spans="1:11" x14ac:dyDescent="0.25">
      <c r="A6811" s="1">
        <v>45320</v>
      </c>
      <c r="B6811" t="s">
        <v>656</v>
      </c>
      <c r="C6811" t="s">
        <v>13</v>
      </c>
      <c r="D6811" t="s">
        <v>10</v>
      </c>
      <c r="E6811" t="s">
        <v>16</v>
      </c>
      <c r="F6811">
        <v>12.13</v>
      </c>
      <c r="G6811">
        <v>4</v>
      </c>
      <c r="H6811">
        <v>-20.62</v>
      </c>
      <c r="I6811" s="13" t="s">
        <v>919</v>
      </c>
      <c r="J6811" s="2">
        <v>2024</v>
      </c>
      <c r="K6811" s="12" t="str">
        <f t="shared" si="106"/>
        <v>Jan</v>
      </c>
    </row>
    <row r="6812" spans="1:11" x14ac:dyDescent="0.25">
      <c r="A6812" s="1">
        <v>45320</v>
      </c>
      <c r="B6812" t="s">
        <v>409</v>
      </c>
      <c r="C6812" t="s">
        <v>21</v>
      </c>
      <c r="D6812" t="s">
        <v>10</v>
      </c>
      <c r="E6812" t="s">
        <v>19</v>
      </c>
      <c r="F6812">
        <v>8.34</v>
      </c>
      <c r="G6812">
        <v>3</v>
      </c>
      <c r="H6812">
        <v>2.17</v>
      </c>
      <c r="I6812" s="13" t="s">
        <v>919</v>
      </c>
      <c r="J6812" s="2">
        <v>2024</v>
      </c>
      <c r="K6812" s="12" t="str">
        <f t="shared" si="106"/>
        <v>Jan</v>
      </c>
    </row>
    <row r="6813" spans="1:11" x14ac:dyDescent="0.25">
      <c r="A6813" s="1">
        <v>45320</v>
      </c>
      <c r="B6813" t="s">
        <v>409</v>
      </c>
      <c r="C6813" t="s">
        <v>21</v>
      </c>
      <c r="D6813" t="s">
        <v>10</v>
      </c>
      <c r="E6813" t="s">
        <v>95</v>
      </c>
      <c r="F6813">
        <v>8.57</v>
      </c>
      <c r="G6813">
        <v>1</v>
      </c>
      <c r="H6813">
        <v>2.23</v>
      </c>
      <c r="I6813" s="13" t="s">
        <v>919</v>
      </c>
      <c r="J6813" s="2">
        <v>2024</v>
      </c>
      <c r="K6813" s="12" t="str">
        <f t="shared" si="106"/>
        <v>Jan</v>
      </c>
    </row>
    <row r="6814" spans="1:11" x14ac:dyDescent="0.25">
      <c r="A6814" s="1">
        <v>45320</v>
      </c>
      <c r="B6814" t="s">
        <v>409</v>
      </c>
      <c r="C6814" t="s">
        <v>21</v>
      </c>
      <c r="D6814" t="s">
        <v>10</v>
      </c>
      <c r="E6814" t="s">
        <v>16</v>
      </c>
      <c r="F6814">
        <v>119.62</v>
      </c>
      <c r="G6814">
        <v>8</v>
      </c>
      <c r="H6814">
        <v>40.369999999999997</v>
      </c>
      <c r="I6814" s="13" t="s">
        <v>919</v>
      </c>
      <c r="J6814" s="2">
        <v>2024</v>
      </c>
      <c r="K6814" s="12" t="str">
        <f t="shared" si="106"/>
        <v>Jan</v>
      </c>
    </row>
    <row r="6815" spans="1:11" x14ac:dyDescent="0.25">
      <c r="A6815" s="1">
        <v>45320</v>
      </c>
      <c r="B6815" t="s">
        <v>182</v>
      </c>
      <c r="C6815" t="s">
        <v>75</v>
      </c>
      <c r="D6815" t="s">
        <v>10</v>
      </c>
      <c r="E6815" t="s">
        <v>14</v>
      </c>
      <c r="F6815">
        <v>5.22</v>
      </c>
      <c r="G6815">
        <v>2</v>
      </c>
      <c r="H6815">
        <v>2.4</v>
      </c>
      <c r="I6815" s="13" t="s">
        <v>919</v>
      </c>
      <c r="J6815" s="2">
        <v>2024</v>
      </c>
      <c r="K6815" s="12" t="str">
        <f t="shared" si="106"/>
        <v>Jan</v>
      </c>
    </row>
    <row r="6816" spans="1:11" x14ac:dyDescent="0.25">
      <c r="A6816" s="1">
        <v>45320</v>
      </c>
      <c r="B6816" t="s">
        <v>815</v>
      </c>
      <c r="C6816" t="s">
        <v>18</v>
      </c>
      <c r="D6816" t="s">
        <v>10</v>
      </c>
      <c r="E6816" t="s">
        <v>19</v>
      </c>
      <c r="F6816">
        <v>4.7699999999999996</v>
      </c>
      <c r="G6816">
        <v>2</v>
      </c>
      <c r="H6816">
        <v>0.48</v>
      </c>
      <c r="I6816" s="13" t="s">
        <v>919</v>
      </c>
      <c r="J6816" s="2">
        <v>2024</v>
      </c>
      <c r="K6816" s="12" t="str">
        <f t="shared" si="106"/>
        <v>Jan</v>
      </c>
    </row>
    <row r="6817" spans="1:11" x14ac:dyDescent="0.25">
      <c r="A6817" s="1">
        <v>45320</v>
      </c>
      <c r="B6817" t="s">
        <v>102</v>
      </c>
      <c r="C6817" t="s">
        <v>165</v>
      </c>
      <c r="D6817" t="s">
        <v>10</v>
      </c>
      <c r="E6817" t="s">
        <v>11</v>
      </c>
      <c r="F6817">
        <v>12.96</v>
      </c>
      <c r="G6817">
        <v>2</v>
      </c>
      <c r="H6817">
        <v>6.22</v>
      </c>
      <c r="I6817" s="13" t="s">
        <v>919</v>
      </c>
      <c r="J6817" s="2">
        <v>2024</v>
      </c>
      <c r="K6817" s="12" t="str">
        <f t="shared" si="106"/>
        <v>Jan</v>
      </c>
    </row>
    <row r="6818" spans="1:11" x14ac:dyDescent="0.25">
      <c r="A6818" s="1">
        <v>45320</v>
      </c>
      <c r="B6818" t="s">
        <v>102</v>
      </c>
      <c r="C6818" t="s">
        <v>165</v>
      </c>
      <c r="D6818" t="s">
        <v>10</v>
      </c>
      <c r="E6818" t="s">
        <v>11</v>
      </c>
      <c r="F6818">
        <v>94.85</v>
      </c>
      <c r="G6818">
        <v>5</v>
      </c>
      <c r="H6818">
        <v>45.53</v>
      </c>
      <c r="I6818" s="13" t="s">
        <v>919</v>
      </c>
      <c r="J6818" s="2">
        <v>2024</v>
      </c>
      <c r="K6818" s="12" t="str">
        <f t="shared" si="106"/>
        <v>Jan</v>
      </c>
    </row>
    <row r="6819" spans="1:11" x14ac:dyDescent="0.25">
      <c r="A6819" s="1">
        <v>45320</v>
      </c>
      <c r="B6819" t="s">
        <v>102</v>
      </c>
      <c r="C6819" t="s">
        <v>165</v>
      </c>
      <c r="D6819" t="s">
        <v>10</v>
      </c>
      <c r="E6819" t="s">
        <v>15</v>
      </c>
      <c r="F6819">
        <v>13.48</v>
      </c>
      <c r="G6819">
        <v>1</v>
      </c>
      <c r="H6819">
        <v>3.5</v>
      </c>
      <c r="I6819" s="13" t="s">
        <v>919</v>
      </c>
      <c r="J6819" s="2">
        <v>2024</v>
      </c>
      <c r="K6819" s="12" t="str">
        <f t="shared" si="106"/>
        <v>Jan</v>
      </c>
    </row>
    <row r="6820" spans="1:11" x14ac:dyDescent="0.25">
      <c r="A6820" s="1">
        <v>45320</v>
      </c>
      <c r="B6820" t="s">
        <v>102</v>
      </c>
      <c r="C6820" t="s">
        <v>165</v>
      </c>
      <c r="D6820" t="s">
        <v>26</v>
      </c>
      <c r="E6820" t="s">
        <v>32</v>
      </c>
      <c r="F6820">
        <v>14.91</v>
      </c>
      <c r="G6820">
        <v>3</v>
      </c>
      <c r="H6820">
        <v>4.62</v>
      </c>
      <c r="I6820" s="13" t="s">
        <v>919</v>
      </c>
      <c r="J6820" s="2">
        <v>2024</v>
      </c>
      <c r="K6820" s="12" t="str">
        <f t="shared" si="106"/>
        <v>Jan</v>
      </c>
    </row>
    <row r="6821" spans="1:11" x14ac:dyDescent="0.25">
      <c r="A6821" s="1">
        <v>45321</v>
      </c>
      <c r="B6821" t="s">
        <v>697</v>
      </c>
      <c r="C6821" t="s">
        <v>165</v>
      </c>
      <c r="D6821" t="s">
        <v>10</v>
      </c>
      <c r="E6821" t="s">
        <v>16</v>
      </c>
      <c r="F6821">
        <v>18.28</v>
      </c>
      <c r="G6821">
        <v>2</v>
      </c>
      <c r="H6821">
        <v>9.14</v>
      </c>
      <c r="I6821" s="13" t="s">
        <v>909</v>
      </c>
      <c r="J6821" s="2">
        <v>2024</v>
      </c>
      <c r="K6821" s="12" t="str">
        <f t="shared" si="106"/>
        <v>Jan</v>
      </c>
    </row>
    <row r="6822" spans="1:11" x14ac:dyDescent="0.25">
      <c r="A6822" s="1">
        <v>45321</v>
      </c>
      <c r="B6822" t="s">
        <v>697</v>
      </c>
      <c r="C6822" t="s">
        <v>165</v>
      </c>
      <c r="D6822" t="s">
        <v>28</v>
      </c>
      <c r="E6822" t="s">
        <v>29</v>
      </c>
      <c r="F6822">
        <v>207</v>
      </c>
      <c r="G6822">
        <v>3</v>
      </c>
      <c r="H6822">
        <v>51.75</v>
      </c>
      <c r="I6822" s="13" t="s">
        <v>909</v>
      </c>
      <c r="J6822" s="2">
        <v>2024</v>
      </c>
      <c r="K6822" s="12" t="str">
        <f t="shared" si="106"/>
        <v>Jan</v>
      </c>
    </row>
    <row r="6823" spans="1:11" x14ac:dyDescent="0.25">
      <c r="A6823" s="1">
        <v>45321</v>
      </c>
      <c r="B6823" t="s">
        <v>697</v>
      </c>
      <c r="C6823" t="s">
        <v>165</v>
      </c>
      <c r="D6823" t="s">
        <v>10</v>
      </c>
      <c r="E6823" t="s">
        <v>16</v>
      </c>
      <c r="F6823">
        <v>32.35</v>
      </c>
      <c r="G6823">
        <v>5</v>
      </c>
      <c r="H6823">
        <v>16.18</v>
      </c>
      <c r="I6823" s="13" t="s">
        <v>909</v>
      </c>
      <c r="J6823" s="2">
        <v>2024</v>
      </c>
      <c r="K6823" s="12" t="str">
        <f t="shared" si="106"/>
        <v>Jan</v>
      </c>
    </row>
    <row r="6824" spans="1:11" x14ac:dyDescent="0.25">
      <c r="A6824" s="1">
        <v>45321</v>
      </c>
      <c r="B6824" t="s">
        <v>697</v>
      </c>
      <c r="C6824" t="s">
        <v>165</v>
      </c>
      <c r="D6824" t="s">
        <v>10</v>
      </c>
      <c r="E6824" t="s">
        <v>16</v>
      </c>
      <c r="F6824">
        <v>7.71</v>
      </c>
      <c r="G6824">
        <v>1</v>
      </c>
      <c r="H6824">
        <v>3.47</v>
      </c>
      <c r="I6824" s="13" t="s">
        <v>909</v>
      </c>
      <c r="J6824" s="2">
        <v>2024</v>
      </c>
      <c r="K6824" s="12" t="str">
        <f t="shared" si="106"/>
        <v>Jan</v>
      </c>
    </row>
    <row r="6825" spans="1:11" x14ac:dyDescent="0.25">
      <c r="A6825" s="1">
        <v>45321</v>
      </c>
      <c r="B6825" t="s">
        <v>697</v>
      </c>
      <c r="C6825" t="s">
        <v>165</v>
      </c>
      <c r="D6825" t="s">
        <v>10</v>
      </c>
      <c r="E6825" t="s">
        <v>19</v>
      </c>
      <c r="F6825">
        <v>40.299999999999997</v>
      </c>
      <c r="G6825">
        <v>2</v>
      </c>
      <c r="H6825">
        <v>10.88</v>
      </c>
      <c r="I6825" s="13" t="s">
        <v>909</v>
      </c>
      <c r="J6825" s="2">
        <v>2024</v>
      </c>
      <c r="K6825" s="12" t="str">
        <f t="shared" si="106"/>
        <v>Jan</v>
      </c>
    </row>
    <row r="6826" spans="1:11" x14ac:dyDescent="0.25">
      <c r="A6826" s="1">
        <v>45321</v>
      </c>
      <c r="B6826" t="s">
        <v>697</v>
      </c>
      <c r="C6826" t="s">
        <v>165</v>
      </c>
      <c r="D6826" t="s">
        <v>26</v>
      </c>
      <c r="E6826" t="s">
        <v>32</v>
      </c>
      <c r="F6826">
        <v>34.58</v>
      </c>
      <c r="G6826">
        <v>7</v>
      </c>
      <c r="H6826">
        <v>14.52</v>
      </c>
      <c r="I6826" s="13" t="s">
        <v>909</v>
      </c>
      <c r="J6826" s="2">
        <v>2024</v>
      </c>
      <c r="K6826" s="12" t="str">
        <f t="shared" si="106"/>
        <v>Jan</v>
      </c>
    </row>
    <row r="6827" spans="1:11" x14ac:dyDescent="0.25">
      <c r="A6827" s="1">
        <v>45321</v>
      </c>
      <c r="B6827" t="s">
        <v>46</v>
      </c>
      <c r="C6827" t="s">
        <v>21</v>
      </c>
      <c r="D6827" t="s">
        <v>10</v>
      </c>
      <c r="E6827" t="s">
        <v>15</v>
      </c>
      <c r="F6827">
        <v>129.30000000000001</v>
      </c>
      <c r="G6827">
        <v>2</v>
      </c>
      <c r="H6827">
        <v>6.47</v>
      </c>
      <c r="I6827" s="13" t="s">
        <v>909</v>
      </c>
      <c r="J6827" s="2">
        <v>2024</v>
      </c>
      <c r="K6827" s="12" t="str">
        <f t="shared" si="106"/>
        <v>Jan</v>
      </c>
    </row>
    <row r="6828" spans="1:11" x14ac:dyDescent="0.25">
      <c r="A6828" s="1">
        <v>45321</v>
      </c>
      <c r="B6828" t="s">
        <v>540</v>
      </c>
      <c r="C6828" t="s">
        <v>21</v>
      </c>
      <c r="D6828" t="s">
        <v>10</v>
      </c>
      <c r="E6828" t="s">
        <v>19</v>
      </c>
      <c r="F6828">
        <v>12.74</v>
      </c>
      <c r="G6828">
        <v>7</v>
      </c>
      <c r="H6828">
        <v>5.73</v>
      </c>
      <c r="I6828" s="13" t="s">
        <v>909</v>
      </c>
      <c r="J6828" s="2">
        <v>2024</v>
      </c>
      <c r="K6828" s="12" t="str">
        <f t="shared" si="106"/>
        <v>Jan</v>
      </c>
    </row>
    <row r="6829" spans="1:11" x14ac:dyDescent="0.25">
      <c r="A6829" s="1">
        <v>45321</v>
      </c>
      <c r="B6829" t="s">
        <v>540</v>
      </c>
      <c r="C6829" t="s">
        <v>21</v>
      </c>
      <c r="D6829" t="s">
        <v>10</v>
      </c>
      <c r="E6829" t="s">
        <v>19</v>
      </c>
      <c r="F6829">
        <v>8.82</v>
      </c>
      <c r="G6829">
        <v>3</v>
      </c>
      <c r="H6829">
        <v>2.38</v>
      </c>
      <c r="I6829" s="13" t="s">
        <v>909</v>
      </c>
      <c r="J6829" s="2">
        <v>2024</v>
      </c>
      <c r="K6829" s="12" t="str">
        <f t="shared" si="106"/>
        <v>Jan</v>
      </c>
    </row>
    <row r="6830" spans="1:11" x14ac:dyDescent="0.25">
      <c r="A6830" s="1">
        <v>45321</v>
      </c>
      <c r="B6830" t="s">
        <v>540</v>
      </c>
      <c r="C6830" t="s">
        <v>21</v>
      </c>
      <c r="D6830" t="s">
        <v>26</v>
      </c>
      <c r="E6830" t="s">
        <v>27</v>
      </c>
      <c r="F6830">
        <v>120.78</v>
      </c>
      <c r="G6830">
        <v>1</v>
      </c>
      <c r="H6830">
        <v>-13.59</v>
      </c>
      <c r="I6830" s="13" t="s">
        <v>909</v>
      </c>
      <c r="J6830" s="2">
        <v>2024</v>
      </c>
      <c r="K6830" s="12" t="str">
        <f t="shared" si="106"/>
        <v>Jan</v>
      </c>
    </row>
    <row r="6831" spans="1:11" x14ac:dyDescent="0.25">
      <c r="A6831" s="1">
        <v>45321</v>
      </c>
      <c r="B6831" t="s">
        <v>251</v>
      </c>
      <c r="C6831" t="s">
        <v>64</v>
      </c>
      <c r="D6831" t="s">
        <v>26</v>
      </c>
      <c r="E6831" t="s">
        <v>27</v>
      </c>
      <c r="F6831">
        <v>419.14</v>
      </c>
      <c r="G6831">
        <v>4</v>
      </c>
      <c r="H6831">
        <v>-68.11</v>
      </c>
      <c r="I6831" s="13" t="s">
        <v>909</v>
      </c>
      <c r="J6831" s="2">
        <v>2024</v>
      </c>
      <c r="K6831" s="12" t="str">
        <f t="shared" si="106"/>
        <v>Jan</v>
      </c>
    </row>
    <row r="6832" spans="1:11" x14ac:dyDescent="0.25">
      <c r="A6832" s="1">
        <v>45321</v>
      </c>
      <c r="B6832" t="s">
        <v>834</v>
      </c>
      <c r="C6832" t="s">
        <v>13</v>
      </c>
      <c r="D6832" t="s">
        <v>26</v>
      </c>
      <c r="E6832" t="s">
        <v>73</v>
      </c>
      <c r="F6832">
        <v>69.38</v>
      </c>
      <c r="G6832">
        <v>1</v>
      </c>
      <c r="H6832">
        <v>-47.18</v>
      </c>
      <c r="I6832" s="13" t="s">
        <v>909</v>
      </c>
      <c r="J6832" s="2">
        <v>2024</v>
      </c>
      <c r="K6832" s="12" t="str">
        <f t="shared" si="106"/>
        <v>Jan</v>
      </c>
    </row>
    <row r="6833" spans="1:11" x14ac:dyDescent="0.25">
      <c r="A6833" s="1">
        <v>45321</v>
      </c>
      <c r="B6833" t="s">
        <v>834</v>
      </c>
      <c r="C6833" t="s">
        <v>13</v>
      </c>
      <c r="D6833" t="s">
        <v>10</v>
      </c>
      <c r="E6833" t="s">
        <v>95</v>
      </c>
      <c r="F6833">
        <v>31.68</v>
      </c>
      <c r="G6833">
        <v>4</v>
      </c>
      <c r="H6833">
        <v>2.77</v>
      </c>
      <c r="I6833" s="13" t="s">
        <v>909</v>
      </c>
      <c r="J6833" s="2">
        <v>2024</v>
      </c>
      <c r="K6833" s="12" t="str">
        <f t="shared" si="106"/>
        <v>Jan</v>
      </c>
    </row>
    <row r="6834" spans="1:11" x14ac:dyDescent="0.25">
      <c r="A6834" s="1">
        <v>45321</v>
      </c>
      <c r="B6834" t="s">
        <v>834</v>
      </c>
      <c r="C6834" t="s">
        <v>13</v>
      </c>
      <c r="D6834" t="s">
        <v>28</v>
      </c>
      <c r="E6834" t="s">
        <v>29</v>
      </c>
      <c r="F6834">
        <v>2003.17</v>
      </c>
      <c r="G6834">
        <v>4</v>
      </c>
      <c r="H6834">
        <v>250.4</v>
      </c>
      <c r="I6834" s="13" t="s">
        <v>909</v>
      </c>
      <c r="J6834" s="2">
        <v>2024</v>
      </c>
      <c r="K6834" s="12" t="str">
        <f t="shared" si="106"/>
        <v>Jan</v>
      </c>
    </row>
    <row r="6835" spans="1:11" x14ac:dyDescent="0.25">
      <c r="A6835" s="1">
        <v>45321</v>
      </c>
      <c r="B6835" t="s">
        <v>834</v>
      </c>
      <c r="C6835" t="s">
        <v>13</v>
      </c>
      <c r="D6835" t="s">
        <v>10</v>
      </c>
      <c r="E6835" t="s">
        <v>19</v>
      </c>
      <c r="F6835">
        <v>9.34</v>
      </c>
      <c r="G6835">
        <v>2</v>
      </c>
      <c r="H6835">
        <v>3.15</v>
      </c>
      <c r="I6835" s="13" t="s">
        <v>909</v>
      </c>
      <c r="J6835" s="2">
        <v>2024</v>
      </c>
      <c r="K6835" s="12" t="str">
        <f t="shared" si="106"/>
        <v>Jan</v>
      </c>
    </row>
    <row r="6836" spans="1:11" x14ac:dyDescent="0.25">
      <c r="A6836" s="1">
        <v>45321</v>
      </c>
      <c r="B6836" t="s">
        <v>451</v>
      </c>
      <c r="C6836" t="s">
        <v>82</v>
      </c>
      <c r="D6836" t="s">
        <v>28</v>
      </c>
      <c r="E6836" t="s">
        <v>29</v>
      </c>
      <c r="F6836">
        <v>604.77</v>
      </c>
      <c r="G6836">
        <v>4</v>
      </c>
      <c r="H6836">
        <v>60.48</v>
      </c>
      <c r="I6836" s="13" t="s">
        <v>909</v>
      </c>
      <c r="J6836" s="2">
        <v>2024</v>
      </c>
      <c r="K6836" s="12" t="str">
        <f t="shared" si="106"/>
        <v>Jan</v>
      </c>
    </row>
    <row r="6837" spans="1:11" x14ac:dyDescent="0.25">
      <c r="A6837" s="1">
        <v>45324</v>
      </c>
      <c r="B6837" t="s">
        <v>430</v>
      </c>
      <c r="C6837" t="s">
        <v>47</v>
      </c>
      <c r="D6837" t="s">
        <v>28</v>
      </c>
      <c r="E6837" t="s">
        <v>29</v>
      </c>
      <c r="F6837">
        <v>59.97</v>
      </c>
      <c r="G6837">
        <v>5</v>
      </c>
      <c r="H6837">
        <v>-11.99</v>
      </c>
      <c r="I6837" s="13" t="s">
        <v>912</v>
      </c>
      <c r="J6837" s="2">
        <v>2024</v>
      </c>
      <c r="K6837" s="12" t="str">
        <f t="shared" si="106"/>
        <v>Feb</v>
      </c>
    </row>
    <row r="6838" spans="1:11" x14ac:dyDescent="0.25">
      <c r="A6838" s="1">
        <v>45324</v>
      </c>
      <c r="B6838" t="s">
        <v>430</v>
      </c>
      <c r="C6838" t="s">
        <v>47</v>
      </c>
      <c r="D6838" t="s">
        <v>10</v>
      </c>
      <c r="E6838" t="s">
        <v>11</v>
      </c>
      <c r="F6838">
        <v>78.3</v>
      </c>
      <c r="G6838">
        <v>2</v>
      </c>
      <c r="H6838">
        <v>29.36</v>
      </c>
      <c r="I6838" s="13" t="s">
        <v>912</v>
      </c>
      <c r="J6838" s="2">
        <v>2024</v>
      </c>
      <c r="K6838" s="12" t="str">
        <f t="shared" si="106"/>
        <v>Feb</v>
      </c>
    </row>
    <row r="6839" spans="1:11" x14ac:dyDescent="0.25">
      <c r="A6839" s="1">
        <v>45324</v>
      </c>
      <c r="B6839" t="s">
        <v>430</v>
      </c>
      <c r="C6839" t="s">
        <v>47</v>
      </c>
      <c r="D6839" t="s">
        <v>10</v>
      </c>
      <c r="E6839" t="s">
        <v>30</v>
      </c>
      <c r="F6839">
        <v>21.46</v>
      </c>
      <c r="G6839">
        <v>9</v>
      </c>
      <c r="H6839">
        <v>6.97</v>
      </c>
      <c r="I6839" s="13" t="s">
        <v>912</v>
      </c>
      <c r="J6839" s="2">
        <v>2024</v>
      </c>
      <c r="K6839" s="12" t="str">
        <f t="shared" si="106"/>
        <v>Feb</v>
      </c>
    </row>
    <row r="6840" spans="1:11" x14ac:dyDescent="0.25">
      <c r="A6840" s="1">
        <v>45324</v>
      </c>
      <c r="B6840" t="s">
        <v>218</v>
      </c>
      <c r="C6840" t="s">
        <v>21</v>
      </c>
      <c r="D6840" t="s">
        <v>26</v>
      </c>
      <c r="E6840" t="s">
        <v>32</v>
      </c>
      <c r="F6840">
        <v>86.26</v>
      </c>
      <c r="G6840">
        <v>2</v>
      </c>
      <c r="H6840">
        <v>29.33</v>
      </c>
      <c r="I6840" s="13" t="s">
        <v>912</v>
      </c>
      <c r="J6840" s="2">
        <v>2024</v>
      </c>
      <c r="K6840" s="12" t="str">
        <f t="shared" si="106"/>
        <v>Feb</v>
      </c>
    </row>
    <row r="6841" spans="1:11" x14ac:dyDescent="0.25">
      <c r="A6841" s="1">
        <v>45324</v>
      </c>
      <c r="B6841" t="s">
        <v>218</v>
      </c>
      <c r="C6841" t="s">
        <v>21</v>
      </c>
      <c r="D6841" t="s">
        <v>10</v>
      </c>
      <c r="E6841" t="s">
        <v>15</v>
      </c>
      <c r="F6841">
        <v>139.04</v>
      </c>
      <c r="G6841">
        <v>4</v>
      </c>
      <c r="H6841">
        <v>38.93</v>
      </c>
      <c r="I6841" s="13" t="s">
        <v>912</v>
      </c>
      <c r="J6841" s="2">
        <v>2024</v>
      </c>
      <c r="K6841" s="12" t="str">
        <f t="shared" si="106"/>
        <v>Feb</v>
      </c>
    </row>
    <row r="6842" spans="1:11" x14ac:dyDescent="0.25">
      <c r="A6842" s="1">
        <v>45324</v>
      </c>
      <c r="B6842" t="s">
        <v>218</v>
      </c>
      <c r="C6842" t="s">
        <v>21</v>
      </c>
      <c r="D6842" t="s">
        <v>10</v>
      </c>
      <c r="E6842" t="s">
        <v>53</v>
      </c>
      <c r="F6842">
        <v>46.8</v>
      </c>
      <c r="G6842">
        <v>4</v>
      </c>
      <c r="H6842">
        <v>16.38</v>
      </c>
      <c r="I6842" s="13" t="s">
        <v>912</v>
      </c>
      <c r="J6842" s="2">
        <v>2024</v>
      </c>
      <c r="K6842" s="12" t="str">
        <f t="shared" si="106"/>
        <v>Feb</v>
      </c>
    </row>
    <row r="6843" spans="1:11" x14ac:dyDescent="0.25">
      <c r="A6843" s="1">
        <v>45324</v>
      </c>
      <c r="B6843" t="s">
        <v>805</v>
      </c>
      <c r="C6843" t="s">
        <v>21</v>
      </c>
      <c r="D6843" t="s">
        <v>26</v>
      </c>
      <c r="E6843" t="s">
        <v>32</v>
      </c>
      <c r="F6843">
        <v>210.58</v>
      </c>
      <c r="G6843">
        <v>2</v>
      </c>
      <c r="H6843">
        <v>12.63</v>
      </c>
      <c r="I6843" s="13" t="s">
        <v>912</v>
      </c>
      <c r="J6843" s="2">
        <v>2024</v>
      </c>
      <c r="K6843" s="12" t="str">
        <f t="shared" si="106"/>
        <v>Feb</v>
      </c>
    </row>
    <row r="6844" spans="1:11" x14ac:dyDescent="0.25">
      <c r="A6844" s="1">
        <v>45324</v>
      </c>
      <c r="B6844" t="s">
        <v>805</v>
      </c>
      <c r="C6844" t="s">
        <v>21</v>
      </c>
      <c r="D6844" t="s">
        <v>10</v>
      </c>
      <c r="E6844" t="s">
        <v>16</v>
      </c>
      <c r="F6844">
        <v>30.96</v>
      </c>
      <c r="G6844">
        <v>2</v>
      </c>
      <c r="H6844">
        <v>10.06</v>
      </c>
      <c r="I6844" s="13" t="s">
        <v>912</v>
      </c>
      <c r="J6844" s="2">
        <v>2024</v>
      </c>
      <c r="K6844" s="12" t="str">
        <f t="shared" si="106"/>
        <v>Feb</v>
      </c>
    </row>
    <row r="6845" spans="1:11" x14ac:dyDescent="0.25">
      <c r="A6845" s="1">
        <v>45324</v>
      </c>
      <c r="B6845" t="s">
        <v>805</v>
      </c>
      <c r="C6845" t="s">
        <v>21</v>
      </c>
      <c r="D6845" t="s">
        <v>28</v>
      </c>
      <c r="E6845" t="s">
        <v>136</v>
      </c>
      <c r="F6845">
        <v>239.98</v>
      </c>
      <c r="G6845">
        <v>2</v>
      </c>
      <c r="H6845">
        <v>39</v>
      </c>
      <c r="I6845" s="13" t="s">
        <v>912</v>
      </c>
      <c r="J6845" s="2">
        <v>2024</v>
      </c>
      <c r="K6845" s="12" t="str">
        <f t="shared" si="106"/>
        <v>Feb</v>
      </c>
    </row>
    <row r="6846" spans="1:11" x14ac:dyDescent="0.25">
      <c r="A6846" s="1">
        <v>45325</v>
      </c>
      <c r="B6846" t="s">
        <v>622</v>
      </c>
      <c r="C6846" t="s">
        <v>47</v>
      </c>
      <c r="D6846" t="s">
        <v>10</v>
      </c>
      <c r="E6846" t="s">
        <v>16</v>
      </c>
      <c r="F6846">
        <v>5.23</v>
      </c>
      <c r="G6846">
        <v>3</v>
      </c>
      <c r="H6846">
        <v>-4.18</v>
      </c>
      <c r="I6846" s="13" t="s">
        <v>889</v>
      </c>
      <c r="J6846" s="2">
        <v>2024</v>
      </c>
      <c r="K6846" s="12" t="str">
        <f t="shared" si="106"/>
        <v>Feb</v>
      </c>
    </row>
    <row r="6847" spans="1:11" x14ac:dyDescent="0.25">
      <c r="A6847" s="1">
        <v>45325</v>
      </c>
      <c r="B6847" t="s">
        <v>622</v>
      </c>
      <c r="C6847" t="s">
        <v>47</v>
      </c>
      <c r="D6847" t="s">
        <v>10</v>
      </c>
      <c r="E6847" t="s">
        <v>15</v>
      </c>
      <c r="F6847">
        <v>285.55</v>
      </c>
      <c r="G6847">
        <v>2</v>
      </c>
      <c r="H6847">
        <v>35.69</v>
      </c>
      <c r="I6847" s="13" t="s">
        <v>889</v>
      </c>
      <c r="J6847" s="2">
        <v>2024</v>
      </c>
      <c r="K6847" s="12" t="str">
        <f t="shared" si="106"/>
        <v>Feb</v>
      </c>
    </row>
    <row r="6848" spans="1:11" x14ac:dyDescent="0.25">
      <c r="A6848" s="1">
        <v>45325</v>
      </c>
      <c r="B6848" t="s">
        <v>110</v>
      </c>
      <c r="C6848" t="s">
        <v>64</v>
      </c>
      <c r="D6848" t="s">
        <v>10</v>
      </c>
      <c r="E6848" t="s">
        <v>16</v>
      </c>
      <c r="F6848">
        <v>3.88</v>
      </c>
      <c r="G6848">
        <v>2</v>
      </c>
      <c r="H6848">
        <v>-2.59</v>
      </c>
      <c r="I6848" s="13" t="s">
        <v>889</v>
      </c>
      <c r="J6848" s="2">
        <v>2024</v>
      </c>
      <c r="K6848" s="12" t="str">
        <f t="shared" si="106"/>
        <v>Feb</v>
      </c>
    </row>
    <row r="6849" spans="1:11" x14ac:dyDescent="0.25">
      <c r="A6849" s="1">
        <v>45325</v>
      </c>
      <c r="B6849" t="s">
        <v>110</v>
      </c>
      <c r="C6849" t="s">
        <v>64</v>
      </c>
      <c r="D6849" t="s">
        <v>10</v>
      </c>
      <c r="E6849" t="s">
        <v>11</v>
      </c>
      <c r="F6849">
        <v>115.3</v>
      </c>
      <c r="G6849">
        <v>3</v>
      </c>
      <c r="H6849">
        <v>40.35</v>
      </c>
      <c r="I6849" s="13" t="s">
        <v>889</v>
      </c>
      <c r="J6849" s="2">
        <v>2024</v>
      </c>
      <c r="K6849" s="12" t="str">
        <f t="shared" si="106"/>
        <v>Feb</v>
      </c>
    </row>
    <row r="6850" spans="1:11" x14ac:dyDescent="0.25">
      <c r="A6850" s="1">
        <v>45325</v>
      </c>
      <c r="B6850" t="s">
        <v>547</v>
      </c>
      <c r="C6850" t="s">
        <v>13</v>
      </c>
      <c r="D6850" t="s">
        <v>10</v>
      </c>
      <c r="E6850" t="s">
        <v>11</v>
      </c>
      <c r="F6850">
        <v>5.18</v>
      </c>
      <c r="G6850">
        <v>1</v>
      </c>
      <c r="H6850">
        <v>1.81</v>
      </c>
      <c r="I6850" s="13" t="s">
        <v>889</v>
      </c>
      <c r="J6850" s="2">
        <v>2024</v>
      </c>
      <c r="K6850" s="12" t="str">
        <f t="shared" ref="K6850:K6913" si="107">TEXT(A6850, "MMM")</f>
        <v>Feb</v>
      </c>
    </row>
    <row r="6851" spans="1:11" x14ac:dyDescent="0.25">
      <c r="A6851" s="1">
        <v>45325</v>
      </c>
      <c r="B6851" t="s">
        <v>547</v>
      </c>
      <c r="C6851" t="s">
        <v>13</v>
      </c>
      <c r="D6851" t="s">
        <v>10</v>
      </c>
      <c r="E6851" t="s">
        <v>11</v>
      </c>
      <c r="F6851">
        <v>65.58</v>
      </c>
      <c r="G6851">
        <v>2</v>
      </c>
      <c r="H6851">
        <v>23.77</v>
      </c>
      <c r="I6851" s="13" t="s">
        <v>889</v>
      </c>
      <c r="J6851" s="2">
        <v>2024</v>
      </c>
      <c r="K6851" s="12" t="str">
        <f t="shared" si="107"/>
        <v>Feb</v>
      </c>
    </row>
    <row r="6852" spans="1:11" x14ac:dyDescent="0.25">
      <c r="A6852" s="1">
        <v>45325</v>
      </c>
      <c r="B6852" t="s">
        <v>547</v>
      </c>
      <c r="C6852" t="s">
        <v>13</v>
      </c>
      <c r="D6852" t="s">
        <v>26</v>
      </c>
      <c r="E6852" t="s">
        <v>32</v>
      </c>
      <c r="F6852">
        <v>22.2</v>
      </c>
      <c r="G6852">
        <v>1</v>
      </c>
      <c r="H6852">
        <v>-26.09</v>
      </c>
      <c r="I6852" s="13" t="s">
        <v>889</v>
      </c>
      <c r="J6852" s="2">
        <v>2024</v>
      </c>
      <c r="K6852" s="12" t="str">
        <f t="shared" si="107"/>
        <v>Feb</v>
      </c>
    </row>
    <row r="6853" spans="1:11" x14ac:dyDescent="0.25">
      <c r="A6853" s="1">
        <v>45325</v>
      </c>
      <c r="B6853" t="s">
        <v>547</v>
      </c>
      <c r="C6853" t="s">
        <v>13</v>
      </c>
      <c r="D6853" t="s">
        <v>10</v>
      </c>
      <c r="E6853" t="s">
        <v>11</v>
      </c>
      <c r="F6853">
        <v>419.4</v>
      </c>
      <c r="G6853">
        <v>5</v>
      </c>
      <c r="H6853">
        <v>146.79</v>
      </c>
      <c r="I6853" s="13" t="s">
        <v>889</v>
      </c>
      <c r="J6853" s="2">
        <v>2024</v>
      </c>
      <c r="K6853" s="12" t="str">
        <f t="shared" si="107"/>
        <v>Feb</v>
      </c>
    </row>
    <row r="6854" spans="1:11" x14ac:dyDescent="0.25">
      <c r="A6854" s="1">
        <v>45326</v>
      </c>
      <c r="B6854" t="s">
        <v>778</v>
      </c>
      <c r="C6854" t="s">
        <v>75</v>
      </c>
      <c r="D6854" t="s">
        <v>10</v>
      </c>
      <c r="E6854" t="s">
        <v>53</v>
      </c>
      <c r="F6854">
        <v>32.67</v>
      </c>
      <c r="G6854">
        <v>3</v>
      </c>
      <c r="H6854">
        <v>8.49</v>
      </c>
      <c r="I6854" s="13" t="s">
        <v>890</v>
      </c>
      <c r="J6854" s="2">
        <v>2024</v>
      </c>
      <c r="K6854" s="12" t="str">
        <f t="shared" si="107"/>
        <v>Feb</v>
      </c>
    </row>
    <row r="6855" spans="1:11" x14ac:dyDescent="0.25">
      <c r="A6855" s="1">
        <v>45327</v>
      </c>
      <c r="B6855" t="s">
        <v>149</v>
      </c>
      <c r="C6855" t="s">
        <v>9</v>
      </c>
      <c r="D6855" t="s">
        <v>10</v>
      </c>
      <c r="E6855" t="s">
        <v>16</v>
      </c>
      <c r="F6855">
        <v>243.99</v>
      </c>
      <c r="G6855">
        <v>4</v>
      </c>
      <c r="H6855">
        <v>-426.99</v>
      </c>
      <c r="I6855" s="13" t="s">
        <v>891</v>
      </c>
      <c r="J6855" s="2">
        <v>2024</v>
      </c>
      <c r="K6855" s="12" t="str">
        <f t="shared" si="107"/>
        <v>Feb</v>
      </c>
    </row>
    <row r="6856" spans="1:11" x14ac:dyDescent="0.25">
      <c r="A6856" s="1">
        <v>45327</v>
      </c>
      <c r="B6856" t="s">
        <v>149</v>
      </c>
      <c r="C6856" t="s">
        <v>9</v>
      </c>
      <c r="D6856" t="s">
        <v>10</v>
      </c>
      <c r="E6856" t="s">
        <v>19</v>
      </c>
      <c r="F6856">
        <v>7.12</v>
      </c>
      <c r="G6856">
        <v>5</v>
      </c>
      <c r="H6856">
        <v>0.71</v>
      </c>
      <c r="I6856" s="13" t="s">
        <v>891</v>
      </c>
      <c r="J6856" s="2">
        <v>2024</v>
      </c>
      <c r="K6856" s="12" t="str">
        <f t="shared" si="107"/>
        <v>Feb</v>
      </c>
    </row>
    <row r="6857" spans="1:11" x14ac:dyDescent="0.25">
      <c r="A6857" s="1">
        <v>45327</v>
      </c>
      <c r="B6857" t="s">
        <v>523</v>
      </c>
      <c r="C6857" t="s">
        <v>21</v>
      </c>
      <c r="D6857" t="s">
        <v>10</v>
      </c>
      <c r="E6857" t="s">
        <v>53</v>
      </c>
      <c r="F6857">
        <v>1640.7</v>
      </c>
      <c r="G6857">
        <v>5</v>
      </c>
      <c r="H6857">
        <v>459.4</v>
      </c>
      <c r="I6857" s="13" t="s">
        <v>891</v>
      </c>
      <c r="J6857" s="2">
        <v>2024</v>
      </c>
      <c r="K6857" s="12" t="str">
        <f t="shared" si="107"/>
        <v>Feb</v>
      </c>
    </row>
    <row r="6858" spans="1:11" x14ac:dyDescent="0.25">
      <c r="A6858" s="1">
        <v>45327</v>
      </c>
      <c r="B6858" t="s">
        <v>523</v>
      </c>
      <c r="C6858" t="s">
        <v>21</v>
      </c>
      <c r="D6858" t="s">
        <v>28</v>
      </c>
      <c r="E6858" t="s">
        <v>29</v>
      </c>
      <c r="F6858">
        <v>371.2</v>
      </c>
      <c r="G6858">
        <v>5</v>
      </c>
      <c r="H6858">
        <v>41.76</v>
      </c>
      <c r="I6858" s="13" t="s">
        <v>891</v>
      </c>
      <c r="J6858" s="2">
        <v>2024</v>
      </c>
      <c r="K6858" s="12" t="str">
        <f t="shared" si="107"/>
        <v>Feb</v>
      </c>
    </row>
    <row r="6859" spans="1:11" x14ac:dyDescent="0.25">
      <c r="A6859" s="1">
        <v>45328</v>
      </c>
      <c r="B6859" t="s">
        <v>58</v>
      </c>
      <c r="C6859" t="s">
        <v>36</v>
      </c>
      <c r="D6859" t="s">
        <v>26</v>
      </c>
      <c r="E6859" t="s">
        <v>45</v>
      </c>
      <c r="F6859">
        <v>359.97</v>
      </c>
      <c r="G6859">
        <v>3</v>
      </c>
      <c r="H6859">
        <v>79.19</v>
      </c>
      <c r="I6859" s="13" t="s">
        <v>892</v>
      </c>
      <c r="J6859" s="2">
        <v>2024</v>
      </c>
      <c r="K6859" s="12" t="str">
        <f t="shared" si="107"/>
        <v>Feb</v>
      </c>
    </row>
    <row r="6860" spans="1:11" x14ac:dyDescent="0.25">
      <c r="A6860" s="1">
        <v>45328</v>
      </c>
      <c r="B6860" t="s">
        <v>815</v>
      </c>
      <c r="C6860" t="s">
        <v>75</v>
      </c>
      <c r="D6860" t="s">
        <v>26</v>
      </c>
      <c r="E6860" t="s">
        <v>45</v>
      </c>
      <c r="F6860">
        <v>240.78</v>
      </c>
      <c r="G6860">
        <v>1</v>
      </c>
      <c r="H6860">
        <v>30.1</v>
      </c>
      <c r="I6860" s="13" t="s">
        <v>892</v>
      </c>
      <c r="J6860" s="2">
        <v>2024</v>
      </c>
      <c r="K6860" s="12" t="str">
        <f t="shared" si="107"/>
        <v>Feb</v>
      </c>
    </row>
    <row r="6861" spans="1:11" x14ac:dyDescent="0.25">
      <c r="A6861" s="1">
        <v>45328</v>
      </c>
      <c r="B6861" t="s">
        <v>528</v>
      </c>
      <c r="C6861" t="s">
        <v>75</v>
      </c>
      <c r="D6861" t="s">
        <v>28</v>
      </c>
      <c r="E6861" t="s">
        <v>29</v>
      </c>
      <c r="F6861">
        <v>227.46</v>
      </c>
      <c r="G6861">
        <v>6</v>
      </c>
      <c r="H6861">
        <v>65.959999999999994</v>
      </c>
      <c r="I6861" s="13" t="s">
        <v>892</v>
      </c>
      <c r="J6861" s="2">
        <v>2024</v>
      </c>
      <c r="K6861" s="12" t="str">
        <f t="shared" si="107"/>
        <v>Feb</v>
      </c>
    </row>
    <row r="6862" spans="1:11" x14ac:dyDescent="0.25">
      <c r="A6862" s="1">
        <v>45328</v>
      </c>
      <c r="B6862" t="s">
        <v>528</v>
      </c>
      <c r="C6862" t="s">
        <v>75</v>
      </c>
      <c r="D6862" t="s">
        <v>10</v>
      </c>
      <c r="E6862" t="s">
        <v>16</v>
      </c>
      <c r="F6862">
        <v>46.24</v>
      </c>
      <c r="G6862">
        <v>4</v>
      </c>
      <c r="H6862">
        <v>15.61</v>
      </c>
      <c r="I6862" s="13" t="s">
        <v>892</v>
      </c>
      <c r="J6862" s="2">
        <v>2024</v>
      </c>
      <c r="K6862" s="12" t="str">
        <f t="shared" si="107"/>
        <v>Feb</v>
      </c>
    </row>
    <row r="6863" spans="1:11" x14ac:dyDescent="0.25">
      <c r="A6863" s="1">
        <v>45328</v>
      </c>
      <c r="B6863" t="s">
        <v>732</v>
      </c>
      <c r="C6863" t="s">
        <v>21</v>
      </c>
      <c r="D6863" t="s">
        <v>10</v>
      </c>
      <c r="E6863" t="s">
        <v>11</v>
      </c>
      <c r="F6863">
        <v>29.9</v>
      </c>
      <c r="G6863">
        <v>5</v>
      </c>
      <c r="H6863">
        <v>13.46</v>
      </c>
      <c r="I6863" s="13" t="s">
        <v>892</v>
      </c>
      <c r="J6863" s="2">
        <v>2024</v>
      </c>
      <c r="K6863" s="12" t="str">
        <f t="shared" si="107"/>
        <v>Feb</v>
      </c>
    </row>
    <row r="6864" spans="1:11" x14ac:dyDescent="0.25">
      <c r="A6864" s="1">
        <v>45331</v>
      </c>
      <c r="B6864" t="s">
        <v>791</v>
      </c>
      <c r="C6864" t="s">
        <v>9</v>
      </c>
      <c r="D6864" t="s">
        <v>10</v>
      </c>
      <c r="E6864" t="s">
        <v>16</v>
      </c>
      <c r="F6864">
        <v>252.78</v>
      </c>
      <c r="G6864">
        <v>4</v>
      </c>
      <c r="H6864">
        <v>-417.09</v>
      </c>
      <c r="I6864" s="13" t="s">
        <v>894</v>
      </c>
      <c r="J6864" s="2">
        <v>2024</v>
      </c>
      <c r="K6864" s="12" t="str">
        <f t="shared" si="107"/>
        <v>Feb</v>
      </c>
    </row>
    <row r="6865" spans="1:11" x14ac:dyDescent="0.25">
      <c r="A6865" s="1">
        <v>45331</v>
      </c>
      <c r="B6865" t="s">
        <v>791</v>
      </c>
      <c r="C6865" t="s">
        <v>9</v>
      </c>
      <c r="D6865" t="s">
        <v>28</v>
      </c>
      <c r="E6865" t="s">
        <v>34</v>
      </c>
      <c r="F6865">
        <v>127.98</v>
      </c>
      <c r="G6865">
        <v>2</v>
      </c>
      <c r="H6865">
        <v>16</v>
      </c>
      <c r="I6865" s="13" t="s">
        <v>894</v>
      </c>
      <c r="J6865" s="2">
        <v>2024</v>
      </c>
      <c r="K6865" s="12" t="str">
        <f t="shared" si="107"/>
        <v>Feb</v>
      </c>
    </row>
    <row r="6866" spans="1:11" x14ac:dyDescent="0.25">
      <c r="A6866" s="1">
        <v>45331</v>
      </c>
      <c r="B6866" t="s">
        <v>791</v>
      </c>
      <c r="C6866" t="s">
        <v>9</v>
      </c>
      <c r="D6866" t="s">
        <v>26</v>
      </c>
      <c r="E6866" t="s">
        <v>32</v>
      </c>
      <c r="F6866">
        <v>3.98</v>
      </c>
      <c r="G6866">
        <v>2</v>
      </c>
      <c r="H6866">
        <v>-2.69</v>
      </c>
      <c r="I6866" s="13" t="s">
        <v>894</v>
      </c>
      <c r="J6866" s="2">
        <v>2024</v>
      </c>
      <c r="K6866" s="12" t="str">
        <f t="shared" si="107"/>
        <v>Feb</v>
      </c>
    </row>
    <row r="6867" spans="1:11" x14ac:dyDescent="0.25">
      <c r="A6867" s="1">
        <v>45331</v>
      </c>
      <c r="B6867" t="s">
        <v>791</v>
      </c>
      <c r="C6867" t="s">
        <v>9</v>
      </c>
      <c r="D6867" t="s">
        <v>10</v>
      </c>
      <c r="E6867" t="s">
        <v>53</v>
      </c>
      <c r="F6867">
        <v>12.99</v>
      </c>
      <c r="G6867">
        <v>2</v>
      </c>
      <c r="H6867">
        <v>-32.479999999999997</v>
      </c>
      <c r="I6867" s="13" t="s">
        <v>894</v>
      </c>
      <c r="J6867" s="2">
        <v>2024</v>
      </c>
      <c r="K6867" s="12" t="str">
        <f t="shared" si="107"/>
        <v>Feb</v>
      </c>
    </row>
    <row r="6868" spans="1:11" x14ac:dyDescent="0.25">
      <c r="A6868" s="1">
        <v>45331</v>
      </c>
      <c r="B6868" t="s">
        <v>94</v>
      </c>
      <c r="C6868" t="s">
        <v>21</v>
      </c>
      <c r="D6868" t="s">
        <v>26</v>
      </c>
      <c r="E6868" t="s">
        <v>32</v>
      </c>
      <c r="F6868">
        <v>21.12</v>
      </c>
      <c r="G6868">
        <v>4</v>
      </c>
      <c r="H6868">
        <v>6.55</v>
      </c>
      <c r="I6868" s="13" t="s">
        <v>894</v>
      </c>
      <c r="J6868" s="2">
        <v>2024</v>
      </c>
      <c r="K6868" s="12" t="str">
        <f t="shared" si="107"/>
        <v>Feb</v>
      </c>
    </row>
    <row r="6869" spans="1:11" x14ac:dyDescent="0.25">
      <c r="A6869" s="1">
        <v>45331</v>
      </c>
      <c r="B6869" t="s">
        <v>309</v>
      </c>
      <c r="C6869" t="s">
        <v>21</v>
      </c>
      <c r="D6869" t="s">
        <v>10</v>
      </c>
      <c r="E6869" t="s">
        <v>15</v>
      </c>
      <c r="F6869">
        <v>354.9</v>
      </c>
      <c r="G6869">
        <v>5</v>
      </c>
      <c r="H6869">
        <v>17.75</v>
      </c>
      <c r="I6869" s="13" t="s">
        <v>894</v>
      </c>
      <c r="J6869" s="2">
        <v>2024</v>
      </c>
      <c r="K6869" s="12" t="str">
        <f t="shared" si="107"/>
        <v>Feb</v>
      </c>
    </row>
    <row r="6870" spans="1:11" x14ac:dyDescent="0.25">
      <c r="A6870" s="1">
        <v>45332</v>
      </c>
      <c r="B6870" t="s">
        <v>168</v>
      </c>
      <c r="C6870" t="s">
        <v>21</v>
      </c>
      <c r="D6870" t="s">
        <v>26</v>
      </c>
      <c r="E6870" t="s">
        <v>45</v>
      </c>
      <c r="F6870">
        <v>203.98</v>
      </c>
      <c r="G6870">
        <v>2</v>
      </c>
      <c r="H6870">
        <v>16.8</v>
      </c>
      <c r="I6870" s="13" t="s">
        <v>895</v>
      </c>
      <c r="J6870" s="2">
        <v>2024</v>
      </c>
      <c r="K6870" s="12" t="str">
        <f t="shared" si="107"/>
        <v>Feb</v>
      </c>
    </row>
    <row r="6871" spans="1:11" x14ac:dyDescent="0.25">
      <c r="A6871" s="1">
        <v>45332</v>
      </c>
      <c r="B6871" t="s">
        <v>97</v>
      </c>
      <c r="C6871" t="s">
        <v>215</v>
      </c>
      <c r="D6871" t="s">
        <v>10</v>
      </c>
      <c r="E6871" t="s">
        <v>11</v>
      </c>
      <c r="F6871">
        <v>23.12</v>
      </c>
      <c r="G6871">
        <v>4</v>
      </c>
      <c r="H6871">
        <v>11.33</v>
      </c>
      <c r="I6871" s="13" t="s">
        <v>895</v>
      </c>
      <c r="J6871" s="2">
        <v>2024</v>
      </c>
      <c r="K6871" s="12" t="str">
        <f t="shared" si="107"/>
        <v>Feb</v>
      </c>
    </row>
    <row r="6872" spans="1:11" x14ac:dyDescent="0.25">
      <c r="A6872" s="1">
        <v>45333</v>
      </c>
      <c r="B6872" t="s">
        <v>263</v>
      </c>
      <c r="C6872" t="s">
        <v>21</v>
      </c>
      <c r="D6872" t="s">
        <v>10</v>
      </c>
      <c r="E6872" t="s">
        <v>16</v>
      </c>
      <c r="F6872">
        <v>21.34</v>
      </c>
      <c r="G6872">
        <v>7</v>
      </c>
      <c r="H6872">
        <v>7.73</v>
      </c>
      <c r="I6872" s="13" t="s">
        <v>896</v>
      </c>
      <c r="J6872" s="2">
        <v>2024</v>
      </c>
      <c r="K6872" s="12" t="str">
        <f t="shared" si="107"/>
        <v>Feb</v>
      </c>
    </row>
    <row r="6873" spans="1:11" x14ac:dyDescent="0.25">
      <c r="A6873" s="1">
        <v>45333</v>
      </c>
      <c r="B6873" t="s">
        <v>640</v>
      </c>
      <c r="C6873" t="s">
        <v>82</v>
      </c>
      <c r="D6873" t="s">
        <v>26</v>
      </c>
      <c r="E6873" t="s">
        <v>27</v>
      </c>
      <c r="F6873">
        <v>963.14</v>
      </c>
      <c r="G6873">
        <v>4</v>
      </c>
      <c r="H6873">
        <v>108.35</v>
      </c>
      <c r="I6873" s="13" t="s">
        <v>896</v>
      </c>
      <c r="J6873" s="2">
        <v>2024</v>
      </c>
      <c r="K6873" s="12" t="str">
        <f t="shared" si="107"/>
        <v>Feb</v>
      </c>
    </row>
    <row r="6874" spans="1:11" x14ac:dyDescent="0.25">
      <c r="A6874" s="1">
        <v>45333</v>
      </c>
      <c r="B6874" t="s">
        <v>640</v>
      </c>
      <c r="C6874" t="s">
        <v>82</v>
      </c>
      <c r="D6874" t="s">
        <v>28</v>
      </c>
      <c r="E6874" t="s">
        <v>29</v>
      </c>
      <c r="F6874">
        <v>88.78</v>
      </c>
      <c r="G6874">
        <v>3</v>
      </c>
      <c r="H6874">
        <v>7.77</v>
      </c>
      <c r="I6874" s="13" t="s">
        <v>896</v>
      </c>
      <c r="J6874" s="2">
        <v>2024</v>
      </c>
      <c r="K6874" s="12" t="str">
        <f t="shared" si="107"/>
        <v>Feb</v>
      </c>
    </row>
    <row r="6875" spans="1:11" x14ac:dyDescent="0.25">
      <c r="A6875" s="1">
        <v>45333</v>
      </c>
      <c r="B6875" t="s">
        <v>421</v>
      </c>
      <c r="C6875" t="s">
        <v>75</v>
      </c>
      <c r="D6875" t="s">
        <v>10</v>
      </c>
      <c r="E6875" t="s">
        <v>14</v>
      </c>
      <c r="F6875">
        <v>20.7</v>
      </c>
      <c r="G6875">
        <v>2</v>
      </c>
      <c r="H6875">
        <v>9.94</v>
      </c>
      <c r="I6875" s="13" t="s">
        <v>896</v>
      </c>
      <c r="J6875" s="2">
        <v>2024</v>
      </c>
      <c r="K6875" s="12" t="str">
        <f t="shared" si="107"/>
        <v>Feb</v>
      </c>
    </row>
    <row r="6876" spans="1:11" x14ac:dyDescent="0.25">
      <c r="A6876" s="1">
        <v>45333</v>
      </c>
      <c r="B6876" t="s">
        <v>293</v>
      </c>
      <c r="C6876" t="s">
        <v>47</v>
      </c>
      <c r="D6876" t="s">
        <v>26</v>
      </c>
      <c r="E6876" t="s">
        <v>32</v>
      </c>
      <c r="F6876">
        <v>147.57</v>
      </c>
      <c r="G6876">
        <v>2</v>
      </c>
      <c r="H6876">
        <v>-3.69</v>
      </c>
      <c r="I6876" s="13" t="s">
        <v>896</v>
      </c>
      <c r="J6876" s="2">
        <v>2024</v>
      </c>
      <c r="K6876" s="12" t="str">
        <f t="shared" si="107"/>
        <v>Feb</v>
      </c>
    </row>
    <row r="6877" spans="1:11" x14ac:dyDescent="0.25">
      <c r="A6877" s="1">
        <v>45335</v>
      </c>
      <c r="B6877" t="s">
        <v>754</v>
      </c>
      <c r="C6877" t="s">
        <v>82</v>
      </c>
      <c r="D6877" t="s">
        <v>10</v>
      </c>
      <c r="E6877" t="s">
        <v>19</v>
      </c>
      <c r="F6877">
        <v>6.63</v>
      </c>
      <c r="G6877">
        <v>3</v>
      </c>
      <c r="H6877">
        <v>1.79</v>
      </c>
      <c r="I6877" s="13" t="s">
        <v>897</v>
      </c>
      <c r="J6877" s="2">
        <v>2024</v>
      </c>
      <c r="K6877" s="12" t="str">
        <f t="shared" si="107"/>
        <v>Feb</v>
      </c>
    </row>
    <row r="6878" spans="1:11" x14ac:dyDescent="0.25">
      <c r="A6878" s="1">
        <v>45335</v>
      </c>
      <c r="B6878" t="s">
        <v>754</v>
      </c>
      <c r="C6878" t="s">
        <v>82</v>
      </c>
      <c r="D6878" t="s">
        <v>28</v>
      </c>
      <c r="E6878" t="s">
        <v>34</v>
      </c>
      <c r="F6878">
        <v>799.96</v>
      </c>
      <c r="G6878">
        <v>4</v>
      </c>
      <c r="H6878">
        <v>343.98</v>
      </c>
      <c r="I6878" s="13" t="s">
        <v>897</v>
      </c>
      <c r="J6878" s="2">
        <v>2024</v>
      </c>
      <c r="K6878" s="12" t="str">
        <f t="shared" si="107"/>
        <v>Feb</v>
      </c>
    </row>
    <row r="6879" spans="1:11" x14ac:dyDescent="0.25">
      <c r="A6879" s="1">
        <v>45335</v>
      </c>
      <c r="B6879" t="s">
        <v>754</v>
      </c>
      <c r="C6879" t="s">
        <v>82</v>
      </c>
      <c r="D6879" t="s">
        <v>26</v>
      </c>
      <c r="E6879" t="s">
        <v>32</v>
      </c>
      <c r="F6879">
        <v>107.53</v>
      </c>
      <c r="G6879">
        <v>1</v>
      </c>
      <c r="H6879">
        <v>21.51</v>
      </c>
      <c r="I6879" s="13" t="s">
        <v>897</v>
      </c>
      <c r="J6879" s="2">
        <v>2024</v>
      </c>
      <c r="K6879" s="12" t="str">
        <f t="shared" si="107"/>
        <v>Feb</v>
      </c>
    </row>
    <row r="6880" spans="1:11" x14ac:dyDescent="0.25">
      <c r="A6880" s="1">
        <v>45335</v>
      </c>
      <c r="B6880" t="s">
        <v>212</v>
      </c>
      <c r="C6880" t="s">
        <v>215</v>
      </c>
      <c r="D6880" t="s">
        <v>10</v>
      </c>
      <c r="E6880" t="s">
        <v>95</v>
      </c>
      <c r="F6880">
        <v>25.02</v>
      </c>
      <c r="G6880">
        <v>3</v>
      </c>
      <c r="H6880">
        <v>6.51</v>
      </c>
      <c r="I6880" s="13" t="s">
        <v>897</v>
      </c>
      <c r="J6880" s="2">
        <v>2024</v>
      </c>
      <c r="K6880" s="12" t="str">
        <f t="shared" si="107"/>
        <v>Feb</v>
      </c>
    </row>
    <row r="6881" spans="1:11" x14ac:dyDescent="0.25">
      <c r="A6881" s="1">
        <v>45335</v>
      </c>
      <c r="B6881" t="s">
        <v>212</v>
      </c>
      <c r="C6881" t="s">
        <v>215</v>
      </c>
      <c r="D6881" t="s">
        <v>10</v>
      </c>
      <c r="E6881" t="s">
        <v>19</v>
      </c>
      <c r="F6881">
        <v>10.71</v>
      </c>
      <c r="G6881">
        <v>3</v>
      </c>
      <c r="H6881">
        <v>2.78</v>
      </c>
      <c r="I6881" s="13" t="s">
        <v>897</v>
      </c>
      <c r="J6881" s="2">
        <v>2024</v>
      </c>
      <c r="K6881" s="12" t="str">
        <f t="shared" si="107"/>
        <v>Feb</v>
      </c>
    </row>
    <row r="6882" spans="1:11" x14ac:dyDescent="0.25">
      <c r="A6882" s="1">
        <v>45335</v>
      </c>
      <c r="B6882" t="s">
        <v>429</v>
      </c>
      <c r="C6882" t="s">
        <v>75</v>
      </c>
      <c r="D6882" t="s">
        <v>10</v>
      </c>
      <c r="E6882" t="s">
        <v>11</v>
      </c>
      <c r="F6882">
        <v>17.940000000000001</v>
      </c>
      <c r="G6882">
        <v>3</v>
      </c>
      <c r="H6882">
        <v>8.7899999999999991</v>
      </c>
      <c r="I6882" s="13" t="s">
        <v>897</v>
      </c>
      <c r="J6882" s="2">
        <v>2024</v>
      </c>
      <c r="K6882" s="12" t="str">
        <f t="shared" si="107"/>
        <v>Feb</v>
      </c>
    </row>
    <row r="6883" spans="1:11" x14ac:dyDescent="0.25">
      <c r="A6883" s="1">
        <v>45335</v>
      </c>
      <c r="B6883" t="s">
        <v>362</v>
      </c>
      <c r="C6883" t="s">
        <v>140</v>
      </c>
      <c r="D6883" t="s">
        <v>10</v>
      </c>
      <c r="E6883" t="s">
        <v>53</v>
      </c>
      <c r="F6883">
        <v>90.64</v>
      </c>
      <c r="G6883">
        <v>8</v>
      </c>
      <c r="H6883">
        <v>38.979999999999997</v>
      </c>
      <c r="I6883" s="13" t="s">
        <v>897</v>
      </c>
      <c r="J6883" s="2">
        <v>2024</v>
      </c>
      <c r="K6883" s="12" t="str">
        <f t="shared" si="107"/>
        <v>Feb</v>
      </c>
    </row>
    <row r="6884" spans="1:11" x14ac:dyDescent="0.25">
      <c r="A6884" s="1">
        <v>45338</v>
      </c>
      <c r="B6884" t="s">
        <v>390</v>
      </c>
      <c r="C6884" t="s">
        <v>75</v>
      </c>
      <c r="D6884" t="s">
        <v>10</v>
      </c>
      <c r="E6884" t="s">
        <v>11</v>
      </c>
      <c r="F6884">
        <v>37.94</v>
      </c>
      <c r="G6884">
        <v>2</v>
      </c>
      <c r="H6884">
        <v>18.21</v>
      </c>
      <c r="I6884" s="13" t="s">
        <v>900</v>
      </c>
      <c r="J6884" s="2">
        <v>2024</v>
      </c>
      <c r="K6884" s="12" t="str">
        <f t="shared" si="107"/>
        <v>Feb</v>
      </c>
    </row>
    <row r="6885" spans="1:11" x14ac:dyDescent="0.25">
      <c r="A6885" s="1">
        <v>45338</v>
      </c>
      <c r="B6885" t="s">
        <v>609</v>
      </c>
      <c r="C6885" t="s">
        <v>248</v>
      </c>
      <c r="D6885" t="s">
        <v>10</v>
      </c>
      <c r="E6885" t="s">
        <v>15</v>
      </c>
      <c r="F6885">
        <v>579.51</v>
      </c>
      <c r="G6885">
        <v>3</v>
      </c>
      <c r="H6885">
        <v>81.13</v>
      </c>
      <c r="I6885" s="13" t="s">
        <v>900</v>
      </c>
      <c r="J6885" s="2">
        <v>2024</v>
      </c>
      <c r="K6885" s="12" t="str">
        <f t="shared" si="107"/>
        <v>Feb</v>
      </c>
    </row>
    <row r="6886" spans="1:11" x14ac:dyDescent="0.25">
      <c r="A6886" s="1">
        <v>45338</v>
      </c>
      <c r="B6886" t="s">
        <v>609</v>
      </c>
      <c r="C6886" t="s">
        <v>248</v>
      </c>
      <c r="D6886" t="s">
        <v>28</v>
      </c>
      <c r="E6886" t="s">
        <v>29</v>
      </c>
      <c r="F6886">
        <v>14.99</v>
      </c>
      <c r="G6886">
        <v>1</v>
      </c>
      <c r="H6886">
        <v>7.35</v>
      </c>
      <c r="I6886" s="13" t="s">
        <v>900</v>
      </c>
      <c r="J6886" s="2">
        <v>2024</v>
      </c>
      <c r="K6886" s="12" t="str">
        <f t="shared" si="107"/>
        <v>Feb</v>
      </c>
    </row>
    <row r="6887" spans="1:11" x14ac:dyDescent="0.25">
      <c r="A6887" s="1">
        <v>45338</v>
      </c>
      <c r="B6887" t="s">
        <v>106</v>
      </c>
      <c r="C6887" t="s">
        <v>13</v>
      </c>
      <c r="D6887" t="s">
        <v>10</v>
      </c>
      <c r="E6887" t="s">
        <v>30</v>
      </c>
      <c r="F6887">
        <v>18.37</v>
      </c>
      <c r="G6887">
        <v>2</v>
      </c>
      <c r="H6887">
        <v>6.2</v>
      </c>
      <c r="I6887" s="13" t="s">
        <v>900</v>
      </c>
      <c r="J6887" s="2">
        <v>2024</v>
      </c>
      <c r="K6887" s="12" t="str">
        <f t="shared" si="107"/>
        <v>Feb</v>
      </c>
    </row>
    <row r="6888" spans="1:11" x14ac:dyDescent="0.25">
      <c r="A6888" s="1">
        <v>45338</v>
      </c>
      <c r="B6888" t="s">
        <v>106</v>
      </c>
      <c r="C6888" t="s">
        <v>13</v>
      </c>
      <c r="D6888" t="s">
        <v>26</v>
      </c>
      <c r="E6888" t="s">
        <v>27</v>
      </c>
      <c r="F6888">
        <v>600.55999999999995</v>
      </c>
      <c r="G6888">
        <v>3</v>
      </c>
      <c r="H6888">
        <v>-8.58</v>
      </c>
      <c r="I6888" s="13" t="s">
        <v>900</v>
      </c>
      <c r="J6888" s="2">
        <v>2024</v>
      </c>
      <c r="K6888" s="12" t="str">
        <f t="shared" si="107"/>
        <v>Feb</v>
      </c>
    </row>
    <row r="6889" spans="1:11" x14ac:dyDescent="0.25">
      <c r="A6889" s="1">
        <v>45338</v>
      </c>
      <c r="B6889" t="s">
        <v>106</v>
      </c>
      <c r="C6889" t="s">
        <v>13</v>
      </c>
      <c r="D6889" t="s">
        <v>10</v>
      </c>
      <c r="E6889" t="s">
        <v>15</v>
      </c>
      <c r="F6889">
        <v>50.35</v>
      </c>
      <c r="G6889">
        <v>3</v>
      </c>
      <c r="H6889">
        <v>-8.18</v>
      </c>
      <c r="I6889" s="13" t="s">
        <v>900</v>
      </c>
      <c r="J6889" s="2">
        <v>2024</v>
      </c>
      <c r="K6889" s="12" t="str">
        <f t="shared" si="107"/>
        <v>Feb</v>
      </c>
    </row>
    <row r="6890" spans="1:11" x14ac:dyDescent="0.25">
      <c r="A6890" s="1">
        <v>45338</v>
      </c>
      <c r="B6890" t="s">
        <v>106</v>
      </c>
      <c r="C6890" t="s">
        <v>13</v>
      </c>
      <c r="D6890" t="s">
        <v>10</v>
      </c>
      <c r="E6890" t="s">
        <v>19</v>
      </c>
      <c r="F6890">
        <v>28.03</v>
      </c>
      <c r="G6890">
        <v>6</v>
      </c>
      <c r="H6890">
        <v>3.5</v>
      </c>
      <c r="I6890" s="13" t="s">
        <v>900</v>
      </c>
      <c r="J6890" s="2">
        <v>2024</v>
      </c>
      <c r="K6890" s="12" t="str">
        <f t="shared" si="107"/>
        <v>Feb</v>
      </c>
    </row>
    <row r="6891" spans="1:11" x14ac:dyDescent="0.25">
      <c r="A6891" s="1">
        <v>45338</v>
      </c>
      <c r="B6891" t="s">
        <v>106</v>
      </c>
      <c r="C6891" t="s">
        <v>13</v>
      </c>
      <c r="D6891" t="s">
        <v>26</v>
      </c>
      <c r="E6891" t="s">
        <v>32</v>
      </c>
      <c r="F6891">
        <v>7.69</v>
      </c>
      <c r="G6891">
        <v>1</v>
      </c>
      <c r="H6891">
        <v>-3.65</v>
      </c>
      <c r="I6891" s="13" t="s">
        <v>900</v>
      </c>
      <c r="J6891" s="2">
        <v>2024</v>
      </c>
      <c r="K6891" s="12" t="str">
        <f t="shared" si="107"/>
        <v>Feb</v>
      </c>
    </row>
    <row r="6892" spans="1:11" x14ac:dyDescent="0.25">
      <c r="A6892" s="1">
        <v>45339</v>
      </c>
      <c r="B6892" t="s">
        <v>560</v>
      </c>
      <c r="C6892" t="s">
        <v>13</v>
      </c>
      <c r="D6892" t="s">
        <v>26</v>
      </c>
      <c r="E6892" t="s">
        <v>73</v>
      </c>
      <c r="F6892">
        <v>480.96</v>
      </c>
      <c r="G6892">
        <v>3</v>
      </c>
      <c r="H6892">
        <v>-269.33999999999997</v>
      </c>
      <c r="I6892" s="13" t="s">
        <v>915</v>
      </c>
      <c r="J6892" s="2">
        <v>2024</v>
      </c>
      <c r="K6892" s="12" t="str">
        <f t="shared" si="107"/>
        <v>Feb</v>
      </c>
    </row>
    <row r="6893" spans="1:11" x14ac:dyDescent="0.25">
      <c r="A6893" s="1">
        <v>45339</v>
      </c>
      <c r="B6893" t="s">
        <v>560</v>
      </c>
      <c r="C6893" t="s">
        <v>13</v>
      </c>
      <c r="D6893" t="s">
        <v>28</v>
      </c>
      <c r="E6893" t="s">
        <v>29</v>
      </c>
      <c r="F6893">
        <v>124.79</v>
      </c>
      <c r="G6893">
        <v>1</v>
      </c>
      <c r="H6893">
        <v>10.92</v>
      </c>
      <c r="I6893" s="13" t="s">
        <v>915</v>
      </c>
      <c r="J6893" s="2">
        <v>2024</v>
      </c>
      <c r="K6893" s="12" t="str">
        <f t="shared" si="107"/>
        <v>Feb</v>
      </c>
    </row>
    <row r="6894" spans="1:11" x14ac:dyDescent="0.25">
      <c r="A6894" s="1">
        <v>45339</v>
      </c>
      <c r="B6894" t="s">
        <v>236</v>
      </c>
      <c r="C6894" t="s">
        <v>40</v>
      </c>
      <c r="D6894" t="s">
        <v>28</v>
      </c>
      <c r="E6894" t="s">
        <v>29</v>
      </c>
      <c r="F6894">
        <v>29.16</v>
      </c>
      <c r="G6894">
        <v>3</v>
      </c>
      <c r="H6894">
        <v>8.4600000000000009</v>
      </c>
      <c r="I6894" s="13" t="s">
        <v>915</v>
      </c>
      <c r="J6894" s="2">
        <v>2024</v>
      </c>
      <c r="K6894" s="12" t="str">
        <f t="shared" si="107"/>
        <v>Feb</v>
      </c>
    </row>
    <row r="6895" spans="1:11" x14ac:dyDescent="0.25">
      <c r="A6895" s="1">
        <v>45339</v>
      </c>
      <c r="B6895" t="s">
        <v>360</v>
      </c>
      <c r="C6895" t="s">
        <v>87</v>
      </c>
      <c r="D6895" t="s">
        <v>10</v>
      </c>
      <c r="E6895" t="s">
        <v>11</v>
      </c>
      <c r="F6895">
        <v>11.76</v>
      </c>
      <c r="G6895">
        <v>2</v>
      </c>
      <c r="H6895">
        <v>5.76</v>
      </c>
      <c r="I6895" s="13" t="s">
        <v>915</v>
      </c>
      <c r="J6895" s="2">
        <v>2024</v>
      </c>
      <c r="K6895" s="12" t="str">
        <f t="shared" si="107"/>
        <v>Feb</v>
      </c>
    </row>
    <row r="6896" spans="1:11" x14ac:dyDescent="0.25">
      <c r="A6896" s="1">
        <v>45339</v>
      </c>
      <c r="B6896" t="s">
        <v>360</v>
      </c>
      <c r="C6896" t="s">
        <v>87</v>
      </c>
      <c r="D6896" t="s">
        <v>10</v>
      </c>
      <c r="E6896" t="s">
        <v>15</v>
      </c>
      <c r="F6896">
        <v>166.45</v>
      </c>
      <c r="G6896">
        <v>5</v>
      </c>
      <c r="H6896">
        <v>39.950000000000003</v>
      </c>
      <c r="I6896" s="13" t="s">
        <v>915</v>
      </c>
      <c r="J6896" s="2">
        <v>2024</v>
      </c>
      <c r="K6896" s="12" t="str">
        <f t="shared" si="107"/>
        <v>Feb</v>
      </c>
    </row>
    <row r="6897" spans="1:11" x14ac:dyDescent="0.25">
      <c r="A6897" s="1">
        <v>45339</v>
      </c>
      <c r="B6897" t="s">
        <v>673</v>
      </c>
      <c r="C6897" t="s">
        <v>9</v>
      </c>
      <c r="D6897" t="s">
        <v>26</v>
      </c>
      <c r="E6897" t="s">
        <v>45</v>
      </c>
      <c r="F6897">
        <v>89.07</v>
      </c>
      <c r="G6897">
        <v>1</v>
      </c>
      <c r="H6897">
        <v>-17.03</v>
      </c>
      <c r="I6897" s="13" t="s">
        <v>915</v>
      </c>
      <c r="J6897" s="2">
        <v>2024</v>
      </c>
      <c r="K6897" s="12" t="str">
        <f t="shared" si="107"/>
        <v>Feb</v>
      </c>
    </row>
    <row r="6898" spans="1:11" x14ac:dyDescent="0.25">
      <c r="A6898" s="1">
        <v>45339</v>
      </c>
      <c r="B6898" t="s">
        <v>673</v>
      </c>
      <c r="C6898" t="s">
        <v>9</v>
      </c>
      <c r="D6898" t="s">
        <v>10</v>
      </c>
      <c r="E6898" t="s">
        <v>19</v>
      </c>
      <c r="F6898">
        <v>175.44</v>
      </c>
      <c r="G6898">
        <v>6</v>
      </c>
      <c r="H6898">
        <v>52.63</v>
      </c>
      <c r="I6898" s="13" t="s">
        <v>915</v>
      </c>
      <c r="J6898" s="2">
        <v>2024</v>
      </c>
      <c r="K6898" s="12" t="str">
        <f t="shared" si="107"/>
        <v>Feb</v>
      </c>
    </row>
    <row r="6899" spans="1:11" x14ac:dyDescent="0.25">
      <c r="A6899" s="1">
        <v>45339</v>
      </c>
      <c r="B6899" t="s">
        <v>673</v>
      </c>
      <c r="C6899" t="s">
        <v>9</v>
      </c>
      <c r="D6899" t="s">
        <v>28</v>
      </c>
      <c r="E6899" t="s">
        <v>29</v>
      </c>
      <c r="F6899">
        <v>438.34</v>
      </c>
      <c r="G6899">
        <v>4</v>
      </c>
      <c r="H6899">
        <v>-87.67</v>
      </c>
      <c r="I6899" s="13" t="s">
        <v>915</v>
      </c>
      <c r="J6899" s="2">
        <v>2024</v>
      </c>
      <c r="K6899" s="12" t="str">
        <f t="shared" si="107"/>
        <v>Feb</v>
      </c>
    </row>
    <row r="6900" spans="1:11" x14ac:dyDescent="0.25">
      <c r="A6900" s="1">
        <v>45339</v>
      </c>
      <c r="B6900" t="s">
        <v>132</v>
      </c>
      <c r="C6900" t="s">
        <v>47</v>
      </c>
      <c r="D6900" t="s">
        <v>26</v>
      </c>
      <c r="E6900" t="s">
        <v>73</v>
      </c>
      <c r="F6900">
        <v>455.97</v>
      </c>
      <c r="G6900">
        <v>5</v>
      </c>
      <c r="H6900">
        <v>-106.39</v>
      </c>
      <c r="I6900" s="13" t="s">
        <v>915</v>
      </c>
      <c r="J6900" s="2">
        <v>2024</v>
      </c>
      <c r="K6900" s="12" t="str">
        <f t="shared" si="107"/>
        <v>Feb</v>
      </c>
    </row>
    <row r="6901" spans="1:11" x14ac:dyDescent="0.25">
      <c r="A6901" s="1">
        <v>45339</v>
      </c>
      <c r="B6901" t="s">
        <v>132</v>
      </c>
      <c r="C6901" t="s">
        <v>47</v>
      </c>
      <c r="D6901" t="s">
        <v>10</v>
      </c>
      <c r="E6901" t="s">
        <v>16</v>
      </c>
      <c r="F6901">
        <v>5.72</v>
      </c>
      <c r="G6901">
        <v>5</v>
      </c>
      <c r="H6901">
        <v>-4.76</v>
      </c>
      <c r="I6901" s="13" t="s">
        <v>915</v>
      </c>
      <c r="J6901" s="2">
        <v>2024</v>
      </c>
      <c r="K6901" s="12" t="str">
        <f t="shared" si="107"/>
        <v>Feb</v>
      </c>
    </row>
    <row r="6902" spans="1:11" x14ac:dyDescent="0.25">
      <c r="A6902" s="1">
        <v>45339</v>
      </c>
      <c r="B6902" t="s">
        <v>132</v>
      </c>
      <c r="C6902" t="s">
        <v>47</v>
      </c>
      <c r="D6902" t="s">
        <v>28</v>
      </c>
      <c r="E6902" t="s">
        <v>29</v>
      </c>
      <c r="F6902">
        <v>57.59</v>
      </c>
      <c r="G6902">
        <v>1</v>
      </c>
      <c r="H6902">
        <v>-11.52</v>
      </c>
      <c r="I6902" s="13" t="s">
        <v>915</v>
      </c>
      <c r="J6902" s="2">
        <v>2024</v>
      </c>
      <c r="K6902" s="12" t="str">
        <f t="shared" si="107"/>
        <v>Feb</v>
      </c>
    </row>
    <row r="6903" spans="1:11" x14ac:dyDescent="0.25">
      <c r="A6903" s="1">
        <v>45339</v>
      </c>
      <c r="B6903" t="s">
        <v>132</v>
      </c>
      <c r="C6903" t="s">
        <v>47</v>
      </c>
      <c r="D6903" t="s">
        <v>26</v>
      </c>
      <c r="E6903" t="s">
        <v>32</v>
      </c>
      <c r="F6903">
        <v>30.14</v>
      </c>
      <c r="G6903">
        <v>2</v>
      </c>
      <c r="H6903">
        <v>8.2899999999999991</v>
      </c>
      <c r="I6903" s="13" t="s">
        <v>915</v>
      </c>
      <c r="J6903" s="2">
        <v>2024</v>
      </c>
      <c r="K6903" s="12" t="str">
        <f t="shared" si="107"/>
        <v>Feb</v>
      </c>
    </row>
    <row r="6904" spans="1:11" x14ac:dyDescent="0.25">
      <c r="A6904" s="1">
        <v>45339</v>
      </c>
      <c r="B6904" t="s">
        <v>132</v>
      </c>
      <c r="C6904" t="s">
        <v>47</v>
      </c>
      <c r="D6904" t="s">
        <v>26</v>
      </c>
      <c r="E6904" t="s">
        <v>27</v>
      </c>
      <c r="F6904">
        <v>899.43</v>
      </c>
      <c r="G6904">
        <v>5</v>
      </c>
      <c r="H6904">
        <v>-12.85</v>
      </c>
      <c r="I6904" s="13" t="s">
        <v>915</v>
      </c>
      <c r="J6904" s="2">
        <v>2024</v>
      </c>
      <c r="K6904" s="12" t="str">
        <f t="shared" si="107"/>
        <v>Feb</v>
      </c>
    </row>
    <row r="6905" spans="1:11" x14ac:dyDescent="0.25">
      <c r="A6905" s="1">
        <v>45340</v>
      </c>
      <c r="B6905" t="s">
        <v>829</v>
      </c>
      <c r="C6905" t="s">
        <v>21</v>
      </c>
      <c r="D6905" t="s">
        <v>28</v>
      </c>
      <c r="E6905" t="s">
        <v>29</v>
      </c>
      <c r="F6905">
        <v>167.98</v>
      </c>
      <c r="G6905">
        <v>3</v>
      </c>
      <c r="H6905">
        <v>10.5</v>
      </c>
      <c r="I6905" s="13" t="s">
        <v>901</v>
      </c>
      <c r="J6905" s="2">
        <v>2024</v>
      </c>
      <c r="K6905" s="12" t="str">
        <f t="shared" si="107"/>
        <v>Feb</v>
      </c>
    </row>
    <row r="6906" spans="1:11" x14ac:dyDescent="0.25">
      <c r="A6906" s="1">
        <v>45340</v>
      </c>
      <c r="B6906" t="s">
        <v>829</v>
      </c>
      <c r="C6906" t="s">
        <v>21</v>
      </c>
      <c r="D6906" t="s">
        <v>28</v>
      </c>
      <c r="E6906" t="s">
        <v>34</v>
      </c>
      <c r="F6906">
        <v>109.53</v>
      </c>
      <c r="G6906">
        <v>3</v>
      </c>
      <c r="H6906">
        <v>47.1</v>
      </c>
      <c r="I6906" s="13" t="s">
        <v>901</v>
      </c>
      <c r="J6906" s="2">
        <v>2024</v>
      </c>
      <c r="K6906" s="12" t="str">
        <f t="shared" si="107"/>
        <v>Feb</v>
      </c>
    </row>
    <row r="6907" spans="1:11" x14ac:dyDescent="0.25">
      <c r="A6907" s="1">
        <v>45340</v>
      </c>
      <c r="B6907" t="s">
        <v>829</v>
      </c>
      <c r="C6907" t="s">
        <v>21</v>
      </c>
      <c r="D6907" t="s">
        <v>10</v>
      </c>
      <c r="E6907" t="s">
        <v>14</v>
      </c>
      <c r="F6907">
        <v>9.82</v>
      </c>
      <c r="G6907">
        <v>2</v>
      </c>
      <c r="H6907">
        <v>4.8099999999999996</v>
      </c>
      <c r="I6907" s="13" t="s">
        <v>901</v>
      </c>
      <c r="J6907" s="2">
        <v>2024</v>
      </c>
      <c r="K6907" s="12" t="str">
        <f t="shared" si="107"/>
        <v>Feb</v>
      </c>
    </row>
    <row r="6908" spans="1:11" x14ac:dyDescent="0.25">
      <c r="A6908" s="1">
        <v>45341</v>
      </c>
      <c r="B6908" t="s">
        <v>113</v>
      </c>
      <c r="C6908" t="s">
        <v>23</v>
      </c>
      <c r="D6908" t="s">
        <v>10</v>
      </c>
      <c r="E6908" t="s">
        <v>53</v>
      </c>
      <c r="F6908">
        <v>1245.8599999999999</v>
      </c>
      <c r="G6908">
        <v>7</v>
      </c>
      <c r="H6908">
        <v>361.3</v>
      </c>
      <c r="I6908" s="13" t="s">
        <v>902</v>
      </c>
      <c r="J6908" s="2">
        <v>2024</v>
      </c>
      <c r="K6908" s="12" t="str">
        <f t="shared" si="107"/>
        <v>Feb</v>
      </c>
    </row>
    <row r="6909" spans="1:11" x14ac:dyDescent="0.25">
      <c r="A6909" s="1">
        <v>45341</v>
      </c>
      <c r="B6909" t="s">
        <v>365</v>
      </c>
      <c r="C6909" t="s">
        <v>82</v>
      </c>
      <c r="D6909" t="s">
        <v>10</v>
      </c>
      <c r="E6909" t="s">
        <v>30</v>
      </c>
      <c r="F6909">
        <v>11.22</v>
      </c>
      <c r="G6909">
        <v>3</v>
      </c>
      <c r="H6909">
        <v>0.22</v>
      </c>
      <c r="I6909" s="13" t="s">
        <v>902</v>
      </c>
      <c r="J6909" s="2">
        <v>2024</v>
      </c>
      <c r="K6909" s="12" t="str">
        <f t="shared" si="107"/>
        <v>Feb</v>
      </c>
    </row>
    <row r="6910" spans="1:11" x14ac:dyDescent="0.25">
      <c r="A6910" s="1">
        <v>45341</v>
      </c>
      <c r="B6910" t="s">
        <v>411</v>
      </c>
      <c r="C6910" t="s">
        <v>21</v>
      </c>
      <c r="D6910" t="s">
        <v>10</v>
      </c>
      <c r="E6910" t="s">
        <v>19</v>
      </c>
      <c r="F6910">
        <v>12.84</v>
      </c>
      <c r="G6910">
        <v>3</v>
      </c>
      <c r="H6910">
        <v>3.47</v>
      </c>
      <c r="I6910" s="13" t="s">
        <v>902</v>
      </c>
      <c r="J6910" s="2">
        <v>2024</v>
      </c>
      <c r="K6910" s="12" t="str">
        <f t="shared" si="107"/>
        <v>Feb</v>
      </c>
    </row>
    <row r="6911" spans="1:11" x14ac:dyDescent="0.25">
      <c r="A6911" s="1">
        <v>45341</v>
      </c>
      <c r="B6911" t="s">
        <v>411</v>
      </c>
      <c r="C6911" t="s">
        <v>21</v>
      </c>
      <c r="D6911" t="s">
        <v>26</v>
      </c>
      <c r="E6911" t="s">
        <v>32</v>
      </c>
      <c r="F6911">
        <v>44.67</v>
      </c>
      <c r="G6911">
        <v>3</v>
      </c>
      <c r="H6911">
        <v>12.06</v>
      </c>
      <c r="I6911" s="13" t="s">
        <v>902</v>
      </c>
      <c r="J6911" s="2">
        <v>2024</v>
      </c>
      <c r="K6911" s="12" t="str">
        <f t="shared" si="107"/>
        <v>Feb</v>
      </c>
    </row>
    <row r="6912" spans="1:11" x14ac:dyDescent="0.25">
      <c r="A6912" s="1">
        <v>45342</v>
      </c>
      <c r="B6912" t="s">
        <v>771</v>
      </c>
      <c r="C6912" t="s">
        <v>21</v>
      </c>
      <c r="D6912" t="s">
        <v>26</v>
      </c>
      <c r="E6912" t="s">
        <v>32</v>
      </c>
      <c r="F6912">
        <v>22.23</v>
      </c>
      <c r="G6912">
        <v>1</v>
      </c>
      <c r="H6912">
        <v>7.34</v>
      </c>
      <c r="I6912" s="13" t="s">
        <v>903</v>
      </c>
      <c r="J6912" s="2">
        <v>2024</v>
      </c>
      <c r="K6912" s="12" t="str">
        <f t="shared" si="107"/>
        <v>Feb</v>
      </c>
    </row>
    <row r="6913" spans="1:11" x14ac:dyDescent="0.25">
      <c r="A6913" s="1">
        <v>45342</v>
      </c>
      <c r="B6913" t="s">
        <v>771</v>
      </c>
      <c r="C6913" t="s">
        <v>21</v>
      </c>
      <c r="D6913" t="s">
        <v>28</v>
      </c>
      <c r="E6913" t="s">
        <v>29</v>
      </c>
      <c r="F6913">
        <v>215.97</v>
      </c>
      <c r="G6913">
        <v>2</v>
      </c>
      <c r="H6913">
        <v>18.899999999999999</v>
      </c>
      <c r="I6913" s="13" t="s">
        <v>903</v>
      </c>
      <c r="J6913" s="2">
        <v>2024</v>
      </c>
      <c r="K6913" s="12" t="str">
        <f t="shared" si="107"/>
        <v>Feb</v>
      </c>
    </row>
    <row r="6914" spans="1:11" x14ac:dyDescent="0.25">
      <c r="A6914" s="1">
        <v>45342</v>
      </c>
      <c r="B6914" t="s">
        <v>496</v>
      </c>
      <c r="C6914" t="s">
        <v>329</v>
      </c>
      <c r="D6914" t="s">
        <v>10</v>
      </c>
      <c r="E6914" t="s">
        <v>19</v>
      </c>
      <c r="F6914">
        <v>6.56</v>
      </c>
      <c r="G6914">
        <v>2</v>
      </c>
      <c r="H6914">
        <v>1.9</v>
      </c>
      <c r="I6914" s="13" t="s">
        <v>903</v>
      </c>
      <c r="J6914" s="2">
        <v>2024</v>
      </c>
      <c r="K6914" s="12" t="str">
        <f t="shared" ref="K6914:K6977" si="108">TEXT(A6914, "MMM")</f>
        <v>Feb</v>
      </c>
    </row>
    <row r="6915" spans="1:11" x14ac:dyDescent="0.25">
      <c r="A6915" s="1">
        <v>45342</v>
      </c>
      <c r="B6915" t="s">
        <v>496</v>
      </c>
      <c r="C6915" t="s">
        <v>329</v>
      </c>
      <c r="D6915" t="s">
        <v>10</v>
      </c>
      <c r="E6915" t="s">
        <v>53</v>
      </c>
      <c r="F6915">
        <v>13.11</v>
      </c>
      <c r="G6915">
        <v>3</v>
      </c>
      <c r="H6915">
        <v>3.41</v>
      </c>
      <c r="I6915" s="13" t="s">
        <v>903</v>
      </c>
      <c r="J6915" s="2">
        <v>2024</v>
      </c>
      <c r="K6915" s="12" t="str">
        <f t="shared" si="108"/>
        <v>Feb</v>
      </c>
    </row>
    <row r="6916" spans="1:11" x14ac:dyDescent="0.25">
      <c r="A6916" s="1">
        <v>45342</v>
      </c>
      <c r="B6916" t="s">
        <v>311</v>
      </c>
      <c r="C6916" t="s">
        <v>126</v>
      </c>
      <c r="D6916" t="s">
        <v>10</v>
      </c>
      <c r="E6916" t="s">
        <v>30</v>
      </c>
      <c r="F6916">
        <v>9.43</v>
      </c>
      <c r="G6916">
        <v>3</v>
      </c>
      <c r="H6916">
        <v>3.07</v>
      </c>
      <c r="I6916" s="13" t="s">
        <v>903</v>
      </c>
      <c r="J6916" s="2">
        <v>2024</v>
      </c>
      <c r="K6916" s="12" t="str">
        <f t="shared" si="108"/>
        <v>Feb</v>
      </c>
    </row>
    <row r="6917" spans="1:11" x14ac:dyDescent="0.25">
      <c r="A6917" s="1">
        <v>45342</v>
      </c>
      <c r="B6917" t="s">
        <v>375</v>
      </c>
      <c r="C6917" t="s">
        <v>55</v>
      </c>
      <c r="D6917" t="s">
        <v>28</v>
      </c>
      <c r="E6917" t="s">
        <v>29</v>
      </c>
      <c r="F6917">
        <v>333.58</v>
      </c>
      <c r="G6917">
        <v>3</v>
      </c>
      <c r="H6917">
        <v>25.02</v>
      </c>
      <c r="I6917" s="13" t="s">
        <v>903</v>
      </c>
      <c r="J6917" s="2">
        <v>2024</v>
      </c>
      <c r="K6917" s="12" t="str">
        <f t="shared" si="108"/>
        <v>Feb</v>
      </c>
    </row>
    <row r="6918" spans="1:11" x14ac:dyDescent="0.25">
      <c r="A6918" s="1">
        <v>45342</v>
      </c>
      <c r="B6918" t="s">
        <v>375</v>
      </c>
      <c r="C6918" t="s">
        <v>55</v>
      </c>
      <c r="D6918" t="s">
        <v>28</v>
      </c>
      <c r="E6918" t="s">
        <v>34</v>
      </c>
      <c r="F6918">
        <v>31.99</v>
      </c>
      <c r="G6918">
        <v>1</v>
      </c>
      <c r="H6918">
        <v>4.8</v>
      </c>
      <c r="I6918" s="13" t="s">
        <v>903</v>
      </c>
      <c r="J6918" s="2">
        <v>2024</v>
      </c>
      <c r="K6918" s="12" t="str">
        <f t="shared" si="108"/>
        <v>Feb</v>
      </c>
    </row>
    <row r="6919" spans="1:11" x14ac:dyDescent="0.25">
      <c r="A6919" s="1">
        <v>45342</v>
      </c>
      <c r="B6919" t="s">
        <v>375</v>
      </c>
      <c r="C6919" t="s">
        <v>55</v>
      </c>
      <c r="D6919" t="s">
        <v>10</v>
      </c>
      <c r="E6919" t="s">
        <v>15</v>
      </c>
      <c r="F6919">
        <v>51.17</v>
      </c>
      <c r="G6919">
        <v>2</v>
      </c>
      <c r="H6919">
        <v>-6.4</v>
      </c>
      <c r="I6919" s="13" t="s">
        <v>903</v>
      </c>
      <c r="J6919" s="2">
        <v>2024</v>
      </c>
      <c r="K6919" s="12" t="str">
        <f t="shared" si="108"/>
        <v>Feb</v>
      </c>
    </row>
    <row r="6920" spans="1:11" x14ac:dyDescent="0.25">
      <c r="A6920" s="1">
        <v>45342</v>
      </c>
      <c r="B6920" t="s">
        <v>375</v>
      </c>
      <c r="C6920" t="s">
        <v>55</v>
      </c>
      <c r="D6920" t="s">
        <v>10</v>
      </c>
      <c r="E6920" t="s">
        <v>41</v>
      </c>
      <c r="F6920">
        <v>10.64</v>
      </c>
      <c r="G6920">
        <v>5</v>
      </c>
      <c r="H6920">
        <v>3.86</v>
      </c>
      <c r="I6920" s="13" t="s">
        <v>903</v>
      </c>
      <c r="J6920" s="2">
        <v>2024</v>
      </c>
      <c r="K6920" s="12" t="str">
        <f t="shared" si="108"/>
        <v>Feb</v>
      </c>
    </row>
    <row r="6921" spans="1:11" x14ac:dyDescent="0.25">
      <c r="A6921" s="1">
        <v>45342</v>
      </c>
      <c r="B6921" t="s">
        <v>375</v>
      </c>
      <c r="C6921" t="s">
        <v>55</v>
      </c>
      <c r="D6921" t="s">
        <v>26</v>
      </c>
      <c r="E6921" t="s">
        <v>32</v>
      </c>
      <c r="F6921">
        <v>68.7</v>
      </c>
      <c r="G6921">
        <v>2</v>
      </c>
      <c r="H6921">
        <v>16.32</v>
      </c>
      <c r="I6921" s="13" t="s">
        <v>903</v>
      </c>
      <c r="J6921" s="2">
        <v>2024</v>
      </c>
      <c r="K6921" s="12" t="str">
        <f t="shared" si="108"/>
        <v>Feb</v>
      </c>
    </row>
    <row r="6922" spans="1:11" x14ac:dyDescent="0.25">
      <c r="A6922" s="1">
        <v>45342</v>
      </c>
      <c r="B6922" t="s">
        <v>375</v>
      </c>
      <c r="C6922" t="s">
        <v>55</v>
      </c>
      <c r="D6922" t="s">
        <v>26</v>
      </c>
      <c r="E6922" t="s">
        <v>73</v>
      </c>
      <c r="F6922">
        <v>386.91</v>
      </c>
      <c r="G6922">
        <v>9</v>
      </c>
      <c r="H6922">
        <v>-185.72</v>
      </c>
      <c r="I6922" s="13" t="s">
        <v>903</v>
      </c>
      <c r="J6922" s="2">
        <v>2024</v>
      </c>
      <c r="K6922" s="12" t="str">
        <f t="shared" si="108"/>
        <v>Feb</v>
      </c>
    </row>
    <row r="6923" spans="1:11" x14ac:dyDescent="0.25">
      <c r="A6923" s="1">
        <v>45343</v>
      </c>
      <c r="B6923" t="s">
        <v>682</v>
      </c>
      <c r="C6923" t="s">
        <v>9</v>
      </c>
      <c r="D6923" t="s">
        <v>28</v>
      </c>
      <c r="E6923" t="s">
        <v>34</v>
      </c>
      <c r="F6923">
        <v>47.9</v>
      </c>
      <c r="G6923">
        <v>1</v>
      </c>
      <c r="H6923">
        <v>-2.99</v>
      </c>
      <c r="I6923" s="13" t="s">
        <v>904</v>
      </c>
      <c r="J6923" s="2">
        <v>2024</v>
      </c>
      <c r="K6923" s="12" t="str">
        <f t="shared" si="108"/>
        <v>Feb</v>
      </c>
    </row>
    <row r="6924" spans="1:11" x14ac:dyDescent="0.25">
      <c r="A6924" s="1">
        <v>45345</v>
      </c>
      <c r="B6924" t="s">
        <v>656</v>
      </c>
      <c r="C6924" t="s">
        <v>21</v>
      </c>
      <c r="D6924" t="s">
        <v>10</v>
      </c>
      <c r="E6924" t="s">
        <v>11</v>
      </c>
      <c r="F6924">
        <v>37.44</v>
      </c>
      <c r="G6924">
        <v>6</v>
      </c>
      <c r="H6924">
        <v>16.850000000000001</v>
      </c>
      <c r="I6924" s="13" t="s">
        <v>905</v>
      </c>
      <c r="J6924" s="2">
        <v>2024</v>
      </c>
      <c r="K6924" s="12" t="str">
        <f t="shared" si="108"/>
        <v>Feb</v>
      </c>
    </row>
    <row r="6925" spans="1:11" x14ac:dyDescent="0.25">
      <c r="A6925" s="1">
        <v>45345</v>
      </c>
      <c r="B6925" t="s">
        <v>762</v>
      </c>
      <c r="C6925" t="s">
        <v>82</v>
      </c>
      <c r="D6925" t="s">
        <v>10</v>
      </c>
      <c r="E6925" t="s">
        <v>30</v>
      </c>
      <c r="F6925">
        <v>8.4</v>
      </c>
      <c r="G6925">
        <v>5</v>
      </c>
      <c r="H6925">
        <v>0.34</v>
      </c>
      <c r="I6925" s="13" t="s">
        <v>905</v>
      </c>
      <c r="J6925" s="2">
        <v>2024</v>
      </c>
      <c r="K6925" s="12" t="str">
        <f t="shared" si="108"/>
        <v>Feb</v>
      </c>
    </row>
    <row r="6926" spans="1:11" x14ac:dyDescent="0.25">
      <c r="A6926" s="1">
        <v>45345</v>
      </c>
      <c r="B6926" t="s">
        <v>762</v>
      </c>
      <c r="C6926" t="s">
        <v>82</v>
      </c>
      <c r="D6926" t="s">
        <v>28</v>
      </c>
      <c r="E6926" t="s">
        <v>29</v>
      </c>
      <c r="F6926">
        <v>71.959999999999994</v>
      </c>
      <c r="G6926">
        <v>5</v>
      </c>
      <c r="H6926">
        <v>25.19</v>
      </c>
      <c r="I6926" s="13" t="s">
        <v>905</v>
      </c>
      <c r="J6926" s="2">
        <v>2024</v>
      </c>
      <c r="K6926" s="12" t="str">
        <f t="shared" si="108"/>
        <v>Feb</v>
      </c>
    </row>
    <row r="6927" spans="1:11" x14ac:dyDescent="0.25">
      <c r="A6927" s="1">
        <v>45346</v>
      </c>
      <c r="B6927" t="s">
        <v>783</v>
      </c>
      <c r="C6927" t="s">
        <v>18</v>
      </c>
      <c r="D6927" t="s">
        <v>10</v>
      </c>
      <c r="E6927" t="s">
        <v>16</v>
      </c>
      <c r="F6927">
        <v>4.96</v>
      </c>
      <c r="G6927">
        <v>4</v>
      </c>
      <c r="H6927">
        <v>-3.8</v>
      </c>
      <c r="I6927" s="13" t="s">
        <v>917</v>
      </c>
      <c r="J6927" s="2">
        <v>2024</v>
      </c>
      <c r="K6927" s="12" t="str">
        <f t="shared" si="108"/>
        <v>Feb</v>
      </c>
    </row>
    <row r="6928" spans="1:11" x14ac:dyDescent="0.25">
      <c r="A6928" s="1">
        <v>45346</v>
      </c>
      <c r="B6928" t="s">
        <v>513</v>
      </c>
      <c r="C6928" t="s">
        <v>18</v>
      </c>
      <c r="D6928" t="s">
        <v>10</v>
      </c>
      <c r="E6928" t="s">
        <v>11</v>
      </c>
      <c r="F6928">
        <v>123.92</v>
      </c>
      <c r="G6928">
        <v>5</v>
      </c>
      <c r="H6928">
        <v>38.729999999999997</v>
      </c>
      <c r="I6928" s="13" t="s">
        <v>917</v>
      </c>
      <c r="J6928" s="2">
        <v>2024</v>
      </c>
      <c r="K6928" s="12" t="str">
        <f t="shared" si="108"/>
        <v>Feb</v>
      </c>
    </row>
    <row r="6929" spans="1:11" x14ac:dyDescent="0.25">
      <c r="A6929" s="1">
        <v>45346</v>
      </c>
      <c r="B6929" t="s">
        <v>513</v>
      </c>
      <c r="C6929" t="s">
        <v>18</v>
      </c>
      <c r="D6929" t="s">
        <v>28</v>
      </c>
      <c r="E6929" t="s">
        <v>34</v>
      </c>
      <c r="F6929">
        <v>1319.8</v>
      </c>
      <c r="G6929">
        <v>5</v>
      </c>
      <c r="H6929">
        <v>214.47</v>
      </c>
      <c r="I6929" s="13" t="s">
        <v>917</v>
      </c>
      <c r="J6929" s="2">
        <v>2024</v>
      </c>
      <c r="K6929" s="12" t="str">
        <f t="shared" si="108"/>
        <v>Feb</v>
      </c>
    </row>
    <row r="6930" spans="1:11" x14ac:dyDescent="0.25">
      <c r="A6930" s="1">
        <v>45347</v>
      </c>
      <c r="B6930" t="s">
        <v>357</v>
      </c>
      <c r="C6930" t="s">
        <v>13</v>
      </c>
      <c r="D6930" t="s">
        <v>10</v>
      </c>
      <c r="E6930" t="s">
        <v>16</v>
      </c>
      <c r="F6930">
        <v>1.79</v>
      </c>
      <c r="G6930">
        <v>3</v>
      </c>
      <c r="H6930">
        <v>-3.04</v>
      </c>
      <c r="I6930" s="13" t="s">
        <v>918</v>
      </c>
      <c r="J6930" s="2">
        <v>2024</v>
      </c>
      <c r="K6930" s="12" t="str">
        <f t="shared" si="108"/>
        <v>Feb</v>
      </c>
    </row>
    <row r="6931" spans="1:11" x14ac:dyDescent="0.25">
      <c r="A6931" s="1">
        <v>45347</v>
      </c>
      <c r="B6931" t="s">
        <v>376</v>
      </c>
      <c r="C6931" t="s">
        <v>115</v>
      </c>
      <c r="D6931" t="s">
        <v>26</v>
      </c>
      <c r="E6931" t="s">
        <v>27</v>
      </c>
      <c r="F6931">
        <v>196.78</v>
      </c>
      <c r="G6931">
        <v>2</v>
      </c>
      <c r="H6931">
        <v>-22.14</v>
      </c>
      <c r="I6931" s="13" t="s">
        <v>918</v>
      </c>
      <c r="J6931" s="2">
        <v>2024</v>
      </c>
      <c r="K6931" s="12" t="str">
        <f t="shared" si="108"/>
        <v>Feb</v>
      </c>
    </row>
    <row r="6932" spans="1:11" x14ac:dyDescent="0.25">
      <c r="A6932" s="1">
        <v>45347</v>
      </c>
      <c r="B6932" t="s">
        <v>376</v>
      </c>
      <c r="C6932" t="s">
        <v>115</v>
      </c>
      <c r="D6932" t="s">
        <v>26</v>
      </c>
      <c r="E6932" t="s">
        <v>45</v>
      </c>
      <c r="F6932">
        <v>231.92</v>
      </c>
      <c r="G6932">
        <v>5</v>
      </c>
      <c r="H6932">
        <v>5.8</v>
      </c>
      <c r="I6932" s="13" t="s">
        <v>918</v>
      </c>
      <c r="J6932" s="2">
        <v>2024</v>
      </c>
      <c r="K6932" s="12" t="str">
        <f t="shared" si="108"/>
        <v>Feb</v>
      </c>
    </row>
    <row r="6933" spans="1:11" x14ac:dyDescent="0.25">
      <c r="A6933" s="1">
        <v>45348</v>
      </c>
      <c r="B6933" t="s">
        <v>281</v>
      </c>
      <c r="C6933" t="s">
        <v>21</v>
      </c>
      <c r="D6933" t="s">
        <v>10</v>
      </c>
      <c r="E6933" t="s">
        <v>53</v>
      </c>
      <c r="F6933">
        <v>81.92</v>
      </c>
      <c r="G6933">
        <v>4</v>
      </c>
      <c r="H6933">
        <v>22.12</v>
      </c>
      <c r="I6933" s="13" t="s">
        <v>906</v>
      </c>
      <c r="J6933" s="2">
        <v>2024</v>
      </c>
      <c r="K6933" s="12" t="str">
        <f t="shared" si="108"/>
        <v>Feb</v>
      </c>
    </row>
    <row r="6934" spans="1:11" x14ac:dyDescent="0.25">
      <c r="A6934" s="1">
        <v>45348</v>
      </c>
      <c r="B6934" t="s">
        <v>281</v>
      </c>
      <c r="C6934" t="s">
        <v>21</v>
      </c>
      <c r="D6934" t="s">
        <v>28</v>
      </c>
      <c r="E6934" t="s">
        <v>29</v>
      </c>
      <c r="F6934">
        <v>889.54</v>
      </c>
      <c r="G6934">
        <v>8</v>
      </c>
      <c r="H6934">
        <v>66.72</v>
      </c>
      <c r="I6934" s="13" t="s">
        <v>906</v>
      </c>
      <c r="J6934" s="2">
        <v>2024</v>
      </c>
      <c r="K6934" s="12" t="str">
        <f t="shared" si="108"/>
        <v>Feb</v>
      </c>
    </row>
    <row r="6935" spans="1:11" x14ac:dyDescent="0.25">
      <c r="A6935" s="1">
        <v>45348</v>
      </c>
      <c r="B6935" t="s">
        <v>281</v>
      </c>
      <c r="C6935" t="s">
        <v>21</v>
      </c>
      <c r="D6935" t="s">
        <v>26</v>
      </c>
      <c r="E6935" t="s">
        <v>27</v>
      </c>
      <c r="F6935">
        <v>892.22</v>
      </c>
      <c r="G6935">
        <v>3</v>
      </c>
      <c r="H6935">
        <v>89.22</v>
      </c>
      <c r="I6935" s="13" t="s">
        <v>906</v>
      </c>
      <c r="J6935" s="2">
        <v>2024</v>
      </c>
      <c r="K6935" s="12" t="str">
        <f t="shared" si="108"/>
        <v>Feb</v>
      </c>
    </row>
    <row r="6936" spans="1:11" x14ac:dyDescent="0.25">
      <c r="A6936" s="1">
        <v>45348</v>
      </c>
      <c r="B6936" t="s">
        <v>281</v>
      </c>
      <c r="C6936" t="s">
        <v>21</v>
      </c>
      <c r="D6936" t="s">
        <v>10</v>
      </c>
      <c r="E6936" t="s">
        <v>11</v>
      </c>
      <c r="F6936">
        <v>223.92</v>
      </c>
      <c r="G6936">
        <v>4</v>
      </c>
      <c r="H6936">
        <v>109.72</v>
      </c>
      <c r="I6936" s="13" t="s">
        <v>906</v>
      </c>
      <c r="J6936" s="2">
        <v>2024</v>
      </c>
      <c r="K6936" s="12" t="str">
        <f t="shared" si="108"/>
        <v>Feb</v>
      </c>
    </row>
    <row r="6937" spans="1:11" x14ac:dyDescent="0.25">
      <c r="A6937" s="1">
        <v>45348</v>
      </c>
      <c r="B6937" t="s">
        <v>281</v>
      </c>
      <c r="C6937" t="s">
        <v>21</v>
      </c>
      <c r="D6937" t="s">
        <v>10</v>
      </c>
      <c r="E6937" t="s">
        <v>11</v>
      </c>
      <c r="F6937">
        <v>23.12</v>
      </c>
      <c r="G6937">
        <v>4</v>
      </c>
      <c r="H6937">
        <v>11.33</v>
      </c>
      <c r="I6937" s="13" t="s">
        <v>906</v>
      </c>
      <c r="J6937" s="2">
        <v>2024</v>
      </c>
      <c r="K6937" s="12" t="str">
        <f t="shared" si="108"/>
        <v>Feb</v>
      </c>
    </row>
    <row r="6938" spans="1:11" x14ac:dyDescent="0.25">
      <c r="A6938" s="1">
        <v>45348</v>
      </c>
      <c r="B6938" t="s">
        <v>453</v>
      </c>
      <c r="C6938" t="s">
        <v>21</v>
      </c>
      <c r="D6938" t="s">
        <v>10</v>
      </c>
      <c r="E6938" t="s">
        <v>53</v>
      </c>
      <c r="F6938">
        <v>356.79</v>
      </c>
      <c r="G6938">
        <v>7</v>
      </c>
      <c r="H6938">
        <v>99.9</v>
      </c>
      <c r="I6938" s="13" t="s">
        <v>906</v>
      </c>
      <c r="J6938" s="2">
        <v>2024</v>
      </c>
      <c r="K6938" s="12" t="str">
        <f t="shared" si="108"/>
        <v>Feb</v>
      </c>
    </row>
    <row r="6939" spans="1:11" x14ac:dyDescent="0.25">
      <c r="A6939" s="1">
        <v>45348</v>
      </c>
      <c r="B6939" t="s">
        <v>107</v>
      </c>
      <c r="C6939" t="s">
        <v>21</v>
      </c>
      <c r="D6939" t="s">
        <v>26</v>
      </c>
      <c r="E6939" t="s">
        <v>32</v>
      </c>
      <c r="F6939">
        <v>91.96</v>
      </c>
      <c r="G6939">
        <v>2</v>
      </c>
      <c r="H6939">
        <v>15.63</v>
      </c>
      <c r="I6939" s="13" t="s">
        <v>906</v>
      </c>
      <c r="J6939" s="2">
        <v>2024</v>
      </c>
      <c r="K6939" s="12" t="str">
        <f t="shared" si="108"/>
        <v>Feb</v>
      </c>
    </row>
    <row r="6940" spans="1:11" x14ac:dyDescent="0.25">
      <c r="A6940" s="1">
        <v>45348</v>
      </c>
      <c r="B6940" t="s">
        <v>107</v>
      </c>
      <c r="C6940" t="s">
        <v>21</v>
      </c>
      <c r="D6940" t="s">
        <v>28</v>
      </c>
      <c r="E6940" t="s">
        <v>29</v>
      </c>
      <c r="F6940">
        <v>258.58</v>
      </c>
      <c r="G6940">
        <v>2</v>
      </c>
      <c r="H6940">
        <v>19.39</v>
      </c>
      <c r="I6940" s="13" t="s">
        <v>906</v>
      </c>
      <c r="J6940" s="2">
        <v>2024</v>
      </c>
      <c r="K6940" s="12" t="str">
        <f t="shared" si="108"/>
        <v>Feb</v>
      </c>
    </row>
    <row r="6941" spans="1:11" x14ac:dyDescent="0.25">
      <c r="A6941" s="1">
        <v>45348</v>
      </c>
      <c r="B6941" t="s">
        <v>107</v>
      </c>
      <c r="C6941" t="s">
        <v>21</v>
      </c>
      <c r="D6941" t="s">
        <v>10</v>
      </c>
      <c r="E6941" t="s">
        <v>11</v>
      </c>
      <c r="F6941">
        <v>29.6</v>
      </c>
      <c r="G6941">
        <v>4</v>
      </c>
      <c r="H6941">
        <v>13.32</v>
      </c>
      <c r="I6941" s="13" t="s">
        <v>906</v>
      </c>
      <c r="J6941" s="2">
        <v>2024</v>
      </c>
      <c r="K6941" s="12" t="str">
        <f t="shared" si="108"/>
        <v>Feb</v>
      </c>
    </row>
    <row r="6942" spans="1:11" x14ac:dyDescent="0.25">
      <c r="A6942" s="1">
        <v>45350</v>
      </c>
      <c r="B6942" t="s">
        <v>324</v>
      </c>
      <c r="C6942" t="s">
        <v>248</v>
      </c>
      <c r="D6942" t="s">
        <v>10</v>
      </c>
      <c r="E6942" t="s">
        <v>16</v>
      </c>
      <c r="F6942">
        <v>9.84</v>
      </c>
      <c r="G6942">
        <v>2</v>
      </c>
      <c r="H6942">
        <v>4.72</v>
      </c>
      <c r="I6942" s="13" t="s">
        <v>908</v>
      </c>
      <c r="J6942" s="2">
        <v>2024</v>
      </c>
      <c r="K6942" s="12" t="str">
        <f t="shared" si="108"/>
        <v>Feb</v>
      </c>
    </row>
    <row r="6943" spans="1:11" x14ac:dyDescent="0.25">
      <c r="A6943" s="1">
        <v>45350</v>
      </c>
      <c r="B6943" t="s">
        <v>324</v>
      </c>
      <c r="C6943" t="s">
        <v>248</v>
      </c>
      <c r="D6943" t="s">
        <v>10</v>
      </c>
      <c r="E6943" t="s">
        <v>11</v>
      </c>
      <c r="F6943">
        <v>7.78</v>
      </c>
      <c r="G6943">
        <v>1</v>
      </c>
      <c r="H6943">
        <v>3.5</v>
      </c>
      <c r="I6943" s="13" t="s">
        <v>908</v>
      </c>
      <c r="J6943" s="2">
        <v>2024</v>
      </c>
      <c r="K6943" s="12" t="str">
        <f t="shared" si="108"/>
        <v>Feb</v>
      </c>
    </row>
    <row r="6944" spans="1:11" x14ac:dyDescent="0.25">
      <c r="A6944" s="1">
        <v>45353</v>
      </c>
      <c r="B6944" t="s">
        <v>733</v>
      </c>
      <c r="C6944" t="s">
        <v>9</v>
      </c>
      <c r="D6944" t="s">
        <v>10</v>
      </c>
      <c r="E6944" t="s">
        <v>95</v>
      </c>
      <c r="F6944">
        <v>6.98</v>
      </c>
      <c r="G6944">
        <v>4</v>
      </c>
      <c r="H6944">
        <v>-1.4</v>
      </c>
      <c r="I6944" s="13" t="s">
        <v>912</v>
      </c>
      <c r="J6944" s="2">
        <v>2024</v>
      </c>
      <c r="K6944" s="12" t="str">
        <f t="shared" si="108"/>
        <v>Mar</v>
      </c>
    </row>
    <row r="6945" spans="1:11" x14ac:dyDescent="0.25">
      <c r="A6945" s="1">
        <v>45353</v>
      </c>
      <c r="B6945" t="s">
        <v>733</v>
      </c>
      <c r="C6945" t="s">
        <v>9</v>
      </c>
      <c r="D6945" t="s">
        <v>10</v>
      </c>
      <c r="E6945" t="s">
        <v>16</v>
      </c>
      <c r="F6945">
        <v>12.22</v>
      </c>
      <c r="G6945">
        <v>7</v>
      </c>
      <c r="H6945">
        <v>-20.170000000000002</v>
      </c>
      <c r="I6945" s="13" t="s">
        <v>912</v>
      </c>
      <c r="J6945" s="2">
        <v>2024</v>
      </c>
      <c r="K6945" s="12" t="str">
        <f t="shared" si="108"/>
        <v>Mar</v>
      </c>
    </row>
    <row r="6946" spans="1:11" x14ac:dyDescent="0.25">
      <c r="A6946" s="1">
        <v>45353</v>
      </c>
      <c r="B6946" t="s">
        <v>779</v>
      </c>
      <c r="C6946" t="s">
        <v>21</v>
      </c>
      <c r="D6946" t="s">
        <v>28</v>
      </c>
      <c r="E6946" t="s">
        <v>29</v>
      </c>
      <c r="F6946">
        <v>196.78</v>
      </c>
      <c r="G6946">
        <v>3</v>
      </c>
      <c r="H6946">
        <v>14.76</v>
      </c>
      <c r="I6946" s="13" t="s">
        <v>912</v>
      </c>
      <c r="J6946" s="2">
        <v>2024</v>
      </c>
      <c r="K6946" s="12" t="str">
        <f t="shared" si="108"/>
        <v>Mar</v>
      </c>
    </row>
    <row r="6947" spans="1:11" x14ac:dyDescent="0.25">
      <c r="A6947" s="1">
        <v>45353</v>
      </c>
      <c r="B6947" t="s">
        <v>779</v>
      </c>
      <c r="C6947" t="s">
        <v>21</v>
      </c>
      <c r="D6947" t="s">
        <v>28</v>
      </c>
      <c r="E6947" t="s">
        <v>34</v>
      </c>
      <c r="F6947">
        <v>479.94</v>
      </c>
      <c r="G6947">
        <v>6</v>
      </c>
      <c r="H6947">
        <v>52.79</v>
      </c>
      <c r="I6947" s="13" t="s">
        <v>912</v>
      </c>
      <c r="J6947" s="2">
        <v>2024</v>
      </c>
      <c r="K6947" s="12" t="str">
        <f t="shared" si="108"/>
        <v>Mar</v>
      </c>
    </row>
    <row r="6948" spans="1:11" x14ac:dyDescent="0.25">
      <c r="A6948" s="1">
        <v>45353</v>
      </c>
      <c r="B6948" t="s">
        <v>223</v>
      </c>
      <c r="C6948" t="s">
        <v>38</v>
      </c>
      <c r="D6948" t="s">
        <v>10</v>
      </c>
      <c r="E6948" t="s">
        <v>19</v>
      </c>
      <c r="F6948">
        <v>59.52</v>
      </c>
      <c r="G6948">
        <v>3</v>
      </c>
      <c r="H6948">
        <v>15.48</v>
      </c>
      <c r="I6948" s="13" t="s">
        <v>912</v>
      </c>
      <c r="J6948" s="2">
        <v>2024</v>
      </c>
      <c r="K6948" s="12" t="str">
        <f t="shared" si="108"/>
        <v>Mar</v>
      </c>
    </row>
    <row r="6949" spans="1:11" x14ac:dyDescent="0.25">
      <c r="A6949" s="1">
        <v>45353</v>
      </c>
      <c r="B6949" t="s">
        <v>223</v>
      </c>
      <c r="C6949" t="s">
        <v>38</v>
      </c>
      <c r="D6949" t="s">
        <v>10</v>
      </c>
      <c r="E6949" t="s">
        <v>41</v>
      </c>
      <c r="F6949">
        <v>57.96</v>
      </c>
      <c r="G6949">
        <v>7</v>
      </c>
      <c r="H6949">
        <v>27.24</v>
      </c>
      <c r="I6949" s="13" t="s">
        <v>912</v>
      </c>
      <c r="J6949" s="2">
        <v>2024</v>
      </c>
      <c r="K6949" s="12" t="str">
        <f t="shared" si="108"/>
        <v>Mar</v>
      </c>
    </row>
    <row r="6950" spans="1:11" x14ac:dyDescent="0.25">
      <c r="A6950" s="1">
        <v>45353</v>
      </c>
      <c r="B6950" t="s">
        <v>223</v>
      </c>
      <c r="C6950" t="s">
        <v>38</v>
      </c>
      <c r="D6950" t="s">
        <v>26</v>
      </c>
      <c r="E6950" t="s">
        <v>45</v>
      </c>
      <c r="F6950">
        <v>441.96</v>
      </c>
      <c r="G6950">
        <v>2</v>
      </c>
      <c r="H6950">
        <v>101.65</v>
      </c>
      <c r="I6950" s="13" t="s">
        <v>912</v>
      </c>
      <c r="J6950" s="2">
        <v>2024</v>
      </c>
      <c r="K6950" s="12" t="str">
        <f t="shared" si="108"/>
        <v>Mar</v>
      </c>
    </row>
    <row r="6951" spans="1:11" x14ac:dyDescent="0.25">
      <c r="A6951" s="1">
        <v>45353</v>
      </c>
      <c r="B6951" t="s">
        <v>223</v>
      </c>
      <c r="C6951" t="s">
        <v>38</v>
      </c>
      <c r="D6951" t="s">
        <v>10</v>
      </c>
      <c r="E6951" t="s">
        <v>11</v>
      </c>
      <c r="F6951">
        <v>68.040000000000006</v>
      </c>
      <c r="G6951">
        <v>6</v>
      </c>
      <c r="H6951">
        <v>33.340000000000003</v>
      </c>
      <c r="I6951" s="13" t="s">
        <v>912</v>
      </c>
      <c r="J6951" s="2">
        <v>2024</v>
      </c>
      <c r="K6951" s="12" t="str">
        <f t="shared" si="108"/>
        <v>Mar</v>
      </c>
    </row>
    <row r="6952" spans="1:11" x14ac:dyDescent="0.25">
      <c r="A6952" s="1">
        <v>45353</v>
      </c>
      <c r="B6952" t="s">
        <v>480</v>
      </c>
      <c r="C6952" t="s">
        <v>47</v>
      </c>
      <c r="D6952" t="s">
        <v>10</v>
      </c>
      <c r="E6952" t="s">
        <v>16</v>
      </c>
      <c r="F6952">
        <v>18.53</v>
      </c>
      <c r="G6952">
        <v>4</v>
      </c>
      <c r="H6952">
        <v>-12.35</v>
      </c>
      <c r="I6952" s="13" t="s">
        <v>912</v>
      </c>
      <c r="J6952" s="2">
        <v>2024</v>
      </c>
      <c r="K6952" s="12" t="str">
        <f t="shared" si="108"/>
        <v>Mar</v>
      </c>
    </row>
    <row r="6953" spans="1:11" x14ac:dyDescent="0.25">
      <c r="A6953" s="1">
        <v>45353</v>
      </c>
      <c r="B6953" t="s">
        <v>760</v>
      </c>
      <c r="C6953" t="s">
        <v>21</v>
      </c>
      <c r="D6953" t="s">
        <v>10</v>
      </c>
      <c r="E6953" t="s">
        <v>16</v>
      </c>
      <c r="F6953">
        <v>107.65</v>
      </c>
      <c r="G6953">
        <v>2</v>
      </c>
      <c r="H6953">
        <v>33.64</v>
      </c>
      <c r="I6953" s="13" t="s">
        <v>912</v>
      </c>
      <c r="J6953" s="2">
        <v>2024</v>
      </c>
      <c r="K6953" s="12" t="str">
        <f t="shared" si="108"/>
        <v>Mar</v>
      </c>
    </row>
    <row r="6954" spans="1:11" x14ac:dyDescent="0.25">
      <c r="A6954" s="1">
        <v>45353</v>
      </c>
      <c r="B6954" t="s">
        <v>199</v>
      </c>
      <c r="C6954" t="s">
        <v>9</v>
      </c>
      <c r="D6954" t="s">
        <v>10</v>
      </c>
      <c r="E6954" t="s">
        <v>16</v>
      </c>
      <c r="F6954">
        <v>0.56000000000000005</v>
      </c>
      <c r="G6954">
        <v>1</v>
      </c>
      <c r="H6954">
        <v>-0.95</v>
      </c>
      <c r="I6954" s="13" t="s">
        <v>912</v>
      </c>
      <c r="J6954" s="2">
        <v>2024</v>
      </c>
      <c r="K6954" s="12" t="str">
        <f t="shared" si="108"/>
        <v>Mar</v>
      </c>
    </row>
    <row r="6955" spans="1:11" x14ac:dyDescent="0.25">
      <c r="A6955" s="1">
        <v>45354</v>
      </c>
      <c r="B6955" t="s">
        <v>834</v>
      </c>
      <c r="C6955" t="s">
        <v>25</v>
      </c>
      <c r="D6955" t="s">
        <v>10</v>
      </c>
      <c r="E6955" t="s">
        <v>53</v>
      </c>
      <c r="F6955">
        <v>72.8</v>
      </c>
      <c r="G6955">
        <v>5</v>
      </c>
      <c r="H6955">
        <v>19.66</v>
      </c>
      <c r="I6955" s="13" t="s">
        <v>889</v>
      </c>
      <c r="J6955" s="2">
        <v>2024</v>
      </c>
      <c r="K6955" s="12" t="str">
        <f t="shared" si="108"/>
        <v>Mar</v>
      </c>
    </row>
    <row r="6956" spans="1:11" x14ac:dyDescent="0.25">
      <c r="A6956" s="1">
        <v>45354</v>
      </c>
      <c r="B6956" t="s">
        <v>305</v>
      </c>
      <c r="C6956" t="s">
        <v>9</v>
      </c>
      <c r="D6956" t="s">
        <v>10</v>
      </c>
      <c r="E6956" t="s">
        <v>11</v>
      </c>
      <c r="F6956">
        <v>26.88</v>
      </c>
      <c r="G6956">
        <v>8</v>
      </c>
      <c r="H6956">
        <v>9.74</v>
      </c>
      <c r="I6956" s="13" t="s">
        <v>889</v>
      </c>
      <c r="J6956" s="2">
        <v>2024</v>
      </c>
      <c r="K6956" s="12" t="str">
        <f t="shared" si="108"/>
        <v>Mar</v>
      </c>
    </row>
    <row r="6957" spans="1:11" x14ac:dyDescent="0.25">
      <c r="A6957" s="1">
        <v>45354</v>
      </c>
      <c r="B6957" t="s">
        <v>355</v>
      </c>
      <c r="C6957" t="s">
        <v>60</v>
      </c>
      <c r="D6957" t="s">
        <v>26</v>
      </c>
      <c r="E6957" t="s">
        <v>27</v>
      </c>
      <c r="F6957">
        <v>180.98</v>
      </c>
      <c r="G6957">
        <v>1</v>
      </c>
      <c r="H6957">
        <v>47.05</v>
      </c>
      <c r="I6957" s="13" t="s">
        <v>889</v>
      </c>
      <c r="J6957" s="2">
        <v>2024</v>
      </c>
      <c r="K6957" s="12" t="str">
        <f t="shared" si="108"/>
        <v>Mar</v>
      </c>
    </row>
    <row r="6958" spans="1:11" x14ac:dyDescent="0.25">
      <c r="A6958" s="1">
        <v>45354</v>
      </c>
      <c r="B6958" t="s">
        <v>355</v>
      </c>
      <c r="C6958" t="s">
        <v>60</v>
      </c>
      <c r="D6958" t="s">
        <v>28</v>
      </c>
      <c r="E6958" t="s">
        <v>34</v>
      </c>
      <c r="F6958">
        <v>99.98</v>
      </c>
      <c r="G6958">
        <v>2</v>
      </c>
      <c r="H6958">
        <v>42.99</v>
      </c>
      <c r="I6958" s="13" t="s">
        <v>889</v>
      </c>
      <c r="J6958" s="2">
        <v>2024</v>
      </c>
      <c r="K6958" s="12" t="str">
        <f t="shared" si="108"/>
        <v>Mar</v>
      </c>
    </row>
    <row r="6959" spans="1:11" x14ac:dyDescent="0.25">
      <c r="A6959" s="1">
        <v>45354</v>
      </c>
      <c r="B6959" t="s">
        <v>72</v>
      </c>
      <c r="C6959" t="s">
        <v>21</v>
      </c>
      <c r="D6959" t="s">
        <v>28</v>
      </c>
      <c r="E6959" t="s">
        <v>34</v>
      </c>
      <c r="F6959">
        <v>1049.44</v>
      </c>
      <c r="G6959">
        <v>8</v>
      </c>
      <c r="H6959">
        <v>440.76</v>
      </c>
      <c r="I6959" s="13" t="s">
        <v>889</v>
      </c>
      <c r="J6959" s="2">
        <v>2024</v>
      </c>
      <c r="K6959" s="12" t="str">
        <f t="shared" si="108"/>
        <v>Mar</v>
      </c>
    </row>
    <row r="6960" spans="1:11" x14ac:dyDescent="0.25">
      <c r="A6960" s="1">
        <v>45354</v>
      </c>
      <c r="B6960" t="s">
        <v>72</v>
      </c>
      <c r="C6960" t="s">
        <v>21</v>
      </c>
      <c r="D6960" t="s">
        <v>26</v>
      </c>
      <c r="E6960" t="s">
        <v>27</v>
      </c>
      <c r="F6960">
        <v>170.35</v>
      </c>
      <c r="G6960">
        <v>3</v>
      </c>
      <c r="H6960">
        <v>-17.04</v>
      </c>
      <c r="I6960" s="13" t="s">
        <v>889</v>
      </c>
      <c r="J6960" s="2">
        <v>2024</v>
      </c>
      <c r="K6960" s="12" t="str">
        <f t="shared" si="108"/>
        <v>Mar</v>
      </c>
    </row>
    <row r="6961" spans="1:11" x14ac:dyDescent="0.25">
      <c r="A6961" s="1">
        <v>45354</v>
      </c>
      <c r="B6961" t="s">
        <v>549</v>
      </c>
      <c r="C6961" t="s">
        <v>21</v>
      </c>
      <c r="D6961" t="s">
        <v>26</v>
      </c>
      <c r="E6961" t="s">
        <v>73</v>
      </c>
      <c r="F6961">
        <v>399.67</v>
      </c>
      <c r="G6961">
        <v>7</v>
      </c>
      <c r="H6961">
        <v>-14.99</v>
      </c>
      <c r="I6961" s="13" t="s">
        <v>889</v>
      </c>
      <c r="J6961" s="2">
        <v>2024</v>
      </c>
      <c r="K6961" s="12" t="str">
        <f t="shared" si="108"/>
        <v>Mar</v>
      </c>
    </row>
    <row r="6962" spans="1:11" x14ac:dyDescent="0.25">
      <c r="A6962" s="1">
        <v>45355</v>
      </c>
      <c r="B6962" t="s">
        <v>641</v>
      </c>
      <c r="C6962" t="s">
        <v>21</v>
      </c>
      <c r="D6962" t="s">
        <v>10</v>
      </c>
      <c r="E6962" t="s">
        <v>19</v>
      </c>
      <c r="F6962">
        <v>9.32</v>
      </c>
      <c r="G6962">
        <v>4</v>
      </c>
      <c r="H6962">
        <v>2.7</v>
      </c>
      <c r="I6962" s="13" t="s">
        <v>890</v>
      </c>
      <c r="J6962" s="2">
        <v>2024</v>
      </c>
      <c r="K6962" s="12" t="str">
        <f t="shared" si="108"/>
        <v>Mar</v>
      </c>
    </row>
    <row r="6963" spans="1:11" x14ac:dyDescent="0.25">
      <c r="A6963" s="1">
        <v>45355</v>
      </c>
      <c r="B6963" t="s">
        <v>641</v>
      </c>
      <c r="C6963" t="s">
        <v>21</v>
      </c>
      <c r="D6963" t="s">
        <v>10</v>
      </c>
      <c r="E6963" t="s">
        <v>41</v>
      </c>
      <c r="F6963">
        <v>15.25</v>
      </c>
      <c r="G6963">
        <v>1</v>
      </c>
      <c r="H6963">
        <v>7.02</v>
      </c>
      <c r="I6963" s="13" t="s">
        <v>890</v>
      </c>
      <c r="J6963" s="2">
        <v>2024</v>
      </c>
      <c r="K6963" s="12" t="str">
        <f t="shared" si="108"/>
        <v>Mar</v>
      </c>
    </row>
    <row r="6964" spans="1:11" x14ac:dyDescent="0.25">
      <c r="A6964" s="1">
        <v>45355</v>
      </c>
      <c r="B6964" t="s">
        <v>8</v>
      </c>
      <c r="C6964" t="s">
        <v>9</v>
      </c>
      <c r="D6964" t="s">
        <v>10</v>
      </c>
      <c r="E6964" t="s">
        <v>11</v>
      </c>
      <c r="F6964">
        <v>89.57</v>
      </c>
      <c r="G6964">
        <v>2</v>
      </c>
      <c r="H6964">
        <v>32.47</v>
      </c>
      <c r="I6964" s="13" t="s">
        <v>890</v>
      </c>
      <c r="J6964" s="2">
        <v>2024</v>
      </c>
      <c r="K6964" s="12" t="str">
        <f t="shared" si="108"/>
        <v>Mar</v>
      </c>
    </row>
    <row r="6965" spans="1:11" x14ac:dyDescent="0.25">
      <c r="A6965" s="1">
        <v>45355</v>
      </c>
      <c r="B6965" t="s">
        <v>796</v>
      </c>
      <c r="C6965" t="s">
        <v>9</v>
      </c>
      <c r="D6965" t="s">
        <v>26</v>
      </c>
      <c r="E6965" t="s">
        <v>32</v>
      </c>
      <c r="F6965">
        <v>103.5</v>
      </c>
      <c r="G6965">
        <v>5</v>
      </c>
      <c r="H6965">
        <v>-77.63</v>
      </c>
      <c r="I6965" s="13" t="s">
        <v>890</v>
      </c>
      <c r="J6965" s="2">
        <v>2024</v>
      </c>
      <c r="K6965" s="12" t="str">
        <f t="shared" si="108"/>
        <v>Mar</v>
      </c>
    </row>
    <row r="6966" spans="1:11" x14ac:dyDescent="0.25">
      <c r="A6966" s="1">
        <v>45355</v>
      </c>
      <c r="B6966" t="s">
        <v>796</v>
      </c>
      <c r="C6966" t="s">
        <v>9</v>
      </c>
      <c r="D6966" t="s">
        <v>10</v>
      </c>
      <c r="E6966" t="s">
        <v>14</v>
      </c>
      <c r="F6966">
        <v>2.46</v>
      </c>
      <c r="G6966">
        <v>1</v>
      </c>
      <c r="H6966">
        <v>0.86</v>
      </c>
      <c r="I6966" s="13" t="s">
        <v>890</v>
      </c>
      <c r="J6966" s="2">
        <v>2024</v>
      </c>
      <c r="K6966" s="12" t="str">
        <f t="shared" si="108"/>
        <v>Mar</v>
      </c>
    </row>
    <row r="6967" spans="1:11" x14ac:dyDescent="0.25">
      <c r="A6967" s="1">
        <v>45355</v>
      </c>
      <c r="B6967" t="s">
        <v>796</v>
      </c>
      <c r="C6967" t="s">
        <v>9</v>
      </c>
      <c r="D6967" t="s">
        <v>10</v>
      </c>
      <c r="E6967" t="s">
        <v>15</v>
      </c>
      <c r="F6967">
        <v>8.7200000000000006</v>
      </c>
      <c r="G6967">
        <v>1</v>
      </c>
      <c r="H6967">
        <v>0.65</v>
      </c>
      <c r="I6967" s="13" t="s">
        <v>890</v>
      </c>
      <c r="J6967" s="2">
        <v>2024</v>
      </c>
      <c r="K6967" s="12" t="str">
        <f t="shared" si="108"/>
        <v>Mar</v>
      </c>
    </row>
    <row r="6968" spans="1:11" x14ac:dyDescent="0.25">
      <c r="A6968" s="1">
        <v>45356</v>
      </c>
      <c r="B6968" t="s">
        <v>572</v>
      </c>
      <c r="C6968" t="s">
        <v>79</v>
      </c>
      <c r="D6968" t="s">
        <v>10</v>
      </c>
      <c r="E6968" t="s">
        <v>14</v>
      </c>
      <c r="F6968">
        <v>25.06</v>
      </c>
      <c r="G6968">
        <v>2</v>
      </c>
      <c r="H6968">
        <v>11.78</v>
      </c>
      <c r="I6968" s="13" t="s">
        <v>891</v>
      </c>
      <c r="J6968" s="2">
        <v>2024</v>
      </c>
      <c r="K6968" s="12" t="str">
        <f t="shared" si="108"/>
        <v>Mar</v>
      </c>
    </row>
    <row r="6969" spans="1:11" x14ac:dyDescent="0.25">
      <c r="A6969" s="1">
        <v>45356</v>
      </c>
      <c r="B6969" t="s">
        <v>498</v>
      </c>
      <c r="C6969" t="s">
        <v>140</v>
      </c>
      <c r="D6969" t="s">
        <v>10</v>
      </c>
      <c r="E6969" t="s">
        <v>30</v>
      </c>
      <c r="F6969">
        <v>7.9</v>
      </c>
      <c r="G6969">
        <v>2</v>
      </c>
      <c r="H6969">
        <v>2.5299999999999998</v>
      </c>
      <c r="I6969" s="13" t="s">
        <v>891</v>
      </c>
      <c r="J6969" s="2">
        <v>2024</v>
      </c>
      <c r="K6969" s="12" t="str">
        <f t="shared" si="108"/>
        <v>Mar</v>
      </c>
    </row>
    <row r="6970" spans="1:11" x14ac:dyDescent="0.25">
      <c r="A6970" s="1">
        <v>45356</v>
      </c>
      <c r="B6970" t="s">
        <v>498</v>
      </c>
      <c r="C6970" t="s">
        <v>140</v>
      </c>
      <c r="D6970" t="s">
        <v>10</v>
      </c>
      <c r="E6970" t="s">
        <v>15</v>
      </c>
      <c r="F6970">
        <v>221.16</v>
      </c>
      <c r="G6970">
        <v>4</v>
      </c>
      <c r="H6970">
        <v>57.5</v>
      </c>
      <c r="I6970" s="13" t="s">
        <v>891</v>
      </c>
      <c r="J6970" s="2">
        <v>2024</v>
      </c>
      <c r="K6970" s="12" t="str">
        <f t="shared" si="108"/>
        <v>Mar</v>
      </c>
    </row>
    <row r="6971" spans="1:11" x14ac:dyDescent="0.25">
      <c r="A6971" s="1">
        <v>45356</v>
      </c>
      <c r="B6971" t="s">
        <v>498</v>
      </c>
      <c r="C6971" t="s">
        <v>140</v>
      </c>
      <c r="D6971" t="s">
        <v>10</v>
      </c>
      <c r="E6971" t="s">
        <v>16</v>
      </c>
      <c r="F6971">
        <v>127.96</v>
      </c>
      <c r="G6971">
        <v>2</v>
      </c>
      <c r="H6971">
        <v>62.7</v>
      </c>
      <c r="I6971" s="13" t="s">
        <v>891</v>
      </c>
      <c r="J6971" s="2">
        <v>2024</v>
      </c>
      <c r="K6971" s="12" t="str">
        <f t="shared" si="108"/>
        <v>Mar</v>
      </c>
    </row>
    <row r="6972" spans="1:11" x14ac:dyDescent="0.25">
      <c r="A6972" s="1">
        <v>45356</v>
      </c>
      <c r="B6972" t="s">
        <v>498</v>
      </c>
      <c r="C6972" t="s">
        <v>140</v>
      </c>
      <c r="D6972" t="s">
        <v>10</v>
      </c>
      <c r="E6972" t="s">
        <v>16</v>
      </c>
      <c r="F6972">
        <v>18.690000000000001</v>
      </c>
      <c r="G6972">
        <v>3</v>
      </c>
      <c r="H6972">
        <v>9.16</v>
      </c>
      <c r="I6972" s="13" t="s">
        <v>891</v>
      </c>
      <c r="J6972" s="2">
        <v>2024</v>
      </c>
      <c r="K6972" s="12" t="str">
        <f t="shared" si="108"/>
        <v>Mar</v>
      </c>
    </row>
    <row r="6973" spans="1:11" x14ac:dyDescent="0.25">
      <c r="A6973" s="1">
        <v>45356</v>
      </c>
      <c r="B6973" t="s">
        <v>667</v>
      </c>
      <c r="C6973" t="s">
        <v>143</v>
      </c>
      <c r="D6973" t="s">
        <v>10</v>
      </c>
      <c r="E6973" t="s">
        <v>41</v>
      </c>
      <c r="F6973">
        <v>42.68</v>
      </c>
      <c r="G6973">
        <v>4</v>
      </c>
      <c r="H6973">
        <v>19.63</v>
      </c>
      <c r="I6973" s="13" t="s">
        <v>891</v>
      </c>
      <c r="J6973" s="2">
        <v>2024</v>
      </c>
      <c r="K6973" s="12" t="str">
        <f t="shared" si="108"/>
        <v>Mar</v>
      </c>
    </row>
    <row r="6974" spans="1:11" x14ac:dyDescent="0.25">
      <c r="A6974" s="1">
        <v>45356</v>
      </c>
      <c r="B6974" t="s">
        <v>667</v>
      </c>
      <c r="C6974" t="s">
        <v>143</v>
      </c>
      <c r="D6974" t="s">
        <v>28</v>
      </c>
      <c r="E6974" t="s">
        <v>34</v>
      </c>
      <c r="F6974">
        <v>299.97000000000003</v>
      </c>
      <c r="G6974">
        <v>3</v>
      </c>
      <c r="H6974">
        <v>125.99</v>
      </c>
      <c r="I6974" s="13" t="s">
        <v>891</v>
      </c>
      <c r="J6974" s="2">
        <v>2024</v>
      </c>
      <c r="K6974" s="12" t="str">
        <f t="shared" si="108"/>
        <v>Mar</v>
      </c>
    </row>
    <row r="6975" spans="1:11" x14ac:dyDescent="0.25">
      <c r="A6975" s="1">
        <v>45356</v>
      </c>
      <c r="B6975" t="s">
        <v>667</v>
      </c>
      <c r="C6975" t="s">
        <v>143</v>
      </c>
      <c r="D6975" t="s">
        <v>10</v>
      </c>
      <c r="E6975" t="s">
        <v>53</v>
      </c>
      <c r="F6975">
        <v>262.24</v>
      </c>
      <c r="G6975">
        <v>2</v>
      </c>
      <c r="H6975">
        <v>78.67</v>
      </c>
      <c r="I6975" s="13" t="s">
        <v>891</v>
      </c>
      <c r="J6975" s="2">
        <v>2024</v>
      </c>
      <c r="K6975" s="12" t="str">
        <f t="shared" si="108"/>
        <v>Mar</v>
      </c>
    </row>
    <row r="6976" spans="1:11" x14ac:dyDescent="0.25">
      <c r="A6976" s="1">
        <v>45356</v>
      </c>
      <c r="B6976" t="s">
        <v>667</v>
      </c>
      <c r="C6976" t="s">
        <v>143</v>
      </c>
      <c r="D6976" t="s">
        <v>10</v>
      </c>
      <c r="E6976" t="s">
        <v>16</v>
      </c>
      <c r="F6976">
        <v>234.36</v>
      </c>
      <c r="G6976">
        <v>6</v>
      </c>
      <c r="H6976">
        <v>112.49</v>
      </c>
      <c r="I6976" s="13" t="s">
        <v>891</v>
      </c>
      <c r="J6976" s="2">
        <v>2024</v>
      </c>
      <c r="K6976" s="12" t="str">
        <f t="shared" si="108"/>
        <v>Mar</v>
      </c>
    </row>
    <row r="6977" spans="1:11" x14ac:dyDescent="0.25">
      <c r="A6977" s="1">
        <v>45357</v>
      </c>
      <c r="B6977" t="s">
        <v>857</v>
      </c>
      <c r="C6977" t="s">
        <v>75</v>
      </c>
      <c r="D6977" t="s">
        <v>10</v>
      </c>
      <c r="E6977" t="s">
        <v>11</v>
      </c>
      <c r="F6977">
        <v>26.38</v>
      </c>
      <c r="G6977">
        <v>1</v>
      </c>
      <c r="H6977">
        <v>12.13</v>
      </c>
      <c r="I6977" s="13" t="s">
        <v>892</v>
      </c>
      <c r="J6977" s="2">
        <v>2024</v>
      </c>
      <c r="K6977" s="12" t="str">
        <f t="shared" si="108"/>
        <v>Mar</v>
      </c>
    </row>
    <row r="6978" spans="1:11" x14ac:dyDescent="0.25">
      <c r="A6978" s="1">
        <v>45357</v>
      </c>
      <c r="B6978" t="s">
        <v>857</v>
      </c>
      <c r="C6978" t="s">
        <v>75</v>
      </c>
      <c r="D6978" t="s">
        <v>26</v>
      </c>
      <c r="E6978" t="s">
        <v>32</v>
      </c>
      <c r="F6978">
        <v>71.97</v>
      </c>
      <c r="G6978">
        <v>3</v>
      </c>
      <c r="H6978">
        <v>16.55</v>
      </c>
      <c r="I6978" s="13" t="s">
        <v>892</v>
      </c>
      <c r="J6978" s="2">
        <v>2024</v>
      </c>
      <c r="K6978" s="12" t="str">
        <f t="shared" ref="K6978:K7041" si="109">TEXT(A6978, "MMM")</f>
        <v>Mar</v>
      </c>
    </row>
    <row r="6979" spans="1:11" x14ac:dyDescent="0.25">
      <c r="A6979" s="1">
        <v>45357</v>
      </c>
      <c r="B6979" t="s">
        <v>214</v>
      </c>
      <c r="C6979" t="s">
        <v>21</v>
      </c>
      <c r="D6979" t="s">
        <v>10</v>
      </c>
      <c r="E6979" t="s">
        <v>16</v>
      </c>
      <c r="F6979">
        <v>14.98</v>
      </c>
      <c r="G6979">
        <v>9</v>
      </c>
      <c r="H6979">
        <v>5.43</v>
      </c>
      <c r="I6979" s="13" t="s">
        <v>892</v>
      </c>
      <c r="J6979" s="2">
        <v>2024</v>
      </c>
      <c r="K6979" s="12" t="str">
        <f t="shared" si="109"/>
        <v>Mar</v>
      </c>
    </row>
    <row r="6980" spans="1:11" x14ac:dyDescent="0.25">
      <c r="A6980" s="1">
        <v>45357</v>
      </c>
      <c r="B6980" t="s">
        <v>634</v>
      </c>
      <c r="C6980" t="s">
        <v>21</v>
      </c>
      <c r="D6980" t="s">
        <v>10</v>
      </c>
      <c r="E6980" t="s">
        <v>15</v>
      </c>
      <c r="F6980">
        <v>67.78</v>
      </c>
      <c r="G6980">
        <v>2</v>
      </c>
      <c r="H6980">
        <v>16.95</v>
      </c>
      <c r="I6980" s="13" t="s">
        <v>892</v>
      </c>
      <c r="J6980" s="2">
        <v>2024</v>
      </c>
      <c r="K6980" s="12" t="str">
        <f t="shared" si="109"/>
        <v>Mar</v>
      </c>
    </row>
    <row r="6981" spans="1:11" x14ac:dyDescent="0.25">
      <c r="A6981" s="1">
        <v>45357</v>
      </c>
      <c r="B6981" t="s">
        <v>731</v>
      </c>
      <c r="C6981" t="s">
        <v>21</v>
      </c>
      <c r="D6981" t="s">
        <v>10</v>
      </c>
      <c r="E6981" t="s">
        <v>19</v>
      </c>
      <c r="F6981">
        <v>23.88</v>
      </c>
      <c r="G6981">
        <v>6</v>
      </c>
      <c r="H6981">
        <v>8.1199999999999992</v>
      </c>
      <c r="I6981" s="13" t="s">
        <v>892</v>
      </c>
      <c r="J6981" s="2">
        <v>2024</v>
      </c>
      <c r="K6981" s="12" t="str">
        <f t="shared" si="109"/>
        <v>Mar</v>
      </c>
    </row>
    <row r="6982" spans="1:11" x14ac:dyDescent="0.25">
      <c r="A6982" s="1">
        <v>45357</v>
      </c>
      <c r="B6982" t="s">
        <v>731</v>
      </c>
      <c r="C6982" t="s">
        <v>21</v>
      </c>
      <c r="D6982" t="s">
        <v>10</v>
      </c>
      <c r="E6982" t="s">
        <v>14</v>
      </c>
      <c r="F6982">
        <v>11.52</v>
      </c>
      <c r="G6982">
        <v>4</v>
      </c>
      <c r="H6982">
        <v>5.64</v>
      </c>
      <c r="I6982" s="13" t="s">
        <v>892</v>
      </c>
      <c r="J6982" s="2">
        <v>2024</v>
      </c>
      <c r="K6982" s="12" t="str">
        <f t="shared" si="109"/>
        <v>Mar</v>
      </c>
    </row>
    <row r="6983" spans="1:11" x14ac:dyDescent="0.25">
      <c r="A6983" s="1">
        <v>45357</v>
      </c>
      <c r="B6983" t="s">
        <v>731</v>
      </c>
      <c r="C6983" t="s">
        <v>21</v>
      </c>
      <c r="D6983" t="s">
        <v>10</v>
      </c>
      <c r="E6983" t="s">
        <v>11</v>
      </c>
      <c r="F6983">
        <v>286.93</v>
      </c>
      <c r="G6983">
        <v>7</v>
      </c>
      <c r="H6983">
        <v>140.6</v>
      </c>
      <c r="I6983" s="13" t="s">
        <v>892</v>
      </c>
      <c r="J6983" s="2">
        <v>2024</v>
      </c>
      <c r="K6983" s="12" t="str">
        <f t="shared" si="109"/>
        <v>Mar</v>
      </c>
    </row>
    <row r="6984" spans="1:11" x14ac:dyDescent="0.25">
      <c r="A6984" s="1">
        <v>45357</v>
      </c>
      <c r="B6984" t="s">
        <v>731</v>
      </c>
      <c r="C6984" t="s">
        <v>21</v>
      </c>
      <c r="D6984" t="s">
        <v>28</v>
      </c>
      <c r="E6984" t="s">
        <v>29</v>
      </c>
      <c r="F6984">
        <v>206.38</v>
      </c>
      <c r="G6984">
        <v>2</v>
      </c>
      <c r="H6984">
        <v>23.22</v>
      </c>
      <c r="I6984" s="13" t="s">
        <v>892</v>
      </c>
      <c r="J6984" s="2">
        <v>2024</v>
      </c>
      <c r="K6984" s="12" t="str">
        <f t="shared" si="109"/>
        <v>Mar</v>
      </c>
    </row>
    <row r="6985" spans="1:11" x14ac:dyDescent="0.25">
      <c r="A6985" s="1">
        <v>45357</v>
      </c>
      <c r="B6985" t="s">
        <v>812</v>
      </c>
      <c r="C6985" t="s">
        <v>9</v>
      </c>
      <c r="D6985" t="s">
        <v>10</v>
      </c>
      <c r="E6985" t="s">
        <v>14</v>
      </c>
      <c r="F6985">
        <v>4.93</v>
      </c>
      <c r="G6985">
        <v>2</v>
      </c>
      <c r="H6985">
        <v>1.72</v>
      </c>
      <c r="I6985" s="13" t="s">
        <v>892</v>
      </c>
      <c r="J6985" s="2">
        <v>2024</v>
      </c>
      <c r="K6985" s="12" t="str">
        <f t="shared" si="109"/>
        <v>Mar</v>
      </c>
    </row>
    <row r="6986" spans="1:11" x14ac:dyDescent="0.25">
      <c r="A6986" s="1">
        <v>45357</v>
      </c>
      <c r="B6986" t="s">
        <v>812</v>
      </c>
      <c r="C6986" t="s">
        <v>9</v>
      </c>
      <c r="D6986" t="s">
        <v>10</v>
      </c>
      <c r="E6986" t="s">
        <v>19</v>
      </c>
      <c r="F6986">
        <v>63.49</v>
      </c>
      <c r="G6986">
        <v>4</v>
      </c>
      <c r="H6986">
        <v>4.76</v>
      </c>
      <c r="I6986" s="13" t="s">
        <v>892</v>
      </c>
      <c r="J6986" s="2">
        <v>2024</v>
      </c>
      <c r="K6986" s="12" t="str">
        <f t="shared" si="109"/>
        <v>Mar</v>
      </c>
    </row>
    <row r="6987" spans="1:11" x14ac:dyDescent="0.25">
      <c r="A6987" s="1">
        <v>45358</v>
      </c>
      <c r="B6987" t="s">
        <v>660</v>
      </c>
      <c r="C6987" t="s">
        <v>215</v>
      </c>
      <c r="D6987" t="s">
        <v>28</v>
      </c>
      <c r="E6987" t="s">
        <v>34</v>
      </c>
      <c r="F6987">
        <v>49.08</v>
      </c>
      <c r="G6987">
        <v>3</v>
      </c>
      <c r="H6987">
        <v>4.91</v>
      </c>
      <c r="I6987" s="13" t="s">
        <v>893</v>
      </c>
      <c r="J6987" s="2">
        <v>2024</v>
      </c>
      <c r="K6987" s="12" t="str">
        <f t="shared" si="109"/>
        <v>Mar</v>
      </c>
    </row>
    <row r="6988" spans="1:11" x14ac:dyDescent="0.25">
      <c r="A6988" s="1">
        <v>45358</v>
      </c>
      <c r="B6988" t="s">
        <v>561</v>
      </c>
      <c r="C6988" t="s">
        <v>75</v>
      </c>
      <c r="D6988" t="s">
        <v>10</v>
      </c>
      <c r="E6988" t="s">
        <v>16</v>
      </c>
      <c r="F6988">
        <v>25.92</v>
      </c>
      <c r="G6988">
        <v>6</v>
      </c>
      <c r="H6988">
        <v>9.07</v>
      </c>
      <c r="I6988" s="13" t="s">
        <v>893</v>
      </c>
      <c r="J6988" s="2">
        <v>2024</v>
      </c>
      <c r="K6988" s="12" t="str">
        <f t="shared" si="109"/>
        <v>Mar</v>
      </c>
    </row>
    <row r="6989" spans="1:11" x14ac:dyDescent="0.25">
      <c r="A6989" s="1">
        <v>45358</v>
      </c>
      <c r="B6989" t="s">
        <v>561</v>
      </c>
      <c r="C6989" t="s">
        <v>75</v>
      </c>
      <c r="D6989" t="s">
        <v>10</v>
      </c>
      <c r="E6989" t="s">
        <v>14</v>
      </c>
      <c r="F6989">
        <v>91.59</v>
      </c>
      <c r="G6989">
        <v>3</v>
      </c>
      <c r="H6989">
        <v>42.13</v>
      </c>
      <c r="I6989" s="13" t="s">
        <v>893</v>
      </c>
      <c r="J6989" s="2">
        <v>2024</v>
      </c>
      <c r="K6989" s="12" t="str">
        <f t="shared" si="109"/>
        <v>Mar</v>
      </c>
    </row>
    <row r="6990" spans="1:11" x14ac:dyDescent="0.25">
      <c r="A6990" s="1">
        <v>45359</v>
      </c>
      <c r="B6990" t="s">
        <v>741</v>
      </c>
      <c r="C6990" t="s">
        <v>23</v>
      </c>
      <c r="D6990" t="s">
        <v>10</v>
      </c>
      <c r="E6990" t="s">
        <v>53</v>
      </c>
      <c r="F6990">
        <v>647.84</v>
      </c>
      <c r="G6990">
        <v>8</v>
      </c>
      <c r="H6990">
        <v>168.44</v>
      </c>
      <c r="I6990" s="13" t="s">
        <v>913</v>
      </c>
      <c r="J6990" s="2">
        <v>2024</v>
      </c>
      <c r="K6990" s="12" t="str">
        <f t="shared" si="109"/>
        <v>Mar</v>
      </c>
    </row>
    <row r="6991" spans="1:11" x14ac:dyDescent="0.25">
      <c r="A6991" s="1">
        <v>45359</v>
      </c>
      <c r="B6991" t="s">
        <v>741</v>
      </c>
      <c r="C6991" t="s">
        <v>23</v>
      </c>
      <c r="D6991" t="s">
        <v>10</v>
      </c>
      <c r="E6991" t="s">
        <v>14</v>
      </c>
      <c r="F6991">
        <v>20.7</v>
      </c>
      <c r="G6991">
        <v>2</v>
      </c>
      <c r="H6991">
        <v>9.94</v>
      </c>
      <c r="I6991" s="13" t="s">
        <v>913</v>
      </c>
      <c r="J6991" s="2">
        <v>2024</v>
      </c>
      <c r="K6991" s="12" t="str">
        <f t="shared" si="109"/>
        <v>Mar</v>
      </c>
    </row>
    <row r="6992" spans="1:11" x14ac:dyDescent="0.25">
      <c r="A6992" s="1">
        <v>45359</v>
      </c>
      <c r="B6992" t="s">
        <v>617</v>
      </c>
      <c r="C6992" t="s">
        <v>21</v>
      </c>
      <c r="D6992" t="s">
        <v>10</v>
      </c>
      <c r="E6992" t="s">
        <v>16</v>
      </c>
      <c r="F6992">
        <v>171.2</v>
      </c>
      <c r="G6992">
        <v>5</v>
      </c>
      <c r="H6992">
        <v>64.2</v>
      </c>
      <c r="I6992" s="13" t="s">
        <v>913</v>
      </c>
      <c r="J6992" s="2">
        <v>2024</v>
      </c>
      <c r="K6992" s="12" t="str">
        <f t="shared" si="109"/>
        <v>Mar</v>
      </c>
    </row>
    <row r="6993" spans="1:11" x14ac:dyDescent="0.25">
      <c r="A6993" s="1">
        <v>45359</v>
      </c>
      <c r="B6993" t="s">
        <v>617</v>
      </c>
      <c r="C6993" t="s">
        <v>21</v>
      </c>
      <c r="D6993" t="s">
        <v>10</v>
      </c>
      <c r="E6993" t="s">
        <v>19</v>
      </c>
      <c r="F6993">
        <v>3.36</v>
      </c>
      <c r="G6993">
        <v>2</v>
      </c>
      <c r="H6993">
        <v>0.87</v>
      </c>
      <c r="I6993" s="13" t="s">
        <v>913</v>
      </c>
      <c r="J6993" s="2">
        <v>2024</v>
      </c>
      <c r="K6993" s="12" t="str">
        <f t="shared" si="109"/>
        <v>Mar</v>
      </c>
    </row>
    <row r="6994" spans="1:11" x14ac:dyDescent="0.25">
      <c r="A6994" s="1">
        <v>45360</v>
      </c>
      <c r="B6994" t="s">
        <v>828</v>
      </c>
      <c r="C6994" t="s">
        <v>21</v>
      </c>
      <c r="D6994" t="s">
        <v>28</v>
      </c>
      <c r="E6994" t="s">
        <v>34</v>
      </c>
      <c r="F6994">
        <v>199.98</v>
      </c>
      <c r="G6994">
        <v>2</v>
      </c>
      <c r="H6994">
        <v>69.989999999999995</v>
      </c>
      <c r="I6994" s="13" t="s">
        <v>894</v>
      </c>
      <c r="J6994" s="2">
        <v>2024</v>
      </c>
      <c r="K6994" s="12" t="str">
        <f t="shared" si="109"/>
        <v>Mar</v>
      </c>
    </row>
    <row r="6995" spans="1:11" x14ac:dyDescent="0.25">
      <c r="A6995" s="1">
        <v>45360</v>
      </c>
      <c r="B6995" t="s">
        <v>436</v>
      </c>
      <c r="C6995" t="s">
        <v>21</v>
      </c>
      <c r="D6995" t="s">
        <v>28</v>
      </c>
      <c r="E6995" t="s">
        <v>243</v>
      </c>
      <c r="F6995">
        <v>479.98</v>
      </c>
      <c r="G6995">
        <v>2</v>
      </c>
      <c r="H6995">
        <v>60</v>
      </c>
      <c r="I6995" s="13" t="s">
        <v>894</v>
      </c>
      <c r="J6995" s="2">
        <v>2024</v>
      </c>
      <c r="K6995" s="12" t="str">
        <f t="shared" si="109"/>
        <v>Mar</v>
      </c>
    </row>
    <row r="6996" spans="1:11" x14ac:dyDescent="0.25">
      <c r="A6996" s="1">
        <v>45360</v>
      </c>
      <c r="B6996" t="s">
        <v>436</v>
      </c>
      <c r="C6996" t="s">
        <v>21</v>
      </c>
      <c r="D6996" t="s">
        <v>10</v>
      </c>
      <c r="E6996" t="s">
        <v>16</v>
      </c>
      <c r="F6996">
        <v>30.84</v>
      </c>
      <c r="G6996">
        <v>5</v>
      </c>
      <c r="H6996">
        <v>9.64</v>
      </c>
      <c r="I6996" s="13" t="s">
        <v>894</v>
      </c>
      <c r="J6996" s="2">
        <v>2024</v>
      </c>
      <c r="K6996" s="12" t="str">
        <f t="shared" si="109"/>
        <v>Mar</v>
      </c>
    </row>
    <row r="6997" spans="1:11" x14ac:dyDescent="0.25">
      <c r="A6997" s="1">
        <v>45361</v>
      </c>
      <c r="B6997" t="s">
        <v>846</v>
      </c>
      <c r="C6997" t="s">
        <v>18</v>
      </c>
      <c r="D6997" t="s">
        <v>10</v>
      </c>
      <c r="E6997" t="s">
        <v>19</v>
      </c>
      <c r="F6997">
        <v>5.25</v>
      </c>
      <c r="G6997">
        <v>2</v>
      </c>
      <c r="H6997">
        <v>0.59</v>
      </c>
      <c r="I6997" s="13" t="s">
        <v>895</v>
      </c>
      <c r="J6997" s="2">
        <v>2024</v>
      </c>
      <c r="K6997" s="12" t="str">
        <f t="shared" si="109"/>
        <v>Mar</v>
      </c>
    </row>
    <row r="6998" spans="1:11" x14ac:dyDescent="0.25">
      <c r="A6998" s="1">
        <v>45361</v>
      </c>
      <c r="B6998" t="s">
        <v>846</v>
      </c>
      <c r="C6998" t="s">
        <v>18</v>
      </c>
      <c r="D6998" t="s">
        <v>28</v>
      </c>
      <c r="E6998" t="s">
        <v>29</v>
      </c>
      <c r="F6998">
        <v>35.909999999999997</v>
      </c>
      <c r="G6998">
        <v>3</v>
      </c>
      <c r="H6998">
        <v>-8.3800000000000008</v>
      </c>
      <c r="I6998" s="13" t="s">
        <v>895</v>
      </c>
      <c r="J6998" s="2">
        <v>2024</v>
      </c>
      <c r="K6998" s="12" t="str">
        <f t="shared" si="109"/>
        <v>Mar</v>
      </c>
    </row>
    <row r="6999" spans="1:11" x14ac:dyDescent="0.25">
      <c r="A6999" s="1">
        <v>45361</v>
      </c>
      <c r="B6999" t="s">
        <v>846</v>
      </c>
      <c r="C6999" t="s">
        <v>18</v>
      </c>
      <c r="D6999" t="s">
        <v>26</v>
      </c>
      <c r="E6999" t="s">
        <v>32</v>
      </c>
      <c r="F6999">
        <v>6.7</v>
      </c>
      <c r="G6999">
        <v>1</v>
      </c>
      <c r="H6999">
        <v>0.5</v>
      </c>
      <c r="I6999" s="13" t="s">
        <v>895</v>
      </c>
      <c r="J6999" s="2">
        <v>2024</v>
      </c>
      <c r="K6999" s="12" t="str">
        <f t="shared" si="109"/>
        <v>Mar</v>
      </c>
    </row>
    <row r="7000" spans="1:11" x14ac:dyDescent="0.25">
      <c r="A7000" s="1">
        <v>45361</v>
      </c>
      <c r="B7000" t="s">
        <v>846</v>
      </c>
      <c r="C7000" t="s">
        <v>18</v>
      </c>
      <c r="D7000" t="s">
        <v>26</v>
      </c>
      <c r="E7000" t="s">
        <v>32</v>
      </c>
      <c r="F7000">
        <v>43.87</v>
      </c>
      <c r="G7000">
        <v>2</v>
      </c>
      <c r="H7000">
        <v>11.52</v>
      </c>
      <c r="I7000" s="13" t="s">
        <v>895</v>
      </c>
      <c r="J7000" s="2">
        <v>2024</v>
      </c>
      <c r="K7000" s="12" t="str">
        <f t="shared" si="109"/>
        <v>Mar</v>
      </c>
    </row>
    <row r="7001" spans="1:11" x14ac:dyDescent="0.25">
      <c r="A7001" s="1">
        <v>45361</v>
      </c>
      <c r="B7001" t="s">
        <v>251</v>
      </c>
      <c r="C7001" t="s">
        <v>18</v>
      </c>
      <c r="D7001" t="s">
        <v>28</v>
      </c>
      <c r="E7001" t="s">
        <v>29</v>
      </c>
      <c r="F7001">
        <v>53.98</v>
      </c>
      <c r="G7001">
        <v>3</v>
      </c>
      <c r="H7001">
        <v>-10.8</v>
      </c>
      <c r="I7001" s="13" t="s">
        <v>895</v>
      </c>
      <c r="J7001" s="2">
        <v>2024</v>
      </c>
      <c r="K7001" s="12" t="str">
        <f t="shared" si="109"/>
        <v>Mar</v>
      </c>
    </row>
    <row r="7002" spans="1:11" x14ac:dyDescent="0.25">
      <c r="A7002" s="1">
        <v>45361</v>
      </c>
      <c r="B7002" t="s">
        <v>672</v>
      </c>
      <c r="C7002" t="s">
        <v>115</v>
      </c>
      <c r="D7002" t="s">
        <v>10</v>
      </c>
      <c r="E7002" t="s">
        <v>53</v>
      </c>
      <c r="F7002">
        <v>48.78</v>
      </c>
      <c r="G7002">
        <v>1</v>
      </c>
      <c r="H7002">
        <v>3.66</v>
      </c>
      <c r="I7002" s="13" t="s">
        <v>895</v>
      </c>
      <c r="J7002" s="2">
        <v>2024</v>
      </c>
      <c r="K7002" s="12" t="str">
        <f t="shared" si="109"/>
        <v>Mar</v>
      </c>
    </row>
    <row r="7003" spans="1:11" x14ac:dyDescent="0.25">
      <c r="A7003" s="1">
        <v>45361</v>
      </c>
      <c r="B7003" t="s">
        <v>672</v>
      </c>
      <c r="C7003" t="s">
        <v>115</v>
      </c>
      <c r="D7003" t="s">
        <v>10</v>
      </c>
      <c r="E7003" t="s">
        <v>16</v>
      </c>
      <c r="F7003">
        <v>13.09</v>
      </c>
      <c r="G7003">
        <v>4</v>
      </c>
      <c r="H7003">
        <v>-10.039999999999999</v>
      </c>
      <c r="I7003" s="13" t="s">
        <v>895</v>
      </c>
      <c r="J7003" s="2">
        <v>2024</v>
      </c>
      <c r="K7003" s="12" t="str">
        <f t="shared" si="109"/>
        <v>Mar</v>
      </c>
    </row>
    <row r="7004" spans="1:11" x14ac:dyDescent="0.25">
      <c r="A7004" s="1">
        <v>45361</v>
      </c>
      <c r="B7004" t="s">
        <v>579</v>
      </c>
      <c r="C7004" t="s">
        <v>21</v>
      </c>
      <c r="D7004" t="s">
        <v>28</v>
      </c>
      <c r="E7004" t="s">
        <v>34</v>
      </c>
      <c r="F7004">
        <v>111.96</v>
      </c>
      <c r="G7004">
        <v>4</v>
      </c>
      <c r="H7004">
        <v>21.27</v>
      </c>
      <c r="I7004" s="13" t="s">
        <v>895</v>
      </c>
      <c r="J7004" s="2">
        <v>2024</v>
      </c>
      <c r="K7004" s="12" t="str">
        <f t="shared" si="109"/>
        <v>Mar</v>
      </c>
    </row>
    <row r="7005" spans="1:11" x14ac:dyDescent="0.25">
      <c r="A7005" s="1">
        <v>45361</v>
      </c>
      <c r="B7005" t="s">
        <v>568</v>
      </c>
      <c r="C7005" t="s">
        <v>9</v>
      </c>
      <c r="D7005" t="s">
        <v>26</v>
      </c>
      <c r="E7005" t="s">
        <v>73</v>
      </c>
      <c r="F7005">
        <v>933.41</v>
      </c>
      <c r="G7005">
        <v>4</v>
      </c>
      <c r="H7005">
        <v>-173.35</v>
      </c>
      <c r="I7005" s="13" t="s">
        <v>895</v>
      </c>
      <c r="J7005" s="2">
        <v>2024</v>
      </c>
      <c r="K7005" s="12" t="str">
        <f t="shared" si="109"/>
        <v>Mar</v>
      </c>
    </row>
    <row r="7006" spans="1:11" x14ac:dyDescent="0.25">
      <c r="A7006" s="1">
        <v>45362</v>
      </c>
      <c r="B7006" t="s">
        <v>728</v>
      </c>
      <c r="C7006" t="s">
        <v>60</v>
      </c>
      <c r="D7006" t="s">
        <v>10</v>
      </c>
      <c r="E7006" t="s">
        <v>16</v>
      </c>
      <c r="F7006">
        <v>895.92</v>
      </c>
      <c r="G7006">
        <v>4</v>
      </c>
      <c r="H7006">
        <v>421.08</v>
      </c>
      <c r="I7006" s="13" t="s">
        <v>896</v>
      </c>
      <c r="J7006" s="2">
        <v>2024</v>
      </c>
      <c r="K7006" s="12" t="str">
        <f t="shared" si="109"/>
        <v>Mar</v>
      </c>
    </row>
    <row r="7007" spans="1:11" x14ac:dyDescent="0.25">
      <c r="A7007" s="1">
        <v>45362</v>
      </c>
      <c r="B7007" t="s">
        <v>231</v>
      </c>
      <c r="C7007" t="s">
        <v>18</v>
      </c>
      <c r="D7007" t="s">
        <v>28</v>
      </c>
      <c r="E7007" t="s">
        <v>29</v>
      </c>
      <c r="F7007">
        <v>776.85</v>
      </c>
      <c r="G7007">
        <v>5</v>
      </c>
      <c r="H7007">
        <v>-181.27</v>
      </c>
      <c r="I7007" s="13" t="s">
        <v>896</v>
      </c>
      <c r="J7007" s="2">
        <v>2024</v>
      </c>
      <c r="K7007" s="12" t="str">
        <f t="shared" si="109"/>
        <v>Mar</v>
      </c>
    </row>
    <row r="7008" spans="1:11" x14ac:dyDescent="0.25">
      <c r="A7008" s="1">
        <v>45362</v>
      </c>
      <c r="B7008" t="s">
        <v>231</v>
      </c>
      <c r="C7008" t="s">
        <v>18</v>
      </c>
      <c r="D7008" t="s">
        <v>10</v>
      </c>
      <c r="E7008" t="s">
        <v>16</v>
      </c>
      <c r="F7008">
        <v>12.29</v>
      </c>
      <c r="G7008">
        <v>1</v>
      </c>
      <c r="H7008">
        <v>-8.61</v>
      </c>
      <c r="I7008" s="13" t="s">
        <v>896</v>
      </c>
      <c r="J7008" s="2">
        <v>2024</v>
      </c>
      <c r="K7008" s="12" t="str">
        <f t="shared" si="109"/>
        <v>Mar</v>
      </c>
    </row>
    <row r="7009" spans="1:11" x14ac:dyDescent="0.25">
      <c r="A7009" s="1">
        <v>45362</v>
      </c>
      <c r="B7009" t="s">
        <v>231</v>
      </c>
      <c r="C7009" t="s">
        <v>18</v>
      </c>
      <c r="D7009" t="s">
        <v>26</v>
      </c>
      <c r="E7009" t="s">
        <v>73</v>
      </c>
      <c r="F7009">
        <v>154.76</v>
      </c>
      <c r="G7009">
        <v>3</v>
      </c>
      <c r="H7009">
        <v>-46.43</v>
      </c>
      <c r="I7009" s="13" t="s">
        <v>896</v>
      </c>
      <c r="J7009" s="2">
        <v>2024</v>
      </c>
      <c r="K7009" s="12" t="str">
        <f t="shared" si="109"/>
        <v>Mar</v>
      </c>
    </row>
    <row r="7010" spans="1:11" x14ac:dyDescent="0.25">
      <c r="A7010" s="1">
        <v>45362</v>
      </c>
      <c r="B7010" t="s">
        <v>231</v>
      </c>
      <c r="C7010" t="s">
        <v>18</v>
      </c>
      <c r="D7010" t="s">
        <v>10</v>
      </c>
      <c r="E7010" t="s">
        <v>15</v>
      </c>
      <c r="F7010">
        <v>43.28</v>
      </c>
      <c r="G7010">
        <v>1</v>
      </c>
      <c r="H7010">
        <v>3.25</v>
      </c>
      <c r="I7010" s="13" t="s">
        <v>896</v>
      </c>
      <c r="J7010" s="2">
        <v>2024</v>
      </c>
      <c r="K7010" s="12" t="str">
        <f t="shared" si="109"/>
        <v>Mar</v>
      </c>
    </row>
    <row r="7011" spans="1:11" x14ac:dyDescent="0.25">
      <c r="A7011" s="1">
        <v>45362</v>
      </c>
      <c r="B7011" t="s">
        <v>366</v>
      </c>
      <c r="C7011" t="s">
        <v>181</v>
      </c>
      <c r="D7011" t="s">
        <v>28</v>
      </c>
      <c r="E7011" t="s">
        <v>34</v>
      </c>
      <c r="F7011">
        <v>63.88</v>
      </c>
      <c r="G7011">
        <v>4</v>
      </c>
      <c r="H7011">
        <v>24.91</v>
      </c>
      <c r="I7011" s="13" t="s">
        <v>896</v>
      </c>
      <c r="J7011" s="2">
        <v>2024</v>
      </c>
      <c r="K7011" s="12" t="str">
        <f t="shared" si="109"/>
        <v>Mar</v>
      </c>
    </row>
    <row r="7012" spans="1:11" x14ac:dyDescent="0.25">
      <c r="A7012" s="1">
        <v>45362</v>
      </c>
      <c r="B7012" t="s">
        <v>366</v>
      </c>
      <c r="C7012" t="s">
        <v>181</v>
      </c>
      <c r="D7012" t="s">
        <v>26</v>
      </c>
      <c r="E7012" t="s">
        <v>32</v>
      </c>
      <c r="F7012">
        <v>26.72</v>
      </c>
      <c r="G7012">
        <v>1</v>
      </c>
      <c r="H7012">
        <v>11.76</v>
      </c>
      <c r="I7012" s="13" t="s">
        <v>896</v>
      </c>
      <c r="J7012" s="2">
        <v>2024</v>
      </c>
      <c r="K7012" s="12" t="str">
        <f t="shared" si="109"/>
        <v>Mar</v>
      </c>
    </row>
    <row r="7013" spans="1:11" x14ac:dyDescent="0.25">
      <c r="A7013" s="1">
        <v>45363</v>
      </c>
      <c r="B7013" t="s">
        <v>187</v>
      </c>
      <c r="C7013" t="s">
        <v>181</v>
      </c>
      <c r="D7013" t="s">
        <v>28</v>
      </c>
      <c r="E7013" t="s">
        <v>29</v>
      </c>
      <c r="F7013">
        <v>69.930000000000007</v>
      </c>
      <c r="G7013">
        <v>7</v>
      </c>
      <c r="H7013">
        <v>32.17</v>
      </c>
      <c r="I7013" s="13" t="s">
        <v>914</v>
      </c>
      <c r="J7013" s="2">
        <v>2024</v>
      </c>
      <c r="K7013" s="12" t="str">
        <f t="shared" si="109"/>
        <v>Mar</v>
      </c>
    </row>
    <row r="7014" spans="1:11" x14ac:dyDescent="0.25">
      <c r="A7014" s="1">
        <v>45363</v>
      </c>
      <c r="B7014" t="s">
        <v>616</v>
      </c>
      <c r="C7014" t="s">
        <v>21</v>
      </c>
      <c r="D7014" t="s">
        <v>10</v>
      </c>
      <c r="E7014" t="s">
        <v>15</v>
      </c>
      <c r="F7014">
        <v>242.94</v>
      </c>
      <c r="G7014">
        <v>3</v>
      </c>
      <c r="H7014">
        <v>9.7200000000000006</v>
      </c>
      <c r="I7014" s="13" t="s">
        <v>914</v>
      </c>
      <c r="J7014" s="2">
        <v>2024</v>
      </c>
      <c r="K7014" s="12" t="str">
        <f t="shared" si="109"/>
        <v>Mar</v>
      </c>
    </row>
    <row r="7015" spans="1:11" x14ac:dyDescent="0.25">
      <c r="A7015" s="1">
        <v>45363</v>
      </c>
      <c r="B7015" t="s">
        <v>90</v>
      </c>
      <c r="C7015" t="s">
        <v>57</v>
      </c>
      <c r="D7015" t="s">
        <v>10</v>
      </c>
      <c r="E7015" t="s">
        <v>16</v>
      </c>
      <c r="F7015">
        <v>40.409999999999997</v>
      </c>
      <c r="G7015">
        <v>9</v>
      </c>
      <c r="H7015">
        <v>18.59</v>
      </c>
      <c r="I7015" s="13" t="s">
        <v>914</v>
      </c>
      <c r="J7015" s="2">
        <v>2024</v>
      </c>
      <c r="K7015" s="12" t="str">
        <f t="shared" si="109"/>
        <v>Mar</v>
      </c>
    </row>
    <row r="7016" spans="1:11" x14ac:dyDescent="0.25">
      <c r="A7016" s="1">
        <v>45364</v>
      </c>
      <c r="B7016" t="s">
        <v>503</v>
      </c>
      <c r="C7016" t="s">
        <v>21</v>
      </c>
      <c r="D7016" t="s">
        <v>10</v>
      </c>
      <c r="E7016" t="s">
        <v>11</v>
      </c>
      <c r="F7016">
        <v>314.55</v>
      </c>
      <c r="G7016">
        <v>3</v>
      </c>
      <c r="H7016">
        <v>150.97999999999999</v>
      </c>
      <c r="I7016" s="13" t="s">
        <v>897</v>
      </c>
      <c r="J7016" s="2">
        <v>2024</v>
      </c>
      <c r="K7016" s="12" t="str">
        <f t="shared" si="109"/>
        <v>Mar</v>
      </c>
    </row>
    <row r="7017" spans="1:11" x14ac:dyDescent="0.25">
      <c r="A7017" s="1">
        <v>45364</v>
      </c>
      <c r="B7017" t="s">
        <v>571</v>
      </c>
      <c r="C7017" t="s">
        <v>167</v>
      </c>
      <c r="D7017" t="s">
        <v>10</v>
      </c>
      <c r="E7017" t="s">
        <v>15</v>
      </c>
      <c r="F7017">
        <v>90.8</v>
      </c>
      <c r="G7017">
        <v>8</v>
      </c>
      <c r="H7017">
        <v>25.42</v>
      </c>
      <c r="I7017" s="13" t="s">
        <v>897</v>
      </c>
      <c r="J7017" s="2">
        <v>2024</v>
      </c>
      <c r="K7017" s="12" t="str">
        <f t="shared" si="109"/>
        <v>Mar</v>
      </c>
    </row>
    <row r="7018" spans="1:11" x14ac:dyDescent="0.25">
      <c r="A7018" s="1">
        <v>45364</v>
      </c>
      <c r="B7018" t="s">
        <v>571</v>
      </c>
      <c r="C7018" t="s">
        <v>167</v>
      </c>
      <c r="D7018" t="s">
        <v>28</v>
      </c>
      <c r="E7018" t="s">
        <v>29</v>
      </c>
      <c r="F7018">
        <v>140.74</v>
      </c>
      <c r="G7018">
        <v>8</v>
      </c>
      <c r="H7018">
        <v>49.26</v>
      </c>
      <c r="I7018" s="13" t="s">
        <v>897</v>
      </c>
      <c r="J7018" s="2">
        <v>2024</v>
      </c>
      <c r="K7018" s="12" t="str">
        <f t="shared" si="109"/>
        <v>Mar</v>
      </c>
    </row>
    <row r="7019" spans="1:11" x14ac:dyDescent="0.25">
      <c r="A7019" s="1">
        <v>45364</v>
      </c>
      <c r="B7019" t="s">
        <v>571</v>
      </c>
      <c r="C7019" t="s">
        <v>167</v>
      </c>
      <c r="D7019" t="s">
        <v>28</v>
      </c>
      <c r="E7019" t="s">
        <v>34</v>
      </c>
      <c r="F7019">
        <v>214.95</v>
      </c>
      <c r="G7019">
        <v>5</v>
      </c>
      <c r="H7019">
        <v>88.13</v>
      </c>
      <c r="I7019" s="13" t="s">
        <v>897</v>
      </c>
      <c r="J7019" s="2">
        <v>2024</v>
      </c>
      <c r="K7019" s="12" t="str">
        <f t="shared" si="109"/>
        <v>Mar</v>
      </c>
    </row>
    <row r="7020" spans="1:11" x14ac:dyDescent="0.25">
      <c r="A7020" s="1">
        <v>45364</v>
      </c>
      <c r="B7020" t="s">
        <v>571</v>
      </c>
      <c r="C7020" t="s">
        <v>167</v>
      </c>
      <c r="D7020" t="s">
        <v>10</v>
      </c>
      <c r="E7020" t="s">
        <v>11</v>
      </c>
      <c r="F7020">
        <v>45.36</v>
      </c>
      <c r="G7020">
        <v>7</v>
      </c>
      <c r="H7020">
        <v>21.77</v>
      </c>
      <c r="I7020" s="13" t="s">
        <v>897</v>
      </c>
      <c r="J7020" s="2">
        <v>2024</v>
      </c>
      <c r="K7020" s="12" t="str">
        <f t="shared" si="109"/>
        <v>Mar</v>
      </c>
    </row>
    <row r="7021" spans="1:11" x14ac:dyDescent="0.25">
      <c r="A7021" s="1">
        <v>45364</v>
      </c>
      <c r="B7021" t="s">
        <v>571</v>
      </c>
      <c r="C7021" t="s">
        <v>167</v>
      </c>
      <c r="D7021" t="s">
        <v>10</v>
      </c>
      <c r="E7021" t="s">
        <v>11</v>
      </c>
      <c r="F7021">
        <v>288.24</v>
      </c>
      <c r="G7021">
        <v>6</v>
      </c>
      <c r="H7021">
        <v>138.36000000000001</v>
      </c>
      <c r="I7021" s="13" t="s">
        <v>897</v>
      </c>
      <c r="J7021" s="2">
        <v>2024</v>
      </c>
      <c r="K7021" s="12" t="str">
        <f t="shared" si="109"/>
        <v>Mar</v>
      </c>
    </row>
    <row r="7022" spans="1:11" x14ac:dyDescent="0.25">
      <c r="A7022" s="1">
        <v>45364</v>
      </c>
      <c r="B7022" t="s">
        <v>206</v>
      </c>
      <c r="C7022" t="s">
        <v>126</v>
      </c>
      <c r="D7022" t="s">
        <v>10</v>
      </c>
      <c r="E7022" t="s">
        <v>95</v>
      </c>
      <c r="F7022">
        <v>1332.5</v>
      </c>
      <c r="G7022">
        <v>2</v>
      </c>
      <c r="H7022">
        <v>-299.81</v>
      </c>
      <c r="I7022" s="13" t="s">
        <v>897</v>
      </c>
      <c r="J7022" s="2">
        <v>2024</v>
      </c>
      <c r="K7022" s="12" t="str">
        <f t="shared" si="109"/>
        <v>Mar</v>
      </c>
    </row>
    <row r="7023" spans="1:11" x14ac:dyDescent="0.25">
      <c r="A7023" s="1">
        <v>45364</v>
      </c>
      <c r="B7023" t="s">
        <v>794</v>
      </c>
      <c r="C7023" t="s">
        <v>13</v>
      </c>
      <c r="D7023" t="s">
        <v>10</v>
      </c>
      <c r="E7023" t="s">
        <v>19</v>
      </c>
      <c r="F7023">
        <v>19.46</v>
      </c>
      <c r="G7023">
        <v>4</v>
      </c>
      <c r="H7023">
        <v>2.19</v>
      </c>
      <c r="I7023" s="13" t="s">
        <v>897</v>
      </c>
      <c r="J7023" s="2">
        <v>2024</v>
      </c>
      <c r="K7023" s="12" t="str">
        <f t="shared" si="109"/>
        <v>Mar</v>
      </c>
    </row>
    <row r="7024" spans="1:11" x14ac:dyDescent="0.25">
      <c r="A7024" s="1">
        <v>45364</v>
      </c>
      <c r="B7024" t="s">
        <v>794</v>
      </c>
      <c r="C7024" t="s">
        <v>13</v>
      </c>
      <c r="D7024" t="s">
        <v>28</v>
      </c>
      <c r="E7024" t="s">
        <v>136</v>
      </c>
      <c r="F7024">
        <v>209.99</v>
      </c>
      <c r="G7024">
        <v>2</v>
      </c>
      <c r="H7024">
        <v>9</v>
      </c>
      <c r="I7024" s="13" t="s">
        <v>897</v>
      </c>
      <c r="J7024" s="2">
        <v>2024</v>
      </c>
      <c r="K7024" s="12" t="str">
        <f t="shared" si="109"/>
        <v>Mar</v>
      </c>
    </row>
    <row r="7025" spans="1:11" x14ac:dyDescent="0.25">
      <c r="A7025" s="1">
        <v>45364</v>
      </c>
      <c r="B7025" t="s">
        <v>794</v>
      </c>
      <c r="C7025" t="s">
        <v>13</v>
      </c>
      <c r="D7025" t="s">
        <v>10</v>
      </c>
      <c r="E7025" t="s">
        <v>19</v>
      </c>
      <c r="F7025">
        <v>29.76</v>
      </c>
      <c r="G7025">
        <v>5</v>
      </c>
      <c r="H7025">
        <v>1.86</v>
      </c>
      <c r="I7025" s="13" t="s">
        <v>897</v>
      </c>
      <c r="J7025" s="2">
        <v>2024</v>
      </c>
      <c r="K7025" s="12" t="str">
        <f t="shared" si="109"/>
        <v>Mar</v>
      </c>
    </row>
    <row r="7026" spans="1:11" x14ac:dyDescent="0.25">
      <c r="A7026" s="1">
        <v>45364</v>
      </c>
      <c r="B7026" t="s">
        <v>794</v>
      </c>
      <c r="C7026" t="s">
        <v>13</v>
      </c>
      <c r="D7026" t="s">
        <v>26</v>
      </c>
      <c r="E7026" t="s">
        <v>27</v>
      </c>
      <c r="F7026">
        <v>89.77</v>
      </c>
      <c r="G7026">
        <v>1</v>
      </c>
      <c r="H7026">
        <v>-2.56</v>
      </c>
      <c r="I7026" s="13" t="s">
        <v>897</v>
      </c>
      <c r="J7026" s="2">
        <v>2024</v>
      </c>
      <c r="K7026" s="12" t="str">
        <f t="shared" si="109"/>
        <v>Mar</v>
      </c>
    </row>
    <row r="7027" spans="1:11" x14ac:dyDescent="0.25">
      <c r="A7027" s="1">
        <v>45364</v>
      </c>
      <c r="B7027" t="s">
        <v>794</v>
      </c>
      <c r="C7027" t="s">
        <v>13</v>
      </c>
      <c r="D7027" t="s">
        <v>28</v>
      </c>
      <c r="E7027" t="s">
        <v>243</v>
      </c>
      <c r="F7027">
        <v>959.98</v>
      </c>
      <c r="G7027">
        <v>2</v>
      </c>
      <c r="H7027">
        <v>335.99</v>
      </c>
      <c r="I7027" s="13" t="s">
        <v>897</v>
      </c>
      <c r="J7027" s="2">
        <v>2024</v>
      </c>
      <c r="K7027" s="12" t="str">
        <f t="shared" si="109"/>
        <v>Mar</v>
      </c>
    </row>
    <row r="7028" spans="1:11" x14ac:dyDescent="0.25">
      <c r="A7028" s="1">
        <v>45364</v>
      </c>
      <c r="B7028" t="s">
        <v>794</v>
      </c>
      <c r="C7028" t="s">
        <v>13</v>
      </c>
      <c r="D7028" t="s">
        <v>10</v>
      </c>
      <c r="E7028" t="s">
        <v>11</v>
      </c>
      <c r="F7028">
        <v>15.55</v>
      </c>
      <c r="G7028">
        <v>3</v>
      </c>
      <c r="H7028">
        <v>5.64</v>
      </c>
      <c r="I7028" s="13" t="s">
        <v>897</v>
      </c>
      <c r="J7028" s="2">
        <v>2024</v>
      </c>
      <c r="K7028" s="12" t="str">
        <f t="shared" si="109"/>
        <v>Mar</v>
      </c>
    </row>
    <row r="7029" spans="1:11" x14ac:dyDescent="0.25">
      <c r="A7029" s="1">
        <v>45364</v>
      </c>
      <c r="B7029" t="s">
        <v>794</v>
      </c>
      <c r="C7029" t="s">
        <v>13</v>
      </c>
      <c r="D7029" t="s">
        <v>28</v>
      </c>
      <c r="E7029" t="s">
        <v>29</v>
      </c>
      <c r="F7029">
        <v>34.36</v>
      </c>
      <c r="G7029">
        <v>1</v>
      </c>
      <c r="H7029">
        <v>-7.3</v>
      </c>
      <c r="I7029" s="13" t="s">
        <v>897</v>
      </c>
      <c r="J7029" s="2">
        <v>2024</v>
      </c>
      <c r="K7029" s="12" t="str">
        <f t="shared" si="109"/>
        <v>Mar</v>
      </c>
    </row>
    <row r="7030" spans="1:11" x14ac:dyDescent="0.25">
      <c r="A7030" s="1">
        <v>45364</v>
      </c>
      <c r="B7030" t="s">
        <v>110</v>
      </c>
      <c r="C7030" t="s">
        <v>248</v>
      </c>
      <c r="D7030" t="s">
        <v>10</v>
      </c>
      <c r="E7030" t="s">
        <v>16</v>
      </c>
      <c r="F7030">
        <v>30.88</v>
      </c>
      <c r="G7030">
        <v>2</v>
      </c>
      <c r="H7030">
        <v>15.44</v>
      </c>
      <c r="I7030" s="13" t="s">
        <v>897</v>
      </c>
      <c r="J7030" s="2">
        <v>2024</v>
      </c>
      <c r="K7030" s="12" t="str">
        <f t="shared" si="109"/>
        <v>Mar</v>
      </c>
    </row>
    <row r="7031" spans="1:11" x14ac:dyDescent="0.25">
      <c r="A7031" s="1">
        <v>45364</v>
      </c>
      <c r="B7031" t="s">
        <v>110</v>
      </c>
      <c r="C7031" t="s">
        <v>248</v>
      </c>
      <c r="D7031" t="s">
        <v>10</v>
      </c>
      <c r="E7031" t="s">
        <v>53</v>
      </c>
      <c r="F7031">
        <v>465.16</v>
      </c>
      <c r="G7031">
        <v>2</v>
      </c>
      <c r="H7031">
        <v>120.94</v>
      </c>
      <c r="I7031" s="13" t="s">
        <v>897</v>
      </c>
      <c r="J7031" s="2">
        <v>2024</v>
      </c>
      <c r="K7031" s="12" t="str">
        <f t="shared" si="109"/>
        <v>Mar</v>
      </c>
    </row>
    <row r="7032" spans="1:11" x14ac:dyDescent="0.25">
      <c r="A7032" s="1">
        <v>45364</v>
      </c>
      <c r="B7032" t="s">
        <v>110</v>
      </c>
      <c r="C7032" t="s">
        <v>248</v>
      </c>
      <c r="D7032" t="s">
        <v>10</v>
      </c>
      <c r="E7032" t="s">
        <v>11</v>
      </c>
      <c r="F7032">
        <v>27.12</v>
      </c>
      <c r="G7032">
        <v>4</v>
      </c>
      <c r="H7032">
        <v>12.48</v>
      </c>
      <c r="I7032" s="13" t="s">
        <v>897</v>
      </c>
      <c r="J7032" s="2">
        <v>2024</v>
      </c>
      <c r="K7032" s="12" t="str">
        <f t="shared" si="109"/>
        <v>Mar</v>
      </c>
    </row>
    <row r="7033" spans="1:11" x14ac:dyDescent="0.25">
      <c r="A7033" s="1">
        <v>45364</v>
      </c>
      <c r="B7033" t="s">
        <v>807</v>
      </c>
      <c r="C7033" t="s">
        <v>215</v>
      </c>
      <c r="D7033" t="s">
        <v>10</v>
      </c>
      <c r="E7033" t="s">
        <v>16</v>
      </c>
      <c r="F7033">
        <v>174.3</v>
      </c>
      <c r="G7033">
        <v>3</v>
      </c>
      <c r="H7033">
        <v>81.92</v>
      </c>
      <c r="I7033" s="13" t="s">
        <v>897</v>
      </c>
      <c r="J7033" s="2">
        <v>2024</v>
      </c>
      <c r="K7033" s="12" t="str">
        <f t="shared" si="109"/>
        <v>Mar</v>
      </c>
    </row>
    <row r="7034" spans="1:11" x14ac:dyDescent="0.25">
      <c r="A7034" s="1">
        <v>45364</v>
      </c>
      <c r="B7034" t="s">
        <v>784</v>
      </c>
      <c r="C7034" t="s">
        <v>75</v>
      </c>
      <c r="D7034" t="s">
        <v>28</v>
      </c>
      <c r="E7034" t="s">
        <v>29</v>
      </c>
      <c r="F7034">
        <v>299.89999999999998</v>
      </c>
      <c r="G7034">
        <v>2</v>
      </c>
      <c r="H7034">
        <v>74.98</v>
      </c>
      <c r="I7034" s="13" t="s">
        <v>897</v>
      </c>
      <c r="J7034" s="2">
        <v>2024</v>
      </c>
      <c r="K7034" s="12" t="str">
        <f t="shared" si="109"/>
        <v>Mar</v>
      </c>
    </row>
    <row r="7035" spans="1:11" x14ac:dyDescent="0.25">
      <c r="A7035" s="1">
        <v>45364</v>
      </c>
      <c r="B7035" t="s">
        <v>196</v>
      </c>
      <c r="C7035" t="s">
        <v>13</v>
      </c>
      <c r="D7035" t="s">
        <v>28</v>
      </c>
      <c r="E7035" t="s">
        <v>29</v>
      </c>
      <c r="F7035">
        <v>7.99</v>
      </c>
      <c r="G7035">
        <v>1</v>
      </c>
      <c r="H7035">
        <v>2.6</v>
      </c>
      <c r="I7035" s="13" t="s">
        <v>897</v>
      </c>
      <c r="J7035" s="2">
        <v>2024</v>
      </c>
      <c r="K7035" s="12" t="str">
        <f t="shared" si="109"/>
        <v>Mar</v>
      </c>
    </row>
    <row r="7036" spans="1:11" x14ac:dyDescent="0.25">
      <c r="A7036" s="1">
        <v>45365</v>
      </c>
      <c r="B7036" t="s">
        <v>466</v>
      </c>
      <c r="C7036" t="s">
        <v>13</v>
      </c>
      <c r="D7036" t="s">
        <v>28</v>
      </c>
      <c r="E7036" t="s">
        <v>29</v>
      </c>
      <c r="F7036">
        <v>49.62</v>
      </c>
      <c r="G7036">
        <v>2</v>
      </c>
      <c r="H7036">
        <v>4.96</v>
      </c>
      <c r="I7036" s="13" t="s">
        <v>898</v>
      </c>
      <c r="J7036" s="2">
        <v>2024</v>
      </c>
      <c r="K7036" s="12" t="str">
        <f t="shared" si="109"/>
        <v>Mar</v>
      </c>
    </row>
    <row r="7037" spans="1:11" x14ac:dyDescent="0.25">
      <c r="A7037" s="1">
        <v>45367</v>
      </c>
      <c r="B7037" t="s">
        <v>200</v>
      </c>
      <c r="C7037" t="s">
        <v>82</v>
      </c>
      <c r="D7037" t="s">
        <v>10</v>
      </c>
      <c r="E7037" t="s">
        <v>11</v>
      </c>
      <c r="F7037">
        <v>6.48</v>
      </c>
      <c r="G7037">
        <v>1</v>
      </c>
      <c r="H7037">
        <v>3.11</v>
      </c>
      <c r="I7037" s="13" t="s">
        <v>900</v>
      </c>
      <c r="J7037" s="2">
        <v>2024</v>
      </c>
      <c r="K7037" s="12" t="str">
        <f t="shared" si="109"/>
        <v>Mar</v>
      </c>
    </row>
    <row r="7038" spans="1:11" x14ac:dyDescent="0.25">
      <c r="A7038" s="1">
        <v>45367</v>
      </c>
      <c r="B7038" t="s">
        <v>200</v>
      </c>
      <c r="C7038" t="s">
        <v>82</v>
      </c>
      <c r="D7038" t="s">
        <v>10</v>
      </c>
      <c r="E7038" t="s">
        <v>15</v>
      </c>
      <c r="F7038">
        <v>46.51</v>
      </c>
      <c r="G7038">
        <v>1</v>
      </c>
      <c r="H7038">
        <v>1.86</v>
      </c>
      <c r="I7038" s="13" t="s">
        <v>900</v>
      </c>
      <c r="J7038" s="2">
        <v>2024</v>
      </c>
      <c r="K7038" s="12" t="str">
        <f t="shared" si="109"/>
        <v>Mar</v>
      </c>
    </row>
    <row r="7039" spans="1:11" x14ac:dyDescent="0.25">
      <c r="A7039" s="1">
        <v>45367</v>
      </c>
      <c r="B7039" t="s">
        <v>200</v>
      </c>
      <c r="C7039" t="s">
        <v>82</v>
      </c>
      <c r="D7039" t="s">
        <v>28</v>
      </c>
      <c r="E7039" t="s">
        <v>29</v>
      </c>
      <c r="F7039">
        <v>659.98</v>
      </c>
      <c r="G7039">
        <v>3</v>
      </c>
      <c r="H7039">
        <v>49.5</v>
      </c>
      <c r="I7039" s="13" t="s">
        <v>900</v>
      </c>
      <c r="J7039" s="2">
        <v>2024</v>
      </c>
      <c r="K7039" s="12" t="str">
        <f t="shared" si="109"/>
        <v>Mar</v>
      </c>
    </row>
    <row r="7040" spans="1:11" x14ac:dyDescent="0.25">
      <c r="A7040" s="1">
        <v>45367</v>
      </c>
      <c r="B7040" t="s">
        <v>412</v>
      </c>
      <c r="C7040" t="s">
        <v>47</v>
      </c>
      <c r="D7040" t="s">
        <v>28</v>
      </c>
      <c r="E7040" t="s">
        <v>29</v>
      </c>
      <c r="F7040">
        <v>445.44</v>
      </c>
      <c r="G7040">
        <v>8</v>
      </c>
      <c r="H7040">
        <v>-81.66</v>
      </c>
      <c r="I7040" s="13" t="s">
        <v>900</v>
      </c>
      <c r="J7040" s="2">
        <v>2024</v>
      </c>
      <c r="K7040" s="12" t="str">
        <f t="shared" si="109"/>
        <v>Mar</v>
      </c>
    </row>
    <row r="7041" spans="1:11" x14ac:dyDescent="0.25">
      <c r="A7041" s="1">
        <v>45367</v>
      </c>
      <c r="B7041" t="s">
        <v>602</v>
      </c>
      <c r="C7041" t="s">
        <v>47</v>
      </c>
      <c r="D7041" t="s">
        <v>28</v>
      </c>
      <c r="E7041" t="s">
        <v>29</v>
      </c>
      <c r="F7041">
        <v>44.38</v>
      </c>
      <c r="G7041">
        <v>2</v>
      </c>
      <c r="H7041">
        <v>-7.4</v>
      </c>
      <c r="I7041" s="13" t="s">
        <v>900</v>
      </c>
      <c r="J7041" s="2">
        <v>2024</v>
      </c>
      <c r="K7041" s="12" t="str">
        <f t="shared" si="109"/>
        <v>Mar</v>
      </c>
    </row>
    <row r="7042" spans="1:11" x14ac:dyDescent="0.25">
      <c r="A7042" s="1">
        <v>45367</v>
      </c>
      <c r="B7042" t="s">
        <v>602</v>
      </c>
      <c r="C7042" t="s">
        <v>47</v>
      </c>
      <c r="D7042" t="s">
        <v>26</v>
      </c>
      <c r="E7042" t="s">
        <v>32</v>
      </c>
      <c r="F7042">
        <v>51.26</v>
      </c>
      <c r="G7042">
        <v>6</v>
      </c>
      <c r="H7042">
        <v>7.69</v>
      </c>
      <c r="I7042" s="13" t="s">
        <v>900</v>
      </c>
      <c r="J7042" s="2">
        <v>2024</v>
      </c>
      <c r="K7042" s="12" t="str">
        <f t="shared" ref="K7042:K7105" si="110">TEXT(A7042, "MMM")</f>
        <v>Mar</v>
      </c>
    </row>
    <row r="7043" spans="1:11" x14ac:dyDescent="0.25">
      <c r="A7043" s="1">
        <v>45367</v>
      </c>
      <c r="B7043" t="s">
        <v>602</v>
      </c>
      <c r="C7043" t="s">
        <v>47</v>
      </c>
      <c r="D7043" t="s">
        <v>10</v>
      </c>
      <c r="E7043" t="s">
        <v>16</v>
      </c>
      <c r="F7043">
        <v>5.19</v>
      </c>
      <c r="G7043">
        <v>3</v>
      </c>
      <c r="H7043">
        <v>-3.46</v>
      </c>
      <c r="I7043" s="13" t="s">
        <v>900</v>
      </c>
      <c r="J7043" s="2">
        <v>2024</v>
      </c>
      <c r="K7043" s="12" t="str">
        <f t="shared" si="110"/>
        <v>Mar</v>
      </c>
    </row>
    <row r="7044" spans="1:11" x14ac:dyDescent="0.25">
      <c r="A7044" s="1">
        <v>45367</v>
      </c>
      <c r="B7044" t="s">
        <v>602</v>
      </c>
      <c r="C7044" t="s">
        <v>47</v>
      </c>
      <c r="D7044" t="s">
        <v>28</v>
      </c>
      <c r="E7044" t="s">
        <v>34</v>
      </c>
      <c r="F7044">
        <v>159.97999999999999</v>
      </c>
      <c r="G7044">
        <v>2</v>
      </c>
      <c r="H7044">
        <v>44</v>
      </c>
      <c r="I7044" s="13" t="s">
        <v>900</v>
      </c>
      <c r="J7044" s="2">
        <v>2024</v>
      </c>
      <c r="K7044" s="12" t="str">
        <f t="shared" si="110"/>
        <v>Mar</v>
      </c>
    </row>
    <row r="7045" spans="1:11" x14ac:dyDescent="0.25">
      <c r="A7045" s="1">
        <v>45367</v>
      </c>
      <c r="B7045" t="s">
        <v>602</v>
      </c>
      <c r="C7045" t="s">
        <v>47</v>
      </c>
      <c r="D7045" t="s">
        <v>10</v>
      </c>
      <c r="E7045" t="s">
        <v>15</v>
      </c>
      <c r="F7045">
        <v>54.22</v>
      </c>
      <c r="G7045">
        <v>2</v>
      </c>
      <c r="H7045">
        <v>3.39</v>
      </c>
      <c r="I7045" s="13" t="s">
        <v>900</v>
      </c>
      <c r="J7045" s="2">
        <v>2024</v>
      </c>
      <c r="K7045" s="12" t="str">
        <f t="shared" si="110"/>
        <v>Mar</v>
      </c>
    </row>
    <row r="7046" spans="1:11" x14ac:dyDescent="0.25">
      <c r="A7046" s="1">
        <v>45367</v>
      </c>
      <c r="B7046" t="s">
        <v>760</v>
      </c>
      <c r="C7046" t="s">
        <v>21</v>
      </c>
      <c r="D7046" t="s">
        <v>10</v>
      </c>
      <c r="E7046" t="s">
        <v>15</v>
      </c>
      <c r="F7046">
        <v>310.12</v>
      </c>
      <c r="G7046">
        <v>2</v>
      </c>
      <c r="H7046">
        <v>80.63</v>
      </c>
      <c r="I7046" s="13" t="s">
        <v>900</v>
      </c>
      <c r="J7046" s="2">
        <v>2024</v>
      </c>
      <c r="K7046" s="12" t="str">
        <f t="shared" si="110"/>
        <v>Mar</v>
      </c>
    </row>
    <row r="7047" spans="1:11" x14ac:dyDescent="0.25">
      <c r="A7047" s="1">
        <v>45367</v>
      </c>
      <c r="B7047" t="s">
        <v>760</v>
      </c>
      <c r="C7047" t="s">
        <v>21</v>
      </c>
      <c r="D7047" t="s">
        <v>10</v>
      </c>
      <c r="E7047" t="s">
        <v>16</v>
      </c>
      <c r="F7047">
        <v>70.459999999999994</v>
      </c>
      <c r="G7047">
        <v>6</v>
      </c>
      <c r="H7047">
        <v>22.9</v>
      </c>
      <c r="I7047" s="13" t="s">
        <v>900</v>
      </c>
      <c r="J7047" s="2">
        <v>2024</v>
      </c>
      <c r="K7047" s="12" t="str">
        <f t="shared" si="110"/>
        <v>Mar</v>
      </c>
    </row>
    <row r="7048" spans="1:11" x14ac:dyDescent="0.25">
      <c r="A7048" s="1">
        <v>45367</v>
      </c>
      <c r="B7048" t="s">
        <v>760</v>
      </c>
      <c r="C7048" t="s">
        <v>21</v>
      </c>
      <c r="D7048" t="s">
        <v>10</v>
      </c>
      <c r="E7048" t="s">
        <v>16</v>
      </c>
      <c r="F7048">
        <v>19.68</v>
      </c>
      <c r="G7048">
        <v>5</v>
      </c>
      <c r="H7048">
        <v>6.89</v>
      </c>
      <c r="I7048" s="13" t="s">
        <v>900</v>
      </c>
      <c r="J7048" s="2">
        <v>2024</v>
      </c>
      <c r="K7048" s="12" t="str">
        <f t="shared" si="110"/>
        <v>Mar</v>
      </c>
    </row>
    <row r="7049" spans="1:11" x14ac:dyDescent="0.25">
      <c r="A7049" s="1">
        <v>45367</v>
      </c>
      <c r="B7049" t="s">
        <v>760</v>
      </c>
      <c r="C7049" t="s">
        <v>21</v>
      </c>
      <c r="D7049" t="s">
        <v>10</v>
      </c>
      <c r="E7049" t="s">
        <v>53</v>
      </c>
      <c r="F7049">
        <v>140.66999999999999</v>
      </c>
      <c r="G7049">
        <v>3</v>
      </c>
      <c r="H7049">
        <v>54.86</v>
      </c>
      <c r="I7049" s="13" t="s">
        <v>900</v>
      </c>
      <c r="J7049" s="2">
        <v>2024</v>
      </c>
      <c r="K7049" s="12" t="str">
        <f t="shared" si="110"/>
        <v>Mar</v>
      </c>
    </row>
    <row r="7050" spans="1:11" x14ac:dyDescent="0.25">
      <c r="A7050" s="1">
        <v>45368</v>
      </c>
      <c r="B7050" t="s">
        <v>120</v>
      </c>
      <c r="C7050" t="s">
        <v>21</v>
      </c>
      <c r="D7050" t="s">
        <v>10</v>
      </c>
      <c r="E7050" t="s">
        <v>16</v>
      </c>
      <c r="F7050">
        <v>17.46</v>
      </c>
      <c r="G7050">
        <v>2</v>
      </c>
      <c r="H7050">
        <v>5.89</v>
      </c>
      <c r="I7050" s="13" t="s">
        <v>915</v>
      </c>
      <c r="J7050" s="2">
        <v>2024</v>
      </c>
      <c r="K7050" s="12" t="str">
        <f t="shared" si="110"/>
        <v>Mar</v>
      </c>
    </row>
    <row r="7051" spans="1:11" x14ac:dyDescent="0.25">
      <c r="A7051" s="1">
        <v>45368</v>
      </c>
      <c r="B7051" t="s">
        <v>747</v>
      </c>
      <c r="C7051" t="s">
        <v>75</v>
      </c>
      <c r="D7051" t="s">
        <v>10</v>
      </c>
      <c r="E7051" t="s">
        <v>14</v>
      </c>
      <c r="F7051">
        <v>18.75</v>
      </c>
      <c r="G7051">
        <v>5</v>
      </c>
      <c r="H7051">
        <v>9</v>
      </c>
      <c r="I7051" s="13" t="s">
        <v>915</v>
      </c>
      <c r="J7051" s="2">
        <v>2024</v>
      </c>
      <c r="K7051" s="12" t="str">
        <f t="shared" si="110"/>
        <v>Mar</v>
      </c>
    </row>
    <row r="7052" spans="1:11" x14ac:dyDescent="0.25">
      <c r="A7052" s="1">
        <v>45368</v>
      </c>
      <c r="B7052" t="s">
        <v>747</v>
      </c>
      <c r="C7052" t="s">
        <v>75</v>
      </c>
      <c r="D7052" t="s">
        <v>28</v>
      </c>
      <c r="E7052" t="s">
        <v>29</v>
      </c>
      <c r="F7052">
        <v>119.7</v>
      </c>
      <c r="G7052">
        <v>6</v>
      </c>
      <c r="H7052">
        <v>31.12</v>
      </c>
      <c r="I7052" s="13" t="s">
        <v>915</v>
      </c>
      <c r="J7052" s="2">
        <v>2024</v>
      </c>
      <c r="K7052" s="12" t="str">
        <f t="shared" si="110"/>
        <v>Mar</v>
      </c>
    </row>
    <row r="7053" spans="1:11" x14ac:dyDescent="0.25">
      <c r="A7053" s="1">
        <v>45368</v>
      </c>
      <c r="B7053" t="s">
        <v>747</v>
      </c>
      <c r="C7053" t="s">
        <v>75</v>
      </c>
      <c r="D7053" t="s">
        <v>10</v>
      </c>
      <c r="E7053" t="s">
        <v>16</v>
      </c>
      <c r="F7053">
        <v>9.14</v>
      </c>
      <c r="G7053">
        <v>3</v>
      </c>
      <c r="H7053">
        <v>3.09</v>
      </c>
      <c r="I7053" s="13" t="s">
        <v>915</v>
      </c>
      <c r="J7053" s="2">
        <v>2024</v>
      </c>
      <c r="K7053" s="12" t="str">
        <f t="shared" si="110"/>
        <v>Mar</v>
      </c>
    </row>
    <row r="7054" spans="1:11" x14ac:dyDescent="0.25">
      <c r="A7054" s="1">
        <v>45368</v>
      </c>
      <c r="B7054" t="s">
        <v>747</v>
      </c>
      <c r="C7054" t="s">
        <v>75</v>
      </c>
      <c r="D7054" t="s">
        <v>28</v>
      </c>
      <c r="E7054" t="s">
        <v>34</v>
      </c>
      <c r="F7054">
        <v>57.06</v>
      </c>
      <c r="G7054">
        <v>3</v>
      </c>
      <c r="H7054">
        <v>18.260000000000002</v>
      </c>
      <c r="I7054" s="13" t="s">
        <v>915</v>
      </c>
      <c r="J7054" s="2">
        <v>2024</v>
      </c>
      <c r="K7054" s="12" t="str">
        <f t="shared" si="110"/>
        <v>Mar</v>
      </c>
    </row>
    <row r="7055" spans="1:11" x14ac:dyDescent="0.25">
      <c r="A7055" s="1">
        <v>45368</v>
      </c>
      <c r="B7055" t="s">
        <v>747</v>
      </c>
      <c r="C7055" t="s">
        <v>75</v>
      </c>
      <c r="D7055" t="s">
        <v>28</v>
      </c>
      <c r="E7055" t="s">
        <v>34</v>
      </c>
      <c r="F7055">
        <v>71.599999999999994</v>
      </c>
      <c r="G7055">
        <v>8</v>
      </c>
      <c r="H7055">
        <v>13.6</v>
      </c>
      <c r="I7055" s="13" t="s">
        <v>915</v>
      </c>
      <c r="J7055" s="2">
        <v>2024</v>
      </c>
      <c r="K7055" s="12" t="str">
        <f t="shared" si="110"/>
        <v>Mar</v>
      </c>
    </row>
    <row r="7056" spans="1:11" x14ac:dyDescent="0.25">
      <c r="A7056" s="1">
        <v>45368</v>
      </c>
      <c r="B7056" t="s">
        <v>747</v>
      </c>
      <c r="C7056" t="s">
        <v>75</v>
      </c>
      <c r="D7056" t="s">
        <v>10</v>
      </c>
      <c r="E7056" t="s">
        <v>15</v>
      </c>
      <c r="F7056">
        <v>107.44</v>
      </c>
      <c r="G7056">
        <v>8</v>
      </c>
      <c r="H7056">
        <v>27.93</v>
      </c>
      <c r="I7056" s="13" t="s">
        <v>915</v>
      </c>
      <c r="J7056" s="2">
        <v>2024</v>
      </c>
      <c r="K7056" s="12" t="str">
        <f t="shared" si="110"/>
        <v>Mar</v>
      </c>
    </row>
    <row r="7057" spans="1:11" x14ac:dyDescent="0.25">
      <c r="A7057" s="1">
        <v>45368</v>
      </c>
      <c r="B7057" t="s">
        <v>747</v>
      </c>
      <c r="C7057" t="s">
        <v>75</v>
      </c>
      <c r="D7057" t="s">
        <v>10</v>
      </c>
      <c r="E7057" t="s">
        <v>14</v>
      </c>
      <c r="F7057">
        <v>7.31</v>
      </c>
      <c r="G7057">
        <v>1</v>
      </c>
      <c r="H7057">
        <v>3.44</v>
      </c>
      <c r="I7057" s="13" t="s">
        <v>915</v>
      </c>
      <c r="J7057" s="2">
        <v>2024</v>
      </c>
      <c r="K7057" s="12" t="str">
        <f t="shared" si="110"/>
        <v>Mar</v>
      </c>
    </row>
    <row r="7058" spans="1:11" x14ac:dyDescent="0.25">
      <c r="A7058" s="1">
        <v>45368</v>
      </c>
      <c r="B7058" t="s">
        <v>747</v>
      </c>
      <c r="C7058" t="s">
        <v>75</v>
      </c>
      <c r="D7058" t="s">
        <v>10</v>
      </c>
      <c r="E7058" t="s">
        <v>19</v>
      </c>
      <c r="F7058">
        <v>59.1</v>
      </c>
      <c r="G7058">
        <v>6</v>
      </c>
      <c r="H7058">
        <v>22.46</v>
      </c>
      <c r="I7058" s="13" t="s">
        <v>915</v>
      </c>
      <c r="J7058" s="2">
        <v>2024</v>
      </c>
      <c r="K7058" s="12" t="str">
        <f t="shared" si="110"/>
        <v>Mar</v>
      </c>
    </row>
    <row r="7059" spans="1:11" x14ac:dyDescent="0.25">
      <c r="A7059" s="1">
        <v>45368</v>
      </c>
      <c r="B7059" t="s">
        <v>747</v>
      </c>
      <c r="C7059" t="s">
        <v>75</v>
      </c>
      <c r="D7059" t="s">
        <v>10</v>
      </c>
      <c r="E7059" t="s">
        <v>15</v>
      </c>
      <c r="F7059">
        <v>46.53</v>
      </c>
      <c r="G7059">
        <v>3</v>
      </c>
      <c r="H7059">
        <v>12.1</v>
      </c>
      <c r="I7059" s="13" t="s">
        <v>915</v>
      </c>
      <c r="J7059" s="2">
        <v>2024</v>
      </c>
      <c r="K7059" s="12" t="str">
        <f t="shared" si="110"/>
        <v>Mar</v>
      </c>
    </row>
    <row r="7060" spans="1:11" x14ac:dyDescent="0.25">
      <c r="A7060" s="1">
        <v>45368</v>
      </c>
      <c r="B7060" t="s">
        <v>748</v>
      </c>
      <c r="C7060" t="s">
        <v>9</v>
      </c>
      <c r="D7060" t="s">
        <v>10</v>
      </c>
      <c r="E7060" t="s">
        <v>16</v>
      </c>
      <c r="F7060">
        <v>13.78</v>
      </c>
      <c r="G7060">
        <v>6</v>
      </c>
      <c r="H7060">
        <v>-22.04</v>
      </c>
      <c r="I7060" s="13" t="s">
        <v>915</v>
      </c>
      <c r="J7060" s="2">
        <v>2024</v>
      </c>
      <c r="K7060" s="12" t="str">
        <f t="shared" si="110"/>
        <v>Mar</v>
      </c>
    </row>
    <row r="7061" spans="1:11" x14ac:dyDescent="0.25">
      <c r="A7061" s="1">
        <v>45368</v>
      </c>
      <c r="B7061" t="s">
        <v>748</v>
      </c>
      <c r="C7061" t="s">
        <v>9</v>
      </c>
      <c r="D7061" t="s">
        <v>10</v>
      </c>
      <c r="E7061" t="s">
        <v>11</v>
      </c>
      <c r="F7061">
        <v>10.27</v>
      </c>
      <c r="G7061">
        <v>3</v>
      </c>
      <c r="H7061">
        <v>3.21</v>
      </c>
      <c r="I7061" s="13" t="s">
        <v>915</v>
      </c>
      <c r="J7061" s="2">
        <v>2024</v>
      </c>
      <c r="K7061" s="12" t="str">
        <f t="shared" si="110"/>
        <v>Mar</v>
      </c>
    </row>
    <row r="7062" spans="1:11" x14ac:dyDescent="0.25">
      <c r="A7062" s="1">
        <v>45368</v>
      </c>
      <c r="B7062" t="s">
        <v>395</v>
      </c>
      <c r="C7062" t="s">
        <v>62</v>
      </c>
      <c r="D7062" t="s">
        <v>10</v>
      </c>
      <c r="E7062" t="s">
        <v>14</v>
      </c>
      <c r="F7062">
        <v>4.6100000000000003</v>
      </c>
      <c r="G7062">
        <v>2</v>
      </c>
      <c r="H7062">
        <v>1.67</v>
      </c>
      <c r="I7062" s="13" t="s">
        <v>915</v>
      </c>
      <c r="J7062" s="2">
        <v>2024</v>
      </c>
      <c r="K7062" s="12" t="str">
        <f t="shared" si="110"/>
        <v>Mar</v>
      </c>
    </row>
    <row r="7063" spans="1:11" x14ac:dyDescent="0.25">
      <c r="A7063" s="1">
        <v>45369</v>
      </c>
      <c r="B7063" t="s">
        <v>853</v>
      </c>
      <c r="C7063" t="s">
        <v>9</v>
      </c>
      <c r="D7063" t="s">
        <v>10</v>
      </c>
      <c r="E7063" t="s">
        <v>53</v>
      </c>
      <c r="F7063">
        <v>2.69</v>
      </c>
      <c r="G7063">
        <v>3</v>
      </c>
      <c r="H7063">
        <v>-7.39</v>
      </c>
      <c r="I7063" s="13" t="s">
        <v>901</v>
      </c>
      <c r="J7063" s="2">
        <v>2024</v>
      </c>
      <c r="K7063" s="12" t="str">
        <f t="shared" si="110"/>
        <v>Mar</v>
      </c>
    </row>
    <row r="7064" spans="1:11" x14ac:dyDescent="0.25">
      <c r="A7064" s="1">
        <v>45369</v>
      </c>
      <c r="B7064" t="s">
        <v>853</v>
      </c>
      <c r="C7064" t="s">
        <v>9</v>
      </c>
      <c r="D7064" t="s">
        <v>28</v>
      </c>
      <c r="E7064" t="s">
        <v>34</v>
      </c>
      <c r="F7064">
        <v>27.82</v>
      </c>
      <c r="G7064">
        <v>3</v>
      </c>
      <c r="H7064">
        <v>4.5199999999999996</v>
      </c>
      <c r="I7064" s="13" t="s">
        <v>901</v>
      </c>
      <c r="J7064" s="2">
        <v>2024</v>
      </c>
      <c r="K7064" s="12" t="str">
        <f t="shared" si="110"/>
        <v>Mar</v>
      </c>
    </row>
    <row r="7065" spans="1:11" x14ac:dyDescent="0.25">
      <c r="A7065" s="1">
        <v>45369</v>
      </c>
      <c r="B7065" t="s">
        <v>853</v>
      </c>
      <c r="C7065" t="s">
        <v>9</v>
      </c>
      <c r="D7065" t="s">
        <v>26</v>
      </c>
      <c r="E7065" t="s">
        <v>32</v>
      </c>
      <c r="F7065">
        <v>82.52</v>
      </c>
      <c r="G7065">
        <v>3</v>
      </c>
      <c r="H7065">
        <v>-41.26</v>
      </c>
      <c r="I7065" s="13" t="s">
        <v>901</v>
      </c>
      <c r="J7065" s="2">
        <v>2024</v>
      </c>
      <c r="K7065" s="12" t="str">
        <f t="shared" si="110"/>
        <v>Mar</v>
      </c>
    </row>
    <row r="7066" spans="1:11" x14ac:dyDescent="0.25">
      <c r="A7066" s="1">
        <v>45369</v>
      </c>
      <c r="B7066" t="s">
        <v>853</v>
      </c>
      <c r="C7066" t="s">
        <v>9</v>
      </c>
      <c r="D7066" t="s">
        <v>10</v>
      </c>
      <c r="E7066" t="s">
        <v>16</v>
      </c>
      <c r="F7066">
        <v>182.99</v>
      </c>
      <c r="G7066">
        <v>3</v>
      </c>
      <c r="H7066">
        <v>-320.24</v>
      </c>
      <c r="I7066" s="13" t="s">
        <v>901</v>
      </c>
      <c r="J7066" s="2">
        <v>2024</v>
      </c>
      <c r="K7066" s="12" t="str">
        <f t="shared" si="110"/>
        <v>Mar</v>
      </c>
    </row>
    <row r="7067" spans="1:11" x14ac:dyDescent="0.25">
      <c r="A7067" s="1">
        <v>45369</v>
      </c>
      <c r="B7067" t="s">
        <v>720</v>
      </c>
      <c r="C7067" t="s">
        <v>9</v>
      </c>
      <c r="D7067" t="s">
        <v>10</v>
      </c>
      <c r="E7067" t="s">
        <v>19</v>
      </c>
      <c r="F7067">
        <v>23.83</v>
      </c>
      <c r="G7067">
        <v>3</v>
      </c>
      <c r="H7067">
        <v>6.55</v>
      </c>
      <c r="I7067" s="13" t="s">
        <v>901</v>
      </c>
      <c r="J7067" s="2">
        <v>2024</v>
      </c>
      <c r="K7067" s="12" t="str">
        <f t="shared" si="110"/>
        <v>Mar</v>
      </c>
    </row>
    <row r="7068" spans="1:11" x14ac:dyDescent="0.25">
      <c r="A7068" s="1">
        <v>45369</v>
      </c>
      <c r="B7068" t="s">
        <v>124</v>
      </c>
      <c r="C7068" t="s">
        <v>82</v>
      </c>
      <c r="D7068" t="s">
        <v>10</v>
      </c>
      <c r="E7068" t="s">
        <v>19</v>
      </c>
      <c r="F7068">
        <v>46.2</v>
      </c>
      <c r="G7068">
        <v>4</v>
      </c>
      <c r="H7068">
        <v>21.25</v>
      </c>
      <c r="I7068" s="13" t="s">
        <v>901</v>
      </c>
      <c r="J7068" s="2">
        <v>2024</v>
      </c>
      <c r="K7068" s="12" t="str">
        <f t="shared" si="110"/>
        <v>Mar</v>
      </c>
    </row>
    <row r="7069" spans="1:11" x14ac:dyDescent="0.25">
      <c r="A7069" s="1">
        <v>45369</v>
      </c>
      <c r="B7069" t="s">
        <v>497</v>
      </c>
      <c r="C7069" t="s">
        <v>9</v>
      </c>
      <c r="D7069" t="s">
        <v>28</v>
      </c>
      <c r="E7069" t="s">
        <v>29</v>
      </c>
      <c r="F7069">
        <v>537.54</v>
      </c>
      <c r="G7069">
        <v>7</v>
      </c>
      <c r="H7069">
        <v>47.04</v>
      </c>
      <c r="I7069" s="13" t="s">
        <v>901</v>
      </c>
      <c r="J7069" s="2">
        <v>2024</v>
      </c>
      <c r="K7069" s="12" t="str">
        <f t="shared" si="110"/>
        <v>Mar</v>
      </c>
    </row>
    <row r="7070" spans="1:11" x14ac:dyDescent="0.25">
      <c r="A7070" s="1">
        <v>45369</v>
      </c>
      <c r="B7070" t="s">
        <v>526</v>
      </c>
      <c r="C7070" t="s">
        <v>21</v>
      </c>
      <c r="D7070" t="s">
        <v>10</v>
      </c>
      <c r="E7070" t="s">
        <v>19</v>
      </c>
      <c r="F7070">
        <v>13.9</v>
      </c>
      <c r="G7070">
        <v>5</v>
      </c>
      <c r="H7070">
        <v>3.75</v>
      </c>
      <c r="I7070" s="13" t="s">
        <v>901</v>
      </c>
      <c r="J7070" s="2">
        <v>2024</v>
      </c>
      <c r="K7070" s="12" t="str">
        <f t="shared" si="110"/>
        <v>Mar</v>
      </c>
    </row>
    <row r="7071" spans="1:11" x14ac:dyDescent="0.25">
      <c r="A7071" s="1">
        <v>45369</v>
      </c>
      <c r="B7071" t="s">
        <v>526</v>
      </c>
      <c r="C7071" t="s">
        <v>21</v>
      </c>
      <c r="D7071" t="s">
        <v>10</v>
      </c>
      <c r="E7071" t="s">
        <v>41</v>
      </c>
      <c r="F7071">
        <v>19.399999999999999</v>
      </c>
      <c r="G7071">
        <v>5</v>
      </c>
      <c r="H7071">
        <v>9.31</v>
      </c>
      <c r="I7071" s="13" t="s">
        <v>901</v>
      </c>
      <c r="J7071" s="2">
        <v>2024</v>
      </c>
      <c r="K7071" s="12" t="str">
        <f t="shared" si="110"/>
        <v>Mar</v>
      </c>
    </row>
    <row r="7072" spans="1:11" x14ac:dyDescent="0.25">
      <c r="A7072" s="1">
        <v>45369</v>
      </c>
      <c r="B7072" t="s">
        <v>599</v>
      </c>
      <c r="C7072" t="s">
        <v>21</v>
      </c>
      <c r="D7072" t="s">
        <v>10</v>
      </c>
      <c r="E7072" t="s">
        <v>53</v>
      </c>
      <c r="F7072">
        <v>90.86</v>
      </c>
      <c r="G7072">
        <v>7</v>
      </c>
      <c r="H7072">
        <v>26.35</v>
      </c>
      <c r="I7072" s="13" t="s">
        <v>901</v>
      </c>
      <c r="J7072" s="2">
        <v>2024</v>
      </c>
      <c r="K7072" s="12" t="str">
        <f t="shared" si="110"/>
        <v>Mar</v>
      </c>
    </row>
    <row r="7073" spans="1:11" x14ac:dyDescent="0.25">
      <c r="A7073" s="1">
        <v>45370</v>
      </c>
      <c r="B7073" t="s">
        <v>724</v>
      </c>
      <c r="C7073" t="s">
        <v>75</v>
      </c>
      <c r="D7073" t="s">
        <v>10</v>
      </c>
      <c r="E7073" t="s">
        <v>14</v>
      </c>
      <c r="F7073">
        <v>28.91</v>
      </c>
      <c r="G7073">
        <v>7</v>
      </c>
      <c r="H7073">
        <v>13.3</v>
      </c>
      <c r="I7073" s="13" t="s">
        <v>902</v>
      </c>
      <c r="J7073" s="2">
        <v>2024</v>
      </c>
      <c r="K7073" s="12" t="str">
        <f t="shared" si="110"/>
        <v>Mar</v>
      </c>
    </row>
    <row r="7074" spans="1:11" x14ac:dyDescent="0.25">
      <c r="A7074" s="1">
        <v>45370</v>
      </c>
      <c r="B7074" t="s">
        <v>42</v>
      </c>
      <c r="C7074" t="s">
        <v>21</v>
      </c>
      <c r="D7074" t="s">
        <v>10</v>
      </c>
      <c r="E7074" t="s">
        <v>16</v>
      </c>
      <c r="F7074">
        <v>19.82</v>
      </c>
      <c r="G7074">
        <v>6</v>
      </c>
      <c r="H7074">
        <v>6.69</v>
      </c>
      <c r="I7074" s="13" t="s">
        <v>902</v>
      </c>
      <c r="J7074" s="2">
        <v>2024</v>
      </c>
      <c r="K7074" s="12" t="str">
        <f t="shared" si="110"/>
        <v>Mar</v>
      </c>
    </row>
    <row r="7075" spans="1:11" x14ac:dyDescent="0.25">
      <c r="A7075" s="1">
        <v>45370</v>
      </c>
      <c r="B7075" t="s">
        <v>42</v>
      </c>
      <c r="C7075" t="s">
        <v>21</v>
      </c>
      <c r="D7075" t="s">
        <v>28</v>
      </c>
      <c r="E7075" t="s">
        <v>29</v>
      </c>
      <c r="F7075">
        <v>657.5</v>
      </c>
      <c r="G7075">
        <v>6</v>
      </c>
      <c r="H7075">
        <v>-131.5</v>
      </c>
      <c r="I7075" s="13" t="s">
        <v>902</v>
      </c>
      <c r="J7075" s="2">
        <v>2024</v>
      </c>
      <c r="K7075" s="12" t="str">
        <f t="shared" si="110"/>
        <v>Mar</v>
      </c>
    </row>
    <row r="7076" spans="1:11" x14ac:dyDescent="0.25">
      <c r="A7076" s="1">
        <v>45370</v>
      </c>
      <c r="B7076" t="s">
        <v>42</v>
      </c>
      <c r="C7076" t="s">
        <v>21</v>
      </c>
      <c r="D7076" t="s">
        <v>28</v>
      </c>
      <c r="E7076" t="s">
        <v>34</v>
      </c>
      <c r="F7076">
        <v>99.54</v>
      </c>
      <c r="G7076">
        <v>2</v>
      </c>
      <c r="H7076">
        <v>10.95</v>
      </c>
      <c r="I7076" s="13" t="s">
        <v>902</v>
      </c>
      <c r="J7076" s="2">
        <v>2024</v>
      </c>
      <c r="K7076" s="12" t="str">
        <f t="shared" si="110"/>
        <v>Mar</v>
      </c>
    </row>
    <row r="7077" spans="1:11" x14ac:dyDescent="0.25">
      <c r="A7077" s="1">
        <v>45370</v>
      </c>
      <c r="B7077" t="s">
        <v>42</v>
      </c>
      <c r="C7077" t="s">
        <v>21</v>
      </c>
      <c r="D7077" t="s">
        <v>28</v>
      </c>
      <c r="E7077" t="s">
        <v>34</v>
      </c>
      <c r="F7077">
        <v>199.96</v>
      </c>
      <c r="G7077">
        <v>4</v>
      </c>
      <c r="H7077">
        <v>85.98</v>
      </c>
      <c r="I7077" s="13" t="s">
        <v>902</v>
      </c>
      <c r="J7077" s="2">
        <v>2024</v>
      </c>
      <c r="K7077" s="12" t="str">
        <f t="shared" si="110"/>
        <v>Mar</v>
      </c>
    </row>
    <row r="7078" spans="1:11" x14ac:dyDescent="0.25">
      <c r="A7078" s="1">
        <v>45370</v>
      </c>
      <c r="B7078" t="s">
        <v>103</v>
      </c>
      <c r="C7078" t="s">
        <v>21</v>
      </c>
      <c r="D7078" t="s">
        <v>10</v>
      </c>
      <c r="E7078" t="s">
        <v>16</v>
      </c>
      <c r="F7078">
        <v>14.62</v>
      </c>
      <c r="G7078">
        <v>2</v>
      </c>
      <c r="H7078">
        <v>5.12</v>
      </c>
      <c r="I7078" s="13" t="s">
        <v>902</v>
      </c>
      <c r="J7078" s="2">
        <v>2024</v>
      </c>
      <c r="K7078" s="12" t="str">
        <f t="shared" si="110"/>
        <v>Mar</v>
      </c>
    </row>
    <row r="7079" spans="1:11" x14ac:dyDescent="0.25">
      <c r="A7079" s="1">
        <v>45370</v>
      </c>
      <c r="B7079" t="s">
        <v>103</v>
      </c>
      <c r="C7079" t="s">
        <v>21</v>
      </c>
      <c r="D7079" t="s">
        <v>26</v>
      </c>
      <c r="E7079" t="s">
        <v>73</v>
      </c>
      <c r="F7079">
        <v>697.16</v>
      </c>
      <c r="G7079">
        <v>5</v>
      </c>
      <c r="H7079">
        <v>8.7100000000000009</v>
      </c>
      <c r="I7079" s="13" t="s">
        <v>902</v>
      </c>
      <c r="J7079" s="2">
        <v>2024</v>
      </c>
      <c r="K7079" s="12" t="str">
        <f t="shared" si="110"/>
        <v>Mar</v>
      </c>
    </row>
    <row r="7080" spans="1:11" x14ac:dyDescent="0.25">
      <c r="A7080" s="1">
        <v>45370</v>
      </c>
      <c r="B7080" t="s">
        <v>103</v>
      </c>
      <c r="C7080" t="s">
        <v>21</v>
      </c>
      <c r="D7080" t="s">
        <v>26</v>
      </c>
      <c r="E7080" t="s">
        <v>32</v>
      </c>
      <c r="F7080">
        <v>30.93</v>
      </c>
      <c r="G7080">
        <v>1</v>
      </c>
      <c r="H7080">
        <v>12.68</v>
      </c>
      <c r="I7080" s="13" t="s">
        <v>902</v>
      </c>
      <c r="J7080" s="2">
        <v>2024</v>
      </c>
      <c r="K7080" s="12" t="str">
        <f t="shared" si="110"/>
        <v>Mar</v>
      </c>
    </row>
    <row r="7081" spans="1:11" x14ac:dyDescent="0.25">
      <c r="A7081" s="1">
        <v>45370</v>
      </c>
      <c r="B7081" t="s">
        <v>103</v>
      </c>
      <c r="C7081" t="s">
        <v>21</v>
      </c>
      <c r="D7081" t="s">
        <v>10</v>
      </c>
      <c r="E7081" t="s">
        <v>16</v>
      </c>
      <c r="F7081">
        <v>27.5</v>
      </c>
      <c r="G7081">
        <v>7</v>
      </c>
      <c r="H7081">
        <v>9.2799999999999994</v>
      </c>
      <c r="I7081" s="13" t="s">
        <v>902</v>
      </c>
      <c r="J7081" s="2">
        <v>2024</v>
      </c>
      <c r="K7081" s="12" t="str">
        <f t="shared" si="110"/>
        <v>Mar</v>
      </c>
    </row>
    <row r="7082" spans="1:11" x14ac:dyDescent="0.25">
      <c r="A7082" s="1">
        <v>45370</v>
      </c>
      <c r="B7082" t="s">
        <v>505</v>
      </c>
      <c r="C7082" t="s">
        <v>21</v>
      </c>
      <c r="D7082" t="s">
        <v>10</v>
      </c>
      <c r="E7082" t="s">
        <v>53</v>
      </c>
      <c r="F7082">
        <v>381.36</v>
      </c>
      <c r="G7082">
        <v>7</v>
      </c>
      <c r="H7082">
        <v>106.78</v>
      </c>
      <c r="I7082" s="13" t="s">
        <v>902</v>
      </c>
      <c r="J7082" s="2">
        <v>2024</v>
      </c>
      <c r="K7082" s="12" t="str">
        <f t="shared" si="110"/>
        <v>Mar</v>
      </c>
    </row>
    <row r="7083" spans="1:11" x14ac:dyDescent="0.25">
      <c r="A7083" s="1">
        <v>45370</v>
      </c>
      <c r="B7083" t="s">
        <v>493</v>
      </c>
      <c r="C7083" t="s">
        <v>87</v>
      </c>
      <c r="D7083" t="s">
        <v>10</v>
      </c>
      <c r="E7083" t="s">
        <v>19</v>
      </c>
      <c r="F7083">
        <v>8.94</v>
      </c>
      <c r="G7083">
        <v>3</v>
      </c>
      <c r="H7083">
        <v>2.41</v>
      </c>
      <c r="I7083" s="13" t="s">
        <v>902</v>
      </c>
      <c r="J7083" s="2">
        <v>2024</v>
      </c>
      <c r="K7083" s="12" t="str">
        <f t="shared" si="110"/>
        <v>Mar</v>
      </c>
    </row>
    <row r="7084" spans="1:11" x14ac:dyDescent="0.25">
      <c r="A7084" s="1">
        <v>45371</v>
      </c>
      <c r="B7084" t="s">
        <v>98</v>
      </c>
      <c r="C7084" t="s">
        <v>68</v>
      </c>
      <c r="D7084" t="s">
        <v>26</v>
      </c>
      <c r="E7084" t="s">
        <v>32</v>
      </c>
      <c r="F7084">
        <v>2.91</v>
      </c>
      <c r="G7084">
        <v>1</v>
      </c>
      <c r="H7084">
        <v>1.37</v>
      </c>
      <c r="I7084" s="13" t="s">
        <v>903</v>
      </c>
      <c r="J7084" s="2">
        <v>2024</v>
      </c>
      <c r="K7084" s="12" t="str">
        <f t="shared" si="110"/>
        <v>Mar</v>
      </c>
    </row>
    <row r="7085" spans="1:11" x14ac:dyDescent="0.25">
      <c r="A7085" s="1">
        <v>45371</v>
      </c>
      <c r="B7085" t="s">
        <v>771</v>
      </c>
      <c r="C7085" t="s">
        <v>82</v>
      </c>
      <c r="D7085" t="s">
        <v>28</v>
      </c>
      <c r="E7085" t="s">
        <v>34</v>
      </c>
      <c r="F7085">
        <v>265.93</v>
      </c>
      <c r="G7085">
        <v>7</v>
      </c>
      <c r="H7085">
        <v>63.82</v>
      </c>
      <c r="I7085" s="13" t="s">
        <v>903</v>
      </c>
      <c r="J7085" s="2">
        <v>2024</v>
      </c>
      <c r="K7085" s="12" t="str">
        <f t="shared" si="110"/>
        <v>Mar</v>
      </c>
    </row>
    <row r="7086" spans="1:11" x14ac:dyDescent="0.25">
      <c r="A7086" s="1">
        <v>45371</v>
      </c>
      <c r="B7086" t="s">
        <v>378</v>
      </c>
      <c r="C7086" t="s">
        <v>248</v>
      </c>
      <c r="D7086" t="s">
        <v>28</v>
      </c>
      <c r="E7086" t="s">
        <v>34</v>
      </c>
      <c r="F7086">
        <v>238</v>
      </c>
      <c r="G7086">
        <v>2</v>
      </c>
      <c r="H7086">
        <v>38.08</v>
      </c>
      <c r="I7086" s="13" t="s">
        <v>903</v>
      </c>
      <c r="J7086" s="2">
        <v>2024</v>
      </c>
      <c r="K7086" s="12" t="str">
        <f t="shared" si="110"/>
        <v>Mar</v>
      </c>
    </row>
    <row r="7087" spans="1:11" x14ac:dyDescent="0.25">
      <c r="A7087" s="1">
        <v>45371</v>
      </c>
      <c r="B7087" t="s">
        <v>378</v>
      </c>
      <c r="C7087" t="s">
        <v>248</v>
      </c>
      <c r="D7087" t="s">
        <v>10</v>
      </c>
      <c r="E7087" t="s">
        <v>11</v>
      </c>
      <c r="F7087">
        <v>61.96</v>
      </c>
      <c r="G7087">
        <v>2</v>
      </c>
      <c r="H7087">
        <v>27.88</v>
      </c>
      <c r="I7087" s="13" t="s">
        <v>903</v>
      </c>
      <c r="J7087" s="2">
        <v>2024</v>
      </c>
      <c r="K7087" s="12" t="str">
        <f t="shared" si="110"/>
        <v>Mar</v>
      </c>
    </row>
    <row r="7088" spans="1:11" x14ac:dyDescent="0.25">
      <c r="A7088" s="1">
        <v>45371</v>
      </c>
      <c r="B7088" t="s">
        <v>237</v>
      </c>
      <c r="C7088" t="s">
        <v>9</v>
      </c>
      <c r="D7088" t="s">
        <v>10</v>
      </c>
      <c r="E7088" t="s">
        <v>11</v>
      </c>
      <c r="F7088">
        <v>56.7</v>
      </c>
      <c r="G7088">
        <v>2</v>
      </c>
      <c r="H7088">
        <v>19.14</v>
      </c>
      <c r="I7088" s="13" t="s">
        <v>903</v>
      </c>
      <c r="J7088" s="2">
        <v>2024</v>
      </c>
      <c r="K7088" s="12" t="str">
        <f t="shared" si="110"/>
        <v>Mar</v>
      </c>
    </row>
    <row r="7089" spans="1:11" x14ac:dyDescent="0.25">
      <c r="A7089" s="1">
        <v>45371</v>
      </c>
      <c r="B7089" t="s">
        <v>237</v>
      </c>
      <c r="C7089" t="s">
        <v>9</v>
      </c>
      <c r="D7089" t="s">
        <v>10</v>
      </c>
      <c r="E7089" t="s">
        <v>11</v>
      </c>
      <c r="F7089">
        <v>274.06</v>
      </c>
      <c r="G7089">
        <v>7</v>
      </c>
      <c r="H7089">
        <v>102.77</v>
      </c>
      <c r="I7089" s="13" t="s">
        <v>903</v>
      </c>
      <c r="J7089" s="2">
        <v>2024</v>
      </c>
      <c r="K7089" s="12" t="str">
        <f t="shared" si="110"/>
        <v>Mar</v>
      </c>
    </row>
    <row r="7090" spans="1:11" x14ac:dyDescent="0.25">
      <c r="A7090" s="1">
        <v>45372</v>
      </c>
      <c r="B7090" t="s">
        <v>832</v>
      </c>
      <c r="C7090" t="s">
        <v>68</v>
      </c>
      <c r="D7090" t="s">
        <v>10</v>
      </c>
      <c r="E7090" t="s">
        <v>11</v>
      </c>
      <c r="F7090">
        <v>277.39999999999998</v>
      </c>
      <c r="G7090">
        <v>5</v>
      </c>
      <c r="H7090">
        <v>133.15</v>
      </c>
      <c r="I7090" s="13" t="s">
        <v>904</v>
      </c>
      <c r="J7090" s="2">
        <v>2024</v>
      </c>
      <c r="K7090" s="12" t="str">
        <f t="shared" si="110"/>
        <v>Mar</v>
      </c>
    </row>
    <row r="7091" spans="1:11" x14ac:dyDescent="0.25">
      <c r="A7091" s="1">
        <v>45372</v>
      </c>
      <c r="B7091" t="s">
        <v>832</v>
      </c>
      <c r="C7091" t="s">
        <v>68</v>
      </c>
      <c r="D7091" t="s">
        <v>10</v>
      </c>
      <c r="E7091" t="s">
        <v>11</v>
      </c>
      <c r="F7091">
        <v>5.78</v>
      </c>
      <c r="G7091">
        <v>1</v>
      </c>
      <c r="H7091">
        <v>2.83</v>
      </c>
      <c r="I7091" s="13" t="s">
        <v>904</v>
      </c>
      <c r="J7091" s="2">
        <v>2024</v>
      </c>
      <c r="K7091" s="12" t="str">
        <f t="shared" si="110"/>
        <v>Mar</v>
      </c>
    </row>
    <row r="7092" spans="1:11" x14ac:dyDescent="0.25">
      <c r="A7092" s="1">
        <v>45372</v>
      </c>
      <c r="B7092" t="s">
        <v>120</v>
      </c>
      <c r="C7092" t="s">
        <v>329</v>
      </c>
      <c r="D7092" t="s">
        <v>26</v>
      </c>
      <c r="E7092" t="s">
        <v>27</v>
      </c>
      <c r="F7092">
        <v>1805.88</v>
      </c>
      <c r="G7092">
        <v>6</v>
      </c>
      <c r="H7092">
        <v>523.71</v>
      </c>
      <c r="I7092" s="13" t="s">
        <v>904</v>
      </c>
      <c r="J7092" s="2">
        <v>2024</v>
      </c>
      <c r="K7092" s="12" t="str">
        <f t="shared" si="110"/>
        <v>Mar</v>
      </c>
    </row>
    <row r="7093" spans="1:11" x14ac:dyDescent="0.25">
      <c r="A7093" s="1">
        <v>45372</v>
      </c>
      <c r="B7093" t="s">
        <v>303</v>
      </c>
      <c r="C7093" t="s">
        <v>21</v>
      </c>
      <c r="D7093" t="s">
        <v>10</v>
      </c>
      <c r="E7093" t="s">
        <v>15</v>
      </c>
      <c r="F7093">
        <v>725.84</v>
      </c>
      <c r="G7093">
        <v>4</v>
      </c>
      <c r="H7093">
        <v>210.49</v>
      </c>
      <c r="I7093" s="13" t="s">
        <v>904</v>
      </c>
      <c r="J7093" s="2">
        <v>2024</v>
      </c>
      <c r="K7093" s="12" t="str">
        <f t="shared" si="110"/>
        <v>Mar</v>
      </c>
    </row>
    <row r="7094" spans="1:11" x14ac:dyDescent="0.25">
      <c r="A7094" s="1">
        <v>45372</v>
      </c>
      <c r="B7094" t="s">
        <v>303</v>
      </c>
      <c r="C7094" t="s">
        <v>21</v>
      </c>
      <c r="D7094" t="s">
        <v>10</v>
      </c>
      <c r="E7094" t="s">
        <v>16</v>
      </c>
      <c r="F7094">
        <v>10.9</v>
      </c>
      <c r="G7094">
        <v>3</v>
      </c>
      <c r="H7094">
        <v>3.95</v>
      </c>
      <c r="I7094" s="13" t="s">
        <v>904</v>
      </c>
      <c r="J7094" s="2">
        <v>2024</v>
      </c>
      <c r="K7094" s="12" t="str">
        <f t="shared" si="110"/>
        <v>Mar</v>
      </c>
    </row>
    <row r="7095" spans="1:11" x14ac:dyDescent="0.25">
      <c r="A7095" s="1">
        <v>45372</v>
      </c>
      <c r="B7095" t="s">
        <v>303</v>
      </c>
      <c r="C7095" t="s">
        <v>21</v>
      </c>
      <c r="D7095" t="s">
        <v>10</v>
      </c>
      <c r="E7095" t="s">
        <v>16</v>
      </c>
      <c r="F7095">
        <v>8.5399999999999991</v>
      </c>
      <c r="G7095">
        <v>2</v>
      </c>
      <c r="H7095">
        <v>2.88</v>
      </c>
      <c r="I7095" s="13" t="s">
        <v>904</v>
      </c>
      <c r="J7095" s="2">
        <v>2024</v>
      </c>
      <c r="K7095" s="12" t="str">
        <f t="shared" si="110"/>
        <v>Mar</v>
      </c>
    </row>
    <row r="7096" spans="1:11" x14ac:dyDescent="0.25">
      <c r="A7096" s="1">
        <v>45372</v>
      </c>
      <c r="B7096" t="s">
        <v>269</v>
      </c>
      <c r="C7096" t="s">
        <v>64</v>
      </c>
      <c r="D7096" t="s">
        <v>10</v>
      </c>
      <c r="E7096" t="s">
        <v>53</v>
      </c>
      <c r="F7096">
        <v>64.38</v>
      </c>
      <c r="G7096">
        <v>1</v>
      </c>
      <c r="H7096">
        <v>8.0500000000000007</v>
      </c>
      <c r="I7096" s="13" t="s">
        <v>904</v>
      </c>
      <c r="J7096" s="2">
        <v>2024</v>
      </c>
      <c r="K7096" s="12" t="str">
        <f t="shared" si="110"/>
        <v>Mar</v>
      </c>
    </row>
    <row r="7097" spans="1:11" x14ac:dyDescent="0.25">
      <c r="A7097" s="1">
        <v>45372</v>
      </c>
      <c r="B7097" t="s">
        <v>838</v>
      </c>
      <c r="C7097" t="s">
        <v>18</v>
      </c>
      <c r="D7097" t="s">
        <v>10</v>
      </c>
      <c r="E7097" t="s">
        <v>41</v>
      </c>
      <c r="F7097">
        <v>8.86</v>
      </c>
      <c r="G7097">
        <v>3</v>
      </c>
      <c r="H7097">
        <v>2.88</v>
      </c>
      <c r="I7097" s="13" t="s">
        <v>904</v>
      </c>
      <c r="J7097" s="2">
        <v>2024</v>
      </c>
      <c r="K7097" s="12" t="str">
        <f t="shared" si="110"/>
        <v>Mar</v>
      </c>
    </row>
    <row r="7098" spans="1:11" x14ac:dyDescent="0.25">
      <c r="A7098" s="1">
        <v>45372</v>
      </c>
      <c r="B7098" t="s">
        <v>216</v>
      </c>
      <c r="C7098" t="s">
        <v>82</v>
      </c>
      <c r="D7098" t="s">
        <v>10</v>
      </c>
      <c r="E7098" t="s">
        <v>16</v>
      </c>
      <c r="F7098">
        <v>30.58</v>
      </c>
      <c r="G7098">
        <v>6</v>
      </c>
      <c r="H7098">
        <v>10.32</v>
      </c>
      <c r="I7098" s="13" t="s">
        <v>904</v>
      </c>
      <c r="J7098" s="2">
        <v>2024</v>
      </c>
      <c r="K7098" s="12" t="str">
        <f t="shared" si="110"/>
        <v>Mar</v>
      </c>
    </row>
    <row r="7099" spans="1:11" x14ac:dyDescent="0.25">
      <c r="A7099" s="1">
        <v>45372</v>
      </c>
      <c r="B7099" t="s">
        <v>216</v>
      </c>
      <c r="C7099" t="s">
        <v>82</v>
      </c>
      <c r="D7099" t="s">
        <v>10</v>
      </c>
      <c r="E7099" t="s">
        <v>30</v>
      </c>
      <c r="F7099">
        <v>13.02</v>
      </c>
      <c r="G7099">
        <v>7</v>
      </c>
      <c r="H7099">
        <v>0.39</v>
      </c>
      <c r="I7099" s="13" t="s">
        <v>904</v>
      </c>
      <c r="J7099" s="2">
        <v>2024</v>
      </c>
      <c r="K7099" s="12" t="str">
        <f t="shared" si="110"/>
        <v>Mar</v>
      </c>
    </row>
    <row r="7100" spans="1:11" x14ac:dyDescent="0.25">
      <c r="A7100" s="1">
        <v>45372</v>
      </c>
      <c r="B7100" t="s">
        <v>216</v>
      </c>
      <c r="C7100" t="s">
        <v>82</v>
      </c>
      <c r="D7100" t="s">
        <v>26</v>
      </c>
      <c r="E7100" t="s">
        <v>32</v>
      </c>
      <c r="F7100">
        <v>22.14</v>
      </c>
      <c r="G7100">
        <v>3</v>
      </c>
      <c r="H7100">
        <v>6.42</v>
      </c>
      <c r="I7100" s="13" t="s">
        <v>904</v>
      </c>
      <c r="J7100" s="2">
        <v>2024</v>
      </c>
      <c r="K7100" s="12" t="str">
        <f t="shared" si="110"/>
        <v>Mar</v>
      </c>
    </row>
    <row r="7101" spans="1:11" x14ac:dyDescent="0.25">
      <c r="A7101" s="1">
        <v>45372</v>
      </c>
      <c r="B7101" t="s">
        <v>216</v>
      </c>
      <c r="C7101" t="s">
        <v>82</v>
      </c>
      <c r="D7101" t="s">
        <v>10</v>
      </c>
      <c r="E7101" t="s">
        <v>15</v>
      </c>
      <c r="F7101">
        <v>359.32</v>
      </c>
      <c r="G7101">
        <v>4</v>
      </c>
      <c r="H7101">
        <v>7.19</v>
      </c>
      <c r="I7101" s="13" t="s">
        <v>904</v>
      </c>
      <c r="J7101" s="2">
        <v>2024</v>
      </c>
      <c r="K7101" s="12" t="str">
        <f t="shared" si="110"/>
        <v>Mar</v>
      </c>
    </row>
    <row r="7102" spans="1:11" x14ac:dyDescent="0.25">
      <c r="A7102" s="1">
        <v>45374</v>
      </c>
      <c r="B7102" t="s">
        <v>808</v>
      </c>
      <c r="C7102" t="s">
        <v>21</v>
      </c>
      <c r="D7102" t="s">
        <v>26</v>
      </c>
      <c r="E7102" t="s">
        <v>32</v>
      </c>
      <c r="F7102">
        <v>211.84</v>
      </c>
      <c r="G7102">
        <v>8</v>
      </c>
      <c r="H7102">
        <v>76.260000000000005</v>
      </c>
      <c r="I7102" s="13" t="s">
        <v>905</v>
      </c>
      <c r="J7102" s="2">
        <v>2024</v>
      </c>
      <c r="K7102" s="12" t="str">
        <f t="shared" si="110"/>
        <v>Mar</v>
      </c>
    </row>
    <row r="7103" spans="1:11" x14ac:dyDescent="0.25">
      <c r="A7103" s="1">
        <v>45374</v>
      </c>
      <c r="B7103" t="s">
        <v>532</v>
      </c>
      <c r="C7103" t="s">
        <v>9</v>
      </c>
      <c r="D7103" t="s">
        <v>10</v>
      </c>
      <c r="E7103" t="s">
        <v>15</v>
      </c>
      <c r="F7103">
        <v>143.72999999999999</v>
      </c>
      <c r="G7103">
        <v>2</v>
      </c>
      <c r="H7103">
        <v>-32.340000000000003</v>
      </c>
      <c r="I7103" s="13" t="s">
        <v>905</v>
      </c>
      <c r="J7103" s="2">
        <v>2024</v>
      </c>
      <c r="K7103" s="12" t="str">
        <f t="shared" si="110"/>
        <v>Mar</v>
      </c>
    </row>
    <row r="7104" spans="1:11" x14ac:dyDescent="0.25">
      <c r="A7104" s="1">
        <v>45374</v>
      </c>
      <c r="B7104" t="s">
        <v>646</v>
      </c>
      <c r="C7104" t="s">
        <v>75</v>
      </c>
      <c r="D7104" t="s">
        <v>10</v>
      </c>
      <c r="E7104" t="s">
        <v>11</v>
      </c>
      <c r="F7104">
        <v>25.68</v>
      </c>
      <c r="G7104">
        <v>6</v>
      </c>
      <c r="H7104">
        <v>11.56</v>
      </c>
      <c r="I7104" s="13" t="s">
        <v>905</v>
      </c>
      <c r="J7104" s="2">
        <v>2024</v>
      </c>
      <c r="K7104" s="12" t="str">
        <f t="shared" si="110"/>
        <v>Mar</v>
      </c>
    </row>
    <row r="7105" spans="1:11" x14ac:dyDescent="0.25">
      <c r="A7105" s="1">
        <v>45374</v>
      </c>
      <c r="B7105" t="s">
        <v>186</v>
      </c>
      <c r="C7105" t="s">
        <v>75</v>
      </c>
      <c r="D7105" t="s">
        <v>10</v>
      </c>
      <c r="E7105" t="s">
        <v>95</v>
      </c>
      <c r="F7105">
        <v>347.58</v>
      </c>
      <c r="G7105">
        <v>3</v>
      </c>
      <c r="H7105">
        <v>17.38</v>
      </c>
      <c r="I7105" s="13" t="s">
        <v>905</v>
      </c>
      <c r="J7105" s="2">
        <v>2024</v>
      </c>
      <c r="K7105" s="12" t="str">
        <f t="shared" si="110"/>
        <v>Mar</v>
      </c>
    </row>
    <row r="7106" spans="1:11" x14ac:dyDescent="0.25">
      <c r="A7106" s="1">
        <v>45374</v>
      </c>
      <c r="B7106" t="s">
        <v>767</v>
      </c>
      <c r="C7106" t="s">
        <v>82</v>
      </c>
      <c r="D7106" t="s">
        <v>10</v>
      </c>
      <c r="E7106" t="s">
        <v>16</v>
      </c>
      <c r="F7106">
        <v>34.76</v>
      </c>
      <c r="G7106">
        <v>5</v>
      </c>
      <c r="H7106">
        <v>11.3</v>
      </c>
      <c r="I7106" s="13" t="s">
        <v>905</v>
      </c>
      <c r="J7106" s="2">
        <v>2024</v>
      </c>
      <c r="K7106" s="12" t="str">
        <f t="shared" ref="K7106:K7169" si="111">TEXT(A7106, "MMM")</f>
        <v>Mar</v>
      </c>
    </row>
    <row r="7107" spans="1:11" x14ac:dyDescent="0.25">
      <c r="A7107" s="1">
        <v>45374</v>
      </c>
      <c r="B7107" t="s">
        <v>819</v>
      </c>
      <c r="C7107" t="s">
        <v>82</v>
      </c>
      <c r="D7107" t="s">
        <v>10</v>
      </c>
      <c r="E7107" t="s">
        <v>15</v>
      </c>
      <c r="F7107">
        <v>32.479999999999997</v>
      </c>
      <c r="G7107">
        <v>2</v>
      </c>
      <c r="H7107">
        <v>4.87</v>
      </c>
      <c r="I7107" s="13" t="s">
        <v>905</v>
      </c>
      <c r="J7107" s="2">
        <v>2024</v>
      </c>
      <c r="K7107" s="12" t="str">
        <f t="shared" si="111"/>
        <v>Mar</v>
      </c>
    </row>
    <row r="7108" spans="1:11" x14ac:dyDescent="0.25">
      <c r="A7108" s="1">
        <v>45374</v>
      </c>
      <c r="B7108" t="s">
        <v>819</v>
      </c>
      <c r="C7108" t="s">
        <v>82</v>
      </c>
      <c r="D7108" t="s">
        <v>10</v>
      </c>
      <c r="E7108" t="s">
        <v>11</v>
      </c>
      <c r="F7108">
        <v>20.04</v>
      </c>
      <c r="G7108">
        <v>3</v>
      </c>
      <c r="H7108">
        <v>9.6199999999999992</v>
      </c>
      <c r="I7108" s="13" t="s">
        <v>905</v>
      </c>
      <c r="J7108" s="2">
        <v>2024</v>
      </c>
      <c r="K7108" s="12" t="str">
        <f t="shared" si="111"/>
        <v>Mar</v>
      </c>
    </row>
    <row r="7109" spans="1:11" x14ac:dyDescent="0.25">
      <c r="A7109" s="1">
        <v>45374</v>
      </c>
      <c r="B7109" t="s">
        <v>819</v>
      </c>
      <c r="C7109" t="s">
        <v>82</v>
      </c>
      <c r="D7109" t="s">
        <v>28</v>
      </c>
      <c r="E7109" t="s">
        <v>243</v>
      </c>
      <c r="F7109">
        <v>13999.96</v>
      </c>
      <c r="G7109">
        <v>4</v>
      </c>
      <c r="H7109">
        <v>6719.98</v>
      </c>
      <c r="I7109" s="13" t="s">
        <v>905</v>
      </c>
      <c r="J7109" s="2">
        <v>2024</v>
      </c>
      <c r="K7109" s="12" t="str">
        <f t="shared" si="111"/>
        <v>Mar</v>
      </c>
    </row>
    <row r="7110" spans="1:11" x14ac:dyDescent="0.25">
      <c r="A7110" s="1">
        <v>45375</v>
      </c>
      <c r="B7110" t="s">
        <v>359</v>
      </c>
      <c r="C7110" t="s">
        <v>75</v>
      </c>
      <c r="D7110" t="s">
        <v>10</v>
      </c>
      <c r="E7110" t="s">
        <v>11</v>
      </c>
      <c r="F7110">
        <v>221.92</v>
      </c>
      <c r="G7110">
        <v>4</v>
      </c>
      <c r="H7110">
        <v>106.52</v>
      </c>
      <c r="I7110" s="13" t="s">
        <v>917</v>
      </c>
      <c r="J7110" s="2">
        <v>2024</v>
      </c>
      <c r="K7110" s="12" t="str">
        <f t="shared" si="111"/>
        <v>Mar</v>
      </c>
    </row>
    <row r="7111" spans="1:11" x14ac:dyDescent="0.25">
      <c r="A7111" s="1">
        <v>45375</v>
      </c>
      <c r="B7111" t="s">
        <v>359</v>
      </c>
      <c r="C7111" t="s">
        <v>75</v>
      </c>
      <c r="D7111" t="s">
        <v>28</v>
      </c>
      <c r="E7111" t="s">
        <v>34</v>
      </c>
      <c r="F7111">
        <v>26</v>
      </c>
      <c r="G7111">
        <v>2</v>
      </c>
      <c r="H7111">
        <v>11.7</v>
      </c>
      <c r="I7111" s="13" t="s">
        <v>917</v>
      </c>
      <c r="J7111" s="2">
        <v>2024</v>
      </c>
      <c r="K7111" s="12" t="str">
        <f t="shared" si="111"/>
        <v>Mar</v>
      </c>
    </row>
    <row r="7112" spans="1:11" x14ac:dyDescent="0.25">
      <c r="A7112" s="1">
        <v>45375</v>
      </c>
      <c r="B7112" t="s">
        <v>607</v>
      </c>
      <c r="C7112" t="s">
        <v>75</v>
      </c>
      <c r="D7112" t="s">
        <v>10</v>
      </c>
      <c r="E7112" t="s">
        <v>41</v>
      </c>
      <c r="F7112">
        <v>47.01</v>
      </c>
      <c r="G7112">
        <v>3</v>
      </c>
      <c r="H7112">
        <v>22.09</v>
      </c>
      <c r="I7112" s="13" t="s">
        <v>917</v>
      </c>
      <c r="J7112" s="2">
        <v>2024</v>
      </c>
      <c r="K7112" s="12" t="str">
        <f t="shared" si="111"/>
        <v>Mar</v>
      </c>
    </row>
    <row r="7113" spans="1:11" x14ac:dyDescent="0.25">
      <c r="A7113" s="1">
        <v>45375</v>
      </c>
      <c r="B7113" t="s">
        <v>607</v>
      </c>
      <c r="C7113" t="s">
        <v>75</v>
      </c>
      <c r="D7113" t="s">
        <v>28</v>
      </c>
      <c r="E7113" t="s">
        <v>29</v>
      </c>
      <c r="F7113">
        <v>469.99</v>
      </c>
      <c r="G7113">
        <v>1</v>
      </c>
      <c r="H7113">
        <v>136.30000000000001</v>
      </c>
      <c r="I7113" s="13" t="s">
        <v>917</v>
      </c>
      <c r="J7113" s="2">
        <v>2024</v>
      </c>
      <c r="K7113" s="12" t="str">
        <f t="shared" si="111"/>
        <v>Mar</v>
      </c>
    </row>
    <row r="7114" spans="1:11" x14ac:dyDescent="0.25">
      <c r="A7114" s="1">
        <v>45375</v>
      </c>
      <c r="B7114" t="s">
        <v>607</v>
      </c>
      <c r="C7114" t="s">
        <v>75</v>
      </c>
      <c r="D7114" t="s">
        <v>26</v>
      </c>
      <c r="E7114" t="s">
        <v>27</v>
      </c>
      <c r="F7114">
        <v>207.85</v>
      </c>
      <c r="G7114">
        <v>3</v>
      </c>
      <c r="H7114">
        <v>2.31</v>
      </c>
      <c r="I7114" s="13" t="s">
        <v>917</v>
      </c>
      <c r="J7114" s="2">
        <v>2024</v>
      </c>
      <c r="K7114" s="12" t="str">
        <f t="shared" si="111"/>
        <v>Mar</v>
      </c>
    </row>
    <row r="7115" spans="1:11" x14ac:dyDescent="0.25">
      <c r="A7115" s="1">
        <v>45375</v>
      </c>
      <c r="B7115" t="s">
        <v>58</v>
      </c>
      <c r="C7115" t="s">
        <v>75</v>
      </c>
      <c r="D7115" t="s">
        <v>26</v>
      </c>
      <c r="E7115" t="s">
        <v>27</v>
      </c>
      <c r="F7115">
        <v>271.76</v>
      </c>
      <c r="G7115">
        <v>2</v>
      </c>
      <c r="H7115">
        <v>60.39</v>
      </c>
      <c r="I7115" s="13" t="s">
        <v>917</v>
      </c>
      <c r="J7115" s="2">
        <v>2024</v>
      </c>
      <c r="K7115" s="12" t="str">
        <f t="shared" si="111"/>
        <v>Mar</v>
      </c>
    </row>
    <row r="7116" spans="1:11" x14ac:dyDescent="0.25">
      <c r="A7116" s="1">
        <v>45375</v>
      </c>
      <c r="B7116" t="s">
        <v>762</v>
      </c>
      <c r="C7116" t="s">
        <v>9</v>
      </c>
      <c r="D7116" t="s">
        <v>10</v>
      </c>
      <c r="E7116" t="s">
        <v>15</v>
      </c>
      <c r="F7116">
        <v>12.77</v>
      </c>
      <c r="G7116">
        <v>2</v>
      </c>
      <c r="H7116">
        <v>0.96</v>
      </c>
      <c r="I7116" s="13" t="s">
        <v>917</v>
      </c>
      <c r="J7116" s="2">
        <v>2024</v>
      </c>
      <c r="K7116" s="12" t="str">
        <f t="shared" si="111"/>
        <v>Mar</v>
      </c>
    </row>
    <row r="7117" spans="1:11" x14ac:dyDescent="0.25">
      <c r="A7117" s="1">
        <v>45376</v>
      </c>
      <c r="B7117" t="s">
        <v>476</v>
      </c>
      <c r="C7117" t="s">
        <v>9</v>
      </c>
      <c r="D7117" t="s">
        <v>28</v>
      </c>
      <c r="E7117" t="s">
        <v>29</v>
      </c>
      <c r="F7117">
        <v>470.38</v>
      </c>
      <c r="G7117">
        <v>3</v>
      </c>
      <c r="H7117">
        <v>47.04</v>
      </c>
      <c r="I7117" s="13" t="s">
        <v>918</v>
      </c>
      <c r="J7117" s="2">
        <v>2024</v>
      </c>
      <c r="K7117" s="12" t="str">
        <f t="shared" si="111"/>
        <v>Mar</v>
      </c>
    </row>
    <row r="7118" spans="1:11" x14ac:dyDescent="0.25">
      <c r="A7118" s="1">
        <v>45376</v>
      </c>
      <c r="B7118" t="s">
        <v>164</v>
      </c>
      <c r="C7118" t="s">
        <v>21</v>
      </c>
      <c r="D7118" t="s">
        <v>10</v>
      </c>
      <c r="E7118" t="s">
        <v>53</v>
      </c>
      <c r="F7118">
        <v>176.04</v>
      </c>
      <c r="G7118">
        <v>4</v>
      </c>
      <c r="H7118">
        <v>45.77</v>
      </c>
      <c r="I7118" s="13" t="s">
        <v>918</v>
      </c>
      <c r="J7118" s="2">
        <v>2024</v>
      </c>
      <c r="K7118" s="12" t="str">
        <f t="shared" si="111"/>
        <v>Mar</v>
      </c>
    </row>
    <row r="7119" spans="1:11" x14ac:dyDescent="0.25">
      <c r="A7119" s="1">
        <v>45376</v>
      </c>
      <c r="B7119" t="s">
        <v>164</v>
      </c>
      <c r="C7119" t="s">
        <v>21</v>
      </c>
      <c r="D7119" t="s">
        <v>10</v>
      </c>
      <c r="E7119" t="s">
        <v>19</v>
      </c>
      <c r="F7119">
        <v>16.02</v>
      </c>
      <c r="G7119">
        <v>9</v>
      </c>
      <c r="H7119">
        <v>4.49</v>
      </c>
      <c r="I7119" s="13" t="s">
        <v>918</v>
      </c>
      <c r="J7119" s="2">
        <v>2024</v>
      </c>
      <c r="K7119" s="12" t="str">
        <f t="shared" si="111"/>
        <v>Mar</v>
      </c>
    </row>
    <row r="7120" spans="1:11" x14ac:dyDescent="0.25">
      <c r="A7120" s="1">
        <v>45376</v>
      </c>
      <c r="B7120" t="s">
        <v>164</v>
      </c>
      <c r="C7120" t="s">
        <v>21</v>
      </c>
      <c r="D7120" t="s">
        <v>10</v>
      </c>
      <c r="E7120" t="s">
        <v>16</v>
      </c>
      <c r="F7120">
        <v>185.92</v>
      </c>
      <c r="G7120">
        <v>4</v>
      </c>
      <c r="H7120">
        <v>62.75</v>
      </c>
      <c r="I7120" s="13" t="s">
        <v>918</v>
      </c>
      <c r="J7120" s="2">
        <v>2024</v>
      </c>
      <c r="K7120" s="12" t="str">
        <f t="shared" si="111"/>
        <v>Mar</v>
      </c>
    </row>
    <row r="7121" spans="1:11" x14ac:dyDescent="0.25">
      <c r="A7121" s="1">
        <v>45376</v>
      </c>
      <c r="B7121" t="s">
        <v>164</v>
      </c>
      <c r="C7121" t="s">
        <v>21</v>
      </c>
      <c r="D7121" t="s">
        <v>28</v>
      </c>
      <c r="E7121" t="s">
        <v>29</v>
      </c>
      <c r="F7121">
        <v>211.17</v>
      </c>
      <c r="G7121">
        <v>4</v>
      </c>
      <c r="H7121">
        <v>15.84</v>
      </c>
      <c r="I7121" s="13" t="s">
        <v>918</v>
      </c>
      <c r="J7121" s="2">
        <v>2024</v>
      </c>
      <c r="K7121" s="12" t="str">
        <f t="shared" si="111"/>
        <v>Mar</v>
      </c>
    </row>
    <row r="7122" spans="1:11" x14ac:dyDescent="0.25">
      <c r="A7122" s="1">
        <v>45376</v>
      </c>
      <c r="B7122" t="s">
        <v>164</v>
      </c>
      <c r="C7122" t="s">
        <v>21</v>
      </c>
      <c r="D7122" t="s">
        <v>28</v>
      </c>
      <c r="E7122" t="s">
        <v>243</v>
      </c>
      <c r="F7122">
        <v>479.98</v>
      </c>
      <c r="G7122">
        <v>2</v>
      </c>
      <c r="H7122">
        <v>60</v>
      </c>
      <c r="I7122" s="13" t="s">
        <v>918</v>
      </c>
      <c r="J7122" s="2">
        <v>2024</v>
      </c>
      <c r="K7122" s="12" t="str">
        <f t="shared" si="111"/>
        <v>Mar</v>
      </c>
    </row>
    <row r="7123" spans="1:11" x14ac:dyDescent="0.25">
      <c r="A7123" s="1">
        <v>45376</v>
      </c>
      <c r="B7123" t="s">
        <v>586</v>
      </c>
      <c r="C7123" t="s">
        <v>79</v>
      </c>
      <c r="D7123" t="s">
        <v>26</v>
      </c>
      <c r="E7123" t="s">
        <v>27</v>
      </c>
      <c r="F7123">
        <v>90.99</v>
      </c>
      <c r="G7123">
        <v>1</v>
      </c>
      <c r="H7123">
        <v>14.56</v>
      </c>
      <c r="I7123" s="13" t="s">
        <v>918</v>
      </c>
      <c r="J7123" s="2">
        <v>2024</v>
      </c>
      <c r="K7123" s="12" t="str">
        <f t="shared" si="111"/>
        <v>Mar</v>
      </c>
    </row>
    <row r="7124" spans="1:11" x14ac:dyDescent="0.25">
      <c r="A7124" s="1">
        <v>45376</v>
      </c>
      <c r="B7124" t="s">
        <v>586</v>
      </c>
      <c r="C7124" t="s">
        <v>79</v>
      </c>
      <c r="D7124" t="s">
        <v>26</v>
      </c>
      <c r="E7124" t="s">
        <v>27</v>
      </c>
      <c r="F7124">
        <v>1526.56</v>
      </c>
      <c r="G7124">
        <v>7</v>
      </c>
      <c r="H7124">
        <v>427.44</v>
      </c>
      <c r="I7124" s="13" t="s">
        <v>918</v>
      </c>
      <c r="J7124" s="2">
        <v>2024</v>
      </c>
      <c r="K7124" s="12" t="str">
        <f t="shared" si="111"/>
        <v>Mar</v>
      </c>
    </row>
    <row r="7125" spans="1:11" x14ac:dyDescent="0.25">
      <c r="A7125" s="1">
        <v>45376</v>
      </c>
      <c r="B7125" t="s">
        <v>586</v>
      </c>
      <c r="C7125" t="s">
        <v>79</v>
      </c>
      <c r="D7125" t="s">
        <v>26</v>
      </c>
      <c r="E7125" t="s">
        <v>27</v>
      </c>
      <c r="F7125">
        <v>368.97</v>
      </c>
      <c r="G7125">
        <v>3</v>
      </c>
      <c r="H7125">
        <v>40.590000000000003</v>
      </c>
      <c r="I7125" s="13" t="s">
        <v>918</v>
      </c>
      <c r="J7125" s="2">
        <v>2024</v>
      </c>
      <c r="K7125" s="12" t="str">
        <f t="shared" si="111"/>
        <v>Mar</v>
      </c>
    </row>
    <row r="7126" spans="1:11" x14ac:dyDescent="0.25">
      <c r="A7126" s="1">
        <v>45376</v>
      </c>
      <c r="B7126" t="s">
        <v>324</v>
      </c>
      <c r="C7126" t="s">
        <v>9</v>
      </c>
      <c r="D7126" t="s">
        <v>10</v>
      </c>
      <c r="E7126" t="s">
        <v>11</v>
      </c>
      <c r="F7126">
        <v>6.85</v>
      </c>
      <c r="G7126">
        <v>2</v>
      </c>
      <c r="H7126">
        <v>2.14</v>
      </c>
      <c r="I7126" s="13" t="s">
        <v>918</v>
      </c>
      <c r="J7126" s="2">
        <v>2024</v>
      </c>
      <c r="K7126" s="12" t="str">
        <f t="shared" si="111"/>
        <v>Mar</v>
      </c>
    </row>
    <row r="7127" spans="1:11" x14ac:dyDescent="0.25">
      <c r="A7127" s="1">
        <v>45376</v>
      </c>
      <c r="B7127" t="s">
        <v>129</v>
      </c>
      <c r="C7127" t="s">
        <v>82</v>
      </c>
      <c r="D7127" t="s">
        <v>10</v>
      </c>
      <c r="E7127" t="s">
        <v>19</v>
      </c>
      <c r="F7127">
        <v>23.1</v>
      </c>
      <c r="G7127">
        <v>2</v>
      </c>
      <c r="H7127">
        <v>6.93</v>
      </c>
      <c r="I7127" s="13" t="s">
        <v>918</v>
      </c>
      <c r="J7127" s="2">
        <v>2024</v>
      </c>
      <c r="K7127" s="12" t="str">
        <f t="shared" si="111"/>
        <v>Mar</v>
      </c>
    </row>
    <row r="7128" spans="1:11" x14ac:dyDescent="0.25">
      <c r="A7128" s="1">
        <v>45376</v>
      </c>
      <c r="B7128" t="s">
        <v>218</v>
      </c>
      <c r="C7128" t="s">
        <v>75</v>
      </c>
      <c r="D7128" t="s">
        <v>10</v>
      </c>
      <c r="E7128" t="s">
        <v>19</v>
      </c>
      <c r="F7128">
        <v>11.05</v>
      </c>
      <c r="G7128">
        <v>5</v>
      </c>
      <c r="H7128">
        <v>2.98</v>
      </c>
      <c r="I7128" s="13" t="s">
        <v>918</v>
      </c>
      <c r="J7128" s="2">
        <v>2024</v>
      </c>
      <c r="K7128" s="12" t="str">
        <f t="shared" si="111"/>
        <v>Mar</v>
      </c>
    </row>
    <row r="7129" spans="1:11" x14ac:dyDescent="0.25">
      <c r="A7129" s="1">
        <v>45377</v>
      </c>
      <c r="B7129" t="s">
        <v>152</v>
      </c>
      <c r="C7129" t="s">
        <v>75</v>
      </c>
      <c r="D7129" t="s">
        <v>26</v>
      </c>
      <c r="E7129" t="s">
        <v>45</v>
      </c>
      <c r="F7129">
        <v>257.57</v>
      </c>
      <c r="G7129">
        <v>2</v>
      </c>
      <c r="H7129">
        <v>-28.98</v>
      </c>
      <c r="I7129" s="13" t="s">
        <v>906</v>
      </c>
      <c r="J7129" s="2">
        <v>2024</v>
      </c>
      <c r="K7129" s="12" t="str">
        <f t="shared" si="111"/>
        <v>Mar</v>
      </c>
    </row>
    <row r="7130" spans="1:11" x14ac:dyDescent="0.25">
      <c r="A7130" s="1">
        <v>45377</v>
      </c>
      <c r="B7130" t="s">
        <v>152</v>
      </c>
      <c r="C7130" t="s">
        <v>75</v>
      </c>
      <c r="D7130" t="s">
        <v>28</v>
      </c>
      <c r="E7130" t="s">
        <v>29</v>
      </c>
      <c r="F7130">
        <v>119.96</v>
      </c>
      <c r="G7130">
        <v>4</v>
      </c>
      <c r="H7130">
        <v>33.590000000000003</v>
      </c>
      <c r="I7130" s="13" t="s">
        <v>906</v>
      </c>
      <c r="J7130" s="2">
        <v>2024</v>
      </c>
      <c r="K7130" s="12" t="str">
        <f t="shared" si="111"/>
        <v>Mar</v>
      </c>
    </row>
    <row r="7131" spans="1:11" x14ac:dyDescent="0.25">
      <c r="A7131" s="1">
        <v>45377</v>
      </c>
      <c r="B7131" t="s">
        <v>787</v>
      </c>
      <c r="C7131" t="s">
        <v>82</v>
      </c>
      <c r="D7131" t="s">
        <v>10</v>
      </c>
      <c r="E7131" t="s">
        <v>19</v>
      </c>
      <c r="F7131">
        <v>19.829999999999998</v>
      </c>
      <c r="G7131">
        <v>1</v>
      </c>
      <c r="H7131">
        <v>5.95</v>
      </c>
      <c r="I7131" s="13" t="s">
        <v>906</v>
      </c>
      <c r="J7131" s="2">
        <v>2024</v>
      </c>
      <c r="K7131" s="12" t="str">
        <f t="shared" si="111"/>
        <v>Mar</v>
      </c>
    </row>
    <row r="7132" spans="1:11" x14ac:dyDescent="0.25">
      <c r="A7132" s="1">
        <v>45377</v>
      </c>
      <c r="B7132" t="s">
        <v>858</v>
      </c>
      <c r="C7132" t="s">
        <v>60</v>
      </c>
      <c r="D7132" t="s">
        <v>26</v>
      </c>
      <c r="E7132" t="s">
        <v>32</v>
      </c>
      <c r="F7132">
        <v>60.84</v>
      </c>
      <c r="G7132">
        <v>3</v>
      </c>
      <c r="H7132">
        <v>23.12</v>
      </c>
      <c r="I7132" s="13" t="s">
        <v>906</v>
      </c>
      <c r="J7132" s="2">
        <v>2024</v>
      </c>
      <c r="K7132" s="12" t="str">
        <f t="shared" si="111"/>
        <v>Mar</v>
      </c>
    </row>
    <row r="7133" spans="1:11" x14ac:dyDescent="0.25">
      <c r="A7133" s="1">
        <v>45377</v>
      </c>
      <c r="B7133" t="s">
        <v>800</v>
      </c>
      <c r="C7133" t="s">
        <v>36</v>
      </c>
      <c r="D7133" t="s">
        <v>28</v>
      </c>
      <c r="E7133" t="s">
        <v>34</v>
      </c>
      <c r="F7133">
        <v>53.25</v>
      </c>
      <c r="G7133">
        <v>3</v>
      </c>
      <c r="H7133">
        <v>20.77</v>
      </c>
      <c r="I7133" s="13" t="s">
        <v>906</v>
      </c>
      <c r="J7133" s="2">
        <v>2024</v>
      </c>
      <c r="K7133" s="12" t="str">
        <f t="shared" si="111"/>
        <v>Mar</v>
      </c>
    </row>
    <row r="7134" spans="1:11" x14ac:dyDescent="0.25">
      <c r="A7134" s="1">
        <v>45377</v>
      </c>
      <c r="B7134" t="s">
        <v>800</v>
      </c>
      <c r="C7134" t="s">
        <v>36</v>
      </c>
      <c r="D7134" t="s">
        <v>10</v>
      </c>
      <c r="E7134" t="s">
        <v>30</v>
      </c>
      <c r="F7134">
        <v>3.76</v>
      </c>
      <c r="G7134">
        <v>2</v>
      </c>
      <c r="H7134">
        <v>1.32</v>
      </c>
      <c r="I7134" s="13" t="s">
        <v>906</v>
      </c>
      <c r="J7134" s="2">
        <v>2024</v>
      </c>
      <c r="K7134" s="12" t="str">
        <f t="shared" si="111"/>
        <v>Mar</v>
      </c>
    </row>
    <row r="7135" spans="1:11" x14ac:dyDescent="0.25">
      <c r="A7135" s="1">
        <v>45377</v>
      </c>
      <c r="B7135" t="s">
        <v>319</v>
      </c>
      <c r="C7135" t="s">
        <v>9</v>
      </c>
      <c r="D7135" t="s">
        <v>28</v>
      </c>
      <c r="E7135" t="s">
        <v>34</v>
      </c>
      <c r="F7135">
        <v>143.96</v>
      </c>
      <c r="G7135">
        <v>5</v>
      </c>
      <c r="H7135">
        <v>1.8</v>
      </c>
      <c r="I7135" s="13" t="s">
        <v>906</v>
      </c>
      <c r="J7135" s="2">
        <v>2024</v>
      </c>
      <c r="K7135" s="12" t="str">
        <f t="shared" si="111"/>
        <v>Mar</v>
      </c>
    </row>
    <row r="7136" spans="1:11" x14ac:dyDescent="0.25">
      <c r="A7136" s="1">
        <v>45377</v>
      </c>
      <c r="B7136" t="s">
        <v>319</v>
      </c>
      <c r="C7136" t="s">
        <v>9</v>
      </c>
      <c r="D7136" t="s">
        <v>28</v>
      </c>
      <c r="E7136" t="s">
        <v>243</v>
      </c>
      <c r="F7136">
        <v>2399.96</v>
      </c>
      <c r="G7136">
        <v>5</v>
      </c>
      <c r="H7136">
        <v>569.99</v>
      </c>
      <c r="I7136" s="13" t="s">
        <v>906</v>
      </c>
      <c r="J7136" s="2">
        <v>2024</v>
      </c>
      <c r="K7136" s="12" t="str">
        <f t="shared" si="111"/>
        <v>Mar</v>
      </c>
    </row>
    <row r="7137" spans="1:11" x14ac:dyDescent="0.25">
      <c r="A7137" s="1">
        <v>45377</v>
      </c>
      <c r="B7137" t="s">
        <v>319</v>
      </c>
      <c r="C7137" t="s">
        <v>9</v>
      </c>
      <c r="D7137" t="s">
        <v>10</v>
      </c>
      <c r="E7137" t="s">
        <v>11</v>
      </c>
      <c r="F7137">
        <v>74.349999999999994</v>
      </c>
      <c r="G7137">
        <v>3</v>
      </c>
      <c r="H7137">
        <v>23.24</v>
      </c>
      <c r="I7137" s="13" t="s">
        <v>906</v>
      </c>
      <c r="J7137" s="2">
        <v>2024</v>
      </c>
      <c r="K7137" s="12" t="str">
        <f t="shared" si="111"/>
        <v>Mar</v>
      </c>
    </row>
    <row r="7138" spans="1:11" x14ac:dyDescent="0.25">
      <c r="A7138" s="1">
        <v>45377</v>
      </c>
      <c r="B7138" t="s">
        <v>319</v>
      </c>
      <c r="C7138" t="s">
        <v>9</v>
      </c>
      <c r="D7138" t="s">
        <v>10</v>
      </c>
      <c r="E7138" t="s">
        <v>53</v>
      </c>
      <c r="F7138">
        <v>87.17</v>
      </c>
      <c r="G7138">
        <v>8</v>
      </c>
      <c r="H7138">
        <v>-226.64</v>
      </c>
      <c r="I7138" s="13" t="s">
        <v>906</v>
      </c>
      <c r="J7138" s="2">
        <v>2024</v>
      </c>
      <c r="K7138" s="12" t="str">
        <f t="shared" si="111"/>
        <v>Mar</v>
      </c>
    </row>
    <row r="7139" spans="1:11" x14ac:dyDescent="0.25">
      <c r="A7139" s="1">
        <v>45377</v>
      </c>
      <c r="B7139" t="s">
        <v>319</v>
      </c>
      <c r="C7139" t="s">
        <v>9</v>
      </c>
      <c r="D7139" t="s">
        <v>10</v>
      </c>
      <c r="E7139" t="s">
        <v>15</v>
      </c>
      <c r="F7139">
        <v>32.229999999999997</v>
      </c>
      <c r="G7139">
        <v>3</v>
      </c>
      <c r="H7139">
        <v>2.42</v>
      </c>
      <c r="I7139" s="13" t="s">
        <v>906</v>
      </c>
      <c r="J7139" s="2">
        <v>2024</v>
      </c>
      <c r="K7139" s="12" t="str">
        <f t="shared" si="111"/>
        <v>Mar</v>
      </c>
    </row>
    <row r="7140" spans="1:11" x14ac:dyDescent="0.25">
      <c r="A7140" s="1">
        <v>45378</v>
      </c>
      <c r="B7140" t="s">
        <v>265</v>
      </c>
      <c r="C7140" t="s">
        <v>18</v>
      </c>
      <c r="D7140" t="s">
        <v>26</v>
      </c>
      <c r="E7140" t="s">
        <v>32</v>
      </c>
      <c r="F7140">
        <v>15.01</v>
      </c>
      <c r="G7140">
        <v>2</v>
      </c>
      <c r="H7140">
        <v>1.5</v>
      </c>
      <c r="I7140" s="13" t="s">
        <v>907</v>
      </c>
      <c r="J7140" s="2">
        <v>2024</v>
      </c>
      <c r="K7140" s="12" t="str">
        <f t="shared" si="111"/>
        <v>Mar</v>
      </c>
    </row>
    <row r="7141" spans="1:11" x14ac:dyDescent="0.25">
      <c r="A7141" s="1">
        <v>45378</v>
      </c>
      <c r="B7141" t="s">
        <v>721</v>
      </c>
      <c r="C7141" t="s">
        <v>21</v>
      </c>
      <c r="D7141" t="s">
        <v>10</v>
      </c>
      <c r="E7141" t="s">
        <v>11</v>
      </c>
      <c r="F7141">
        <v>45.68</v>
      </c>
      <c r="G7141">
        <v>2</v>
      </c>
      <c r="H7141">
        <v>21.01</v>
      </c>
      <c r="I7141" s="13" t="s">
        <v>907</v>
      </c>
      <c r="J7141" s="2">
        <v>2024</v>
      </c>
      <c r="K7141" s="12" t="str">
        <f t="shared" si="111"/>
        <v>Mar</v>
      </c>
    </row>
    <row r="7142" spans="1:11" x14ac:dyDescent="0.25">
      <c r="A7142" s="1">
        <v>45378</v>
      </c>
      <c r="B7142" t="s">
        <v>721</v>
      </c>
      <c r="C7142" t="s">
        <v>21</v>
      </c>
      <c r="D7142" t="s">
        <v>10</v>
      </c>
      <c r="E7142" t="s">
        <v>11</v>
      </c>
      <c r="F7142">
        <v>110.96</v>
      </c>
      <c r="G7142">
        <v>2</v>
      </c>
      <c r="H7142">
        <v>53.26</v>
      </c>
      <c r="I7142" s="13" t="s">
        <v>907</v>
      </c>
      <c r="J7142" s="2">
        <v>2024</v>
      </c>
      <c r="K7142" s="12" t="str">
        <f t="shared" si="111"/>
        <v>Mar</v>
      </c>
    </row>
    <row r="7143" spans="1:11" x14ac:dyDescent="0.25">
      <c r="A7143" s="1">
        <v>45378</v>
      </c>
      <c r="B7143" t="s">
        <v>721</v>
      </c>
      <c r="C7143" t="s">
        <v>21</v>
      </c>
      <c r="D7143" t="s">
        <v>10</v>
      </c>
      <c r="E7143" t="s">
        <v>11</v>
      </c>
      <c r="F7143">
        <v>11.94</v>
      </c>
      <c r="G7143">
        <v>3</v>
      </c>
      <c r="H7143">
        <v>5.97</v>
      </c>
      <c r="I7143" s="13" t="s">
        <v>907</v>
      </c>
      <c r="J7143" s="2">
        <v>2024</v>
      </c>
      <c r="K7143" s="12" t="str">
        <f t="shared" si="111"/>
        <v>Mar</v>
      </c>
    </row>
    <row r="7144" spans="1:11" x14ac:dyDescent="0.25">
      <c r="A7144" s="1">
        <v>45378</v>
      </c>
      <c r="B7144" t="s">
        <v>714</v>
      </c>
      <c r="C7144" t="s">
        <v>36</v>
      </c>
      <c r="D7144" t="s">
        <v>10</v>
      </c>
      <c r="E7144" t="s">
        <v>14</v>
      </c>
      <c r="F7144">
        <v>8.26</v>
      </c>
      <c r="G7144">
        <v>2</v>
      </c>
      <c r="H7144">
        <v>3.8</v>
      </c>
      <c r="I7144" s="13" t="s">
        <v>907</v>
      </c>
      <c r="J7144" s="2">
        <v>2024</v>
      </c>
      <c r="K7144" s="12" t="str">
        <f t="shared" si="111"/>
        <v>Mar</v>
      </c>
    </row>
    <row r="7145" spans="1:11" x14ac:dyDescent="0.25">
      <c r="A7145" s="1">
        <v>45378</v>
      </c>
      <c r="B7145" t="s">
        <v>714</v>
      </c>
      <c r="C7145" t="s">
        <v>36</v>
      </c>
      <c r="D7145" t="s">
        <v>10</v>
      </c>
      <c r="E7145" t="s">
        <v>16</v>
      </c>
      <c r="F7145">
        <v>17.760000000000002</v>
      </c>
      <c r="G7145">
        <v>2</v>
      </c>
      <c r="H7145">
        <v>8.8800000000000008</v>
      </c>
      <c r="I7145" s="13" t="s">
        <v>907</v>
      </c>
      <c r="J7145" s="2">
        <v>2024</v>
      </c>
      <c r="K7145" s="12" t="str">
        <f t="shared" si="111"/>
        <v>Mar</v>
      </c>
    </row>
    <row r="7146" spans="1:11" x14ac:dyDescent="0.25">
      <c r="A7146" s="1">
        <v>45378</v>
      </c>
      <c r="B7146" t="s">
        <v>714</v>
      </c>
      <c r="C7146" t="s">
        <v>36</v>
      </c>
      <c r="D7146" t="s">
        <v>10</v>
      </c>
      <c r="E7146" t="s">
        <v>15</v>
      </c>
      <c r="F7146">
        <v>332.94</v>
      </c>
      <c r="G7146">
        <v>3</v>
      </c>
      <c r="H7146">
        <v>9.99</v>
      </c>
      <c r="I7146" s="13" t="s">
        <v>907</v>
      </c>
      <c r="J7146" s="2">
        <v>2024</v>
      </c>
      <c r="K7146" s="12" t="str">
        <f t="shared" si="111"/>
        <v>Mar</v>
      </c>
    </row>
    <row r="7147" spans="1:11" x14ac:dyDescent="0.25">
      <c r="A7147" s="1">
        <v>45378</v>
      </c>
      <c r="B7147" t="s">
        <v>714</v>
      </c>
      <c r="C7147" t="s">
        <v>36</v>
      </c>
      <c r="D7147" t="s">
        <v>26</v>
      </c>
      <c r="E7147" t="s">
        <v>73</v>
      </c>
      <c r="F7147">
        <v>292.10000000000002</v>
      </c>
      <c r="G7147">
        <v>2</v>
      </c>
      <c r="H7147">
        <v>58.42</v>
      </c>
      <c r="I7147" s="13" t="s">
        <v>907</v>
      </c>
      <c r="J7147" s="2">
        <v>2024</v>
      </c>
      <c r="K7147" s="12" t="str">
        <f t="shared" si="111"/>
        <v>Mar</v>
      </c>
    </row>
    <row r="7148" spans="1:11" x14ac:dyDescent="0.25">
      <c r="A7148" s="1">
        <v>45378</v>
      </c>
      <c r="B7148" t="s">
        <v>714</v>
      </c>
      <c r="C7148" t="s">
        <v>36</v>
      </c>
      <c r="D7148" t="s">
        <v>28</v>
      </c>
      <c r="E7148" t="s">
        <v>29</v>
      </c>
      <c r="F7148">
        <v>206.1</v>
      </c>
      <c r="G7148">
        <v>5</v>
      </c>
      <c r="H7148">
        <v>55.65</v>
      </c>
      <c r="I7148" s="13" t="s">
        <v>907</v>
      </c>
      <c r="J7148" s="2">
        <v>2024</v>
      </c>
      <c r="K7148" s="12" t="str">
        <f t="shared" si="111"/>
        <v>Mar</v>
      </c>
    </row>
    <row r="7149" spans="1:11" x14ac:dyDescent="0.25">
      <c r="A7149" s="1">
        <v>45378</v>
      </c>
      <c r="B7149" t="s">
        <v>714</v>
      </c>
      <c r="C7149" t="s">
        <v>36</v>
      </c>
      <c r="D7149" t="s">
        <v>10</v>
      </c>
      <c r="E7149" t="s">
        <v>11</v>
      </c>
      <c r="F7149">
        <v>17.64</v>
      </c>
      <c r="G7149">
        <v>4</v>
      </c>
      <c r="H7149">
        <v>8.11</v>
      </c>
      <c r="I7149" s="13" t="s">
        <v>907</v>
      </c>
      <c r="J7149" s="2">
        <v>2024</v>
      </c>
      <c r="K7149" s="12" t="str">
        <f t="shared" si="111"/>
        <v>Mar</v>
      </c>
    </row>
    <row r="7150" spans="1:11" x14ac:dyDescent="0.25">
      <c r="A7150" s="1">
        <v>45378</v>
      </c>
      <c r="B7150" t="s">
        <v>814</v>
      </c>
      <c r="C7150" t="s">
        <v>9</v>
      </c>
      <c r="D7150" t="s">
        <v>26</v>
      </c>
      <c r="E7150" t="s">
        <v>45</v>
      </c>
      <c r="F7150">
        <v>1023.33</v>
      </c>
      <c r="G7150">
        <v>5</v>
      </c>
      <c r="H7150">
        <v>-30.1</v>
      </c>
      <c r="I7150" s="13" t="s">
        <v>907</v>
      </c>
      <c r="J7150" s="2">
        <v>2024</v>
      </c>
      <c r="K7150" s="12" t="str">
        <f t="shared" si="111"/>
        <v>Mar</v>
      </c>
    </row>
    <row r="7151" spans="1:11" x14ac:dyDescent="0.25">
      <c r="A7151" s="1">
        <v>45378</v>
      </c>
      <c r="B7151" t="s">
        <v>814</v>
      </c>
      <c r="C7151" t="s">
        <v>9</v>
      </c>
      <c r="D7151" t="s">
        <v>26</v>
      </c>
      <c r="E7151" t="s">
        <v>27</v>
      </c>
      <c r="F7151">
        <v>600.55999999999995</v>
      </c>
      <c r="G7151">
        <v>3</v>
      </c>
      <c r="H7151">
        <v>-8.58</v>
      </c>
      <c r="I7151" s="13" t="s">
        <v>907</v>
      </c>
      <c r="J7151" s="2">
        <v>2024</v>
      </c>
      <c r="K7151" s="12" t="str">
        <f t="shared" si="111"/>
        <v>Mar</v>
      </c>
    </row>
    <row r="7152" spans="1:11" x14ac:dyDescent="0.25">
      <c r="A7152" s="1">
        <v>45378</v>
      </c>
      <c r="B7152" t="s">
        <v>814</v>
      </c>
      <c r="C7152" t="s">
        <v>9</v>
      </c>
      <c r="D7152" t="s">
        <v>28</v>
      </c>
      <c r="E7152" t="s">
        <v>34</v>
      </c>
      <c r="F7152">
        <v>39.99</v>
      </c>
      <c r="G7152">
        <v>1</v>
      </c>
      <c r="H7152">
        <v>7</v>
      </c>
      <c r="I7152" s="13" t="s">
        <v>907</v>
      </c>
      <c r="J7152" s="2">
        <v>2024</v>
      </c>
      <c r="K7152" s="12" t="str">
        <f t="shared" si="111"/>
        <v>Mar</v>
      </c>
    </row>
    <row r="7153" spans="1:11" x14ac:dyDescent="0.25">
      <c r="A7153" s="1">
        <v>45378</v>
      </c>
      <c r="B7153" t="s">
        <v>814</v>
      </c>
      <c r="C7153" t="s">
        <v>9</v>
      </c>
      <c r="D7153" t="s">
        <v>26</v>
      </c>
      <c r="E7153" t="s">
        <v>27</v>
      </c>
      <c r="F7153">
        <v>211.25</v>
      </c>
      <c r="G7153">
        <v>2</v>
      </c>
      <c r="H7153">
        <v>-66.39</v>
      </c>
      <c r="I7153" s="13" t="s">
        <v>907</v>
      </c>
      <c r="J7153" s="2">
        <v>2024</v>
      </c>
      <c r="K7153" s="12" t="str">
        <f t="shared" si="111"/>
        <v>Mar</v>
      </c>
    </row>
    <row r="7154" spans="1:11" x14ac:dyDescent="0.25">
      <c r="A7154" s="1">
        <v>45379</v>
      </c>
      <c r="B7154" t="s">
        <v>86</v>
      </c>
      <c r="C7154" t="s">
        <v>64</v>
      </c>
      <c r="D7154" t="s">
        <v>10</v>
      </c>
      <c r="E7154" t="s">
        <v>16</v>
      </c>
      <c r="F7154">
        <v>68.739999999999995</v>
      </c>
      <c r="G7154">
        <v>9</v>
      </c>
      <c r="H7154">
        <v>-48.12</v>
      </c>
      <c r="I7154" s="13" t="s">
        <v>908</v>
      </c>
      <c r="J7154" s="2">
        <v>2024</v>
      </c>
      <c r="K7154" s="12" t="str">
        <f t="shared" si="111"/>
        <v>Mar</v>
      </c>
    </row>
    <row r="7155" spans="1:11" x14ac:dyDescent="0.25">
      <c r="A7155" s="1">
        <v>45379</v>
      </c>
      <c r="B7155" t="s">
        <v>598</v>
      </c>
      <c r="C7155" t="s">
        <v>21</v>
      </c>
      <c r="D7155" t="s">
        <v>10</v>
      </c>
      <c r="E7155" t="s">
        <v>11</v>
      </c>
      <c r="F7155">
        <v>12.96</v>
      </c>
      <c r="G7155">
        <v>2</v>
      </c>
      <c r="H7155">
        <v>6.35</v>
      </c>
      <c r="I7155" s="13" t="s">
        <v>908</v>
      </c>
      <c r="J7155" s="2">
        <v>2024</v>
      </c>
      <c r="K7155" s="12" t="str">
        <f t="shared" si="111"/>
        <v>Mar</v>
      </c>
    </row>
    <row r="7156" spans="1:11" x14ac:dyDescent="0.25">
      <c r="A7156" s="1">
        <v>45379</v>
      </c>
      <c r="B7156" t="s">
        <v>598</v>
      </c>
      <c r="C7156" t="s">
        <v>21</v>
      </c>
      <c r="D7156" t="s">
        <v>26</v>
      </c>
      <c r="E7156" t="s">
        <v>32</v>
      </c>
      <c r="F7156">
        <v>26.48</v>
      </c>
      <c r="G7156">
        <v>1</v>
      </c>
      <c r="H7156">
        <v>10.06</v>
      </c>
      <c r="I7156" s="13" t="s">
        <v>908</v>
      </c>
      <c r="J7156" s="2">
        <v>2024</v>
      </c>
      <c r="K7156" s="12" t="str">
        <f t="shared" si="111"/>
        <v>Mar</v>
      </c>
    </row>
    <row r="7157" spans="1:11" x14ac:dyDescent="0.25">
      <c r="A7157" s="1">
        <v>45379</v>
      </c>
      <c r="B7157" t="s">
        <v>598</v>
      </c>
      <c r="C7157" t="s">
        <v>21</v>
      </c>
      <c r="D7157" t="s">
        <v>28</v>
      </c>
      <c r="E7157" t="s">
        <v>136</v>
      </c>
      <c r="F7157">
        <v>532.72</v>
      </c>
      <c r="G7157">
        <v>2</v>
      </c>
      <c r="H7157">
        <v>53.27</v>
      </c>
      <c r="I7157" s="13" t="s">
        <v>908</v>
      </c>
      <c r="J7157" s="2">
        <v>2024</v>
      </c>
      <c r="K7157" s="12" t="str">
        <f t="shared" si="111"/>
        <v>Mar</v>
      </c>
    </row>
    <row r="7158" spans="1:11" x14ac:dyDescent="0.25">
      <c r="A7158" s="1">
        <v>45379</v>
      </c>
      <c r="B7158" t="s">
        <v>598</v>
      </c>
      <c r="C7158" t="s">
        <v>21</v>
      </c>
      <c r="D7158" t="s">
        <v>10</v>
      </c>
      <c r="E7158" t="s">
        <v>11</v>
      </c>
      <c r="F7158">
        <v>26.72</v>
      </c>
      <c r="G7158">
        <v>4</v>
      </c>
      <c r="H7158">
        <v>12.83</v>
      </c>
      <c r="I7158" s="13" t="s">
        <v>908</v>
      </c>
      <c r="J7158" s="2">
        <v>2024</v>
      </c>
      <c r="K7158" s="12" t="str">
        <f t="shared" si="111"/>
        <v>Mar</v>
      </c>
    </row>
    <row r="7159" spans="1:11" x14ac:dyDescent="0.25">
      <c r="A7159" s="1">
        <v>45379</v>
      </c>
      <c r="B7159" t="s">
        <v>598</v>
      </c>
      <c r="C7159" t="s">
        <v>21</v>
      </c>
      <c r="D7159" t="s">
        <v>10</v>
      </c>
      <c r="E7159" t="s">
        <v>11</v>
      </c>
      <c r="F7159">
        <v>20.04</v>
      </c>
      <c r="G7159">
        <v>3</v>
      </c>
      <c r="H7159">
        <v>9.6199999999999992</v>
      </c>
      <c r="I7159" s="13" t="s">
        <v>908</v>
      </c>
      <c r="J7159" s="2">
        <v>2024</v>
      </c>
      <c r="K7159" s="12" t="str">
        <f t="shared" si="111"/>
        <v>Mar</v>
      </c>
    </row>
    <row r="7160" spans="1:11" x14ac:dyDescent="0.25">
      <c r="A7160" s="1">
        <v>45379</v>
      </c>
      <c r="B7160" t="s">
        <v>598</v>
      </c>
      <c r="C7160" t="s">
        <v>21</v>
      </c>
      <c r="D7160" t="s">
        <v>10</v>
      </c>
      <c r="E7160" t="s">
        <v>15</v>
      </c>
      <c r="F7160">
        <v>795.48</v>
      </c>
      <c r="G7160">
        <v>7</v>
      </c>
      <c r="H7160">
        <v>7.95</v>
      </c>
      <c r="I7160" s="13" t="s">
        <v>908</v>
      </c>
      <c r="J7160" s="2">
        <v>2024</v>
      </c>
      <c r="K7160" s="12" t="str">
        <f t="shared" si="111"/>
        <v>Mar</v>
      </c>
    </row>
    <row r="7161" spans="1:11" x14ac:dyDescent="0.25">
      <c r="A7161" s="1">
        <v>45379</v>
      </c>
      <c r="B7161" t="s">
        <v>598</v>
      </c>
      <c r="C7161" t="s">
        <v>21</v>
      </c>
      <c r="D7161" t="s">
        <v>26</v>
      </c>
      <c r="E7161" t="s">
        <v>32</v>
      </c>
      <c r="F7161">
        <v>21.56</v>
      </c>
      <c r="G7161">
        <v>7</v>
      </c>
      <c r="H7161">
        <v>6.9</v>
      </c>
      <c r="I7161" s="13" t="s">
        <v>908</v>
      </c>
      <c r="J7161" s="2">
        <v>2024</v>
      </c>
      <c r="K7161" s="12" t="str">
        <f t="shared" si="111"/>
        <v>Mar</v>
      </c>
    </row>
    <row r="7162" spans="1:11" x14ac:dyDescent="0.25">
      <c r="A7162" s="1">
        <v>45380</v>
      </c>
      <c r="B7162" t="s">
        <v>378</v>
      </c>
      <c r="C7162" t="s">
        <v>68</v>
      </c>
      <c r="D7162" t="s">
        <v>10</v>
      </c>
      <c r="E7162" t="s">
        <v>15</v>
      </c>
      <c r="F7162">
        <v>81.400000000000006</v>
      </c>
      <c r="G7162">
        <v>5</v>
      </c>
      <c r="H7162">
        <v>21.16</v>
      </c>
      <c r="I7162" s="13" t="s">
        <v>919</v>
      </c>
      <c r="J7162" s="2">
        <v>2024</v>
      </c>
      <c r="K7162" s="12" t="str">
        <f t="shared" si="111"/>
        <v>Mar</v>
      </c>
    </row>
    <row r="7163" spans="1:11" x14ac:dyDescent="0.25">
      <c r="A7163" s="1">
        <v>45381</v>
      </c>
      <c r="B7163" t="s">
        <v>859</v>
      </c>
      <c r="C7163" t="s">
        <v>329</v>
      </c>
      <c r="D7163" t="s">
        <v>10</v>
      </c>
      <c r="E7163" t="s">
        <v>41</v>
      </c>
      <c r="F7163">
        <v>325.86</v>
      </c>
      <c r="G7163">
        <v>2</v>
      </c>
      <c r="H7163">
        <v>149.9</v>
      </c>
      <c r="I7163" s="13" t="s">
        <v>909</v>
      </c>
      <c r="J7163" s="2">
        <v>2024</v>
      </c>
      <c r="K7163" s="12" t="str">
        <f t="shared" si="111"/>
        <v>Mar</v>
      </c>
    </row>
    <row r="7164" spans="1:11" x14ac:dyDescent="0.25">
      <c r="A7164" s="1">
        <v>45381</v>
      </c>
      <c r="B7164" t="s">
        <v>725</v>
      </c>
      <c r="C7164" t="s">
        <v>18</v>
      </c>
      <c r="D7164" t="s">
        <v>10</v>
      </c>
      <c r="E7164" t="s">
        <v>16</v>
      </c>
      <c r="F7164">
        <v>5.72</v>
      </c>
      <c r="G7164">
        <v>5</v>
      </c>
      <c r="H7164">
        <v>-4.76</v>
      </c>
      <c r="I7164" s="13" t="s">
        <v>909</v>
      </c>
      <c r="J7164" s="2">
        <v>2024</v>
      </c>
      <c r="K7164" s="12" t="str">
        <f t="shared" si="111"/>
        <v>Mar</v>
      </c>
    </row>
    <row r="7165" spans="1:11" x14ac:dyDescent="0.25">
      <c r="A7165" s="1">
        <v>45381</v>
      </c>
      <c r="B7165" t="s">
        <v>24</v>
      </c>
      <c r="C7165" t="s">
        <v>23</v>
      </c>
      <c r="D7165" t="s">
        <v>10</v>
      </c>
      <c r="E7165" t="s">
        <v>15</v>
      </c>
      <c r="F7165">
        <v>59.76</v>
      </c>
      <c r="G7165">
        <v>1</v>
      </c>
      <c r="H7165">
        <v>16.73</v>
      </c>
      <c r="I7165" s="13" t="s">
        <v>909</v>
      </c>
      <c r="J7165" s="2">
        <v>2024</v>
      </c>
      <c r="K7165" s="12" t="str">
        <f t="shared" si="111"/>
        <v>Mar</v>
      </c>
    </row>
    <row r="7166" spans="1:11" x14ac:dyDescent="0.25">
      <c r="A7166" s="1">
        <v>45381</v>
      </c>
      <c r="B7166" t="s">
        <v>63</v>
      </c>
      <c r="C7166" t="s">
        <v>21</v>
      </c>
      <c r="D7166" t="s">
        <v>10</v>
      </c>
      <c r="E7166" t="s">
        <v>19</v>
      </c>
      <c r="F7166">
        <v>6.08</v>
      </c>
      <c r="G7166">
        <v>2</v>
      </c>
      <c r="H7166">
        <v>2.0699999999999998</v>
      </c>
      <c r="I7166" s="13" t="s">
        <v>909</v>
      </c>
      <c r="J7166" s="2">
        <v>2024</v>
      </c>
      <c r="K7166" s="12" t="str">
        <f t="shared" si="111"/>
        <v>Mar</v>
      </c>
    </row>
    <row r="7167" spans="1:11" x14ac:dyDescent="0.25">
      <c r="A7167" s="1">
        <v>45381</v>
      </c>
      <c r="B7167" t="s">
        <v>63</v>
      </c>
      <c r="C7167" t="s">
        <v>21</v>
      </c>
      <c r="D7167" t="s">
        <v>28</v>
      </c>
      <c r="E7167" t="s">
        <v>29</v>
      </c>
      <c r="F7167">
        <v>164.79</v>
      </c>
      <c r="G7167">
        <v>1</v>
      </c>
      <c r="H7167">
        <v>18.54</v>
      </c>
      <c r="I7167" s="13" t="s">
        <v>909</v>
      </c>
      <c r="J7167" s="2">
        <v>2024</v>
      </c>
      <c r="K7167" s="12" t="str">
        <f t="shared" si="111"/>
        <v>Mar</v>
      </c>
    </row>
    <row r="7168" spans="1:11" x14ac:dyDescent="0.25">
      <c r="A7168" s="1">
        <v>45381</v>
      </c>
      <c r="B7168" t="s">
        <v>585</v>
      </c>
      <c r="C7168" t="s">
        <v>21</v>
      </c>
      <c r="D7168" t="s">
        <v>26</v>
      </c>
      <c r="E7168" t="s">
        <v>32</v>
      </c>
      <c r="F7168">
        <v>94.2</v>
      </c>
      <c r="G7168">
        <v>5</v>
      </c>
      <c r="H7168">
        <v>39.56</v>
      </c>
      <c r="I7168" s="13" t="s">
        <v>909</v>
      </c>
      <c r="J7168" s="2">
        <v>2024</v>
      </c>
      <c r="K7168" s="12" t="str">
        <f t="shared" si="111"/>
        <v>Mar</v>
      </c>
    </row>
    <row r="7169" spans="1:11" x14ac:dyDescent="0.25">
      <c r="A7169" s="1">
        <v>45382</v>
      </c>
      <c r="B7169" t="s">
        <v>235</v>
      </c>
      <c r="C7169" t="s">
        <v>9</v>
      </c>
      <c r="D7169" t="s">
        <v>26</v>
      </c>
      <c r="E7169" t="s">
        <v>45</v>
      </c>
      <c r="F7169">
        <v>205.33</v>
      </c>
      <c r="G7169">
        <v>2</v>
      </c>
      <c r="H7169">
        <v>-36.24</v>
      </c>
      <c r="I7169" s="13" t="s">
        <v>910</v>
      </c>
      <c r="J7169" s="2">
        <v>2024</v>
      </c>
      <c r="K7169" s="12" t="str">
        <f t="shared" si="111"/>
        <v>Mar</v>
      </c>
    </row>
    <row r="7170" spans="1:11" x14ac:dyDescent="0.25">
      <c r="A7170" s="1">
        <v>45382</v>
      </c>
      <c r="B7170" t="s">
        <v>698</v>
      </c>
      <c r="C7170" t="s">
        <v>75</v>
      </c>
      <c r="D7170" t="s">
        <v>26</v>
      </c>
      <c r="E7170" t="s">
        <v>32</v>
      </c>
      <c r="F7170">
        <v>29.78</v>
      </c>
      <c r="G7170">
        <v>2</v>
      </c>
      <c r="H7170">
        <v>8.0399999999999991</v>
      </c>
      <c r="I7170" s="13" t="s">
        <v>910</v>
      </c>
      <c r="J7170" s="2">
        <v>2024</v>
      </c>
      <c r="K7170" s="12" t="str">
        <f t="shared" ref="K7170:K7233" si="112">TEXT(A7170, "MMM")</f>
        <v>Mar</v>
      </c>
    </row>
    <row r="7171" spans="1:11" x14ac:dyDescent="0.25">
      <c r="A7171" s="1">
        <v>45382</v>
      </c>
      <c r="B7171" t="s">
        <v>698</v>
      </c>
      <c r="C7171" t="s">
        <v>75</v>
      </c>
      <c r="D7171" t="s">
        <v>28</v>
      </c>
      <c r="E7171" t="s">
        <v>29</v>
      </c>
      <c r="F7171">
        <v>677.58</v>
      </c>
      <c r="G7171">
        <v>3</v>
      </c>
      <c r="H7171">
        <v>176.17</v>
      </c>
      <c r="I7171" s="13" t="s">
        <v>910</v>
      </c>
      <c r="J7171" s="2">
        <v>2024</v>
      </c>
      <c r="K7171" s="12" t="str">
        <f t="shared" si="112"/>
        <v>Mar</v>
      </c>
    </row>
    <row r="7172" spans="1:11" x14ac:dyDescent="0.25">
      <c r="A7172" s="1">
        <v>45382</v>
      </c>
      <c r="B7172" t="s">
        <v>698</v>
      </c>
      <c r="C7172" t="s">
        <v>75</v>
      </c>
      <c r="D7172" t="s">
        <v>10</v>
      </c>
      <c r="E7172" t="s">
        <v>11</v>
      </c>
      <c r="F7172">
        <v>75.040000000000006</v>
      </c>
      <c r="G7172">
        <v>8</v>
      </c>
      <c r="H7172">
        <v>36.020000000000003</v>
      </c>
      <c r="I7172" s="13" t="s">
        <v>910</v>
      </c>
      <c r="J7172" s="2">
        <v>2024</v>
      </c>
      <c r="K7172" s="12" t="str">
        <f t="shared" si="112"/>
        <v>Mar</v>
      </c>
    </row>
    <row r="7173" spans="1:11" x14ac:dyDescent="0.25">
      <c r="A7173" s="1">
        <v>45382</v>
      </c>
      <c r="B7173" t="s">
        <v>516</v>
      </c>
      <c r="C7173" t="s">
        <v>75</v>
      </c>
      <c r="D7173" t="s">
        <v>28</v>
      </c>
      <c r="E7173" t="s">
        <v>29</v>
      </c>
      <c r="F7173">
        <v>84.95</v>
      </c>
      <c r="G7173">
        <v>5</v>
      </c>
      <c r="H7173">
        <v>22.09</v>
      </c>
      <c r="I7173" s="13" t="s">
        <v>910</v>
      </c>
      <c r="J7173" s="2">
        <v>2024</v>
      </c>
      <c r="K7173" s="12" t="str">
        <f t="shared" si="112"/>
        <v>Mar</v>
      </c>
    </row>
    <row r="7174" spans="1:11" x14ac:dyDescent="0.25">
      <c r="A7174" s="1">
        <v>45382</v>
      </c>
      <c r="B7174" t="s">
        <v>545</v>
      </c>
      <c r="C7174" t="s">
        <v>25</v>
      </c>
      <c r="D7174" t="s">
        <v>26</v>
      </c>
      <c r="E7174" t="s">
        <v>32</v>
      </c>
      <c r="F7174">
        <v>61</v>
      </c>
      <c r="G7174">
        <v>5</v>
      </c>
      <c r="H7174">
        <v>25.62</v>
      </c>
      <c r="I7174" s="13" t="s">
        <v>910</v>
      </c>
      <c r="J7174" s="2">
        <v>2024</v>
      </c>
      <c r="K7174" s="12" t="str">
        <f t="shared" si="112"/>
        <v>Mar</v>
      </c>
    </row>
    <row r="7175" spans="1:11" x14ac:dyDescent="0.25">
      <c r="A7175" s="1">
        <v>45382</v>
      </c>
      <c r="B7175" t="s">
        <v>545</v>
      </c>
      <c r="C7175" t="s">
        <v>25</v>
      </c>
      <c r="D7175" t="s">
        <v>28</v>
      </c>
      <c r="E7175" t="s">
        <v>29</v>
      </c>
      <c r="F7175">
        <v>671.93</v>
      </c>
      <c r="G7175">
        <v>7</v>
      </c>
      <c r="H7175">
        <v>188.14</v>
      </c>
      <c r="I7175" s="13" t="s">
        <v>910</v>
      </c>
      <c r="J7175" s="2">
        <v>2024</v>
      </c>
      <c r="K7175" s="12" t="str">
        <f t="shared" si="112"/>
        <v>Mar</v>
      </c>
    </row>
    <row r="7176" spans="1:11" x14ac:dyDescent="0.25">
      <c r="A7176" s="1">
        <v>45382</v>
      </c>
      <c r="B7176" t="s">
        <v>782</v>
      </c>
      <c r="C7176" t="s">
        <v>13</v>
      </c>
      <c r="D7176" t="s">
        <v>10</v>
      </c>
      <c r="E7176" t="s">
        <v>16</v>
      </c>
      <c r="F7176">
        <v>13.47</v>
      </c>
      <c r="G7176">
        <v>13</v>
      </c>
      <c r="H7176">
        <v>-22.9</v>
      </c>
      <c r="I7176" s="13" t="s">
        <v>910</v>
      </c>
      <c r="J7176" s="2">
        <v>2024</v>
      </c>
      <c r="K7176" s="12" t="str">
        <f t="shared" si="112"/>
        <v>Mar</v>
      </c>
    </row>
    <row r="7177" spans="1:11" x14ac:dyDescent="0.25">
      <c r="A7177" s="1">
        <v>45382</v>
      </c>
      <c r="B7177" t="s">
        <v>529</v>
      </c>
      <c r="C7177" t="s">
        <v>23</v>
      </c>
      <c r="D7177" t="s">
        <v>10</v>
      </c>
      <c r="E7177" t="s">
        <v>16</v>
      </c>
      <c r="F7177">
        <v>34.54</v>
      </c>
      <c r="G7177">
        <v>1</v>
      </c>
      <c r="H7177">
        <v>17.27</v>
      </c>
      <c r="I7177" s="13" t="s">
        <v>910</v>
      </c>
      <c r="J7177" s="2">
        <v>2024</v>
      </c>
      <c r="K7177" s="12" t="str">
        <f t="shared" si="112"/>
        <v>Mar</v>
      </c>
    </row>
    <row r="7178" spans="1:11" x14ac:dyDescent="0.25">
      <c r="A7178" s="1">
        <v>45382</v>
      </c>
      <c r="B7178" t="s">
        <v>529</v>
      </c>
      <c r="C7178" t="s">
        <v>23</v>
      </c>
      <c r="D7178" t="s">
        <v>28</v>
      </c>
      <c r="E7178" t="s">
        <v>243</v>
      </c>
      <c r="F7178">
        <v>2999.95</v>
      </c>
      <c r="G7178">
        <v>5</v>
      </c>
      <c r="H7178">
        <v>1439.98</v>
      </c>
      <c r="I7178" s="13" t="s">
        <v>910</v>
      </c>
      <c r="J7178" s="2">
        <v>2024</v>
      </c>
      <c r="K7178" s="12" t="str">
        <f t="shared" si="112"/>
        <v>Mar</v>
      </c>
    </row>
    <row r="7179" spans="1:11" x14ac:dyDescent="0.25">
      <c r="A7179" s="1">
        <v>45382</v>
      </c>
      <c r="B7179" t="s">
        <v>529</v>
      </c>
      <c r="C7179" t="s">
        <v>23</v>
      </c>
      <c r="D7179" t="s">
        <v>10</v>
      </c>
      <c r="E7179" t="s">
        <v>16</v>
      </c>
      <c r="F7179">
        <v>64.12</v>
      </c>
      <c r="G7179">
        <v>4</v>
      </c>
      <c r="H7179">
        <v>30.78</v>
      </c>
      <c r="I7179" s="13" t="s">
        <v>910</v>
      </c>
      <c r="J7179" s="2">
        <v>2024</v>
      </c>
      <c r="K7179" s="12" t="str">
        <f t="shared" si="112"/>
        <v>Mar</v>
      </c>
    </row>
    <row r="7180" spans="1:11" x14ac:dyDescent="0.25">
      <c r="A7180" s="1">
        <v>45382</v>
      </c>
      <c r="B7180" t="s">
        <v>194</v>
      </c>
      <c r="C7180" t="s">
        <v>9</v>
      </c>
      <c r="D7180" t="s">
        <v>10</v>
      </c>
      <c r="E7180" t="s">
        <v>53</v>
      </c>
      <c r="F7180">
        <v>33.619999999999997</v>
      </c>
      <c r="G7180">
        <v>5</v>
      </c>
      <c r="H7180">
        <v>-90.77</v>
      </c>
      <c r="I7180" s="13" t="s">
        <v>910</v>
      </c>
      <c r="J7180" s="2">
        <v>2024</v>
      </c>
      <c r="K7180" s="12" t="str">
        <f t="shared" si="112"/>
        <v>Mar</v>
      </c>
    </row>
    <row r="7181" spans="1:11" x14ac:dyDescent="0.25">
      <c r="A7181" s="1">
        <v>45382</v>
      </c>
      <c r="B7181" t="s">
        <v>489</v>
      </c>
      <c r="C7181" t="s">
        <v>21</v>
      </c>
      <c r="D7181" t="s">
        <v>10</v>
      </c>
      <c r="E7181" t="s">
        <v>95</v>
      </c>
      <c r="F7181">
        <v>29.7</v>
      </c>
      <c r="G7181">
        <v>3</v>
      </c>
      <c r="H7181">
        <v>8.02</v>
      </c>
      <c r="I7181" s="13" t="s">
        <v>910</v>
      </c>
      <c r="J7181" s="2">
        <v>2024</v>
      </c>
      <c r="K7181" s="12" t="str">
        <f t="shared" si="112"/>
        <v>Mar</v>
      </c>
    </row>
    <row r="7182" spans="1:11" x14ac:dyDescent="0.25">
      <c r="A7182" s="1">
        <v>45383</v>
      </c>
      <c r="B7182" t="s">
        <v>494</v>
      </c>
      <c r="C7182" t="s">
        <v>91</v>
      </c>
      <c r="D7182" t="s">
        <v>10</v>
      </c>
      <c r="E7182" t="s">
        <v>15</v>
      </c>
      <c r="F7182">
        <v>94.2</v>
      </c>
      <c r="G7182">
        <v>6</v>
      </c>
      <c r="H7182">
        <v>23.55</v>
      </c>
      <c r="I7182" s="13" t="s">
        <v>911</v>
      </c>
      <c r="J7182" s="2">
        <v>2024</v>
      </c>
      <c r="K7182" s="12" t="str">
        <f t="shared" si="112"/>
        <v>Apr</v>
      </c>
    </row>
    <row r="7183" spans="1:11" x14ac:dyDescent="0.25">
      <c r="A7183" s="1">
        <v>45383</v>
      </c>
      <c r="B7183" t="s">
        <v>494</v>
      </c>
      <c r="C7183" t="s">
        <v>91</v>
      </c>
      <c r="D7183" t="s">
        <v>10</v>
      </c>
      <c r="E7183" t="s">
        <v>41</v>
      </c>
      <c r="F7183">
        <v>28.4</v>
      </c>
      <c r="G7183">
        <v>5</v>
      </c>
      <c r="H7183">
        <v>13.35</v>
      </c>
      <c r="I7183" s="13" t="s">
        <v>911</v>
      </c>
      <c r="J7183" s="2">
        <v>2024</v>
      </c>
      <c r="K7183" s="12" t="str">
        <f t="shared" si="112"/>
        <v>Apr</v>
      </c>
    </row>
    <row r="7184" spans="1:11" x14ac:dyDescent="0.25">
      <c r="A7184" s="1">
        <v>45383</v>
      </c>
      <c r="B7184" t="s">
        <v>459</v>
      </c>
      <c r="C7184" t="s">
        <v>21</v>
      </c>
      <c r="D7184" t="s">
        <v>10</v>
      </c>
      <c r="E7184" t="s">
        <v>14</v>
      </c>
      <c r="F7184">
        <v>5.78</v>
      </c>
      <c r="G7184">
        <v>2</v>
      </c>
      <c r="H7184">
        <v>2.72</v>
      </c>
      <c r="I7184" s="13" t="s">
        <v>911</v>
      </c>
      <c r="J7184" s="2">
        <v>2024</v>
      </c>
      <c r="K7184" s="12" t="str">
        <f t="shared" si="112"/>
        <v>Apr</v>
      </c>
    </row>
    <row r="7185" spans="1:11" x14ac:dyDescent="0.25">
      <c r="A7185" s="1">
        <v>45383</v>
      </c>
      <c r="B7185" t="s">
        <v>459</v>
      </c>
      <c r="C7185" t="s">
        <v>21</v>
      </c>
      <c r="D7185" t="s">
        <v>10</v>
      </c>
      <c r="E7185" t="s">
        <v>16</v>
      </c>
      <c r="F7185">
        <v>121.68</v>
      </c>
      <c r="G7185">
        <v>13</v>
      </c>
      <c r="H7185">
        <v>38.03</v>
      </c>
      <c r="I7185" s="13" t="s">
        <v>911</v>
      </c>
      <c r="J7185" s="2">
        <v>2024</v>
      </c>
      <c r="K7185" s="12" t="str">
        <f t="shared" si="112"/>
        <v>Apr</v>
      </c>
    </row>
    <row r="7186" spans="1:11" x14ac:dyDescent="0.25">
      <c r="A7186" s="1">
        <v>45383</v>
      </c>
      <c r="B7186" t="s">
        <v>386</v>
      </c>
      <c r="C7186" t="s">
        <v>21</v>
      </c>
      <c r="D7186" t="s">
        <v>26</v>
      </c>
      <c r="E7186" t="s">
        <v>45</v>
      </c>
      <c r="F7186">
        <v>482.66</v>
      </c>
      <c r="G7186">
        <v>8</v>
      </c>
      <c r="H7186">
        <v>85.18</v>
      </c>
      <c r="I7186" s="13" t="s">
        <v>911</v>
      </c>
      <c r="J7186" s="2">
        <v>2024</v>
      </c>
      <c r="K7186" s="12" t="str">
        <f t="shared" si="112"/>
        <v>Apr</v>
      </c>
    </row>
    <row r="7187" spans="1:11" x14ac:dyDescent="0.25">
      <c r="A7187" s="1">
        <v>45383</v>
      </c>
      <c r="B7187" t="s">
        <v>386</v>
      </c>
      <c r="C7187" t="s">
        <v>21</v>
      </c>
      <c r="D7187" t="s">
        <v>28</v>
      </c>
      <c r="E7187" t="s">
        <v>136</v>
      </c>
      <c r="F7187">
        <v>4799.9799999999996</v>
      </c>
      <c r="G7187">
        <v>2</v>
      </c>
      <c r="H7187">
        <v>360</v>
      </c>
      <c r="I7187" s="13" t="s">
        <v>911</v>
      </c>
      <c r="J7187" s="2">
        <v>2024</v>
      </c>
      <c r="K7187" s="12" t="str">
        <f t="shared" si="112"/>
        <v>Apr</v>
      </c>
    </row>
    <row r="7188" spans="1:11" x14ac:dyDescent="0.25">
      <c r="A7188" s="1">
        <v>45383</v>
      </c>
      <c r="B7188" t="s">
        <v>476</v>
      </c>
      <c r="C7188" t="s">
        <v>75</v>
      </c>
      <c r="D7188" t="s">
        <v>10</v>
      </c>
      <c r="E7188" t="s">
        <v>11</v>
      </c>
      <c r="F7188">
        <v>42.93</v>
      </c>
      <c r="G7188">
        <v>9</v>
      </c>
      <c r="H7188">
        <v>19.32</v>
      </c>
      <c r="I7188" s="13" t="s">
        <v>911</v>
      </c>
      <c r="J7188" s="2">
        <v>2024</v>
      </c>
      <c r="K7188" s="12" t="str">
        <f t="shared" si="112"/>
        <v>Apr</v>
      </c>
    </row>
    <row r="7189" spans="1:11" x14ac:dyDescent="0.25">
      <c r="A7189" s="1">
        <v>45383</v>
      </c>
      <c r="B7189" t="s">
        <v>96</v>
      </c>
      <c r="C7189" t="s">
        <v>64</v>
      </c>
      <c r="D7189" t="s">
        <v>28</v>
      </c>
      <c r="E7189" t="s">
        <v>29</v>
      </c>
      <c r="F7189">
        <v>23.98</v>
      </c>
      <c r="G7189">
        <v>3</v>
      </c>
      <c r="H7189">
        <v>-5.69</v>
      </c>
      <c r="I7189" s="13" t="s">
        <v>911</v>
      </c>
      <c r="J7189" s="2">
        <v>2024</v>
      </c>
      <c r="K7189" s="12" t="str">
        <f t="shared" si="112"/>
        <v>Apr</v>
      </c>
    </row>
    <row r="7190" spans="1:11" x14ac:dyDescent="0.25">
      <c r="A7190" s="1">
        <v>45383</v>
      </c>
      <c r="B7190" t="s">
        <v>96</v>
      </c>
      <c r="C7190" t="s">
        <v>64</v>
      </c>
      <c r="D7190" t="s">
        <v>10</v>
      </c>
      <c r="E7190" t="s">
        <v>14</v>
      </c>
      <c r="F7190">
        <v>6.26</v>
      </c>
      <c r="G7190">
        <v>3</v>
      </c>
      <c r="H7190">
        <v>2.04</v>
      </c>
      <c r="I7190" s="13" t="s">
        <v>911</v>
      </c>
      <c r="J7190" s="2">
        <v>2024</v>
      </c>
      <c r="K7190" s="12" t="str">
        <f t="shared" si="112"/>
        <v>Apr</v>
      </c>
    </row>
    <row r="7191" spans="1:11" x14ac:dyDescent="0.25">
      <c r="A7191" s="1">
        <v>45383</v>
      </c>
      <c r="B7191" t="s">
        <v>96</v>
      </c>
      <c r="C7191" t="s">
        <v>64</v>
      </c>
      <c r="D7191" t="s">
        <v>10</v>
      </c>
      <c r="E7191" t="s">
        <v>53</v>
      </c>
      <c r="F7191">
        <v>20.81</v>
      </c>
      <c r="G7191">
        <v>3</v>
      </c>
      <c r="H7191">
        <v>1.82</v>
      </c>
      <c r="I7191" s="13" t="s">
        <v>911</v>
      </c>
      <c r="J7191" s="2">
        <v>2024</v>
      </c>
      <c r="K7191" s="12" t="str">
        <f t="shared" si="112"/>
        <v>Apr</v>
      </c>
    </row>
    <row r="7192" spans="1:11" x14ac:dyDescent="0.25">
      <c r="A7192" s="1">
        <v>45383</v>
      </c>
      <c r="B7192" t="s">
        <v>96</v>
      </c>
      <c r="C7192" t="s">
        <v>64</v>
      </c>
      <c r="D7192" t="s">
        <v>26</v>
      </c>
      <c r="E7192" t="s">
        <v>27</v>
      </c>
      <c r="F7192">
        <v>218.35</v>
      </c>
      <c r="G7192">
        <v>3</v>
      </c>
      <c r="H7192">
        <v>-19.11</v>
      </c>
      <c r="I7192" s="13" t="s">
        <v>911</v>
      </c>
      <c r="J7192" s="2">
        <v>2024</v>
      </c>
      <c r="K7192" s="12" t="str">
        <f t="shared" si="112"/>
        <v>Apr</v>
      </c>
    </row>
    <row r="7193" spans="1:11" x14ac:dyDescent="0.25">
      <c r="A7193" s="1">
        <v>45383</v>
      </c>
      <c r="B7193" t="s">
        <v>233</v>
      </c>
      <c r="C7193" t="s">
        <v>43</v>
      </c>
      <c r="D7193" t="s">
        <v>26</v>
      </c>
      <c r="E7193" t="s">
        <v>32</v>
      </c>
      <c r="F7193">
        <v>127.95</v>
      </c>
      <c r="G7193">
        <v>3</v>
      </c>
      <c r="H7193">
        <v>21.75</v>
      </c>
      <c r="I7193" s="13" t="s">
        <v>911</v>
      </c>
      <c r="J7193" s="2">
        <v>2024</v>
      </c>
      <c r="K7193" s="12" t="str">
        <f t="shared" si="112"/>
        <v>Apr</v>
      </c>
    </row>
    <row r="7194" spans="1:11" x14ac:dyDescent="0.25">
      <c r="A7194" s="1">
        <v>45384</v>
      </c>
      <c r="B7194" t="s">
        <v>581</v>
      </c>
      <c r="C7194" t="s">
        <v>21</v>
      </c>
      <c r="D7194" t="s">
        <v>26</v>
      </c>
      <c r="E7194" t="s">
        <v>32</v>
      </c>
      <c r="F7194">
        <v>25.11</v>
      </c>
      <c r="G7194">
        <v>3</v>
      </c>
      <c r="H7194">
        <v>6.53</v>
      </c>
      <c r="I7194" s="13" t="s">
        <v>912</v>
      </c>
      <c r="J7194" s="2">
        <v>2024</v>
      </c>
      <c r="K7194" s="12" t="str">
        <f t="shared" si="112"/>
        <v>Apr</v>
      </c>
    </row>
    <row r="7195" spans="1:11" x14ac:dyDescent="0.25">
      <c r="A7195" s="1">
        <v>45384</v>
      </c>
      <c r="B7195" t="s">
        <v>601</v>
      </c>
      <c r="C7195" t="s">
        <v>23</v>
      </c>
      <c r="D7195" t="s">
        <v>26</v>
      </c>
      <c r="E7195" t="s">
        <v>73</v>
      </c>
      <c r="F7195">
        <v>411.8</v>
      </c>
      <c r="G7195">
        <v>2</v>
      </c>
      <c r="H7195">
        <v>70.010000000000005</v>
      </c>
      <c r="I7195" s="13" t="s">
        <v>912</v>
      </c>
      <c r="J7195" s="2">
        <v>2024</v>
      </c>
      <c r="K7195" s="12" t="str">
        <f t="shared" si="112"/>
        <v>Apr</v>
      </c>
    </row>
    <row r="7196" spans="1:11" x14ac:dyDescent="0.25">
      <c r="A7196" s="1">
        <v>45384</v>
      </c>
      <c r="B7196" t="s">
        <v>601</v>
      </c>
      <c r="C7196" t="s">
        <v>23</v>
      </c>
      <c r="D7196" t="s">
        <v>28</v>
      </c>
      <c r="E7196" t="s">
        <v>34</v>
      </c>
      <c r="F7196">
        <v>360</v>
      </c>
      <c r="G7196">
        <v>4</v>
      </c>
      <c r="H7196">
        <v>129.6</v>
      </c>
      <c r="I7196" s="13" t="s">
        <v>912</v>
      </c>
      <c r="J7196" s="2">
        <v>2024</v>
      </c>
      <c r="K7196" s="12" t="str">
        <f t="shared" si="112"/>
        <v>Apr</v>
      </c>
    </row>
    <row r="7197" spans="1:11" x14ac:dyDescent="0.25">
      <c r="A7197" s="1">
        <v>45384</v>
      </c>
      <c r="B7197" t="s">
        <v>610</v>
      </c>
      <c r="C7197" t="s">
        <v>248</v>
      </c>
      <c r="D7197" t="s">
        <v>10</v>
      </c>
      <c r="E7197" t="s">
        <v>19</v>
      </c>
      <c r="F7197">
        <v>11.12</v>
      </c>
      <c r="G7197">
        <v>4</v>
      </c>
      <c r="H7197">
        <v>2.89</v>
      </c>
      <c r="I7197" s="13" t="s">
        <v>912</v>
      </c>
      <c r="J7197" s="2">
        <v>2024</v>
      </c>
      <c r="K7197" s="12" t="str">
        <f t="shared" si="112"/>
        <v>Apr</v>
      </c>
    </row>
    <row r="7198" spans="1:11" x14ac:dyDescent="0.25">
      <c r="A7198" s="1">
        <v>45384</v>
      </c>
      <c r="B7198" t="s">
        <v>668</v>
      </c>
      <c r="C7198" t="s">
        <v>198</v>
      </c>
      <c r="D7198" t="s">
        <v>10</v>
      </c>
      <c r="E7198" t="s">
        <v>14</v>
      </c>
      <c r="F7198">
        <v>14.94</v>
      </c>
      <c r="G7198">
        <v>3</v>
      </c>
      <c r="H7198">
        <v>6.87</v>
      </c>
      <c r="I7198" s="13" t="s">
        <v>912</v>
      </c>
      <c r="J7198" s="2">
        <v>2024</v>
      </c>
      <c r="K7198" s="12" t="str">
        <f t="shared" si="112"/>
        <v>Apr</v>
      </c>
    </row>
    <row r="7199" spans="1:11" x14ac:dyDescent="0.25">
      <c r="A7199" s="1">
        <v>45385</v>
      </c>
      <c r="B7199" t="s">
        <v>239</v>
      </c>
      <c r="C7199" t="s">
        <v>18</v>
      </c>
      <c r="D7199" t="s">
        <v>26</v>
      </c>
      <c r="E7199" t="s">
        <v>32</v>
      </c>
      <c r="F7199">
        <v>25.47</v>
      </c>
      <c r="G7199">
        <v>4</v>
      </c>
      <c r="H7199">
        <v>7.64</v>
      </c>
      <c r="I7199" s="13" t="s">
        <v>889</v>
      </c>
      <c r="J7199" s="2">
        <v>2024</v>
      </c>
      <c r="K7199" s="12" t="str">
        <f t="shared" si="112"/>
        <v>Apr</v>
      </c>
    </row>
    <row r="7200" spans="1:11" x14ac:dyDescent="0.25">
      <c r="A7200" s="1">
        <v>45385</v>
      </c>
      <c r="B7200" t="s">
        <v>103</v>
      </c>
      <c r="C7200" t="s">
        <v>13</v>
      </c>
      <c r="D7200" t="s">
        <v>10</v>
      </c>
      <c r="E7200" t="s">
        <v>19</v>
      </c>
      <c r="F7200">
        <v>7.06</v>
      </c>
      <c r="G7200">
        <v>3</v>
      </c>
      <c r="H7200">
        <v>2.21</v>
      </c>
      <c r="I7200" s="13" t="s">
        <v>889</v>
      </c>
      <c r="J7200" s="2">
        <v>2024</v>
      </c>
      <c r="K7200" s="12" t="str">
        <f t="shared" si="112"/>
        <v>Apr</v>
      </c>
    </row>
    <row r="7201" spans="1:11" x14ac:dyDescent="0.25">
      <c r="A7201" s="1">
        <v>45386</v>
      </c>
      <c r="B7201" t="s">
        <v>552</v>
      </c>
      <c r="C7201" t="s">
        <v>13</v>
      </c>
      <c r="D7201" t="s">
        <v>28</v>
      </c>
      <c r="E7201" t="s">
        <v>29</v>
      </c>
      <c r="F7201">
        <v>383.84</v>
      </c>
      <c r="G7201">
        <v>4</v>
      </c>
      <c r="H7201">
        <v>47.98</v>
      </c>
      <c r="I7201" s="13" t="s">
        <v>890</v>
      </c>
      <c r="J7201" s="2">
        <v>2024</v>
      </c>
      <c r="K7201" s="12" t="str">
        <f t="shared" si="112"/>
        <v>Apr</v>
      </c>
    </row>
    <row r="7202" spans="1:11" x14ac:dyDescent="0.25">
      <c r="A7202" s="1">
        <v>45386</v>
      </c>
      <c r="B7202" t="s">
        <v>361</v>
      </c>
      <c r="C7202" t="s">
        <v>75</v>
      </c>
      <c r="D7202" t="s">
        <v>28</v>
      </c>
      <c r="E7202" t="s">
        <v>29</v>
      </c>
      <c r="F7202">
        <v>41.22</v>
      </c>
      <c r="G7202">
        <v>1</v>
      </c>
      <c r="H7202">
        <v>11.13</v>
      </c>
      <c r="I7202" s="13" t="s">
        <v>890</v>
      </c>
      <c r="J7202" s="2">
        <v>2024</v>
      </c>
      <c r="K7202" s="12" t="str">
        <f t="shared" si="112"/>
        <v>Apr</v>
      </c>
    </row>
    <row r="7203" spans="1:11" x14ac:dyDescent="0.25">
      <c r="A7203" s="1">
        <v>45386</v>
      </c>
      <c r="B7203" t="s">
        <v>361</v>
      </c>
      <c r="C7203" t="s">
        <v>75</v>
      </c>
      <c r="D7203" t="s">
        <v>10</v>
      </c>
      <c r="E7203" t="s">
        <v>95</v>
      </c>
      <c r="F7203">
        <v>240.37</v>
      </c>
      <c r="G7203">
        <v>1</v>
      </c>
      <c r="H7203">
        <v>7.21</v>
      </c>
      <c r="I7203" s="13" t="s">
        <v>890</v>
      </c>
      <c r="J7203" s="2">
        <v>2024</v>
      </c>
      <c r="K7203" s="12" t="str">
        <f t="shared" si="112"/>
        <v>Apr</v>
      </c>
    </row>
    <row r="7204" spans="1:11" x14ac:dyDescent="0.25">
      <c r="A7204" s="1">
        <v>45386</v>
      </c>
      <c r="B7204" t="s">
        <v>361</v>
      </c>
      <c r="C7204" t="s">
        <v>75</v>
      </c>
      <c r="D7204" t="s">
        <v>28</v>
      </c>
      <c r="E7204" t="s">
        <v>29</v>
      </c>
      <c r="F7204">
        <v>119.02</v>
      </c>
      <c r="G7204">
        <v>2</v>
      </c>
      <c r="H7204">
        <v>33.33</v>
      </c>
      <c r="I7204" s="13" t="s">
        <v>890</v>
      </c>
      <c r="J7204" s="2">
        <v>2024</v>
      </c>
      <c r="K7204" s="12" t="str">
        <f t="shared" si="112"/>
        <v>Apr</v>
      </c>
    </row>
    <row r="7205" spans="1:11" x14ac:dyDescent="0.25">
      <c r="A7205" s="1">
        <v>45386</v>
      </c>
      <c r="B7205" t="s">
        <v>649</v>
      </c>
      <c r="C7205" t="s">
        <v>75</v>
      </c>
      <c r="D7205" t="s">
        <v>10</v>
      </c>
      <c r="E7205" t="s">
        <v>41</v>
      </c>
      <c r="F7205">
        <v>16.98</v>
      </c>
      <c r="G7205">
        <v>1</v>
      </c>
      <c r="H7205">
        <v>8.49</v>
      </c>
      <c r="I7205" s="13" t="s">
        <v>890</v>
      </c>
      <c r="J7205" s="2">
        <v>2024</v>
      </c>
      <c r="K7205" s="12" t="str">
        <f t="shared" si="112"/>
        <v>Apr</v>
      </c>
    </row>
    <row r="7206" spans="1:11" x14ac:dyDescent="0.25">
      <c r="A7206" s="1">
        <v>45386</v>
      </c>
      <c r="B7206" t="s">
        <v>468</v>
      </c>
      <c r="C7206" t="s">
        <v>75</v>
      </c>
      <c r="D7206" t="s">
        <v>10</v>
      </c>
      <c r="E7206" t="s">
        <v>19</v>
      </c>
      <c r="F7206">
        <v>7.04</v>
      </c>
      <c r="G7206">
        <v>4</v>
      </c>
      <c r="H7206">
        <v>2.04</v>
      </c>
      <c r="I7206" s="13" t="s">
        <v>890</v>
      </c>
      <c r="J7206" s="2">
        <v>2024</v>
      </c>
      <c r="K7206" s="12" t="str">
        <f t="shared" si="112"/>
        <v>Apr</v>
      </c>
    </row>
    <row r="7207" spans="1:11" x14ac:dyDescent="0.25">
      <c r="A7207" s="1">
        <v>45388</v>
      </c>
      <c r="B7207" t="s">
        <v>844</v>
      </c>
      <c r="C7207" t="s">
        <v>165</v>
      </c>
      <c r="D7207" t="s">
        <v>10</v>
      </c>
      <c r="E7207" t="s">
        <v>11</v>
      </c>
      <c r="F7207">
        <v>106.32</v>
      </c>
      <c r="G7207">
        <v>3</v>
      </c>
      <c r="H7207">
        <v>49.97</v>
      </c>
      <c r="I7207" s="13" t="s">
        <v>892</v>
      </c>
      <c r="J7207" s="2">
        <v>2024</v>
      </c>
      <c r="K7207" s="12" t="str">
        <f t="shared" si="112"/>
        <v>Apr</v>
      </c>
    </row>
    <row r="7208" spans="1:11" x14ac:dyDescent="0.25">
      <c r="A7208" s="1">
        <v>45388</v>
      </c>
      <c r="B7208" t="s">
        <v>415</v>
      </c>
      <c r="C7208" t="s">
        <v>62</v>
      </c>
      <c r="D7208" t="s">
        <v>10</v>
      </c>
      <c r="E7208" t="s">
        <v>16</v>
      </c>
      <c r="F7208">
        <v>8.1</v>
      </c>
      <c r="G7208">
        <v>5</v>
      </c>
      <c r="H7208">
        <v>-5.94</v>
      </c>
      <c r="I7208" s="13" t="s">
        <v>892</v>
      </c>
      <c r="J7208" s="2">
        <v>2024</v>
      </c>
      <c r="K7208" s="12" t="str">
        <f t="shared" si="112"/>
        <v>Apr</v>
      </c>
    </row>
    <row r="7209" spans="1:11" x14ac:dyDescent="0.25">
      <c r="A7209" s="1">
        <v>45389</v>
      </c>
      <c r="B7209" t="s">
        <v>502</v>
      </c>
      <c r="C7209" t="s">
        <v>64</v>
      </c>
      <c r="D7209" t="s">
        <v>26</v>
      </c>
      <c r="E7209" t="s">
        <v>73</v>
      </c>
      <c r="F7209">
        <v>233.86</v>
      </c>
      <c r="G7209">
        <v>2</v>
      </c>
      <c r="H7209">
        <v>-102.05</v>
      </c>
      <c r="I7209" s="13" t="s">
        <v>893</v>
      </c>
      <c r="J7209" s="2">
        <v>2024</v>
      </c>
      <c r="K7209" s="12" t="str">
        <f t="shared" si="112"/>
        <v>Apr</v>
      </c>
    </row>
    <row r="7210" spans="1:11" x14ac:dyDescent="0.25">
      <c r="A7210" s="1">
        <v>45389</v>
      </c>
      <c r="B7210" t="s">
        <v>502</v>
      </c>
      <c r="C7210" t="s">
        <v>64</v>
      </c>
      <c r="D7210" t="s">
        <v>26</v>
      </c>
      <c r="E7210" t="s">
        <v>73</v>
      </c>
      <c r="F7210">
        <v>620.61</v>
      </c>
      <c r="G7210">
        <v>3</v>
      </c>
      <c r="H7210">
        <v>-248.25</v>
      </c>
      <c r="I7210" s="13" t="s">
        <v>893</v>
      </c>
      <c r="J7210" s="2">
        <v>2024</v>
      </c>
      <c r="K7210" s="12" t="str">
        <f t="shared" si="112"/>
        <v>Apr</v>
      </c>
    </row>
    <row r="7211" spans="1:11" x14ac:dyDescent="0.25">
      <c r="A7211" s="1">
        <v>45389</v>
      </c>
      <c r="B7211" t="s">
        <v>502</v>
      </c>
      <c r="C7211" t="s">
        <v>64</v>
      </c>
      <c r="D7211" t="s">
        <v>10</v>
      </c>
      <c r="E7211" t="s">
        <v>16</v>
      </c>
      <c r="F7211">
        <v>5.33</v>
      </c>
      <c r="G7211">
        <v>2</v>
      </c>
      <c r="H7211">
        <v>-3.55</v>
      </c>
      <c r="I7211" s="13" t="s">
        <v>893</v>
      </c>
      <c r="J7211" s="2">
        <v>2024</v>
      </c>
      <c r="K7211" s="12" t="str">
        <f t="shared" si="112"/>
        <v>Apr</v>
      </c>
    </row>
    <row r="7212" spans="1:11" x14ac:dyDescent="0.25">
      <c r="A7212" s="1">
        <v>45389</v>
      </c>
      <c r="B7212" t="s">
        <v>502</v>
      </c>
      <c r="C7212" t="s">
        <v>64</v>
      </c>
      <c r="D7212" t="s">
        <v>26</v>
      </c>
      <c r="E7212" t="s">
        <v>32</v>
      </c>
      <c r="F7212">
        <v>258.07</v>
      </c>
      <c r="G7212">
        <v>3</v>
      </c>
      <c r="H7212">
        <v>0</v>
      </c>
      <c r="I7212" s="13" t="s">
        <v>893</v>
      </c>
      <c r="J7212" s="2">
        <v>2024</v>
      </c>
      <c r="K7212" s="12" t="str">
        <f t="shared" si="112"/>
        <v>Apr</v>
      </c>
    </row>
    <row r="7213" spans="1:11" x14ac:dyDescent="0.25">
      <c r="A7213" s="1">
        <v>45389</v>
      </c>
      <c r="B7213" t="s">
        <v>502</v>
      </c>
      <c r="C7213" t="s">
        <v>64</v>
      </c>
      <c r="D7213" t="s">
        <v>28</v>
      </c>
      <c r="E7213" t="s">
        <v>34</v>
      </c>
      <c r="F7213">
        <v>617.98</v>
      </c>
      <c r="G7213">
        <v>3</v>
      </c>
      <c r="H7213">
        <v>-7.72</v>
      </c>
      <c r="I7213" s="13" t="s">
        <v>893</v>
      </c>
      <c r="J7213" s="2">
        <v>2024</v>
      </c>
      <c r="K7213" s="12" t="str">
        <f t="shared" si="112"/>
        <v>Apr</v>
      </c>
    </row>
    <row r="7214" spans="1:11" x14ac:dyDescent="0.25">
      <c r="A7214" s="1">
        <v>45389</v>
      </c>
      <c r="B7214" t="s">
        <v>108</v>
      </c>
      <c r="C7214" t="s">
        <v>64</v>
      </c>
      <c r="D7214" t="s">
        <v>10</v>
      </c>
      <c r="E7214" t="s">
        <v>19</v>
      </c>
      <c r="F7214">
        <v>16.260000000000002</v>
      </c>
      <c r="G7214">
        <v>2</v>
      </c>
      <c r="H7214">
        <v>1.22</v>
      </c>
      <c r="I7214" s="13" t="s">
        <v>893</v>
      </c>
      <c r="J7214" s="2">
        <v>2024</v>
      </c>
      <c r="K7214" s="12" t="str">
        <f t="shared" si="112"/>
        <v>Apr</v>
      </c>
    </row>
    <row r="7215" spans="1:11" x14ac:dyDescent="0.25">
      <c r="A7215" s="1">
        <v>45389</v>
      </c>
      <c r="B7215" t="s">
        <v>108</v>
      </c>
      <c r="C7215" t="s">
        <v>64</v>
      </c>
      <c r="D7215" t="s">
        <v>28</v>
      </c>
      <c r="E7215" t="s">
        <v>29</v>
      </c>
      <c r="F7215">
        <v>219.18</v>
      </c>
      <c r="G7215">
        <v>2</v>
      </c>
      <c r="H7215">
        <v>19.18</v>
      </c>
      <c r="I7215" s="13" t="s">
        <v>893</v>
      </c>
      <c r="J7215" s="2">
        <v>2024</v>
      </c>
      <c r="K7215" s="12" t="str">
        <f t="shared" si="112"/>
        <v>Apr</v>
      </c>
    </row>
    <row r="7216" spans="1:11" x14ac:dyDescent="0.25">
      <c r="A7216" s="1">
        <v>45390</v>
      </c>
      <c r="B7216" t="s">
        <v>563</v>
      </c>
      <c r="C7216" t="s">
        <v>23</v>
      </c>
      <c r="D7216" t="s">
        <v>26</v>
      </c>
      <c r="E7216" t="s">
        <v>32</v>
      </c>
      <c r="F7216">
        <v>56.28</v>
      </c>
      <c r="G7216">
        <v>6</v>
      </c>
      <c r="H7216">
        <v>15.76</v>
      </c>
      <c r="I7216" s="13" t="s">
        <v>913</v>
      </c>
      <c r="J7216" s="2">
        <v>2024</v>
      </c>
      <c r="K7216" s="12" t="str">
        <f t="shared" si="112"/>
        <v>Apr</v>
      </c>
    </row>
    <row r="7217" spans="1:11" x14ac:dyDescent="0.25">
      <c r="A7217" s="1">
        <v>45390</v>
      </c>
      <c r="B7217" t="s">
        <v>563</v>
      </c>
      <c r="C7217" t="s">
        <v>23</v>
      </c>
      <c r="D7217" t="s">
        <v>10</v>
      </c>
      <c r="E7217" t="s">
        <v>16</v>
      </c>
      <c r="F7217">
        <v>2690.97</v>
      </c>
      <c r="G7217">
        <v>3</v>
      </c>
      <c r="H7217">
        <v>1264.76</v>
      </c>
      <c r="I7217" s="13" t="s">
        <v>913</v>
      </c>
      <c r="J7217" s="2">
        <v>2024</v>
      </c>
      <c r="K7217" s="12" t="str">
        <f t="shared" si="112"/>
        <v>Apr</v>
      </c>
    </row>
    <row r="7218" spans="1:11" x14ac:dyDescent="0.25">
      <c r="A7218" s="1">
        <v>45390</v>
      </c>
      <c r="B7218" t="s">
        <v>503</v>
      </c>
      <c r="C7218" t="s">
        <v>87</v>
      </c>
      <c r="D7218" t="s">
        <v>10</v>
      </c>
      <c r="E7218" t="s">
        <v>15</v>
      </c>
      <c r="F7218">
        <v>2591.56</v>
      </c>
      <c r="G7218">
        <v>4</v>
      </c>
      <c r="H7218">
        <v>621.97</v>
      </c>
      <c r="I7218" s="13" t="s">
        <v>913</v>
      </c>
      <c r="J7218" s="2">
        <v>2024</v>
      </c>
      <c r="K7218" s="12" t="str">
        <f t="shared" si="112"/>
        <v>Apr</v>
      </c>
    </row>
    <row r="7219" spans="1:11" x14ac:dyDescent="0.25">
      <c r="A7219" s="1">
        <v>45390</v>
      </c>
      <c r="B7219" t="s">
        <v>503</v>
      </c>
      <c r="C7219" t="s">
        <v>87</v>
      </c>
      <c r="D7219" t="s">
        <v>10</v>
      </c>
      <c r="E7219" t="s">
        <v>53</v>
      </c>
      <c r="F7219">
        <v>41.95</v>
      </c>
      <c r="G7219">
        <v>5</v>
      </c>
      <c r="H7219">
        <v>10.49</v>
      </c>
      <c r="I7219" s="13" t="s">
        <v>913</v>
      </c>
      <c r="J7219" s="2">
        <v>2024</v>
      </c>
      <c r="K7219" s="12" t="str">
        <f t="shared" si="112"/>
        <v>Apr</v>
      </c>
    </row>
    <row r="7220" spans="1:11" x14ac:dyDescent="0.25">
      <c r="A7220" s="1">
        <v>45390</v>
      </c>
      <c r="B7220" t="s">
        <v>371</v>
      </c>
      <c r="C7220" t="s">
        <v>21</v>
      </c>
      <c r="D7220" t="s">
        <v>10</v>
      </c>
      <c r="E7220" t="s">
        <v>11</v>
      </c>
      <c r="F7220">
        <v>244.55</v>
      </c>
      <c r="G7220">
        <v>5</v>
      </c>
      <c r="H7220">
        <v>114.94</v>
      </c>
      <c r="I7220" s="13" t="s">
        <v>913</v>
      </c>
      <c r="J7220" s="2">
        <v>2024</v>
      </c>
      <c r="K7220" s="12" t="str">
        <f t="shared" si="112"/>
        <v>Apr</v>
      </c>
    </row>
    <row r="7221" spans="1:11" x14ac:dyDescent="0.25">
      <c r="A7221" s="1">
        <v>45390</v>
      </c>
      <c r="B7221" t="s">
        <v>371</v>
      </c>
      <c r="C7221" t="s">
        <v>21</v>
      </c>
      <c r="D7221" t="s">
        <v>10</v>
      </c>
      <c r="E7221" t="s">
        <v>11</v>
      </c>
      <c r="F7221">
        <v>195.76</v>
      </c>
      <c r="G7221">
        <v>4</v>
      </c>
      <c r="H7221">
        <v>97.88</v>
      </c>
      <c r="I7221" s="13" t="s">
        <v>913</v>
      </c>
      <c r="J7221" s="2">
        <v>2024</v>
      </c>
      <c r="K7221" s="12" t="str">
        <f t="shared" si="112"/>
        <v>Apr</v>
      </c>
    </row>
    <row r="7222" spans="1:11" x14ac:dyDescent="0.25">
      <c r="A7222" s="1">
        <v>45390</v>
      </c>
      <c r="B7222" t="s">
        <v>113</v>
      </c>
      <c r="C7222" t="s">
        <v>60</v>
      </c>
      <c r="D7222" t="s">
        <v>26</v>
      </c>
      <c r="E7222" t="s">
        <v>32</v>
      </c>
      <c r="F7222">
        <v>273.95999999999998</v>
      </c>
      <c r="G7222">
        <v>2</v>
      </c>
      <c r="H7222">
        <v>71.23</v>
      </c>
      <c r="I7222" s="13" t="s">
        <v>913</v>
      </c>
      <c r="J7222" s="2">
        <v>2024</v>
      </c>
      <c r="K7222" s="12" t="str">
        <f t="shared" si="112"/>
        <v>Apr</v>
      </c>
    </row>
    <row r="7223" spans="1:11" x14ac:dyDescent="0.25">
      <c r="A7223" s="1">
        <v>45390</v>
      </c>
      <c r="B7223" t="s">
        <v>113</v>
      </c>
      <c r="C7223" t="s">
        <v>60</v>
      </c>
      <c r="D7223" t="s">
        <v>26</v>
      </c>
      <c r="E7223" t="s">
        <v>32</v>
      </c>
      <c r="F7223">
        <v>306.89999999999998</v>
      </c>
      <c r="G7223">
        <v>3</v>
      </c>
      <c r="H7223">
        <v>79.790000000000006</v>
      </c>
      <c r="I7223" s="13" t="s">
        <v>913</v>
      </c>
      <c r="J7223" s="2">
        <v>2024</v>
      </c>
      <c r="K7223" s="12" t="str">
        <f t="shared" si="112"/>
        <v>Apr</v>
      </c>
    </row>
    <row r="7224" spans="1:11" x14ac:dyDescent="0.25">
      <c r="A7224" s="1">
        <v>45391</v>
      </c>
      <c r="B7224" t="s">
        <v>770</v>
      </c>
      <c r="C7224" t="s">
        <v>75</v>
      </c>
      <c r="D7224" t="s">
        <v>10</v>
      </c>
      <c r="E7224" t="s">
        <v>14</v>
      </c>
      <c r="F7224">
        <v>9.82</v>
      </c>
      <c r="G7224">
        <v>2</v>
      </c>
      <c r="H7224">
        <v>4.8099999999999996</v>
      </c>
      <c r="I7224" s="13" t="s">
        <v>894</v>
      </c>
      <c r="J7224" s="2">
        <v>2024</v>
      </c>
      <c r="K7224" s="12" t="str">
        <f t="shared" si="112"/>
        <v>Apr</v>
      </c>
    </row>
    <row r="7225" spans="1:11" x14ac:dyDescent="0.25">
      <c r="A7225" s="1">
        <v>45391</v>
      </c>
      <c r="B7225" t="s">
        <v>770</v>
      </c>
      <c r="C7225" t="s">
        <v>75</v>
      </c>
      <c r="D7225" t="s">
        <v>10</v>
      </c>
      <c r="E7225" t="s">
        <v>19</v>
      </c>
      <c r="F7225">
        <v>35.97</v>
      </c>
      <c r="G7225">
        <v>3</v>
      </c>
      <c r="H7225">
        <v>9.7100000000000009</v>
      </c>
      <c r="I7225" s="13" t="s">
        <v>894</v>
      </c>
      <c r="J7225" s="2">
        <v>2024</v>
      </c>
      <c r="K7225" s="12" t="str">
        <f t="shared" si="112"/>
        <v>Apr</v>
      </c>
    </row>
    <row r="7226" spans="1:11" x14ac:dyDescent="0.25">
      <c r="A7226" s="1">
        <v>45391</v>
      </c>
      <c r="B7226" t="s">
        <v>770</v>
      </c>
      <c r="C7226" t="s">
        <v>75</v>
      </c>
      <c r="D7226" t="s">
        <v>10</v>
      </c>
      <c r="E7226" t="s">
        <v>11</v>
      </c>
      <c r="F7226">
        <v>12.96</v>
      </c>
      <c r="G7226">
        <v>2</v>
      </c>
      <c r="H7226">
        <v>6.22</v>
      </c>
      <c r="I7226" s="13" t="s">
        <v>894</v>
      </c>
      <c r="J7226" s="2">
        <v>2024</v>
      </c>
      <c r="K7226" s="12" t="str">
        <f t="shared" si="112"/>
        <v>Apr</v>
      </c>
    </row>
    <row r="7227" spans="1:11" x14ac:dyDescent="0.25">
      <c r="A7227" s="1">
        <v>45391</v>
      </c>
      <c r="B7227" t="s">
        <v>770</v>
      </c>
      <c r="C7227" t="s">
        <v>75</v>
      </c>
      <c r="D7227" t="s">
        <v>10</v>
      </c>
      <c r="E7227" t="s">
        <v>11</v>
      </c>
      <c r="F7227">
        <v>191.6</v>
      </c>
      <c r="G7227">
        <v>4</v>
      </c>
      <c r="H7227">
        <v>91.97</v>
      </c>
      <c r="I7227" s="13" t="s">
        <v>894</v>
      </c>
      <c r="J7227" s="2">
        <v>2024</v>
      </c>
      <c r="K7227" s="12" t="str">
        <f t="shared" si="112"/>
        <v>Apr</v>
      </c>
    </row>
    <row r="7228" spans="1:11" x14ac:dyDescent="0.25">
      <c r="A7228" s="1">
        <v>45391</v>
      </c>
      <c r="B7228" t="s">
        <v>770</v>
      </c>
      <c r="C7228" t="s">
        <v>75</v>
      </c>
      <c r="D7228" t="s">
        <v>10</v>
      </c>
      <c r="E7228" t="s">
        <v>14</v>
      </c>
      <c r="F7228">
        <v>8.64</v>
      </c>
      <c r="G7228">
        <v>3</v>
      </c>
      <c r="H7228">
        <v>4.2300000000000004</v>
      </c>
      <c r="I7228" s="13" t="s">
        <v>894</v>
      </c>
      <c r="J7228" s="2">
        <v>2024</v>
      </c>
      <c r="K7228" s="12" t="str">
        <f t="shared" si="112"/>
        <v>Apr</v>
      </c>
    </row>
    <row r="7229" spans="1:11" x14ac:dyDescent="0.25">
      <c r="A7229" s="1">
        <v>45391</v>
      </c>
      <c r="B7229" t="s">
        <v>770</v>
      </c>
      <c r="C7229" t="s">
        <v>75</v>
      </c>
      <c r="D7229" t="s">
        <v>10</v>
      </c>
      <c r="E7229" t="s">
        <v>15</v>
      </c>
      <c r="F7229">
        <v>501.81</v>
      </c>
      <c r="G7229">
        <v>3</v>
      </c>
      <c r="H7229">
        <v>0</v>
      </c>
      <c r="I7229" s="13" t="s">
        <v>894</v>
      </c>
      <c r="J7229" s="2">
        <v>2024</v>
      </c>
      <c r="K7229" s="12" t="str">
        <f t="shared" si="112"/>
        <v>Apr</v>
      </c>
    </row>
    <row r="7230" spans="1:11" x14ac:dyDescent="0.25">
      <c r="A7230" s="1">
        <v>45391</v>
      </c>
      <c r="B7230" t="s">
        <v>103</v>
      </c>
      <c r="C7230" t="s">
        <v>64</v>
      </c>
      <c r="D7230" t="s">
        <v>10</v>
      </c>
      <c r="E7230" t="s">
        <v>14</v>
      </c>
      <c r="F7230">
        <v>15.12</v>
      </c>
      <c r="G7230">
        <v>3</v>
      </c>
      <c r="H7230">
        <v>4.91</v>
      </c>
      <c r="I7230" s="13" t="s">
        <v>894</v>
      </c>
      <c r="J7230" s="2">
        <v>2024</v>
      </c>
      <c r="K7230" s="12" t="str">
        <f t="shared" si="112"/>
        <v>Apr</v>
      </c>
    </row>
    <row r="7231" spans="1:11" x14ac:dyDescent="0.25">
      <c r="A7231" s="1">
        <v>45391</v>
      </c>
      <c r="B7231" t="s">
        <v>103</v>
      </c>
      <c r="C7231" t="s">
        <v>64</v>
      </c>
      <c r="D7231" t="s">
        <v>10</v>
      </c>
      <c r="E7231" t="s">
        <v>16</v>
      </c>
      <c r="F7231">
        <v>17.43</v>
      </c>
      <c r="G7231">
        <v>1</v>
      </c>
      <c r="H7231">
        <v>-13.36</v>
      </c>
      <c r="I7231" s="13" t="s">
        <v>894</v>
      </c>
      <c r="J7231" s="2">
        <v>2024</v>
      </c>
      <c r="K7231" s="12" t="str">
        <f t="shared" si="112"/>
        <v>Apr</v>
      </c>
    </row>
    <row r="7232" spans="1:11" x14ac:dyDescent="0.25">
      <c r="A7232" s="1">
        <v>45391</v>
      </c>
      <c r="B7232" t="s">
        <v>103</v>
      </c>
      <c r="C7232" t="s">
        <v>64</v>
      </c>
      <c r="D7232" t="s">
        <v>10</v>
      </c>
      <c r="E7232" t="s">
        <v>11</v>
      </c>
      <c r="F7232">
        <v>251.64</v>
      </c>
      <c r="G7232">
        <v>3</v>
      </c>
      <c r="H7232">
        <v>88.07</v>
      </c>
      <c r="I7232" s="13" t="s">
        <v>894</v>
      </c>
      <c r="J7232" s="2">
        <v>2024</v>
      </c>
      <c r="K7232" s="12" t="str">
        <f t="shared" si="112"/>
        <v>Apr</v>
      </c>
    </row>
    <row r="7233" spans="1:11" x14ac:dyDescent="0.25">
      <c r="A7233" s="1">
        <v>45391</v>
      </c>
      <c r="B7233" t="s">
        <v>387</v>
      </c>
      <c r="C7233" t="s">
        <v>60</v>
      </c>
      <c r="D7233" t="s">
        <v>10</v>
      </c>
      <c r="E7233" t="s">
        <v>16</v>
      </c>
      <c r="F7233">
        <v>478.24</v>
      </c>
      <c r="G7233">
        <v>8</v>
      </c>
      <c r="H7233">
        <v>219.99</v>
      </c>
      <c r="I7233" s="13" t="s">
        <v>894</v>
      </c>
      <c r="J7233" s="2">
        <v>2024</v>
      </c>
      <c r="K7233" s="12" t="str">
        <f t="shared" si="112"/>
        <v>Apr</v>
      </c>
    </row>
    <row r="7234" spans="1:11" x14ac:dyDescent="0.25">
      <c r="A7234" s="1">
        <v>45391</v>
      </c>
      <c r="B7234" t="s">
        <v>550</v>
      </c>
      <c r="C7234" t="s">
        <v>18</v>
      </c>
      <c r="D7234" t="s">
        <v>10</v>
      </c>
      <c r="E7234" t="s">
        <v>16</v>
      </c>
      <c r="F7234">
        <v>37.9</v>
      </c>
      <c r="G7234">
        <v>4</v>
      </c>
      <c r="H7234">
        <v>-29.05</v>
      </c>
      <c r="I7234" s="13" t="s">
        <v>894</v>
      </c>
      <c r="J7234" s="2">
        <v>2024</v>
      </c>
      <c r="K7234" s="12" t="str">
        <f t="shared" ref="K7234:K7297" si="113">TEXT(A7234, "MMM")</f>
        <v>Apr</v>
      </c>
    </row>
    <row r="7235" spans="1:11" x14ac:dyDescent="0.25">
      <c r="A7235" s="1">
        <v>45391</v>
      </c>
      <c r="B7235" t="s">
        <v>550</v>
      </c>
      <c r="C7235" t="s">
        <v>18</v>
      </c>
      <c r="D7235" t="s">
        <v>10</v>
      </c>
      <c r="E7235" t="s">
        <v>11</v>
      </c>
      <c r="F7235">
        <v>65.58</v>
      </c>
      <c r="G7235">
        <v>2</v>
      </c>
      <c r="H7235">
        <v>23.77</v>
      </c>
      <c r="I7235" s="13" t="s">
        <v>894</v>
      </c>
      <c r="J7235" s="2">
        <v>2024</v>
      </c>
      <c r="K7235" s="12" t="str">
        <f t="shared" si="113"/>
        <v>Apr</v>
      </c>
    </row>
    <row r="7236" spans="1:11" x14ac:dyDescent="0.25">
      <c r="A7236" s="1">
        <v>45392</v>
      </c>
      <c r="B7236" t="s">
        <v>767</v>
      </c>
      <c r="C7236" t="s">
        <v>87</v>
      </c>
      <c r="D7236" t="s">
        <v>10</v>
      </c>
      <c r="E7236" t="s">
        <v>11</v>
      </c>
      <c r="F7236">
        <v>7.61</v>
      </c>
      <c r="G7236">
        <v>1</v>
      </c>
      <c r="H7236">
        <v>3.58</v>
      </c>
      <c r="I7236" s="13" t="s">
        <v>895</v>
      </c>
      <c r="J7236" s="2">
        <v>2024</v>
      </c>
      <c r="K7236" s="12" t="str">
        <f t="shared" si="113"/>
        <v>Apr</v>
      </c>
    </row>
    <row r="7237" spans="1:11" x14ac:dyDescent="0.25">
      <c r="A7237" s="1">
        <v>45392</v>
      </c>
      <c r="B7237" t="s">
        <v>767</v>
      </c>
      <c r="C7237" t="s">
        <v>87</v>
      </c>
      <c r="D7237" t="s">
        <v>10</v>
      </c>
      <c r="E7237" t="s">
        <v>30</v>
      </c>
      <c r="F7237">
        <v>7.16</v>
      </c>
      <c r="G7237">
        <v>2</v>
      </c>
      <c r="H7237">
        <v>3.58</v>
      </c>
      <c r="I7237" s="13" t="s">
        <v>895</v>
      </c>
      <c r="J7237" s="2">
        <v>2024</v>
      </c>
      <c r="K7237" s="12" t="str">
        <f t="shared" si="113"/>
        <v>Apr</v>
      </c>
    </row>
    <row r="7238" spans="1:11" x14ac:dyDescent="0.25">
      <c r="A7238" s="1">
        <v>45392</v>
      </c>
      <c r="B7238" t="s">
        <v>517</v>
      </c>
      <c r="C7238" t="s">
        <v>9</v>
      </c>
      <c r="D7238" t="s">
        <v>10</v>
      </c>
      <c r="E7238" t="s">
        <v>11</v>
      </c>
      <c r="F7238">
        <v>10.37</v>
      </c>
      <c r="G7238">
        <v>2</v>
      </c>
      <c r="H7238">
        <v>3.63</v>
      </c>
      <c r="I7238" s="13" t="s">
        <v>895</v>
      </c>
      <c r="J7238" s="2">
        <v>2024</v>
      </c>
      <c r="K7238" s="12" t="str">
        <f t="shared" si="113"/>
        <v>Apr</v>
      </c>
    </row>
    <row r="7239" spans="1:11" x14ac:dyDescent="0.25">
      <c r="A7239" s="1">
        <v>45392</v>
      </c>
      <c r="B7239" t="s">
        <v>517</v>
      </c>
      <c r="C7239" t="s">
        <v>9</v>
      </c>
      <c r="D7239" t="s">
        <v>28</v>
      </c>
      <c r="E7239" t="s">
        <v>34</v>
      </c>
      <c r="F7239">
        <v>95.74</v>
      </c>
      <c r="G7239">
        <v>3</v>
      </c>
      <c r="H7239">
        <v>20.34</v>
      </c>
      <c r="I7239" s="13" t="s">
        <v>895</v>
      </c>
      <c r="J7239" s="2">
        <v>2024</v>
      </c>
      <c r="K7239" s="12" t="str">
        <f t="shared" si="113"/>
        <v>Apr</v>
      </c>
    </row>
    <row r="7240" spans="1:11" x14ac:dyDescent="0.25">
      <c r="A7240" s="1">
        <v>45392</v>
      </c>
      <c r="B7240" t="s">
        <v>860</v>
      </c>
      <c r="C7240" t="s">
        <v>64</v>
      </c>
      <c r="D7240" t="s">
        <v>26</v>
      </c>
      <c r="E7240" t="s">
        <v>32</v>
      </c>
      <c r="F7240">
        <v>12.32</v>
      </c>
      <c r="G7240">
        <v>5</v>
      </c>
      <c r="H7240">
        <v>1.85</v>
      </c>
      <c r="I7240" s="13" t="s">
        <v>895</v>
      </c>
      <c r="J7240" s="2">
        <v>2024</v>
      </c>
      <c r="K7240" s="12" t="str">
        <f t="shared" si="113"/>
        <v>Apr</v>
      </c>
    </row>
    <row r="7241" spans="1:11" x14ac:dyDescent="0.25">
      <c r="A7241" s="1">
        <v>45392</v>
      </c>
      <c r="B7241" t="s">
        <v>860</v>
      </c>
      <c r="C7241" t="s">
        <v>64</v>
      </c>
      <c r="D7241" t="s">
        <v>10</v>
      </c>
      <c r="E7241" t="s">
        <v>16</v>
      </c>
      <c r="F7241">
        <v>4.42</v>
      </c>
      <c r="G7241">
        <v>3</v>
      </c>
      <c r="H7241">
        <v>-3.09</v>
      </c>
      <c r="I7241" s="13" t="s">
        <v>895</v>
      </c>
      <c r="J7241" s="2">
        <v>2024</v>
      </c>
      <c r="K7241" s="12" t="str">
        <f t="shared" si="113"/>
        <v>Apr</v>
      </c>
    </row>
    <row r="7242" spans="1:11" x14ac:dyDescent="0.25">
      <c r="A7242" s="1">
        <v>45392</v>
      </c>
      <c r="B7242" t="s">
        <v>596</v>
      </c>
      <c r="C7242" t="s">
        <v>248</v>
      </c>
      <c r="D7242" t="s">
        <v>28</v>
      </c>
      <c r="E7242" t="s">
        <v>34</v>
      </c>
      <c r="F7242">
        <v>99.99</v>
      </c>
      <c r="G7242">
        <v>1</v>
      </c>
      <c r="H7242">
        <v>42</v>
      </c>
      <c r="I7242" s="13" t="s">
        <v>895</v>
      </c>
      <c r="J7242" s="2">
        <v>2024</v>
      </c>
      <c r="K7242" s="12" t="str">
        <f t="shared" si="113"/>
        <v>Apr</v>
      </c>
    </row>
    <row r="7243" spans="1:11" x14ac:dyDescent="0.25">
      <c r="A7243" s="1">
        <v>45392</v>
      </c>
      <c r="B7243" t="s">
        <v>596</v>
      </c>
      <c r="C7243" t="s">
        <v>248</v>
      </c>
      <c r="D7243" t="s">
        <v>10</v>
      </c>
      <c r="E7243" t="s">
        <v>15</v>
      </c>
      <c r="F7243">
        <v>286.14999999999998</v>
      </c>
      <c r="G7243">
        <v>5</v>
      </c>
      <c r="H7243">
        <v>71.540000000000006</v>
      </c>
      <c r="I7243" s="13" t="s">
        <v>895</v>
      </c>
      <c r="J7243" s="2">
        <v>2024</v>
      </c>
      <c r="K7243" s="12" t="str">
        <f t="shared" si="113"/>
        <v>Apr</v>
      </c>
    </row>
    <row r="7244" spans="1:11" x14ac:dyDescent="0.25">
      <c r="A7244" s="1">
        <v>45392</v>
      </c>
      <c r="B7244" t="s">
        <v>272</v>
      </c>
      <c r="C7244" t="s">
        <v>18</v>
      </c>
      <c r="D7244" t="s">
        <v>10</v>
      </c>
      <c r="E7244" t="s">
        <v>53</v>
      </c>
      <c r="F7244">
        <v>195.1</v>
      </c>
      <c r="G7244">
        <v>4</v>
      </c>
      <c r="H7244">
        <v>21.95</v>
      </c>
      <c r="I7244" s="13" t="s">
        <v>895</v>
      </c>
      <c r="J7244" s="2">
        <v>2024</v>
      </c>
      <c r="K7244" s="12" t="str">
        <f t="shared" si="113"/>
        <v>Apr</v>
      </c>
    </row>
    <row r="7245" spans="1:11" x14ac:dyDescent="0.25">
      <c r="A7245" s="1">
        <v>45392</v>
      </c>
      <c r="B7245" t="s">
        <v>272</v>
      </c>
      <c r="C7245" t="s">
        <v>18</v>
      </c>
      <c r="D7245" t="s">
        <v>26</v>
      </c>
      <c r="E7245" t="s">
        <v>32</v>
      </c>
      <c r="F7245">
        <v>36.67</v>
      </c>
      <c r="G7245">
        <v>3</v>
      </c>
      <c r="H7245">
        <v>6.42</v>
      </c>
      <c r="I7245" s="13" t="s">
        <v>895</v>
      </c>
      <c r="J7245" s="2">
        <v>2024</v>
      </c>
      <c r="K7245" s="12" t="str">
        <f t="shared" si="113"/>
        <v>Apr</v>
      </c>
    </row>
    <row r="7246" spans="1:11" x14ac:dyDescent="0.25">
      <c r="A7246" s="1">
        <v>45393</v>
      </c>
      <c r="B7246" t="s">
        <v>470</v>
      </c>
      <c r="C7246" t="s">
        <v>21</v>
      </c>
      <c r="D7246" t="s">
        <v>28</v>
      </c>
      <c r="E7246" t="s">
        <v>34</v>
      </c>
      <c r="F7246">
        <v>199.95</v>
      </c>
      <c r="G7246">
        <v>5</v>
      </c>
      <c r="H7246">
        <v>21.99</v>
      </c>
      <c r="I7246" s="13" t="s">
        <v>896</v>
      </c>
      <c r="J7246" s="2">
        <v>2024</v>
      </c>
      <c r="K7246" s="12" t="str">
        <f t="shared" si="113"/>
        <v>Apr</v>
      </c>
    </row>
    <row r="7247" spans="1:11" x14ac:dyDescent="0.25">
      <c r="A7247" s="1">
        <v>45393</v>
      </c>
      <c r="B7247" t="s">
        <v>470</v>
      </c>
      <c r="C7247" t="s">
        <v>21</v>
      </c>
      <c r="D7247" t="s">
        <v>10</v>
      </c>
      <c r="E7247" t="s">
        <v>19</v>
      </c>
      <c r="F7247">
        <v>41.86</v>
      </c>
      <c r="G7247">
        <v>7</v>
      </c>
      <c r="H7247">
        <v>14.23</v>
      </c>
      <c r="I7247" s="13" t="s">
        <v>896</v>
      </c>
      <c r="J7247" s="2">
        <v>2024</v>
      </c>
      <c r="K7247" s="12" t="str">
        <f t="shared" si="113"/>
        <v>Apr</v>
      </c>
    </row>
    <row r="7248" spans="1:11" x14ac:dyDescent="0.25">
      <c r="A7248" s="1">
        <v>45393</v>
      </c>
      <c r="B7248" t="s">
        <v>147</v>
      </c>
      <c r="C7248" t="s">
        <v>9</v>
      </c>
      <c r="D7248" t="s">
        <v>10</v>
      </c>
      <c r="E7248" t="s">
        <v>16</v>
      </c>
      <c r="F7248">
        <v>11.36</v>
      </c>
      <c r="G7248">
        <v>3</v>
      </c>
      <c r="H7248">
        <v>-17.05</v>
      </c>
      <c r="I7248" s="13" t="s">
        <v>896</v>
      </c>
      <c r="J7248" s="2">
        <v>2024</v>
      </c>
      <c r="K7248" s="12" t="str">
        <f t="shared" si="113"/>
        <v>Apr</v>
      </c>
    </row>
    <row r="7249" spans="1:11" x14ac:dyDescent="0.25">
      <c r="A7249" s="1">
        <v>45393</v>
      </c>
      <c r="B7249" t="s">
        <v>372</v>
      </c>
      <c r="C7249" t="s">
        <v>47</v>
      </c>
      <c r="D7249" t="s">
        <v>10</v>
      </c>
      <c r="E7249" t="s">
        <v>15</v>
      </c>
      <c r="F7249">
        <v>16.77</v>
      </c>
      <c r="G7249">
        <v>2</v>
      </c>
      <c r="H7249">
        <v>1.47</v>
      </c>
      <c r="I7249" s="13" t="s">
        <v>896</v>
      </c>
      <c r="J7249" s="2">
        <v>2024</v>
      </c>
      <c r="K7249" s="12" t="str">
        <f t="shared" si="113"/>
        <v>Apr</v>
      </c>
    </row>
    <row r="7250" spans="1:11" x14ac:dyDescent="0.25">
      <c r="A7250" s="1">
        <v>45393</v>
      </c>
      <c r="B7250" t="s">
        <v>372</v>
      </c>
      <c r="C7250" t="s">
        <v>47</v>
      </c>
      <c r="D7250" t="s">
        <v>28</v>
      </c>
      <c r="E7250" t="s">
        <v>34</v>
      </c>
      <c r="F7250">
        <v>27.12</v>
      </c>
      <c r="G7250">
        <v>2</v>
      </c>
      <c r="H7250">
        <v>-4.75</v>
      </c>
      <c r="I7250" s="13" t="s">
        <v>896</v>
      </c>
      <c r="J7250" s="2">
        <v>2024</v>
      </c>
      <c r="K7250" s="12" t="str">
        <f t="shared" si="113"/>
        <v>Apr</v>
      </c>
    </row>
    <row r="7251" spans="1:11" x14ac:dyDescent="0.25">
      <c r="A7251" s="1">
        <v>45393</v>
      </c>
      <c r="B7251" t="s">
        <v>773</v>
      </c>
      <c r="C7251" t="s">
        <v>115</v>
      </c>
      <c r="D7251" t="s">
        <v>10</v>
      </c>
      <c r="E7251" t="s">
        <v>19</v>
      </c>
      <c r="F7251">
        <v>1.75</v>
      </c>
      <c r="G7251">
        <v>1</v>
      </c>
      <c r="H7251">
        <v>0.15</v>
      </c>
      <c r="I7251" s="13" t="s">
        <v>896</v>
      </c>
      <c r="J7251" s="2">
        <v>2024</v>
      </c>
      <c r="K7251" s="12" t="str">
        <f t="shared" si="113"/>
        <v>Apr</v>
      </c>
    </row>
    <row r="7252" spans="1:11" x14ac:dyDescent="0.25">
      <c r="A7252" s="1">
        <v>45393</v>
      </c>
      <c r="B7252" t="s">
        <v>773</v>
      </c>
      <c r="C7252" t="s">
        <v>115</v>
      </c>
      <c r="D7252" t="s">
        <v>10</v>
      </c>
      <c r="E7252" t="s">
        <v>19</v>
      </c>
      <c r="F7252">
        <v>20.99</v>
      </c>
      <c r="G7252">
        <v>8</v>
      </c>
      <c r="H7252">
        <v>2.36</v>
      </c>
      <c r="I7252" s="13" t="s">
        <v>896</v>
      </c>
      <c r="J7252" s="2">
        <v>2024</v>
      </c>
      <c r="K7252" s="12" t="str">
        <f t="shared" si="113"/>
        <v>Apr</v>
      </c>
    </row>
    <row r="7253" spans="1:11" x14ac:dyDescent="0.25">
      <c r="A7253" s="1">
        <v>45394</v>
      </c>
      <c r="B7253" t="s">
        <v>722</v>
      </c>
      <c r="C7253" t="s">
        <v>553</v>
      </c>
      <c r="D7253" t="s">
        <v>10</v>
      </c>
      <c r="E7253" t="s">
        <v>16</v>
      </c>
      <c r="F7253">
        <v>29.7</v>
      </c>
      <c r="G7253">
        <v>5</v>
      </c>
      <c r="H7253">
        <v>13.37</v>
      </c>
      <c r="I7253" s="13" t="s">
        <v>914</v>
      </c>
      <c r="J7253" s="2">
        <v>2024</v>
      </c>
      <c r="K7253" s="12" t="str">
        <f t="shared" si="113"/>
        <v>Apr</v>
      </c>
    </row>
    <row r="7254" spans="1:11" x14ac:dyDescent="0.25">
      <c r="A7254" s="1">
        <v>45394</v>
      </c>
      <c r="B7254" t="s">
        <v>722</v>
      </c>
      <c r="C7254" t="s">
        <v>553</v>
      </c>
      <c r="D7254" t="s">
        <v>10</v>
      </c>
      <c r="E7254" t="s">
        <v>11</v>
      </c>
      <c r="F7254">
        <v>39.96</v>
      </c>
      <c r="G7254">
        <v>4</v>
      </c>
      <c r="H7254">
        <v>17.98</v>
      </c>
      <c r="I7254" s="13" t="s">
        <v>914</v>
      </c>
      <c r="J7254" s="2">
        <v>2024</v>
      </c>
      <c r="K7254" s="12" t="str">
        <f t="shared" si="113"/>
        <v>Apr</v>
      </c>
    </row>
    <row r="7255" spans="1:11" x14ac:dyDescent="0.25">
      <c r="A7255" s="1">
        <v>45395</v>
      </c>
      <c r="B7255" t="s">
        <v>342</v>
      </c>
      <c r="C7255" t="s">
        <v>82</v>
      </c>
      <c r="D7255" t="s">
        <v>10</v>
      </c>
      <c r="E7255" t="s">
        <v>11</v>
      </c>
      <c r="F7255">
        <v>5.28</v>
      </c>
      <c r="G7255">
        <v>1</v>
      </c>
      <c r="H7255">
        <v>2.38</v>
      </c>
      <c r="I7255" s="13" t="s">
        <v>897</v>
      </c>
      <c r="J7255" s="2">
        <v>2024</v>
      </c>
      <c r="K7255" s="12" t="str">
        <f t="shared" si="113"/>
        <v>Apr</v>
      </c>
    </row>
    <row r="7256" spans="1:11" x14ac:dyDescent="0.25">
      <c r="A7256" s="1">
        <v>45395</v>
      </c>
      <c r="B7256" t="s">
        <v>342</v>
      </c>
      <c r="C7256" t="s">
        <v>82</v>
      </c>
      <c r="D7256" t="s">
        <v>10</v>
      </c>
      <c r="E7256" t="s">
        <v>16</v>
      </c>
      <c r="F7256">
        <v>895.92</v>
      </c>
      <c r="G7256">
        <v>5</v>
      </c>
      <c r="H7256">
        <v>302.37</v>
      </c>
      <c r="I7256" s="13" t="s">
        <v>897</v>
      </c>
      <c r="J7256" s="2">
        <v>2024</v>
      </c>
      <c r="K7256" s="12" t="str">
        <f t="shared" si="113"/>
        <v>Apr</v>
      </c>
    </row>
    <row r="7257" spans="1:11" x14ac:dyDescent="0.25">
      <c r="A7257" s="1">
        <v>45395</v>
      </c>
      <c r="B7257" t="s">
        <v>670</v>
      </c>
      <c r="C7257" t="s">
        <v>21</v>
      </c>
      <c r="D7257" t="s">
        <v>26</v>
      </c>
      <c r="E7257" t="s">
        <v>27</v>
      </c>
      <c r="F7257">
        <v>436.7</v>
      </c>
      <c r="G7257">
        <v>6</v>
      </c>
      <c r="H7257">
        <v>-38.21</v>
      </c>
      <c r="I7257" s="13" t="s">
        <v>897</v>
      </c>
      <c r="J7257" s="2">
        <v>2024</v>
      </c>
      <c r="K7257" s="12" t="str">
        <f t="shared" si="113"/>
        <v>Apr</v>
      </c>
    </row>
    <row r="7258" spans="1:11" x14ac:dyDescent="0.25">
      <c r="A7258" s="1">
        <v>45395</v>
      </c>
      <c r="B7258" t="s">
        <v>752</v>
      </c>
      <c r="C7258" t="s">
        <v>18</v>
      </c>
      <c r="D7258" t="s">
        <v>10</v>
      </c>
      <c r="E7258" t="s">
        <v>30</v>
      </c>
      <c r="F7258">
        <v>7.92</v>
      </c>
      <c r="G7258">
        <v>5</v>
      </c>
      <c r="H7258">
        <v>1.68</v>
      </c>
      <c r="I7258" s="13" t="s">
        <v>897</v>
      </c>
      <c r="J7258" s="2">
        <v>2024</v>
      </c>
      <c r="K7258" s="12" t="str">
        <f t="shared" si="113"/>
        <v>Apr</v>
      </c>
    </row>
    <row r="7259" spans="1:11" x14ac:dyDescent="0.25">
      <c r="A7259" s="1">
        <v>45396</v>
      </c>
      <c r="B7259" t="s">
        <v>585</v>
      </c>
      <c r="C7259" t="s">
        <v>47</v>
      </c>
      <c r="D7259" t="s">
        <v>10</v>
      </c>
      <c r="E7259" t="s">
        <v>19</v>
      </c>
      <c r="F7259">
        <v>14.59</v>
      </c>
      <c r="G7259">
        <v>3</v>
      </c>
      <c r="H7259">
        <v>2.5499999999999998</v>
      </c>
      <c r="I7259" s="13" t="s">
        <v>898</v>
      </c>
      <c r="J7259" s="2">
        <v>2024</v>
      </c>
      <c r="K7259" s="12" t="str">
        <f t="shared" si="113"/>
        <v>Apr</v>
      </c>
    </row>
    <row r="7260" spans="1:11" x14ac:dyDescent="0.25">
      <c r="A7260" s="1">
        <v>45396</v>
      </c>
      <c r="B7260" t="s">
        <v>585</v>
      </c>
      <c r="C7260" t="s">
        <v>47</v>
      </c>
      <c r="D7260" t="s">
        <v>10</v>
      </c>
      <c r="E7260" t="s">
        <v>19</v>
      </c>
      <c r="F7260">
        <v>89.86</v>
      </c>
      <c r="G7260">
        <v>3</v>
      </c>
      <c r="H7260">
        <v>21.34</v>
      </c>
      <c r="I7260" s="13" t="s">
        <v>898</v>
      </c>
      <c r="J7260" s="2">
        <v>2024</v>
      </c>
      <c r="K7260" s="12" t="str">
        <f t="shared" si="113"/>
        <v>Apr</v>
      </c>
    </row>
    <row r="7261" spans="1:11" x14ac:dyDescent="0.25">
      <c r="A7261" s="1">
        <v>45396</v>
      </c>
      <c r="B7261" t="s">
        <v>585</v>
      </c>
      <c r="C7261" t="s">
        <v>47</v>
      </c>
      <c r="D7261" t="s">
        <v>10</v>
      </c>
      <c r="E7261" t="s">
        <v>11</v>
      </c>
      <c r="F7261">
        <v>13.87</v>
      </c>
      <c r="G7261">
        <v>3</v>
      </c>
      <c r="H7261">
        <v>5.03</v>
      </c>
      <c r="I7261" s="13" t="s">
        <v>898</v>
      </c>
      <c r="J7261" s="2">
        <v>2024</v>
      </c>
      <c r="K7261" s="12" t="str">
        <f t="shared" si="113"/>
        <v>Apr</v>
      </c>
    </row>
    <row r="7262" spans="1:11" x14ac:dyDescent="0.25">
      <c r="A7262" s="1">
        <v>45396</v>
      </c>
      <c r="B7262" t="s">
        <v>824</v>
      </c>
      <c r="C7262" t="s">
        <v>91</v>
      </c>
      <c r="D7262" t="s">
        <v>10</v>
      </c>
      <c r="E7262" t="s">
        <v>16</v>
      </c>
      <c r="F7262">
        <v>8.76</v>
      </c>
      <c r="G7262">
        <v>2</v>
      </c>
      <c r="H7262">
        <v>4.2</v>
      </c>
      <c r="I7262" s="13" t="s">
        <v>898</v>
      </c>
      <c r="J7262" s="2">
        <v>2024</v>
      </c>
      <c r="K7262" s="12" t="str">
        <f t="shared" si="113"/>
        <v>Apr</v>
      </c>
    </row>
    <row r="7263" spans="1:11" x14ac:dyDescent="0.25">
      <c r="A7263" s="1">
        <v>45396</v>
      </c>
      <c r="B7263" t="s">
        <v>419</v>
      </c>
      <c r="C7263" t="s">
        <v>75</v>
      </c>
      <c r="D7263" t="s">
        <v>10</v>
      </c>
      <c r="E7263" t="s">
        <v>16</v>
      </c>
      <c r="F7263">
        <v>10.78</v>
      </c>
      <c r="G7263">
        <v>3</v>
      </c>
      <c r="H7263">
        <v>3.5</v>
      </c>
      <c r="I7263" s="13" t="s">
        <v>898</v>
      </c>
      <c r="J7263" s="2">
        <v>2024</v>
      </c>
      <c r="K7263" s="12" t="str">
        <f t="shared" si="113"/>
        <v>Apr</v>
      </c>
    </row>
    <row r="7264" spans="1:11" x14ac:dyDescent="0.25">
      <c r="A7264" s="1">
        <v>45396</v>
      </c>
      <c r="B7264" t="s">
        <v>419</v>
      </c>
      <c r="C7264" t="s">
        <v>75</v>
      </c>
      <c r="D7264" t="s">
        <v>26</v>
      </c>
      <c r="E7264" t="s">
        <v>45</v>
      </c>
      <c r="F7264">
        <v>242.35</v>
      </c>
      <c r="G7264">
        <v>3</v>
      </c>
      <c r="H7264">
        <v>9.09</v>
      </c>
      <c r="I7264" s="13" t="s">
        <v>898</v>
      </c>
      <c r="J7264" s="2">
        <v>2024</v>
      </c>
      <c r="K7264" s="12" t="str">
        <f t="shared" si="113"/>
        <v>Apr</v>
      </c>
    </row>
    <row r="7265" spans="1:11" x14ac:dyDescent="0.25">
      <c r="A7265" s="1">
        <v>45396</v>
      </c>
      <c r="B7265" t="s">
        <v>430</v>
      </c>
      <c r="C7265" t="s">
        <v>115</v>
      </c>
      <c r="D7265" t="s">
        <v>26</v>
      </c>
      <c r="E7265" t="s">
        <v>45</v>
      </c>
      <c r="F7265">
        <v>198.27</v>
      </c>
      <c r="G7265">
        <v>8</v>
      </c>
      <c r="H7265">
        <v>-32.22</v>
      </c>
      <c r="I7265" s="13" t="s">
        <v>898</v>
      </c>
      <c r="J7265" s="2">
        <v>2024</v>
      </c>
      <c r="K7265" s="12" t="str">
        <f t="shared" si="113"/>
        <v>Apr</v>
      </c>
    </row>
    <row r="7266" spans="1:11" x14ac:dyDescent="0.25">
      <c r="A7266" s="1">
        <v>45396</v>
      </c>
      <c r="B7266" t="s">
        <v>380</v>
      </c>
      <c r="C7266" t="s">
        <v>87</v>
      </c>
      <c r="D7266" t="s">
        <v>26</v>
      </c>
      <c r="E7266" t="s">
        <v>32</v>
      </c>
      <c r="F7266">
        <v>74.45</v>
      </c>
      <c r="G7266">
        <v>5</v>
      </c>
      <c r="H7266">
        <v>20.100000000000001</v>
      </c>
      <c r="I7266" s="13" t="s">
        <v>898</v>
      </c>
      <c r="J7266" s="2">
        <v>2024</v>
      </c>
      <c r="K7266" s="12" t="str">
        <f t="shared" si="113"/>
        <v>Apr</v>
      </c>
    </row>
    <row r="7267" spans="1:11" x14ac:dyDescent="0.25">
      <c r="A7267" s="1">
        <v>45397</v>
      </c>
      <c r="B7267" t="s">
        <v>247</v>
      </c>
      <c r="C7267" t="s">
        <v>115</v>
      </c>
      <c r="D7267" t="s">
        <v>10</v>
      </c>
      <c r="E7267" t="s">
        <v>11</v>
      </c>
      <c r="F7267">
        <v>15.55</v>
      </c>
      <c r="G7267">
        <v>3</v>
      </c>
      <c r="H7267">
        <v>5.44</v>
      </c>
      <c r="I7267" s="13" t="s">
        <v>899</v>
      </c>
      <c r="J7267" s="2">
        <v>2024</v>
      </c>
      <c r="K7267" s="12" t="str">
        <f t="shared" si="113"/>
        <v>Apr</v>
      </c>
    </row>
    <row r="7268" spans="1:11" x14ac:dyDescent="0.25">
      <c r="A7268" s="1">
        <v>45397</v>
      </c>
      <c r="B7268" t="s">
        <v>561</v>
      </c>
      <c r="C7268" t="s">
        <v>36</v>
      </c>
      <c r="D7268" t="s">
        <v>10</v>
      </c>
      <c r="E7268" t="s">
        <v>19</v>
      </c>
      <c r="F7268">
        <v>4.8899999999999997</v>
      </c>
      <c r="G7268">
        <v>1</v>
      </c>
      <c r="H7268">
        <v>2</v>
      </c>
      <c r="I7268" s="13" t="s">
        <v>899</v>
      </c>
      <c r="J7268" s="2">
        <v>2024</v>
      </c>
      <c r="K7268" s="12" t="str">
        <f t="shared" si="113"/>
        <v>Apr</v>
      </c>
    </row>
    <row r="7269" spans="1:11" x14ac:dyDescent="0.25">
      <c r="A7269" s="1">
        <v>45397</v>
      </c>
      <c r="B7269" t="s">
        <v>584</v>
      </c>
      <c r="C7269" t="s">
        <v>66</v>
      </c>
      <c r="D7269" t="s">
        <v>26</v>
      </c>
      <c r="E7269" t="s">
        <v>32</v>
      </c>
      <c r="F7269">
        <v>196.45</v>
      </c>
      <c r="G7269">
        <v>5</v>
      </c>
      <c r="H7269">
        <v>70.72</v>
      </c>
      <c r="I7269" s="13" t="s">
        <v>899</v>
      </c>
      <c r="J7269" s="2">
        <v>2024</v>
      </c>
      <c r="K7269" s="12" t="str">
        <f t="shared" si="113"/>
        <v>Apr</v>
      </c>
    </row>
    <row r="7270" spans="1:11" x14ac:dyDescent="0.25">
      <c r="A7270" s="1">
        <v>45397</v>
      </c>
      <c r="B7270" t="s">
        <v>338</v>
      </c>
      <c r="C7270" t="s">
        <v>21</v>
      </c>
      <c r="D7270" t="s">
        <v>10</v>
      </c>
      <c r="E7270" t="s">
        <v>11</v>
      </c>
      <c r="F7270">
        <v>79.14</v>
      </c>
      <c r="G7270">
        <v>3</v>
      </c>
      <c r="H7270">
        <v>36.4</v>
      </c>
      <c r="I7270" s="13" t="s">
        <v>899</v>
      </c>
      <c r="J7270" s="2">
        <v>2024</v>
      </c>
      <c r="K7270" s="12" t="str">
        <f t="shared" si="113"/>
        <v>Apr</v>
      </c>
    </row>
    <row r="7271" spans="1:11" x14ac:dyDescent="0.25">
      <c r="A7271" s="1">
        <v>45397</v>
      </c>
      <c r="B7271" t="s">
        <v>69</v>
      </c>
      <c r="C7271" t="s">
        <v>9</v>
      </c>
      <c r="D7271" t="s">
        <v>10</v>
      </c>
      <c r="E7271" t="s">
        <v>11</v>
      </c>
      <c r="F7271">
        <v>20.74</v>
      </c>
      <c r="G7271">
        <v>4</v>
      </c>
      <c r="H7271">
        <v>7.26</v>
      </c>
      <c r="I7271" s="13" t="s">
        <v>899</v>
      </c>
      <c r="J7271" s="2">
        <v>2024</v>
      </c>
      <c r="K7271" s="12" t="str">
        <f t="shared" si="113"/>
        <v>Apr</v>
      </c>
    </row>
    <row r="7272" spans="1:11" x14ac:dyDescent="0.25">
      <c r="A7272" s="1">
        <v>45397</v>
      </c>
      <c r="B7272" t="s">
        <v>311</v>
      </c>
      <c r="C7272" t="s">
        <v>64</v>
      </c>
      <c r="D7272" t="s">
        <v>10</v>
      </c>
      <c r="E7272" t="s">
        <v>16</v>
      </c>
      <c r="F7272">
        <v>15.57</v>
      </c>
      <c r="G7272">
        <v>3</v>
      </c>
      <c r="H7272">
        <v>-11.94</v>
      </c>
      <c r="I7272" s="13" t="s">
        <v>899</v>
      </c>
      <c r="J7272" s="2">
        <v>2024</v>
      </c>
      <c r="K7272" s="12" t="str">
        <f t="shared" si="113"/>
        <v>Apr</v>
      </c>
    </row>
    <row r="7273" spans="1:11" x14ac:dyDescent="0.25">
      <c r="A7273" s="1">
        <v>45398</v>
      </c>
      <c r="B7273" t="s">
        <v>557</v>
      </c>
      <c r="C7273" t="s">
        <v>13</v>
      </c>
      <c r="D7273" t="s">
        <v>10</v>
      </c>
      <c r="E7273" t="s">
        <v>19</v>
      </c>
      <c r="F7273">
        <v>16.52</v>
      </c>
      <c r="G7273">
        <v>5</v>
      </c>
      <c r="H7273">
        <v>2.0699999999999998</v>
      </c>
      <c r="I7273" s="13" t="s">
        <v>900</v>
      </c>
      <c r="J7273" s="2">
        <v>2024</v>
      </c>
      <c r="K7273" s="12" t="str">
        <f t="shared" si="113"/>
        <v>Apr</v>
      </c>
    </row>
    <row r="7274" spans="1:11" x14ac:dyDescent="0.25">
      <c r="A7274" s="1">
        <v>45398</v>
      </c>
      <c r="B7274" t="s">
        <v>575</v>
      </c>
      <c r="C7274" t="s">
        <v>47</v>
      </c>
      <c r="D7274" t="s">
        <v>10</v>
      </c>
      <c r="E7274" t="s">
        <v>16</v>
      </c>
      <c r="F7274">
        <v>13.71</v>
      </c>
      <c r="G7274">
        <v>5</v>
      </c>
      <c r="H7274">
        <v>-10.050000000000001</v>
      </c>
      <c r="I7274" s="13" t="s">
        <v>900</v>
      </c>
      <c r="J7274" s="2">
        <v>2024</v>
      </c>
      <c r="K7274" s="12" t="str">
        <f t="shared" si="113"/>
        <v>Apr</v>
      </c>
    </row>
    <row r="7275" spans="1:11" x14ac:dyDescent="0.25">
      <c r="A7275" s="1">
        <v>45398</v>
      </c>
      <c r="B7275" t="s">
        <v>332</v>
      </c>
      <c r="C7275" t="s">
        <v>21</v>
      </c>
      <c r="D7275" t="s">
        <v>10</v>
      </c>
      <c r="E7275" t="s">
        <v>15</v>
      </c>
      <c r="F7275">
        <v>205.92</v>
      </c>
      <c r="G7275">
        <v>4</v>
      </c>
      <c r="H7275">
        <v>2.06</v>
      </c>
      <c r="I7275" s="13" t="s">
        <v>900</v>
      </c>
      <c r="J7275" s="2">
        <v>2024</v>
      </c>
      <c r="K7275" s="12" t="str">
        <f t="shared" si="113"/>
        <v>Apr</v>
      </c>
    </row>
    <row r="7276" spans="1:11" x14ac:dyDescent="0.25">
      <c r="A7276" s="1">
        <v>45398</v>
      </c>
      <c r="B7276" t="s">
        <v>332</v>
      </c>
      <c r="C7276" t="s">
        <v>21</v>
      </c>
      <c r="D7276" t="s">
        <v>26</v>
      </c>
      <c r="E7276" t="s">
        <v>45</v>
      </c>
      <c r="F7276">
        <v>102.83</v>
      </c>
      <c r="G7276">
        <v>1</v>
      </c>
      <c r="H7276">
        <v>-6.05</v>
      </c>
      <c r="I7276" s="13" t="s">
        <v>900</v>
      </c>
      <c r="J7276" s="2">
        <v>2024</v>
      </c>
      <c r="K7276" s="12" t="str">
        <f t="shared" si="113"/>
        <v>Apr</v>
      </c>
    </row>
    <row r="7277" spans="1:11" x14ac:dyDescent="0.25">
      <c r="A7277" s="1">
        <v>45398</v>
      </c>
      <c r="B7277" t="s">
        <v>687</v>
      </c>
      <c r="C7277" t="s">
        <v>198</v>
      </c>
      <c r="D7277" t="s">
        <v>10</v>
      </c>
      <c r="E7277" t="s">
        <v>95</v>
      </c>
      <c r="F7277">
        <v>477.24</v>
      </c>
      <c r="G7277">
        <v>4</v>
      </c>
      <c r="H7277">
        <v>9.5399999999999991</v>
      </c>
      <c r="I7277" s="13" t="s">
        <v>900</v>
      </c>
      <c r="J7277" s="2">
        <v>2024</v>
      </c>
      <c r="K7277" s="12" t="str">
        <f t="shared" si="113"/>
        <v>Apr</v>
      </c>
    </row>
    <row r="7278" spans="1:11" x14ac:dyDescent="0.25">
      <c r="A7278" s="1">
        <v>45398</v>
      </c>
      <c r="B7278" t="s">
        <v>687</v>
      </c>
      <c r="C7278" t="s">
        <v>198</v>
      </c>
      <c r="D7278" t="s">
        <v>28</v>
      </c>
      <c r="E7278" t="s">
        <v>34</v>
      </c>
      <c r="F7278">
        <v>25.98</v>
      </c>
      <c r="G7278">
        <v>2</v>
      </c>
      <c r="H7278">
        <v>1.56</v>
      </c>
      <c r="I7278" s="13" t="s">
        <v>900</v>
      </c>
      <c r="J7278" s="2">
        <v>2024</v>
      </c>
      <c r="K7278" s="12" t="str">
        <f t="shared" si="113"/>
        <v>Apr</v>
      </c>
    </row>
    <row r="7279" spans="1:11" x14ac:dyDescent="0.25">
      <c r="A7279" s="1">
        <v>45398</v>
      </c>
      <c r="B7279" t="s">
        <v>42</v>
      </c>
      <c r="C7279" t="s">
        <v>9</v>
      </c>
      <c r="D7279" t="s">
        <v>10</v>
      </c>
      <c r="E7279" t="s">
        <v>16</v>
      </c>
      <c r="F7279">
        <v>26.05</v>
      </c>
      <c r="G7279">
        <v>3</v>
      </c>
      <c r="H7279">
        <v>-44.28</v>
      </c>
      <c r="I7279" s="13" t="s">
        <v>900</v>
      </c>
      <c r="J7279" s="2">
        <v>2024</v>
      </c>
      <c r="K7279" s="12" t="str">
        <f t="shared" si="113"/>
        <v>Apr</v>
      </c>
    </row>
    <row r="7280" spans="1:11" x14ac:dyDescent="0.25">
      <c r="A7280" s="1">
        <v>45398</v>
      </c>
      <c r="B7280" t="s">
        <v>42</v>
      </c>
      <c r="C7280" t="s">
        <v>9</v>
      </c>
      <c r="D7280" t="s">
        <v>10</v>
      </c>
      <c r="E7280" t="s">
        <v>16</v>
      </c>
      <c r="F7280">
        <v>2.9</v>
      </c>
      <c r="G7280">
        <v>1</v>
      </c>
      <c r="H7280">
        <v>-4.78</v>
      </c>
      <c r="I7280" s="13" t="s">
        <v>900</v>
      </c>
      <c r="J7280" s="2">
        <v>2024</v>
      </c>
      <c r="K7280" s="12" t="str">
        <f t="shared" si="113"/>
        <v>Apr</v>
      </c>
    </row>
    <row r="7281" spans="1:11" x14ac:dyDescent="0.25">
      <c r="A7281" s="1">
        <v>45398</v>
      </c>
      <c r="B7281" t="s">
        <v>42</v>
      </c>
      <c r="C7281" t="s">
        <v>9</v>
      </c>
      <c r="D7281" t="s">
        <v>10</v>
      </c>
      <c r="E7281" t="s">
        <v>15</v>
      </c>
      <c r="F7281">
        <v>32.54</v>
      </c>
      <c r="G7281">
        <v>2</v>
      </c>
      <c r="H7281">
        <v>-7.73</v>
      </c>
      <c r="I7281" s="13" t="s">
        <v>900</v>
      </c>
      <c r="J7281" s="2">
        <v>2024</v>
      </c>
      <c r="K7281" s="12" t="str">
        <f t="shared" si="113"/>
        <v>Apr</v>
      </c>
    </row>
    <row r="7282" spans="1:11" x14ac:dyDescent="0.25">
      <c r="A7282" s="1">
        <v>45398</v>
      </c>
      <c r="B7282" t="s">
        <v>690</v>
      </c>
      <c r="C7282" t="s">
        <v>21</v>
      </c>
      <c r="D7282" t="s">
        <v>10</v>
      </c>
      <c r="E7282" t="s">
        <v>53</v>
      </c>
      <c r="F7282">
        <v>40.74</v>
      </c>
      <c r="G7282">
        <v>3</v>
      </c>
      <c r="H7282">
        <v>12.22</v>
      </c>
      <c r="I7282" s="13" t="s">
        <v>900</v>
      </c>
      <c r="J7282" s="2">
        <v>2024</v>
      </c>
      <c r="K7282" s="12" t="str">
        <f t="shared" si="113"/>
        <v>Apr</v>
      </c>
    </row>
    <row r="7283" spans="1:11" x14ac:dyDescent="0.25">
      <c r="A7283" s="1">
        <v>45399</v>
      </c>
      <c r="B7283" t="s">
        <v>320</v>
      </c>
      <c r="C7283" t="s">
        <v>126</v>
      </c>
      <c r="D7283" t="s">
        <v>10</v>
      </c>
      <c r="E7283" t="s">
        <v>16</v>
      </c>
      <c r="F7283">
        <v>12.03</v>
      </c>
      <c r="G7283">
        <v>5</v>
      </c>
      <c r="H7283">
        <v>-9.2200000000000006</v>
      </c>
      <c r="I7283" s="13" t="s">
        <v>915</v>
      </c>
      <c r="J7283" s="2">
        <v>2024</v>
      </c>
      <c r="K7283" s="12" t="str">
        <f t="shared" si="113"/>
        <v>Apr</v>
      </c>
    </row>
    <row r="7284" spans="1:11" x14ac:dyDescent="0.25">
      <c r="A7284" s="1">
        <v>45399</v>
      </c>
      <c r="B7284" t="s">
        <v>320</v>
      </c>
      <c r="C7284" t="s">
        <v>126</v>
      </c>
      <c r="D7284" t="s">
        <v>28</v>
      </c>
      <c r="E7284" t="s">
        <v>136</v>
      </c>
      <c r="F7284">
        <v>2549.9899999999998</v>
      </c>
      <c r="G7284">
        <v>5</v>
      </c>
      <c r="H7284">
        <v>-3399.98</v>
      </c>
      <c r="I7284" s="13" t="s">
        <v>915</v>
      </c>
      <c r="J7284" s="2">
        <v>2024</v>
      </c>
      <c r="K7284" s="12" t="str">
        <f t="shared" si="113"/>
        <v>Apr</v>
      </c>
    </row>
    <row r="7285" spans="1:11" x14ac:dyDescent="0.25">
      <c r="A7285" s="1">
        <v>45399</v>
      </c>
      <c r="B7285" t="s">
        <v>320</v>
      </c>
      <c r="C7285" t="s">
        <v>126</v>
      </c>
      <c r="D7285" t="s">
        <v>10</v>
      </c>
      <c r="E7285" t="s">
        <v>16</v>
      </c>
      <c r="F7285">
        <v>21.59</v>
      </c>
      <c r="G7285">
        <v>2</v>
      </c>
      <c r="H7285">
        <v>-15.84</v>
      </c>
      <c r="I7285" s="13" t="s">
        <v>915</v>
      </c>
      <c r="J7285" s="2">
        <v>2024</v>
      </c>
      <c r="K7285" s="12" t="str">
        <f t="shared" si="113"/>
        <v>Apr</v>
      </c>
    </row>
    <row r="7286" spans="1:11" x14ac:dyDescent="0.25">
      <c r="A7286" s="1">
        <v>45399</v>
      </c>
      <c r="B7286" t="s">
        <v>320</v>
      </c>
      <c r="C7286" t="s">
        <v>126</v>
      </c>
      <c r="D7286" t="s">
        <v>10</v>
      </c>
      <c r="E7286" t="s">
        <v>16</v>
      </c>
      <c r="F7286">
        <v>8.9600000000000009</v>
      </c>
      <c r="G7286">
        <v>6</v>
      </c>
      <c r="H7286">
        <v>-6.57</v>
      </c>
      <c r="I7286" s="13" t="s">
        <v>915</v>
      </c>
      <c r="J7286" s="2">
        <v>2024</v>
      </c>
      <c r="K7286" s="12" t="str">
        <f t="shared" si="113"/>
        <v>Apr</v>
      </c>
    </row>
    <row r="7287" spans="1:11" x14ac:dyDescent="0.25">
      <c r="A7287" s="1">
        <v>45399</v>
      </c>
      <c r="B7287" t="s">
        <v>320</v>
      </c>
      <c r="C7287" t="s">
        <v>126</v>
      </c>
      <c r="D7287" t="s">
        <v>10</v>
      </c>
      <c r="E7287" t="s">
        <v>11</v>
      </c>
      <c r="F7287">
        <v>20.74</v>
      </c>
      <c r="G7287">
        <v>4</v>
      </c>
      <c r="H7287">
        <v>7.26</v>
      </c>
      <c r="I7287" s="13" t="s">
        <v>915</v>
      </c>
      <c r="J7287" s="2">
        <v>2024</v>
      </c>
      <c r="K7287" s="12" t="str">
        <f t="shared" si="113"/>
        <v>Apr</v>
      </c>
    </row>
    <row r="7288" spans="1:11" x14ac:dyDescent="0.25">
      <c r="A7288" s="1">
        <v>45399</v>
      </c>
      <c r="B7288" t="s">
        <v>157</v>
      </c>
      <c r="C7288" t="s">
        <v>18</v>
      </c>
      <c r="D7288" t="s">
        <v>26</v>
      </c>
      <c r="E7288" t="s">
        <v>32</v>
      </c>
      <c r="F7288">
        <v>60.31</v>
      </c>
      <c r="G7288">
        <v>3</v>
      </c>
      <c r="H7288">
        <v>5.28</v>
      </c>
      <c r="I7288" s="13" t="s">
        <v>915</v>
      </c>
      <c r="J7288" s="2">
        <v>2024</v>
      </c>
      <c r="K7288" s="12" t="str">
        <f t="shared" si="113"/>
        <v>Apr</v>
      </c>
    </row>
    <row r="7289" spans="1:11" x14ac:dyDescent="0.25">
      <c r="A7289" s="1">
        <v>45399</v>
      </c>
      <c r="B7289" t="s">
        <v>322</v>
      </c>
      <c r="C7289" t="s">
        <v>21</v>
      </c>
      <c r="D7289" t="s">
        <v>10</v>
      </c>
      <c r="E7289" t="s">
        <v>11</v>
      </c>
      <c r="F7289">
        <v>28.14</v>
      </c>
      <c r="G7289">
        <v>3</v>
      </c>
      <c r="H7289">
        <v>13.51</v>
      </c>
      <c r="I7289" s="13" t="s">
        <v>915</v>
      </c>
      <c r="J7289" s="2">
        <v>2024</v>
      </c>
      <c r="K7289" s="12" t="str">
        <f t="shared" si="113"/>
        <v>Apr</v>
      </c>
    </row>
    <row r="7290" spans="1:11" x14ac:dyDescent="0.25">
      <c r="A7290" s="1">
        <v>45399</v>
      </c>
      <c r="B7290" t="s">
        <v>322</v>
      </c>
      <c r="C7290" t="s">
        <v>21</v>
      </c>
      <c r="D7290" t="s">
        <v>10</v>
      </c>
      <c r="E7290" t="s">
        <v>14</v>
      </c>
      <c r="F7290">
        <v>7.38</v>
      </c>
      <c r="G7290">
        <v>2</v>
      </c>
      <c r="H7290">
        <v>3.47</v>
      </c>
      <c r="I7290" s="13" t="s">
        <v>915</v>
      </c>
      <c r="J7290" s="2">
        <v>2024</v>
      </c>
      <c r="K7290" s="12" t="str">
        <f t="shared" si="113"/>
        <v>Apr</v>
      </c>
    </row>
    <row r="7291" spans="1:11" x14ac:dyDescent="0.25">
      <c r="A7291" s="1">
        <v>45399</v>
      </c>
      <c r="B7291" t="s">
        <v>322</v>
      </c>
      <c r="C7291" t="s">
        <v>21</v>
      </c>
      <c r="D7291" t="s">
        <v>10</v>
      </c>
      <c r="E7291" t="s">
        <v>30</v>
      </c>
      <c r="F7291">
        <v>10.9</v>
      </c>
      <c r="G7291">
        <v>5</v>
      </c>
      <c r="H7291">
        <v>3.6</v>
      </c>
      <c r="I7291" s="13" t="s">
        <v>915</v>
      </c>
      <c r="J7291" s="2">
        <v>2024</v>
      </c>
      <c r="K7291" s="12" t="str">
        <f t="shared" si="113"/>
        <v>Apr</v>
      </c>
    </row>
    <row r="7292" spans="1:11" x14ac:dyDescent="0.25">
      <c r="A7292" s="1">
        <v>45399</v>
      </c>
      <c r="B7292" t="s">
        <v>322</v>
      </c>
      <c r="C7292" t="s">
        <v>21</v>
      </c>
      <c r="D7292" t="s">
        <v>28</v>
      </c>
      <c r="E7292" t="s">
        <v>34</v>
      </c>
      <c r="F7292">
        <v>274.89</v>
      </c>
      <c r="G7292">
        <v>11</v>
      </c>
      <c r="H7292">
        <v>46.73</v>
      </c>
      <c r="I7292" s="13" t="s">
        <v>915</v>
      </c>
      <c r="J7292" s="2">
        <v>2024</v>
      </c>
      <c r="K7292" s="12" t="str">
        <f t="shared" si="113"/>
        <v>Apr</v>
      </c>
    </row>
    <row r="7293" spans="1:11" x14ac:dyDescent="0.25">
      <c r="A7293" s="1">
        <v>45399</v>
      </c>
      <c r="B7293" t="s">
        <v>322</v>
      </c>
      <c r="C7293" t="s">
        <v>21</v>
      </c>
      <c r="D7293" t="s">
        <v>10</v>
      </c>
      <c r="E7293" t="s">
        <v>14</v>
      </c>
      <c r="F7293">
        <v>23.04</v>
      </c>
      <c r="G7293">
        <v>8</v>
      </c>
      <c r="H7293">
        <v>11.29</v>
      </c>
      <c r="I7293" s="13" t="s">
        <v>915</v>
      </c>
      <c r="J7293" s="2">
        <v>2024</v>
      </c>
      <c r="K7293" s="12" t="str">
        <f t="shared" si="113"/>
        <v>Apr</v>
      </c>
    </row>
    <row r="7294" spans="1:11" x14ac:dyDescent="0.25">
      <c r="A7294" s="1">
        <v>45399</v>
      </c>
      <c r="B7294" t="s">
        <v>322</v>
      </c>
      <c r="C7294" t="s">
        <v>21</v>
      </c>
      <c r="D7294" t="s">
        <v>26</v>
      </c>
      <c r="E7294" t="s">
        <v>27</v>
      </c>
      <c r="F7294">
        <v>218.35</v>
      </c>
      <c r="G7294">
        <v>3</v>
      </c>
      <c r="H7294">
        <v>-19.11</v>
      </c>
      <c r="I7294" s="13" t="s">
        <v>915</v>
      </c>
      <c r="J7294" s="2">
        <v>2024</v>
      </c>
      <c r="K7294" s="12" t="str">
        <f t="shared" si="113"/>
        <v>Apr</v>
      </c>
    </row>
    <row r="7295" spans="1:11" x14ac:dyDescent="0.25">
      <c r="A7295" s="1">
        <v>45399</v>
      </c>
      <c r="B7295" t="s">
        <v>761</v>
      </c>
      <c r="C7295" t="s">
        <v>13</v>
      </c>
      <c r="D7295" t="s">
        <v>10</v>
      </c>
      <c r="E7295" t="s">
        <v>15</v>
      </c>
      <c r="F7295">
        <v>195.14</v>
      </c>
      <c r="G7295">
        <v>4</v>
      </c>
      <c r="H7295">
        <v>-43.91</v>
      </c>
      <c r="I7295" s="13" t="s">
        <v>915</v>
      </c>
      <c r="J7295" s="2">
        <v>2024</v>
      </c>
      <c r="K7295" s="12" t="str">
        <f t="shared" si="113"/>
        <v>Apr</v>
      </c>
    </row>
    <row r="7296" spans="1:11" x14ac:dyDescent="0.25">
      <c r="A7296" s="1">
        <v>45402</v>
      </c>
      <c r="B7296" t="s">
        <v>767</v>
      </c>
      <c r="C7296" t="s">
        <v>13</v>
      </c>
      <c r="D7296" t="s">
        <v>26</v>
      </c>
      <c r="E7296" t="s">
        <v>32</v>
      </c>
      <c r="F7296">
        <v>44.4</v>
      </c>
      <c r="G7296">
        <v>2</v>
      </c>
      <c r="H7296">
        <v>-52.17</v>
      </c>
      <c r="I7296" s="13" t="s">
        <v>903</v>
      </c>
      <c r="J7296" s="2">
        <v>2024</v>
      </c>
      <c r="K7296" s="12" t="str">
        <f t="shared" si="113"/>
        <v>Apr</v>
      </c>
    </row>
    <row r="7297" spans="1:11" x14ac:dyDescent="0.25">
      <c r="A7297" s="1">
        <v>45402</v>
      </c>
      <c r="B7297" t="s">
        <v>829</v>
      </c>
      <c r="C7297" t="s">
        <v>18</v>
      </c>
      <c r="D7297" t="s">
        <v>26</v>
      </c>
      <c r="E7297" t="s">
        <v>32</v>
      </c>
      <c r="F7297">
        <v>51.97</v>
      </c>
      <c r="G7297">
        <v>2</v>
      </c>
      <c r="H7297">
        <v>10.39</v>
      </c>
      <c r="I7297" s="13" t="s">
        <v>903</v>
      </c>
      <c r="J7297" s="2">
        <v>2024</v>
      </c>
      <c r="K7297" s="12" t="str">
        <f t="shared" si="113"/>
        <v>Apr</v>
      </c>
    </row>
    <row r="7298" spans="1:11" x14ac:dyDescent="0.25">
      <c r="A7298" s="1">
        <v>45402</v>
      </c>
      <c r="B7298" t="s">
        <v>829</v>
      </c>
      <c r="C7298" t="s">
        <v>18</v>
      </c>
      <c r="D7298" t="s">
        <v>10</v>
      </c>
      <c r="E7298" t="s">
        <v>15</v>
      </c>
      <c r="F7298">
        <v>51.34</v>
      </c>
      <c r="G7298">
        <v>3</v>
      </c>
      <c r="H7298">
        <v>5.78</v>
      </c>
      <c r="I7298" s="13" t="s">
        <v>903</v>
      </c>
      <c r="J7298" s="2">
        <v>2024</v>
      </c>
      <c r="K7298" s="12" t="str">
        <f t="shared" ref="K7298:K7361" si="114">TEXT(A7298, "MMM")</f>
        <v>Apr</v>
      </c>
    </row>
    <row r="7299" spans="1:11" x14ac:dyDescent="0.25">
      <c r="A7299" s="1">
        <v>45402</v>
      </c>
      <c r="B7299" t="s">
        <v>829</v>
      </c>
      <c r="C7299" t="s">
        <v>18</v>
      </c>
      <c r="D7299" t="s">
        <v>10</v>
      </c>
      <c r="E7299" t="s">
        <v>15</v>
      </c>
      <c r="F7299">
        <v>332.7</v>
      </c>
      <c r="G7299">
        <v>1</v>
      </c>
      <c r="H7299">
        <v>33.270000000000003</v>
      </c>
      <c r="I7299" s="13" t="s">
        <v>903</v>
      </c>
      <c r="J7299" s="2">
        <v>2024</v>
      </c>
      <c r="K7299" s="12" t="str">
        <f t="shared" si="114"/>
        <v>Apr</v>
      </c>
    </row>
    <row r="7300" spans="1:11" x14ac:dyDescent="0.25">
      <c r="A7300" s="1">
        <v>45402</v>
      </c>
      <c r="B7300" t="s">
        <v>829</v>
      </c>
      <c r="C7300" t="s">
        <v>18</v>
      </c>
      <c r="D7300" t="s">
        <v>26</v>
      </c>
      <c r="E7300" t="s">
        <v>32</v>
      </c>
      <c r="F7300">
        <v>42.41</v>
      </c>
      <c r="G7300">
        <v>3</v>
      </c>
      <c r="H7300">
        <v>9.5399999999999991</v>
      </c>
      <c r="I7300" s="13" t="s">
        <v>903</v>
      </c>
      <c r="J7300" s="2">
        <v>2024</v>
      </c>
      <c r="K7300" s="12" t="str">
        <f t="shared" si="114"/>
        <v>Apr</v>
      </c>
    </row>
    <row r="7301" spans="1:11" x14ac:dyDescent="0.25">
      <c r="A7301" s="1">
        <v>45402</v>
      </c>
      <c r="B7301" t="s">
        <v>677</v>
      </c>
      <c r="C7301" t="s">
        <v>13</v>
      </c>
      <c r="D7301" t="s">
        <v>26</v>
      </c>
      <c r="E7301" t="s">
        <v>27</v>
      </c>
      <c r="F7301">
        <v>317.06</v>
      </c>
      <c r="G7301">
        <v>3</v>
      </c>
      <c r="H7301">
        <v>-18.12</v>
      </c>
      <c r="I7301" s="13" t="s">
        <v>903</v>
      </c>
      <c r="J7301" s="2">
        <v>2024</v>
      </c>
      <c r="K7301" s="12" t="str">
        <f t="shared" si="114"/>
        <v>Apr</v>
      </c>
    </row>
    <row r="7302" spans="1:11" x14ac:dyDescent="0.25">
      <c r="A7302" s="1">
        <v>45402</v>
      </c>
      <c r="B7302" t="s">
        <v>677</v>
      </c>
      <c r="C7302" t="s">
        <v>13</v>
      </c>
      <c r="D7302" t="s">
        <v>10</v>
      </c>
      <c r="E7302" t="s">
        <v>19</v>
      </c>
      <c r="F7302">
        <v>15.76</v>
      </c>
      <c r="G7302">
        <v>2</v>
      </c>
      <c r="H7302">
        <v>3.55</v>
      </c>
      <c r="I7302" s="13" t="s">
        <v>903</v>
      </c>
      <c r="J7302" s="2">
        <v>2024</v>
      </c>
      <c r="K7302" s="12" t="str">
        <f t="shared" si="114"/>
        <v>Apr</v>
      </c>
    </row>
    <row r="7303" spans="1:11" x14ac:dyDescent="0.25">
      <c r="A7303" s="1">
        <v>45402</v>
      </c>
      <c r="B7303" t="s">
        <v>677</v>
      </c>
      <c r="C7303" t="s">
        <v>13</v>
      </c>
      <c r="D7303" t="s">
        <v>26</v>
      </c>
      <c r="E7303" t="s">
        <v>32</v>
      </c>
      <c r="F7303">
        <v>14.56</v>
      </c>
      <c r="G7303">
        <v>5</v>
      </c>
      <c r="H7303">
        <v>-6.19</v>
      </c>
      <c r="I7303" s="13" t="s">
        <v>903</v>
      </c>
      <c r="J7303" s="2">
        <v>2024</v>
      </c>
      <c r="K7303" s="12" t="str">
        <f t="shared" si="114"/>
        <v>Apr</v>
      </c>
    </row>
    <row r="7304" spans="1:11" x14ac:dyDescent="0.25">
      <c r="A7304" s="1">
        <v>45402</v>
      </c>
      <c r="B7304" t="s">
        <v>164</v>
      </c>
      <c r="C7304" t="s">
        <v>60</v>
      </c>
      <c r="D7304" t="s">
        <v>10</v>
      </c>
      <c r="E7304" t="s">
        <v>16</v>
      </c>
      <c r="F7304">
        <v>146.86000000000001</v>
      </c>
      <c r="G7304">
        <v>7</v>
      </c>
      <c r="H7304">
        <v>70.489999999999995</v>
      </c>
      <c r="I7304" s="13" t="s">
        <v>903</v>
      </c>
      <c r="J7304" s="2">
        <v>2024</v>
      </c>
      <c r="K7304" s="12" t="str">
        <f t="shared" si="114"/>
        <v>Apr</v>
      </c>
    </row>
    <row r="7305" spans="1:11" x14ac:dyDescent="0.25">
      <c r="A7305" s="1">
        <v>45402</v>
      </c>
      <c r="B7305" t="s">
        <v>164</v>
      </c>
      <c r="C7305" t="s">
        <v>60</v>
      </c>
      <c r="D7305" t="s">
        <v>10</v>
      </c>
      <c r="E7305" t="s">
        <v>16</v>
      </c>
      <c r="F7305">
        <v>36.56</v>
      </c>
      <c r="G7305">
        <v>4</v>
      </c>
      <c r="H7305">
        <v>18.28</v>
      </c>
      <c r="I7305" s="13" t="s">
        <v>903</v>
      </c>
      <c r="J7305" s="2">
        <v>2024</v>
      </c>
      <c r="K7305" s="12" t="str">
        <f t="shared" si="114"/>
        <v>Apr</v>
      </c>
    </row>
    <row r="7306" spans="1:11" x14ac:dyDescent="0.25">
      <c r="A7306" s="1">
        <v>45402</v>
      </c>
      <c r="B7306" t="s">
        <v>744</v>
      </c>
      <c r="C7306" t="s">
        <v>47</v>
      </c>
      <c r="D7306" t="s">
        <v>10</v>
      </c>
      <c r="E7306" t="s">
        <v>15</v>
      </c>
      <c r="F7306">
        <v>848.54</v>
      </c>
      <c r="G7306">
        <v>4</v>
      </c>
      <c r="H7306">
        <v>-21.21</v>
      </c>
      <c r="I7306" s="13" t="s">
        <v>903</v>
      </c>
      <c r="J7306" s="2">
        <v>2024</v>
      </c>
      <c r="K7306" s="12" t="str">
        <f t="shared" si="114"/>
        <v>Apr</v>
      </c>
    </row>
    <row r="7307" spans="1:11" x14ac:dyDescent="0.25">
      <c r="A7307" s="1">
        <v>45402</v>
      </c>
      <c r="B7307" t="s">
        <v>744</v>
      </c>
      <c r="C7307" t="s">
        <v>47</v>
      </c>
      <c r="D7307" t="s">
        <v>10</v>
      </c>
      <c r="E7307" t="s">
        <v>16</v>
      </c>
      <c r="F7307">
        <v>8.6999999999999993</v>
      </c>
      <c r="G7307">
        <v>5</v>
      </c>
      <c r="H7307">
        <v>-6.38</v>
      </c>
      <c r="I7307" s="13" t="s">
        <v>903</v>
      </c>
      <c r="J7307" s="2">
        <v>2024</v>
      </c>
      <c r="K7307" s="12" t="str">
        <f t="shared" si="114"/>
        <v>Apr</v>
      </c>
    </row>
    <row r="7308" spans="1:11" x14ac:dyDescent="0.25">
      <c r="A7308" s="1">
        <v>45402</v>
      </c>
      <c r="B7308" t="s">
        <v>744</v>
      </c>
      <c r="C7308" t="s">
        <v>47</v>
      </c>
      <c r="D7308" t="s">
        <v>28</v>
      </c>
      <c r="E7308" t="s">
        <v>29</v>
      </c>
      <c r="F7308">
        <v>122.38</v>
      </c>
      <c r="G7308">
        <v>3</v>
      </c>
      <c r="H7308">
        <v>-24.48</v>
      </c>
      <c r="I7308" s="13" t="s">
        <v>903</v>
      </c>
      <c r="J7308" s="2">
        <v>2024</v>
      </c>
      <c r="K7308" s="12" t="str">
        <f t="shared" si="114"/>
        <v>Apr</v>
      </c>
    </row>
    <row r="7309" spans="1:11" x14ac:dyDescent="0.25">
      <c r="A7309" s="1">
        <v>45403</v>
      </c>
      <c r="B7309" t="s">
        <v>443</v>
      </c>
      <c r="C7309" t="s">
        <v>9</v>
      </c>
      <c r="D7309" t="s">
        <v>10</v>
      </c>
      <c r="E7309" t="s">
        <v>53</v>
      </c>
      <c r="F7309">
        <v>97.26</v>
      </c>
      <c r="G7309">
        <v>4</v>
      </c>
      <c r="H7309">
        <v>-243.16</v>
      </c>
      <c r="I7309" s="13" t="s">
        <v>904</v>
      </c>
      <c r="J7309" s="2">
        <v>2024</v>
      </c>
      <c r="K7309" s="12" t="str">
        <f t="shared" si="114"/>
        <v>Apr</v>
      </c>
    </row>
    <row r="7310" spans="1:11" x14ac:dyDescent="0.25">
      <c r="A7310" s="1">
        <v>45403</v>
      </c>
      <c r="B7310" t="s">
        <v>285</v>
      </c>
      <c r="C7310" t="s">
        <v>9</v>
      </c>
      <c r="D7310" t="s">
        <v>10</v>
      </c>
      <c r="E7310" t="s">
        <v>16</v>
      </c>
      <c r="F7310">
        <v>2.69</v>
      </c>
      <c r="G7310">
        <v>3</v>
      </c>
      <c r="H7310">
        <v>-4.71</v>
      </c>
      <c r="I7310" s="13" t="s">
        <v>904</v>
      </c>
      <c r="J7310" s="2">
        <v>2024</v>
      </c>
      <c r="K7310" s="12" t="str">
        <f t="shared" si="114"/>
        <v>Apr</v>
      </c>
    </row>
    <row r="7311" spans="1:11" x14ac:dyDescent="0.25">
      <c r="A7311" s="1">
        <v>45403</v>
      </c>
      <c r="B7311" t="s">
        <v>285</v>
      </c>
      <c r="C7311" t="s">
        <v>9</v>
      </c>
      <c r="D7311" t="s">
        <v>10</v>
      </c>
      <c r="E7311" t="s">
        <v>16</v>
      </c>
      <c r="F7311">
        <v>2.93</v>
      </c>
      <c r="G7311">
        <v>3</v>
      </c>
      <c r="H7311">
        <v>-4.99</v>
      </c>
      <c r="I7311" s="13" t="s">
        <v>904</v>
      </c>
      <c r="J7311" s="2">
        <v>2024</v>
      </c>
      <c r="K7311" s="12" t="str">
        <f t="shared" si="114"/>
        <v>Apr</v>
      </c>
    </row>
    <row r="7312" spans="1:11" x14ac:dyDescent="0.25">
      <c r="A7312" s="1">
        <v>45403</v>
      </c>
      <c r="B7312" t="s">
        <v>750</v>
      </c>
      <c r="C7312" t="s">
        <v>82</v>
      </c>
      <c r="D7312" t="s">
        <v>28</v>
      </c>
      <c r="E7312" t="s">
        <v>34</v>
      </c>
      <c r="F7312">
        <v>11.54</v>
      </c>
      <c r="G7312">
        <v>1</v>
      </c>
      <c r="H7312">
        <v>3.46</v>
      </c>
      <c r="I7312" s="13" t="s">
        <v>904</v>
      </c>
      <c r="J7312" s="2">
        <v>2024</v>
      </c>
      <c r="K7312" s="12" t="str">
        <f t="shared" si="114"/>
        <v>Apr</v>
      </c>
    </row>
    <row r="7313" spans="1:11" x14ac:dyDescent="0.25">
      <c r="A7313" s="1">
        <v>45403</v>
      </c>
      <c r="B7313" t="s">
        <v>750</v>
      </c>
      <c r="C7313" t="s">
        <v>82</v>
      </c>
      <c r="D7313" t="s">
        <v>26</v>
      </c>
      <c r="E7313" t="s">
        <v>32</v>
      </c>
      <c r="F7313">
        <v>162.6</v>
      </c>
      <c r="G7313">
        <v>3</v>
      </c>
      <c r="H7313">
        <v>34.15</v>
      </c>
      <c r="I7313" s="13" t="s">
        <v>904</v>
      </c>
      <c r="J7313" s="2">
        <v>2024</v>
      </c>
      <c r="K7313" s="12" t="str">
        <f t="shared" si="114"/>
        <v>Apr</v>
      </c>
    </row>
    <row r="7314" spans="1:11" x14ac:dyDescent="0.25">
      <c r="A7314" s="1">
        <v>45403</v>
      </c>
      <c r="B7314" t="s">
        <v>818</v>
      </c>
      <c r="C7314" t="s">
        <v>215</v>
      </c>
      <c r="D7314" t="s">
        <v>26</v>
      </c>
      <c r="E7314" t="s">
        <v>27</v>
      </c>
      <c r="F7314">
        <v>908.82</v>
      </c>
      <c r="G7314">
        <v>9</v>
      </c>
      <c r="H7314">
        <v>227.21</v>
      </c>
      <c r="I7314" s="13" t="s">
        <v>904</v>
      </c>
      <c r="J7314" s="2">
        <v>2024</v>
      </c>
      <c r="K7314" s="12" t="str">
        <f t="shared" si="114"/>
        <v>Apr</v>
      </c>
    </row>
    <row r="7315" spans="1:11" x14ac:dyDescent="0.25">
      <c r="A7315" s="1">
        <v>45403</v>
      </c>
      <c r="B7315" t="s">
        <v>621</v>
      </c>
      <c r="C7315" t="s">
        <v>9</v>
      </c>
      <c r="D7315" t="s">
        <v>28</v>
      </c>
      <c r="E7315" t="s">
        <v>34</v>
      </c>
      <c r="F7315">
        <v>47.98</v>
      </c>
      <c r="G7315">
        <v>3</v>
      </c>
      <c r="H7315">
        <v>8.4</v>
      </c>
      <c r="I7315" s="13" t="s">
        <v>904</v>
      </c>
      <c r="J7315" s="2">
        <v>2024</v>
      </c>
      <c r="K7315" s="12" t="str">
        <f t="shared" si="114"/>
        <v>Apr</v>
      </c>
    </row>
    <row r="7316" spans="1:11" x14ac:dyDescent="0.25">
      <c r="A7316" s="1">
        <v>45403</v>
      </c>
      <c r="B7316" t="s">
        <v>621</v>
      </c>
      <c r="C7316" t="s">
        <v>9</v>
      </c>
      <c r="D7316" t="s">
        <v>10</v>
      </c>
      <c r="E7316" t="s">
        <v>11</v>
      </c>
      <c r="F7316">
        <v>20.74</v>
      </c>
      <c r="G7316">
        <v>4</v>
      </c>
      <c r="H7316">
        <v>7.26</v>
      </c>
      <c r="I7316" s="13" t="s">
        <v>904</v>
      </c>
      <c r="J7316" s="2">
        <v>2024</v>
      </c>
      <c r="K7316" s="12" t="str">
        <f t="shared" si="114"/>
        <v>Apr</v>
      </c>
    </row>
    <row r="7317" spans="1:11" x14ac:dyDescent="0.25">
      <c r="A7317" s="1">
        <v>45404</v>
      </c>
      <c r="B7317" t="s">
        <v>152</v>
      </c>
      <c r="C7317" t="s">
        <v>21</v>
      </c>
      <c r="D7317" t="s">
        <v>26</v>
      </c>
      <c r="E7317" t="s">
        <v>32</v>
      </c>
      <c r="F7317">
        <v>18.28</v>
      </c>
      <c r="G7317">
        <v>2</v>
      </c>
      <c r="H7317">
        <v>6.22</v>
      </c>
      <c r="I7317" s="13" t="s">
        <v>916</v>
      </c>
      <c r="J7317" s="2">
        <v>2024</v>
      </c>
      <c r="K7317" s="12" t="str">
        <f t="shared" si="114"/>
        <v>Apr</v>
      </c>
    </row>
    <row r="7318" spans="1:11" x14ac:dyDescent="0.25">
      <c r="A7318" s="1">
        <v>45404</v>
      </c>
      <c r="B7318" t="s">
        <v>763</v>
      </c>
      <c r="C7318" t="s">
        <v>18</v>
      </c>
      <c r="D7318" t="s">
        <v>26</v>
      </c>
      <c r="E7318" t="s">
        <v>32</v>
      </c>
      <c r="F7318">
        <v>254.35</v>
      </c>
      <c r="G7318">
        <v>3</v>
      </c>
      <c r="H7318">
        <v>0</v>
      </c>
      <c r="I7318" s="13" t="s">
        <v>916</v>
      </c>
      <c r="J7318" s="2">
        <v>2024</v>
      </c>
      <c r="K7318" s="12" t="str">
        <f t="shared" si="114"/>
        <v>Apr</v>
      </c>
    </row>
    <row r="7319" spans="1:11" x14ac:dyDescent="0.25">
      <c r="A7319" s="1">
        <v>45404</v>
      </c>
      <c r="B7319" t="s">
        <v>737</v>
      </c>
      <c r="C7319" t="s">
        <v>23</v>
      </c>
      <c r="D7319" t="s">
        <v>10</v>
      </c>
      <c r="E7319" t="s">
        <v>15</v>
      </c>
      <c r="F7319">
        <v>675.06</v>
      </c>
      <c r="G7319">
        <v>3</v>
      </c>
      <c r="H7319">
        <v>87.76</v>
      </c>
      <c r="I7319" s="13" t="s">
        <v>916</v>
      </c>
      <c r="J7319" s="2">
        <v>2024</v>
      </c>
      <c r="K7319" s="12" t="str">
        <f t="shared" si="114"/>
        <v>Apr</v>
      </c>
    </row>
    <row r="7320" spans="1:11" x14ac:dyDescent="0.25">
      <c r="A7320" s="1">
        <v>45405</v>
      </c>
      <c r="B7320" t="s">
        <v>854</v>
      </c>
      <c r="C7320" t="s">
        <v>75</v>
      </c>
      <c r="D7320" t="s">
        <v>10</v>
      </c>
      <c r="E7320" t="s">
        <v>53</v>
      </c>
      <c r="F7320">
        <v>121.94</v>
      </c>
      <c r="G7320">
        <v>2</v>
      </c>
      <c r="H7320">
        <v>35.36</v>
      </c>
      <c r="I7320" s="13" t="s">
        <v>905</v>
      </c>
      <c r="J7320" s="2">
        <v>2024</v>
      </c>
      <c r="K7320" s="12" t="str">
        <f t="shared" si="114"/>
        <v>Apr</v>
      </c>
    </row>
    <row r="7321" spans="1:11" x14ac:dyDescent="0.25">
      <c r="A7321" s="1">
        <v>45405</v>
      </c>
      <c r="B7321" t="s">
        <v>854</v>
      </c>
      <c r="C7321" t="s">
        <v>75</v>
      </c>
      <c r="D7321" t="s">
        <v>10</v>
      </c>
      <c r="E7321" t="s">
        <v>95</v>
      </c>
      <c r="F7321">
        <v>122.71</v>
      </c>
      <c r="G7321">
        <v>7</v>
      </c>
      <c r="H7321">
        <v>36.81</v>
      </c>
      <c r="I7321" s="13" t="s">
        <v>905</v>
      </c>
      <c r="J7321" s="2">
        <v>2024</v>
      </c>
      <c r="K7321" s="12" t="str">
        <f t="shared" si="114"/>
        <v>Apr</v>
      </c>
    </row>
    <row r="7322" spans="1:11" x14ac:dyDescent="0.25">
      <c r="A7322" s="1">
        <v>45405</v>
      </c>
      <c r="B7322" t="s">
        <v>645</v>
      </c>
      <c r="C7322" t="s">
        <v>68</v>
      </c>
      <c r="D7322" t="s">
        <v>28</v>
      </c>
      <c r="E7322" t="s">
        <v>34</v>
      </c>
      <c r="F7322">
        <v>155.34</v>
      </c>
      <c r="G7322">
        <v>6</v>
      </c>
      <c r="H7322">
        <v>55.92</v>
      </c>
      <c r="I7322" s="13" t="s">
        <v>905</v>
      </c>
      <c r="J7322" s="2">
        <v>2024</v>
      </c>
      <c r="K7322" s="12" t="str">
        <f t="shared" si="114"/>
        <v>Apr</v>
      </c>
    </row>
    <row r="7323" spans="1:11" x14ac:dyDescent="0.25">
      <c r="A7323" s="1">
        <v>45405</v>
      </c>
      <c r="B7323" t="s">
        <v>276</v>
      </c>
      <c r="C7323" t="s">
        <v>75</v>
      </c>
      <c r="D7323" t="s">
        <v>10</v>
      </c>
      <c r="E7323" t="s">
        <v>95</v>
      </c>
      <c r="F7323">
        <v>54.9</v>
      </c>
      <c r="G7323">
        <v>5</v>
      </c>
      <c r="H7323">
        <v>15.37</v>
      </c>
      <c r="I7323" s="13" t="s">
        <v>905</v>
      </c>
      <c r="J7323" s="2">
        <v>2024</v>
      </c>
      <c r="K7323" s="12" t="str">
        <f t="shared" si="114"/>
        <v>Apr</v>
      </c>
    </row>
    <row r="7324" spans="1:11" x14ac:dyDescent="0.25">
      <c r="A7324" s="1">
        <v>45405</v>
      </c>
      <c r="B7324" t="s">
        <v>551</v>
      </c>
      <c r="C7324" t="s">
        <v>47</v>
      </c>
      <c r="D7324" t="s">
        <v>10</v>
      </c>
      <c r="E7324" t="s">
        <v>16</v>
      </c>
      <c r="F7324">
        <v>11.76</v>
      </c>
      <c r="G7324">
        <v>5</v>
      </c>
      <c r="H7324">
        <v>-7.84</v>
      </c>
      <c r="I7324" s="13" t="s">
        <v>905</v>
      </c>
      <c r="J7324" s="2">
        <v>2024</v>
      </c>
      <c r="K7324" s="12" t="str">
        <f t="shared" si="114"/>
        <v>Apr</v>
      </c>
    </row>
    <row r="7325" spans="1:11" x14ac:dyDescent="0.25">
      <c r="A7325" s="1">
        <v>45405</v>
      </c>
      <c r="B7325" t="s">
        <v>551</v>
      </c>
      <c r="C7325" t="s">
        <v>47</v>
      </c>
      <c r="D7325" t="s">
        <v>10</v>
      </c>
      <c r="E7325" t="s">
        <v>11</v>
      </c>
      <c r="F7325">
        <v>5.34</v>
      </c>
      <c r="G7325">
        <v>1</v>
      </c>
      <c r="H7325">
        <v>1.87</v>
      </c>
      <c r="I7325" s="13" t="s">
        <v>905</v>
      </c>
      <c r="J7325" s="2">
        <v>2024</v>
      </c>
      <c r="K7325" s="12" t="str">
        <f t="shared" si="114"/>
        <v>Apr</v>
      </c>
    </row>
    <row r="7326" spans="1:11" x14ac:dyDescent="0.25">
      <c r="A7326" s="1">
        <v>45405</v>
      </c>
      <c r="B7326" t="s">
        <v>778</v>
      </c>
      <c r="C7326" t="s">
        <v>21</v>
      </c>
      <c r="D7326" t="s">
        <v>26</v>
      </c>
      <c r="E7326" t="s">
        <v>32</v>
      </c>
      <c r="F7326">
        <v>66.36</v>
      </c>
      <c r="G7326">
        <v>7</v>
      </c>
      <c r="H7326">
        <v>26.54</v>
      </c>
      <c r="I7326" s="13" t="s">
        <v>905</v>
      </c>
      <c r="J7326" s="2">
        <v>2024</v>
      </c>
      <c r="K7326" s="12" t="str">
        <f t="shared" si="114"/>
        <v>Apr</v>
      </c>
    </row>
    <row r="7327" spans="1:11" x14ac:dyDescent="0.25">
      <c r="A7327" s="1">
        <v>45405</v>
      </c>
      <c r="B7327" t="s">
        <v>778</v>
      </c>
      <c r="C7327" t="s">
        <v>21</v>
      </c>
      <c r="D7327" t="s">
        <v>10</v>
      </c>
      <c r="E7327" t="s">
        <v>16</v>
      </c>
      <c r="F7327">
        <v>92.88</v>
      </c>
      <c r="G7327">
        <v>6</v>
      </c>
      <c r="H7327">
        <v>30.19</v>
      </c>
      <c r="I7327" s="13" t="s">
        <v>905</v>
      </c>
      <c r="J7327" s="2">
        <v>2024</v>
      </c>
      <c r="K7327" s="12" t="str">
        <f t="shared" si="114"/>
        <v>Apr</v>
      </c>
    </row>
    <row r="7328" spans="1:11" x14ac:dyDescent="0.25">
      <c r="A7328" s="1">
        <v>45405</v>
      </c>
      <c r="B7328" t="s">
        <v>778</v>
      </c>
      <c r="C7328" t="s">
        <v>21</v>
      </c>
      <c r="D7328" t="s">
        <v>26</v>
      </c>
      <c r="E7328" t="s">
        <v>32</v>
      </c>
      <c r="F7328">
        <v>24.14</v>
      </c>
      <c r="G7328">
        <v>2</v>
      </c>
      <c r="H7328">
        <v>7.97</v>
      </c>
      <c r="I7328" s="13" t="s">
        <v>905</v>
      </c>
      <c r="J7328" s="2">
        <v>2024</v>
      </c>
      <c r="K7328" s="12" t="str">
        <f t="shared" si="114"/>
        <v>Apr</v>
      </c>
    </row>
    <row r="7329" spans="1:11" x14ac:dyDescent="0.25">
      <c r="A7329" s="1">
        <v>45405</v>
      </c>
      <c r="B7329" t="s">
        <v>745</v>
      </c>
      <c r="C7329" t="s">
        <v>62</v>
      </c>
      <c r="D7329" t="s">
        <v>26</v>
      </c>
      <c r="E7329" t="s">
        <v>45</v>
      </c>
      <c r="F7329">
        <v>387.14</v>
      </c>
      <c r="G7329">
        <v>4</v>
      </c>
      <c r="H7329">
        <v>-14.52</v>
      </c>
      <c r="I7329" s="13" t="s">
        <v>905</v>
      </c>
      <c r="J7329" s="2">
        <v>2024</v>
      </c>
      <c r="K7329" s="12" t="str">
        <f t="shared" si="114"/>
        <v>Apr</v>
      </c>
    </row>
    <row r="7330" spans="1:11" x14ac:dyDescent="0.25">
      <c r="A7330" s="1">
        <v>45405</v>
      </c>
      <c r="B7330" t="s">
        <v>745</v>
      </c>
      <c r="C7330" t="s">
        <v>62</v>
      </c>
      <c r="D7330" t="s">
        <v>28</v>
      </c>
      <c r="E7330" t="s">
        <v>34</v>
      </c>
      <c r="F7330">
        <v>45.41</v>
      </c>
      <c r="G7330">
        <v>2</v>
      </c>
      <c r="H7330">
        <v>11.92</v>
      </c>
      <c r="I7330" s="13" t="s">
        <v>905</v>
      </c>
      <c r="J7330" s="2">
        <v>2024</v>
      </c>
      <c r="K7330" s="12" t="str">
        <f t="shared" si="114"/>
        <v>Apr</v>
      </c>
    </row>
    <row r="7331" spans="1:11" x14ac:dyDescent="0.25">
      <c r="A7331" s="1">
        <v>45405</v>
      </c>
      <c r="B7331" t="s">
        <v>745</v>
      </c>
      <c r="C7331" t="s">
        <v>62</v>
      </c>
      <c r="D7331" t="s">
        <v>26</v>
      </c>
      <c r="E7331" t="s">
        <v>32</v>
      </c>
      <c r="F7331">
        <v>77.95</v>
      </c>
      <c r="G7331">
        <v>3</v>
      </c>
      <c r="H7331">
        <v>-11.69</v>
      </c>
      <c r="I7331" s="13" t="s">
        <v>905</v>
      </c>
      <c r="J7331" s="2">
        <v>2024</v>
      </c>
      <c r="K7331" s="12" t="str">
        <f t="shared" si="114"/>
        <v>Apr</v>
      </c>
    </row>
    <row r="7332" spans="1:11" x14ac:dyDescent="0.25">
      <c r="A7332" s="1">
        <v>45405</v>
      </c>
      <c r="B7332" t="s">
        <v>745</v>
      </c>
      <c r="C7332" t="s">
        <v>62</v>
      </c>
      <c r="D7332" t="s">
        <v>10</v>
      </c>
      <c r="E7332" t="s">
        <v>14</v>
      </c>
      <c r="F7332">
        <v>3</v>
      </c>
      <c r="G7332">
        <v>1</v>
      </c>
      <c r="H7332">
        <v>1.05</v>
      </c>
      <c r="I7332" s="13" t="s">
        <v>905</v>
      </c>
      <c r="J7332" s="2">
        <v>2024</v>
      </c>
      <c r="K7332" s="12" t="str">
        <f t="shared" si="114"/>
        <v>Apr</v>
      </c>
    </row>
    <row r="7333" spans="1:11" x14ac:dyDescent="0.25">
      <c r="A7333" s="1">
        <v>45405</v>
      </c>
      <c r="B7333" t="s">
        <v>776</v>
      </c>
      <c r="C7333" t="s">
        <v>126</v>
      </c>
      <c r="D7333" t="s">
        <v>10</v>
      </c>
      <c r="E7333" t="s">
        <v>41</v>
      </c>
      <c r="F7333">
        <v>18.690000000000001</v>
      </c>
      <c r="G7333">
        <v>2</v>
      </c>
      <c r="H7333">
        <v>7.01</v>
      </c>
      <c r="I7333" s="13" t="s">
        <v>905</v>
      </c>
      <c r="J7333" s="2">
        <v>2024</v>
      </c>
      <c r="K7333" s="12" t="str">
        <f t="shared" si="114"/>
        <v>Apr</v>
      </c>
    </row>
    <row r="7334" spans="1:11" x14ac:dyDescent="0.25">
      <c r="A7334" s="1">
        <v>45405</v>
      </c>
      <c r="B7334" t="s">
        <v>776</v>
      </c>
      <c r="C7334" t="s">
        <v>126</v>
      </c>
      <c r="D7334" t="s">
        <v>26</v>
      </c>
      <c r="E7334" t="s">
        <v>32</v>
      </c>
      <c r="F7334">
        <v>11.66</v>
      </c>
      <c r="G7334">
        <v>3</v>
      </c>
      <c r="H7334">
        <v>3.35</v>
      </c>
      <c r="I7334" s="13" t="s">
        <v>905</v>
      </c>
      <c r="J7334" s="2">
        <v>2024</v>
      </c>
      <c r="K7334" s="12" t="str">
        <f t="shared" si="114"/>
        <v>Apr</v>
      </c>
    </row>
    <row r="7335" spans="1:11" x14ac:dyDescent="0.25">
      <c r="A7335" s="1">
        <v>45406</v>
      </c>
      <c r="B7335" t="s">
        <v>162</v>
      </c>
      <c r="C7335" t="s">
        <v>18</v>
      </c>
      <c r="D7335" t="s">
        <v>10</v>
      </c>
      <c r="E7335" t="s">
        <v>53</v>
      </c>
      <c r="F7335">
        <v>99.28</v>
      </c>
      <c r="G7335">
        <v>2</v>
      </c>
      <c r="H7335">
        <v>12.41</v>
      </c>
      <c r="I7335" s="13" t="s">
        <v>917</v>
      </c>
      <c r="J7335" s="2">
        <v>2024</v>
      </c>
      <c r="K7335" s="12" t="str">
        <f t="shared" si="114"/>
        <v>Apr</v>
      </c>
    </row>
    <row r="7336" spans="1:11" x14ac:dyDescent="0.25">
      <c r="A7336" s="1">
        <v>45406</v>
      </c>
      <c r="B7336" t="s">
        <v>162</v>
      </c>
      <c r="C7336" t="s">
        <v>18</v>
      </c>
      <c r="D7336" t="s">
        <v>10</v>
      </c>
      <c r="E7336" t="s">
        <v>16</v>
      </c>
      <c r="F7336">
        <v>1.19</v>
      </c>
      <c r="G7336">
        <v>2</v>
      </c>
      <c r="H7336">
        <v>-0.99</v>
      </c>
      <c r="I7336" s="13" t="s">
        <v>917</v>
      </c>
      <c r="J7336" s="2">
        <v>2024</v>
      </c>
      <c r="K7336" s="12" t="str">
        <f t="shared" si="114"/>
        <v>Apr</v>
      </c>
    </row>
    <row r="7337" spans="1:11" x14ac:dyDescent="0.25">
      <c r="A7337" s="1">
        <v>45406</v>
      </c>
      <c r="B7337" t="s">
        <v>162</v>
      </c>
      <c r="C7337" t="s">
        <v>18</v>
      </c>
      <c r="D7337" t="s">
        <v>10</v>
      </c>
      <c r="E7337" t="s">
        <v>16</v>
      </c>
      <c r="F7337">
        <v>7.52</v>
      </c>
      <c r="G7337">
        <v>2</v>
      </c>
      <c r="H7337">
        <v>-5.76</v>
      </c>
      <c r="I7337" s="13" t="s">
        <v>917</v>
      </c>
      <c r="J7337" s="2">
        <v>2024</v>
      </c>
      <c r="K7337" s="12" t="str">
        <f t="shared" si="114"/>
        <v>Apr</v>
      </c>
    </row>
    <row r="7338" spans="1:11" x14ac:dyDescent="0.25">
      <c r="A7338" s="1">
        <v>45406</v>
      </c>
      <c r="B7338" t="s">
        <v>141</v>
      </c>
      <c r="C7338" t="s">
        <v>64</v>
      </c>
      <c r="D7338" t="s">
        <v>10</v>
      </c>
      <c r="E7338" t="s">
        <v>15</v>
      </c>
      <c r="F7338">
        <v>113.57</v>
      </c>
      <c r="G7338">
        <v>2</v>
      </c>
      <c r="H7338">
        <v>-21.29</v>
      </c>
      <c r="I7338" s="13" t="s">
        <v>917</v>
      </c>
      <c r="J7338" s="2">
        <v>2024</v>
      </c>
      <c r="K7338" s="12" t="str">
        <f t="shared" si="114"/>
        <v>Apr</v>
      </c>
    </row>
    <row r="7339" spans="1:11" x14ac:dyDescent="0.25">
      <c r="A7339" s="1">
        <v>45406</v>
      </c>
      <c r="B7339" t="s">
        <v>660</v>
      </c>
      <c r="C7339" t="s">
        <v>21</v>
      </c>
      <c r="D7339" t="s">
        <v>10</v>
      </c>
      <c r="E7339" t="s">
        <v>30</v>
      </c>
      <c r="F7339">
        <v>1.81</v>
      </c>
      <c r="G7339">
        <v>1</v>
      </c>
      <c r="H7339">
        <v>0.65</v>
      </c>
      <c r="I7339" s="13" t="s">
        <v>917</v>
      </c>
      <c r="J7339" s="2">
        <v>2024</v>
      </c>
      <c r="K7339" s="12" t="str">
        <f t="shared" si="114"/>
        <v>Apr</v>
      </c>
    </row>
    <row r="7340" spans="1:11" x14ac:dyDescent="0.25">
      <c r="A7340" s="1">
        <v>45406</v>
      </c>
      <c r="B7340" t="s">
        <v>817</v>
      </c>
      <c r="C7340" t="s">
        <v>55</v>
      </c>
      <c r="D7340" t="s">
        <v>28</v>
      </c>
      <c r="E7340" t="s">
        <v>29</v>
      </c>
      <c r="F7340">
        <v>552</v>
      </c>
      <c r="G7340">
        <v>10</v>
      </c>
      <c r="H7340">
        <v>34.5</v>
      </c>
      <c r="I7340" s="13" t="s">
        <v>917</v>
      </c>
      <c r="J7340" s="2">
        <v>2024</v>
      </c>
      <c r="K7340" s="12" t="str">
        <f t="shared" si="114"/>
        <v>Apr</v>
      </c>
    </row>
    <row r="7341" spans="1:11" x14ac:dyDescent="0.25">
      <c r="A7341" s="1">
        <v>45406</v>
      </c>
      <c r="B7341" t="s">
        <v>709</v>
      </c>
      <c r="C7341" t="s">
        <v>553</v>
      </c>
      <c r="D7341" t="s">
        <v>28</v>
      </c>
      <c r="E7341" t="s">
        <v>34</v>
      </c>
      <c r="F7341">
        <v>69.98</v>
      </c>
      <c r="G7341">
        <v>2</v>
      </c>
      <c r="H7341">
        <v>4.9000000000000004</v>
      </c>
      <c r="I7341" s="13" t="s">
        <v>917</v>
      </c>
      <c r="J7341" s="2">
        <v>2024</v>
      </c>
      <c r="K7341" s="12" t="str">
        <f t="shared" si="114"/>
        <v>Apr</v>
      </c>
    </row>
    <row r="7342" spans="1:11" x14ac:dyDescent="0.25">
      <c r="A7342" s="1">
        <v>45406</v>
      </c>
      <c r="B7342" t="s">
        <v>795</v>
      </c>
      <c r="C7342" t="s">
        <v>13</v>
      </c>
      <c r="D7342" t="s">
        <v>10</v>
      </c>
      <c r="E7342" t="s">
        <v>16</v>
      </c>
      <c r="F7342">
        <v>10.43</v>
      </c>
      <c r="G7342">
        <v>5</v>
      </c>
      <c r="H7342">
        <v>-18.25</v>
      </c>
      <c r="I7342" s="13" t="s">
        <v>917</v>
      </c>
      <c r="J7342" s="2">
        <v>2024</v>
      </c>
      <c r="K7342" s="12" t="str">
        <f t="shared" si="114"/>
        <v>Apr</v>
      </c>
    </row>
    <row r="7343" spans="1:11" x14ac:dyDescent="0.25">
      <c r="A7343" s="1">
        <v>45406</v>
      </c>
      <c r="B7343" t="s">
        <v>795</v>
      </c>
      <c r="C7343" t="s">
        <v>13</v>
      </c>
      <c r="D7343" t="s">
        <v>10</v>
      </c>
      <c r="E7343" t="s">
        <v>15</v>
      </c>
      <c r="F7343">
        <v>72.78</v>
      </c>
      <c r="G7343">
        <v>1</v>
      </c>
      <c r="H7343">
        <v>-18.2</v>
      </c>
      <c r="I7343" s="13" t="s">
        <v>917</v>
      </c>
      <c r="J7343" s="2">
        <v>2024</v>
      </c>
      <c r="K7343" s="12" t="str">
        <f t="shared" si="114"/>
        <v>Apr</v>
      </c>
    </row>
    <row r="7344" spans="1:11" x14ac:dyDescent="0.25">
      <c r="A7344" s="1">
        <v>45407</v>
      </c>
      <c r="B7344" t="s">
        <v>17</v>
      </c>
      <c r="C7344" t="s">
        <v>21</v>
      </c>
      <c r="D7344" t="s">
        <v>10</v>
      </c>
      <c r="E7344" t="s">
        <v>16</v>
      </c>
      <c r="F7344">
        <v>13.9</v>
      </c>
      <c r="G7344">
        <v>2</v>
      </c>
      <c r="H7344">
        <v>4.5199999999999996</v>
      </c>
      <c r="I7344" s="13" t="s">
        <v>918</v>
      </c>
      <c r="J7344" s="2">
        <v>2024</v>
      </c>
      <c r="K7344" s="12" t="str">
        <f t="shared" si="114"/>
        <v>Apr</v>
      </c>
    </row>
    <row r="7345" spans="1:11" x14ac:dyDescent="0.25">
      <c r="A7345" s="1">
        <v>45407</v>
      </c>
      <c r="B7345" t="s">
        <v>745</v>
      </c>
      <c r="C7345" t="s">
        <v>62</v>
      </c>
      <c r="D7345" t="s">
        <v>10</v>
      </c>
      <c r="E7345" t="s">
        <v>19</v>
      </c>
      <c r="F7345">
        <v>42.05</v>
      </c>
      <c r="G7345">
        <v>9</v>
      </c>
      <c r="H7345">
        <v>5.26</v>
      </c>
      <c r="I7345" s="13" t="s">
        <v>918</v>
      </c>
      <c r="J7345" s="2">
        <v>2024</v>
      </c>
      <c r="K7345" s="12" t="str">
        <f t="shared" si="114"/>
        <v>Apr</v>
      </c>
    </row>
    <row r="7346" spans="1:11" x14ac:dyDescent="0.25">
      <c r="A7346" s="1">
        <v>45407</v>
      </c>
      <c r="B7346" t="s">
        <v>745</v>
      </c>
      <c r="C7346" t="s">
        <v>62</v>
      </c>
      <c r="D7346" t="s">
        <v>10</v>
      </c>
      <c r="E7346" t="s">
        <v>19</v>
      </c>
      <c r="F7346">
        <v>67.92</v>
      </c>
      <c r="G7346">
        <v>5</v>
      </c>
      <c r="H7346">
        <v>6.79</v>
      </c>
      <c r="I7346" s="13" t="s">
        <v>918</v>
      </c>
      <c r="J7346" s="2">
        <v>2024</v>
      </c>
      <c r="K7346" s="12" t="str">
        <f t="shared" si="114"/>
        <v>Apr</v>
      </c>
    </row>
    <row r="7347" spans="1:11" x14ac:dyDescent="0.25">
      <c r="A7347" s="1">
        <v>45407</v>
      </c>
      <c r="B7347" t="s">
        <v>491</v>
      </c>
      <c r="C7347" t="s">
        <v>55</v>
      </c>
      <c r="D7347" t="s">
        <v>10</v>
      </c>
      <c r="E7347" t="s">
        <v>19</v>
      </c>
      <c r="F7347">
        <v>8.9</v>
      </c>
      <c r="G7347">
        <v>4</v>
      </c>
      <c r="H7347">
        <v>0.67</v>
      </c>
      <c r="I7347" s="13" t="s">
        <v>918</v>
      </c>
      <c r="J7347" s="2">
        <v>2024</v>
      </c>
      <c r="K7347" s="12" t="str">
        <f t="shared" si="114"/>
        <v>Apr</v>
      </c>
    </row>
    <row r="7348" spans="1:11" x14ac:dyDescent="0.25">
      <c r="A7348" s="1">
        <v>45407</v>
      </c>
      <c r="B7348" t="s">
        <v>236</v>
      </c>
      <c r="C7348" t="s">
        <v>21</v>
      </c>
      <c r="D7348" t="s">
        <v>10</v>
      </c>
      <c r="E7348" t="s">
        <v>11</v>
      </c>
      <c r="F7348">
        <v>19.05</v>
      </c>
      <c r="G7348">
        <v>3</v>
      </c>
      <c r="H7348">
        <v>8.76</v>
      </c>
      <c r="I7348" s="13" t="s">
        <v>918</v>
      </c>
      <c r="J7348" s="2">
        <v>2024</v>
      </c>
      <c r="K7348" s="12" t="str">
        <f t="shared" si="114"/>
        <v>Apr</v>
      </c>
    </row>
    <row r="7349" spans="1:11" x14ac:dyDescent="0.25">
      <c r="A7349" s="1">
        <v>45407</v>
      </c>
      <c r="B7349" t="s">
        <v>236</v>
      </c>
      <c r="C7349" t="s">
        <v>21</v>
      </c>
      <c r="D7349" t="s">
        <v>10</v>
      </c>
      <c r="E7349" t="s">
        <v>16</v>
      </c>
      <c r="F7349">
        <v>73.34</v>
      </c>
      <c r="G7349">
        <v>3</v>
      </c>
      <c r="H7349">
        <v>27.5</v>
      </c>
      <c r="I7349" s="13" t="s">
        <v>918</v>
      </c>
      <c r="J7349" s="2">
        <v>2024</v>
      </c>
      <c r="K7349" s="12" t="str">
        <f t="shared" si="114"/>
        <v>Apr</v>
      </c>
    </row>
    <row r="7350" spans="1:11" x14ac:dyDescent="0.25">
      <c r="A7350" s="1">
        <v>45407</v>
      </c>
      <c r="B7350" t="s">
        <v>67</v>
      </c>
      <c r="C7350" t="s">
        <v>21</v>
      </c>
      <c r="D7350" t="s">
        <v>28</v>
      </c>
      <c r="E7350" t="s">
        <v>34</v>
      </c>
      <c r="F7350">
        <v>107.97</v>
      </c>
      <c r="G7350">
        <v>3</v>
      </c>
      <c r="H7350">
        <v>22.67</v>
      </c>
      <c r="I7350" s="13" t="s">
        <v>918</v>
      </c>
      <c r="J7350" s="2">
        <v>2024</v>
      </c>
      <c r="K7350" s="12" t="str">
        <f t="shared" si="114"/>
        <v>Apr</v>
      </c>
    </row>
    <row r="7351" spans="1:11" x14ac:dyDescent="0.25">
      <c r="A7351" s="1">
        <v>45407</v>
      </c>
      <c r="B7351" t="s">
        <v>628</v>
      </c>
      <c r="C7351" t="s">
        <v>21</v>
      </c>
      <c r="D7351" t="s">
        <v>26</v>
      </c>
      <c r="E7351" t="s">
        <v>45</v>
      </c>
      <c r="F7351">
        <v>344.98</v>
      </c>
      <c r="G7351">
        <v>7</v>
      </c>
      <c r="H7351">
        <v>28.41</v>
      </c>
      <c r="I7351" s="13" t="s">
        <v>918</v>
      </c>
      <c r="J7351" s="2">
        <v>2024</v>
      </c>
      <c r="K7351" s="12" t="str">
        <f t="shared" si="114"/>
        <v>Apr</v>
      </c>
    </row>
    <row r="7352" spans="1:11" x14ac:dyDescent="0.25">
      <c r="A7352" s="1">
        <v>45408</v>
      </c>
      <c r="B7352" t="s">
        <v>842</v>
      </c>
      <c r="C7352" t="s">
        <v>9</v>
      </c>
      <c r="D7352" t="s">
        <v>26</v>
      </c>
      <c r="E7352" t="s">
        <v>32</v>
      </c>
      <c r="F7352">
        <v>1.99</v>
      </c>
      <c r="G7352">
        <v>1</v>
      </c>
      <c r="H7352">
        <v>-1.44</v>
      </c>
      <c r="I7352" s="13" t="s">
        <v>906</v>
      </c>
      <c r="J7352" s="2">
        <v>2024</v>
      </c>
      <c r="K7352" s="12" t="str">
        <f t="shared" si="114"/>
        <v>Apr</v>
      </c>
    </row>
    <row r="7353" spans="1:11" x14ac:dyDescent="0.25">
      <c r="A7353" s="1">
        <v>45408</v>
      </c>
      <c r="B7353" t="s">
        <v>748</v>
      </c>
      <c r="C7353" t="s">
        <v>82</v>
      </c>
      <c r="D7353" t="s">
        <v>10</v>
      </c>
      <c r="E7353" t="s">
        <v>11</v>
      </c>
      <c r="F7353">
        <v>20.34</v>
      </c>
      <c r="G7353">
        <v>3</v>
      </c>
      <c r="H7353">
        <v>9.36</v>
      </c>
      <c r="I7353" s="13" t="s">
        <v>906</v>
      </c>
      <c r="J7353" s="2">
        <v>2024</v>
      </c>
      <c r="K7353" s="12" t="str">
        <f t="shared" si="114"/>
        <v>Apr</v>
      </c>
    </row>
    <row r="7354" spans="1:11" x14ac:dyDescent="0.25">
      <c r="A7354" s="1">
        <v>45408</v>
      </c>
      <c r="B7354" t="s">
        <v>748</v>
      </c>
      <c r="C7354" t="s">
        <v>82</v>
      </c>
      <c r="D7354" t="s">
        <v>10</v>
      </c>
      <c r="E7354" t="s">
        <v>14</v>
      </c>
      <c r="F7354">
        <v>39.28</v>
      </c>
      <c r="G7354">
        <v>8</v>
      </c>
      <c r="H7354">
        <v>19.25</v>
      </c>
      <c r="I7354" s="13" t="s">
        <v>906</v>
      </c>
      <c r="J7354" s="2">
        <v>2024</v>
      </c>
      <c r="K7354" s="12" t="str">
        <f t="shared" si="114"/>
        <v>Apr</v>
      </c>
    </row>
    <row r="7355" spans="1:11" x14ac:dyDescent="0.25">
      <c r="A7355" s="1">
        <v>45409</v>
      </c>
      <c r="B7355" t="s">
        <v>829</v>
      </c>
      <c r="C7355" t="s">
        <v>9</v>
      </c>
      <c r="D7355" t="s">
        <v>10</v>
      </c>
      <c r="E7355" t="s">
        <v>14</v>
      </c>
      <c r="F7355">
        <v>33.119999999999997</v>
      </c>
      <c r="G7355">
        <v>4</v>
      </c>
      <c r="H7355">
        <v>11.59</v>
      </c>
      <c r="I7355" s="13" t="s">
        <v>907</v>
      </c>
      <c r="J7355" s="2">
        <v>2024</v>
      </c>
      <c r="K7355" s="12" t="str">
        <f t="shared" si="114"/>
        <v>Apr</v>
      </c>
    </row>
    <row r="7356" spans="1:11" x14ac:dyDescent="0.25">
      <c r="A7356" s="1">
        <v>45409</v>
      </c>
      <c r="B7356" t="s">
        <v>829</v>
      </c>
      <c r="C7356" t="s">
        <v>9</v>
      </c>
      <c r="D7356" t="s">
        <v>26</v>
      </c>
      <c r="E7356" t="s">
        <v>45</v>
      </c>
      <c r="F7356">
        <v>220.27</v>
      </c>
      <c r="G7356">
        <v>4</v>
      </c>
      <c r="H7356">
        <v>-42.11</v>
      </c>
      <c r="I7356" s="13" t="s">
        <v>907</v>
      </c>
      <c r="J7356" s="2">
        <v>2024</v>
      </c>
      <c r="K7356" s="12" t="str">
        <f t="shared" si="114"/>
        <v>Apr</v>
      </c>
    </row>
    <row r="7357" spans="1:11" x14ac:dyDescent="0.25">
      <c r="A7357" s="1">
        <v>45409</v>
      </c>
      <c r="B7357" t="s">
        <v>428</v>
      </c>
      <c r="C7357" t="s">
        <v>21</v>
      </c>
      <c r="D7357" t="s">
        <v>10</v>
      </c>
      <c r="E7357" t="s">
        <v>19</v>
      </c>
      <c r="F7357">
        <v>123.92</v>
      </c>
      <c r="G7357">
        <v>4</v>
      </c>
      <c r="H7357">
        <v>33.46</v>
      </c>
      <c r="I7357" s="13" t="s">
        <v>907</v>
      </c>
      <c r="J7357" s="2">
        <v>2024</v>
      </c>
      <c r="K7357" s="12" t="str">
        <f t="shared" si="114"/>
        <v>Apr</v>
      </c>
    </row>
    <row r="7358" spans="1:11" x14ac:dyDescent="0.25">
      <c r="A7358" s="1">
        <v>45409</v>
      </c>
      <c r="B7358" t="s">
        <v>428</v>
      </c>
      <c r="C7358" t="s">
        <v>21</v>
      </c>
      <c r="D7358" t="s">
        <v>10</v>
      </c>
      <c r="E7358" t="s">
        <v>19</v>
      </c>
      <c r="F7358">
        <v>12.39</v>
      </c>
      <c r="G7358">
        <v>3</v>
      </c>
      <c r="H7358">
        <v>5.7</v>
      </c>
      <c r="I7358" s="13" t="s">
        <v>907</v>
      </c>
      <c r="J7358" s="2">
        <v>2024</v>
      </c>
      <c r="K7358" s="12" t="str">
        <f t="shared" si="114"/>
        <v>Apr</v>
      </c>
    </row>
    <row r="7359" spans="1:11" x14ac:dyDescent="0.25">
      <c r="A7359" s="1">
        <v>45409</v>
      </c>
      <c r="B7359" t="s">
        <v>428</v>
      </c>
      <c r="C7359" t="s">
        <v>21</v>
      </c>
      <c r="D7359" t="s">
        <v>10</v>
      </c>
      <c r="E7359" t="s">
        <v>19</v>
      </c>
      <c r="F7359">
        <v>47.3</v>
      </c>
      <c r="G7359">
        <v>2</v>
      </c>
      <c r="H7359">
        <v>12.3</v>
      </c>
      <c r="I7359" s="13" t="s">
        <v>907</v>
      </c>
      <c r="J7359" s="2">
        <v>2024</v>
      </c>
      <c r="K7359" s="12" t="str">
        <f t="shared" si="114"/>
        <v>Apr</v>
      </c>
    </row>
    <row r="7360" spans="1:11" x14ac:dyDescent="0.25">
      <c r="A7360" s="1">
        <v>45409</v>
      </c>
      <c r="B7360" t="s">
        <v>773</v>
      </c>
      <c r="C7360" t="s">
        <v>82</v>
      </c>
      <c r="D7360" t="s">
        <v>26</v>
      </c>
      <c r="E7360" t="s">
        <v>32</v>
      </c>
      <c r="F7360">
        <v>139.58000000000001</v>
      </c>
      <c r="G7360">
        <v>7</v>
      </c>
      <c r="H7360">
        <v>39.08</v>
      </c>
      <c r="I7360" s="13" t="s">
        <v>907</v>
      </c>
      <c r="J7360" s="2">
        <v>2024</v>
      </c>
      <c r="K7360" s="12" t="str">
        <f t="shared" si="114"/>
        <v>Apr</v>
      </c>
    </row>
    <row r="7361" spans="1:11" x14ac:dyDescent="0.25">
      <c r="A7361" s="1">
        <v>45410</v>
      </c>
      <c r="B7361" t="s">
        <v>148</v>
      </c>
      <c r="C7361" t="s">
        <v>18</v>
      </c>
      <c r="D7361" t="s">
        <v>10</v>
      </c>
      <c r="E7361" t="s">
        <v>15</v>
      </c>
      <c r="F7361">
        <v>8.3800000000000008</v>
      </c>
      <c r="G7361">
        <v>1</v>
      </c>
      <c r="H7361">
        <v>0.73</v>
      </c>
      <c r="I7361" s="13" t="s">
        <v>908</v>
      </c>
      <c r="J7361" s="2">
        <v>2024</v>
      </c>
      <c r="K7361" s="12" t="str">
        <f t="shared" si="114"/>
        <v>Apr</v>
      </c>
    </row>
    <row r="7362" spans="1:11" x14ac:dyDescent="0.25">
      <c r="A7362" s="1">
        <v>45410</v>
      </c>
      <c r="B7362" t="s">
        <v>148</v>
      </c>
      <c r="C7362" t="s">
        <v>18</v>
      </c>
      <c r="D7362" t="s">
        <v>10</v>
      </c>
      <c r="E7362" t="s">
        <v>19</v>
      </c>
      <c r="F7362">
        <v>6.85</v>
      </c>
      <c r="G7362">
        <v>2</v>
      </c>
      <c r="H7362">
        <v>0.77</v>
      </c>
      <c r="I7362" s="13" t="s">
        <v>908</v>
      </c>
      <c r="J7362" s="2">
        <v>2024</v>
      </c>
      <c r="K7362" s="12" t="str">
        <f t="shared" ref="K7362:K7425" si="115">TEXT(A7362, "MMM")</f>
        <v>Apr</v>
      </c>
    </row>
    <row r="7363" spans="1:11" x14ac:dyDescent="0.25">
      <c r="A7363" s="1">
        <v>45410</v>
      </c>
      <c r="B7363" t="s">
        <v>372</v>
      </c>
      <c r="C7363" t="s">
        <v>115</v>
      </c>
      <c r="D7363" t="s">
        <v>10</v>
      </c>
      <c r="E7363" t="s">
        <v>53</v>
      </c>
      <c r="F7363">
        <v>28.08</v>
      </c>
      <c r="G7363">
        <v>3</v>
      </c>
      <c r="H7363">
        <v>5.27</v>
      </c>
      <c r="I7363" s="13" t="s">
        <v>908</v>
      </c>
      <c r="J7363" s="2">
        <v>2024</v>
      </c>
      <c r="K7363" s="12" t="str">
        <f t="shared" si="115"/>
        <v>Apr</v>
      </c>
    </row>
    <row r="7364" spans="1:11" x14ac:dyDescent="0.25">
      <c r="A7364" s="1">
        <v>45410</v>
      </c>
      <c r="B7364" t="s">
        <v>286</v>
      </c>
      <c r="C7364" t="s">
        <v>64</v>
      </c>
      <c r="D7364" t="s">
        <v>28</v>
      </c>
      <c r="E7364" t="s">
        <v>29</v>
      </c>
      <c r="F7364">
        <v>751.98</v>
      </c>
      <c r="G7364">
        <v>2</v>
      </c>
      <c r="H7364">
        <v>84.6</v>
      </c>
      <c r="I7364" s="13" t="s">
        <v>908</v>
      </c>
      <c r="J7364" s="2">
        <v>2024</v>
      </c>
      <c r="K7364" s="12" t="str">
        <f t="shared" si="115"/>
        <v>Apr</v>
      </c>
    </row>
    <row r="7365" spans="1:11" x14ac:dyDescent="0.25">
      <c r="A7365" s="1">
        <v>45411</v>
      </c>
      <c r="B7365" t="s">
        <v>129</v>
      </c>
      <c r="C7365" t="s">
        <v>47</v>
      </c>
      <c r="D7365" t="s">
        <v>26</v>
      </c>
      <c r="E7365" t="s">
        <v>73</v>
      </c>
      <c r="F7365">
        <v>1048.3499999999999</v>
      </c>
      <c r="G7365">
        <v>5</v>
      </c>
      <c r="H7365">
        <v>-69.89</v>
      </c>
      <c r="I7365" s="13" t="s">
        <v>919</v>
      </c>
      <c r="J7365" s="2">
        <v>2024</v>
      </c>
      <c r="K7365" s="12" t="str">
        <f t="shared" si="115"/>
        <v>Apr</v>
      </c>
    </row>
    <row r="7366" spans="1:11" x14ac:dyDescent="0.25">
      <c r="A7366" s="1">
        <v>45411</v>
      </c>
      <c r="B7366" t="s">
        <v>125</v>
      </c>
      <c r="C7366" t="s">
        <v>87</v>
      </c>
      <c r="D7366" t="s">
        <v>10</v>
      </c>
      <c r="E7366" t="s">
        <v>14</v>
      </c>
      <c r="F7366">
        <v>4.91</v>
      </c>
      <c r="G7366">
        <v>1</v>
      </c>
      <c r="H7366">
        <v>2.41</v>
      </c>
      <c r="I7366" s="13" t="s">
        <v>919</v>
      </c>
      <c r="J7366" s="2">
        <v>2024</v>
      </c>
      <c r="K7366" s="12" t="str">
        <f t="shared" si="115"/>
        <v>Apr</v>
      </c>
    </row>
    <row r="7367" spans="1:11" x14ac:dyDescent="0.25">
      <c r="A7367" s="1">
        <v>45412</v>
      </c>
      <c r="B7367" t="s">
        <v>803</v>
      </c>
      <c r="C7367" t="s">
        <v>75</v>
      </c>
      <c r="D7367" t="s">
        <v>10</v>
      </c>
      <c r="E7367" t="s">
        <v>41</v>
      </c>
      <c r="F7367">
        <v>62.96</v>
      </c>
      <c r="G7367">
        <v>4</v>
      </c>
      <c r="H7367">
        <v>28.33</v>
      </c>
      <c r="I7367" s="13" t="s">
        <v>909</v>
      </c>
      <c r="J7367" s="2">
        <v>2024</v>
      </c>
      <c r="K7367" s="12" t="str">
        <f t="shared" si="115"/>
        <v>Apr</v>
      </c>
    </row>
    <row r="7368" spans="1:11" x14ac:dyDescent="0.25">
      <c r="A7368" s="1">
        <v>45412</v>
      </c>
      <c r="B7368" t="s">
        <v>144</v>
      </c>
      <c r="C7368" t="s">
        <v>18</v>
      </c>
      <c r="D7368" t="s">
        <v>28</v>
      </c>
      <c r="E7368" t="s">
        <v>29</v>
      </c>
      <c r="F7368">
        <v>677.58</v>
      </c>
      <c r="G7368">
        <v>5</v>
      </c>
      <c r="H7368">
        <v>-158.1</v>
      </c>
      <c r="I7368" s="13" t="s">
        <v>909</v>
      </c>
      <c r="J7368" s="2">
        <v>2024</v>
      </c>
      <c r="K7368" s="12" t="str">
        <f t="shared" si="115"/>
        <v>Apr</v>
      </c>
    </row>
    <row r="7369" spans="1:11" x14ac:dyDescent="0.25">
      <c r="A7369" s="1">
        <v>45412</v>
      </c>
      <c r="B7369" t="s">
        <v>144</v>
      </c>
      <c r="C7369" t="s">
        <v>18</v>
      </c>
      <c r="D7369" t="s">
        <v>10</v>
      </c>
      <c r="E7369" t="s">
        <v>16</v>
      </c>
      <c r="F7369">
        <v>13.9</v>
      </c>
      <c r="G7369">
        <v>3</v>
      </c>
      <c r="H7369">
        <v>-9.26</v>
      </c>
      <c r="I7369" s="13" t="s">
        <v>909</v>
      </c>
      <c r="J7369" s="2">
        <v>2024</v>
      </c>
      <c r="K7369" s="12" t="str">
        <f t="shared" si="115"/>
        <v>Apr</v>
      </c>
    </row>
    <row r="7370" spans="1:11" x14ac:dyDescent="0.25">
      <c r="A7370" s="1">
        <v>45412</v>
      </c>
      <c r="B7370" t="s">
        <v>395</v>
      </c>
      <c r="C7370" t="s">
        <v>64</v>
      </c>
      <c r="D7370" t="s">
        <v>10</v>
      </c>
      <c r="E7370" t="s">
        <v>14</v>
      </c>
      <c r="F7370">
        <v>4.6100000000000003</v>
      </c>
      <c r="G7370">
        <v>2</v>
      </c>
      <c r="H7370">
        <v>1.67</v>
      </c>
      <c r="I7370" s="13" t="s">
        <v>909</v>
      </c>
      <c r="J7370" s="2">
        <v>2024</v>
      </c>
      <c r="K7370" s="12" t="str">
        <f t="shared" si="115"/>
        <v>Apr</v>
      </c>
    </row>
    <row r="7371" spans="1:11" x14ac:dyDescent="0.25">
      <c r="A7371" s="1">
        <v>45412</v>
      </c>
      <c r="B7371" t="s">
        <v>395</v>
      </c>
      <c r="C7371" t="s">
        <v>64</v>
      </c>
      <c r="D7371" t="s">
        <v>10</v>
      </c>
      <c r="E7371" t="s">
        <v>19</v>
      </c>
      <c r="F7371">
        <v>15.53</v>
      </c>
      <c r="G7371">
        <v>3</v>
      </c>
      <c r="H7371">
        <v>4.8499999999999996</v>
      </c>
      <c r="I7371" s="13" t="s">
        <v>909</v>
      </c>
      <c r="J7371" s="2">
        <v>2024</v>
      </c>
      <c r="K7371" s="12" t="str">
        <f t="shared" si="115"/>
        <v>Apr</v>
      </c>
    </row>
    <row r="7372" spans="1:11" x14ac:dyDescent="0.25">
      <c r="A7372" s="1">
        <v>45412</v>
      </c>
      <c r="B7372" t="s">
        <v>395</v>
      </c>
      <c r="C7372" t="s">
        <v>64</v>
      </c>
      <c r="D7372" t="s">
        <v>10</v>
      </c>
      <c r="E7372" t="s">
        <v>14</v>
      </c>
      <c r="F7372">
        <v>11.95</v>
      </c>
      <c r="G7372">
        <v>3</v>
      </c>
      <c r="H7372">
        <v>3.88</v>
      </c>
      <c r="I7372" s="13" t="s">
        <v>909</v>
      </c>
      <c r="J7372" s="2">
        <v>2024</v>
      </c>
      <c r="K7372" s="12" t="str">
        <f t="shared" si="115"/>
        <v>Apr</v>
      </c>
    </row>
    <row r="7373" spans="1:11" x14ac:dyDescent="0.25">
      <c r="A7373" s="1">
        <v>45412</v>
      </c>
      <c r="B7373" t="s">
        <v>603</v>
      </c>
      <c r="C7373" t="s">
        <v>64</v>
      </c>
      <c r="D7373" t="s">
        <v>26</v>
      </c>
      <c r="E7373" t="s">
        <v>32</v>
      </c>
      <c r="F7373">
        <v>23.68</v>
      </c>
      <c r="G7373">
        <v>8</v>
      </c>
      <c r="H7373">
        <v>6.22</v>
      </c>
      <c r="I7373" s="13" t="s">
        <v>909</v>
      </c>
      <c r="J7373" s="2">
        <v>2024</v>
      </c>
      <c r="K7373" s="12" t="str">
        <f t="shared" si="115"/>
        <v>Apr</v>
      </c>
    </row>
    <row r="7374" spans="1:11" x14ac:dyDescent="0.25">
      <c r="A7374" s="1">
        <v>45412</v>
      </c>
      <c r="B7374" t="s">
        <v>603</v>
      </c>
      <c r="C7374" t="s">
        <v>64</v>
      </c>
      <c r="D7374" t="s">
        <v>28</v>
      </c>
      <c r="E7374" t="s">
        <v>34</v>
      </c>
      <c r="F7374">
        <v>2.38</v>
      </c>
      <c r="G7374">
        <v>3</v>
      </c>
      <c r="H7374">
        <v>0.74</v>
      </c>
      <c r="I7374" s="13" t="s">
        <v>909</v>
      </c>
      <c r="J7374" s="2">
        <v>2024</v>
      </c>
      <c r="K7374" s="12" t="str">
        <f t="shared" si="115"/>
        <v>Apr</v>
      </c>
    </row>
    <row r="7375" spans="1:11" x14ac:dyDescent="0.25">
      <c r="A7375" s="1">
        <v>45412</v>
      </c>
      <c r="B7375" t="s">
        <v>538</v>
      </c>
      <c r="C7375" t="s">
        <v>47</v>
      </c>
      <c r="D7375" t="s">
        <v>10</v>
      </c>
      <c r="E7375" t="s">
        <v>11</v>
      </c>
      <c r="F7375">
        <v>10.37</v>
      </c>
      <c r="G7375">
        <v>2</v>
      </c>
      <c r="H7375">
        <v>3.63</v>
      </c>
      <c r="I7375" s="13" t="s">
        <v>909</v>
      </c>
      <c r="J7375" s="2">
        <v>2024</v>
      </c>
      <c r="K7375" s="12" t="str">
        <f t="shared" si="115"/>
        <v>Apr</v>
      </c>
    </row>
    <row r="7376" spans="1:11" x14ac:dyDescent="0.25">
      <c r="A7376" s="1">
        <v>45412</v>
      </c>
      <c r="B7376" t="s">
        <v>758</v>
      </c>
      <c r="C7376" t="s">
        <v>248</v>
      </c>
      <c r="D7376" t="s">
        <v>10</v>
      </c>
      <c r="E7376" t="s">
        <v>14</v>
      </c>
      <c r="F7376">
        <v>5.76</v>
      </c>
      <c r="G7376">
        <v>2</v>
      </c>
      <c r="H7376">
        <v>2.82</v>
      </c>
      <c r="I7376" s="13" t="s">
        <v>909</v>
      </c>
      <c r="J7376" s="2">
        <v>2024</v>
      </c>
      <c r="K7376" s="12" t="str">
        <f t="shared" si="115"/>
        <v>Apr</v>
      </c>
    </row>
    <row r="7377" spans="1:11" x14ac:dyDescent="0.25">
      <c r="A7377" s="1">
        <v>45412</v>
      </c>
      <c r="B7377" t="s">
        <v>601</v>
      </c>
      <c r="C7377" t="s">
        <v>13</v>
      </c>
      <c r="D7377" t="s">
        <v>10</v>
      </c>
      <c r="E7377" t="s">
        <v>16</v>
      </c>
      <c r="F7377">
        <v>43.37</v>
      </c>
      <c r="G7377">
        <v>7</v>
      </c>
      <c r="H7377">
        <v>-69.400000000000006</v>
      </c>
      <c r="I7377" s="13" t="s">
        <v>909</v>
      </c>
      <c r="J7377" s="2">
        <v>2024</v>
      </c>
      <c r="K7377" s="12" t="str">
        <f t="shared" si="115"/>
        <v>Apr</v>
      </c>
    </row>
    <row r="7378" spans="1:11" x14ac:dyDescent="0.25">
      <c r="A7378" s="1">
        <v>45412</v>
      </c>
      <c r="B7378" t="s">
        <v>597</v>
      </c>
      <c r="C7378" t="s">
        <v>21</v>
      </c>
      <c r="D7378" t="s">
        <v>10</v>
      </c>
      <c r="E7378" t="s">
        <v>11</v>
      </c>
      <c r="F7378">
        <v>163.96</v>
      </c>
      <c r="G7378">
        <v>4</v>
      </c>
      <c r="H7378">
        <v>80.34</v>
      </c>
      <c r="I7378" s="13" t="s">
        <v>909</v>
      </c>
      <c r="J7378" s="2">
        <v>2024</v>
      </c>
      <c r="K7378" s="12" t="str">
        <f t="shared" si="115"/>
        <v>Apr</v>
      </c>
    </row>
    <row r="7379" spans="1:11" x14ac:dyDescent="0.25">
      <c r="A7379" s="1">
        <v>45412</v>
      </c>
      <c r="B7379" t="s">
        <v>421</v>
      </c>
      <c r="C7379" t="s">
        <v>21</v>
      </c>
      <c r="D7379" t="s">
        <v>26</v>
      </c>
      <c r="E7379" t="s">
        <v>32</v>
      </c>
      <c r="F7379">
        <v>64.959999999999994</v>
      </c>
      <c r="G7379">
        <v>2</v>
      </c>
      <c r="H7379">
        <v>21.44</v>
      </c>
      <c r="I7379" s="13" t="s">
        <v>909</v>
      </c>
      <c r="J7379" s="2">
        <v>2024</v>
      </c>
      <c r="K7379" s="12" t="str">
        <f t="shared" si="115"/>
        <v>Apr</v>
      </c>
    </row>
    <row r="7380" spans="1:11" x14ac:dyDescent="0.25">
      <c r="A7380" s="1">
        <v>45412</v>
      </c>
      <c r="B7380" t="s">
        <v>421</v>
      </c>
      <c r="C7380" t="s">
        <v>21</v>
      </c>
      <c r="D7380" t="s">
        <v>10</v>
      </c>
      <c r="E7380" t="s">
        <v>41</v>
      </c>
      <c r="F7380">
        <v>30.56</v>
      </c>
      <c r="G7380">
        <v>4</v>
      </c>
      <c r="H7380">
        <v>14.97</v>
      </c>
      <c r="I7380" s="13" t="s">
        <v>909</v>
      </c>
      <c r="J7380" s="2">
        <v>2024</v>
      </c>
      <c r="K7380" s="12" t="str">
        <f t="shared" si="115"/>
        <v>Apr</v>
      </c>
    </row>
    <row r="7381" spans="1:11" x14ac:dyDescent="0.25">
      <c r="A7381" s="1">
        <v>45412</v>
      </c>
      <c r="B7381" t="s">
        <v>471</v>
      </c>
      <c r="C7381" t="s">
        <v>21</v>
      </c>
      <c r="D7381" t="s">
        <v>10</v>
      </c>
      <c r="E7381" t="s">
        <v>19</v>
      </c>
      <c r="F7381">
        <v>9.7799999999999994</v>
      </c>
      <c r="G7381">
        <v>2</v>
      </c>
      <c r="H7381">
        <v>4.01</v>
      </c>
      <c r="I7381" s="13" t="s">
        <v>909</v>
      </c>
      <c r="J7381" s="2">
        <v>2024</v>
      </c>
      <c r="K7381" s="12" t="str">
        <f t="shared" si="115"/>
        <v>Apr</v>
      </c>
    </row>
    <row r="7382" spans="1:11" x14ac:dyDescent="0.25">
      <c r="A7382" s="1">
        <v>45412</v>
      </c>
      <c r="B7382" t="s">
        <v>396</v>
      </c>
      <c r="C7382" t="s">
        <v>21</v>
      </c>
      <c r="D7382" t="s">
        <v>10</v>
      </c>
      <c r="E7382" t="s">
        <v>16</v>
      </c>
      <c r="F7382">
        <v>23.24</v>
      </c>
      <c r="G7382">
        <v>5</v>
      </c>
      <c r="H7382">
        <v>7.55</v>
      </c>
      <c r="I7382" s="13" t="s">
        <v>909</v>
      </c>
      <c r="J7382" s="2">
        <v>2024</v>
      </c>
      <c r="K7382" s="12" t="str">
        <f t="shared" si="115"/>
        <v>Apr</v>
      </c>
    </row>
    <row r="7383" spans="1:11" x14ac:dyDescent="0.25">
      <c r="A7383" s="1">
        <v>45412</v>
      </c>
      <c r="B7383" t="s">
        <v>846</v>
      </c>
      <c r="C7383" t="s">
        <v>64</v>
      </c>
      <c r="D7383" t="s">
        <v>10</v>
      </c>
      <c r="E7383" t="s">
        <v>16</v>
      </c>
      <c r="F7383">
        <v>4.84</v>
      </c>
      <c r="G7383">
        <v>3</v>
      </c>
      <c r="H7383">
        <v>-3.55</v>
      </c>
      <c r="I7383" s="13" t="s">
        <v>909</v>
      </c>
      <c r="J7383" s="2">
        <v>2024</v>
      </c>
      <c r="K7383" s="12" t="str">
        <f t="shared" si="115"/>
        <v>Apr</v>
      </c>
    </row>
    <row r="7384" spans="1:11" x14ac:dyDescent="0.25">
      <c r="A7384" s="1">
        <v>45412</v>
      </c>
      <c r="B7384" t="s">
        <v>846</v>
      </c>
      <c r="C7384" t="s">
        <v>64</v>
      </c>
      <c r="D7384" t="s">
        <v>26</v>
      </c>
      <c r="E7384" t="s">
        <v>32</v>
      </c>
      <c r="F7384">
        <v>220.7</v>
      </c>
      <c r="G7384">
        <v>6</v>
      </c>
      <c r="H7384">
        <v>-8.2799999999999994</v>
      </c>
      <c r="I7384" s="13" t="s">
        <v>909</v>
      </c>
      <c r="J7384" s="2">
        <v>2024</v>
      </c>
      <c r="K7384" s="12" t="str">
        <f t="shared" si="115"/>
        <v>Apr</v>
      </c>
    </row>
    <row r="7385" spans="1:11" x14ac:dyDescent="0.25">
      <c r="A7385" s="1">
        <v>45413</v>
      </c>
      <c r="B7385" t="s">
        <v>767</v>
      </c>
      <c r="C7385" t="s">
        <v>57</v>
      </c>
      <c r="D7385" t="s">
        <v>28</v>
      </c>
      <c r="E7385" t="s">
        <v>34</v>
      </c>
      <c r="F7385">
        <v>48.9</v>
      </c>
      <c r="G7385">
        <v>5</v>
      </c>
      <c r="H7385">
        <v>18.09</v>
      </c>
      <c r="I7385" s="13" t="s">
        <v>911</v>
      </c>
      <c r="J7385" s="2">
        <v>2024</v>
      </c>
      <c r="K7385" s="12" t="str">
        <f t="shared" si="115"/>
        <v>May</v>
      </c>
    </row>
    <row r="7386" spans="1:11" x14ac:dyDescent="0.25">
      <c r="A7386" s="1">
        <v>45413</v>
      </c>
      <c r="B7386" t="s">
        <v>814</v>
      </c>
      <c r="C7386" t="s">
        <v>64</v>
      </c>
      <c r="D7386" t="s">
        <v>10</v>
      </c>
      <c r="E7386" t="s">
        <v>95</v>
      </c>
      <c r="F7386">
        <v>3.33</v>
      </c>
      <c r="G7386">
        <v>2</v>
      </c>
      <c r="H7386">
        <v>0.42</v>
      </c>
      <c r="I7386" s="13" t="s">
        <v>911</v>
      </c>
      <c r="J7386" s="2">
        <v>2024</v>
      </c>
      <c r="K7386" s="12" t="str">
        <f t="shared" si="115"/>
        <v>May</v>
      </c>
    </row>
    <row r="7387" spans="1:11" x14ac:dyDescent="0.25">
      <c r="A7387" s="1">
        <v>45413</v>
      </c>
      <c r="B7387" t="s">
        <v>814</v>
      </c>
      <c r="C7387" t="s">
        <v>64</v>
      </c>
      <c r="D7387" t="s">
        <v>26</v>
      </c>
      <c r="E7387" t="s">
        <v>73</v>
      </c>
      <c r="F7387">
        <v>933.26</v>
      </c>
      <c r="G7387">
        <v>4</v>
      </c>
      <c r="H7387">
        <v>-458.15</v>
      </c>
      <c r="I7387" s="13" t="s">
        <v>911</v>
      </c>
      <c r="J7387" s="2">
        <v>2024</v>
      </c>
      <c r="K7387" s="12" t="str">
        <f t="shared" si="115"/>
        <v>May</v>
      </c>
    </row>
    <row r="7388" spans="1:11" x14ac:dyDescent="0.25">
      <c r="A7388" s="1">
        <v>45413</v>
      </c>
      <c r="B7388" t="s">
        <v>814</v>
      </c>
      <c r="C7388" t="s">
        <v>64</v>
      </c>
      <c r="D7388" t="s">
        <v>26</v>
      </c>
      <c r="E7388" t="s">
        <v>27</v>
      </c>
      <c r="F7388">
        <v>2803.92</v>
      </c>
      <c r="G7388">
        <v>5</v>
      </c>
      <c r="H7388">
        <v>0</v>
      </c>
      <c r="I7388" s="13" t="s">
        <v>911</v>
      </c>
      <c r="J7388" s="2">
        <v>2024</v>
      </c>
      <c r="K7388" s="12" t="str">
        <f t="shared" si="115"/>
        <v>May</v>
      </c>
    </row>
    <row r="7389" spans="1:11" x14ac:dyDescent="0.25">
      <c r="A7389" s="1">
        <v>45413</v>
      </c>
      <c r="B7389" t="s">
        <v>385</v>
      </c>
      <c r="C7389" t="s">
        <v>64</v>
      </c>
      <c r="D7389" t="s">
        <v>26</v>
      </c>
      <c r="E7389" t="s">
        <v>45</v>
      </c>
      <c r="F7389">
        <v>314.35000000000002</v>
      </c>
      <c r="G7389">
        <v>3</v>
      </c>
      <c r="H7389">
        <v>-15.72</v>
      </c>
      <c r="I7389" s="13" t="s">
        <v>911</v>
      </c>
      <c r="J7389" s="2">
        <v>2024</v>
      </c>
      <c r="K7389" s="12" t="str">
        <f t="shared" si="115"/>
        <v>May</v>
      </c>
    </row>
    <row r="7390" spans="1:11" x14ac:dyDescent="0.25">
      <c r="A7390" s="1">
        <v>45413</v>
      </c>
      <c r="B7390" t="s">
        <v>385</v>
      </c>
      <c r="C7390" t="s">
        <v>64</v>
      </c>
      <c r="D7390" t="s">
        <v>10</v>
      </c>
      <c r="E7390" t="s">
        <v>14</v>
      </c>
      <c r="F7390">
        <v>4.6100000000000003</v>
      </c>
      <c r="G7390">
        <v>2</v>
      </c>
      <c r="H7390">
        <v>1.5</v>
      </c>
      <c r="I7390" s="13" t="s">
        <v>911</v>
      </c>
      <c r="J7390" s="2">
        <v>2024</v>
      </c>
      <c r="K7390" s="12" t="str">
        <f t="shared" si="115"/>
        <v>May</v>
      </c>
    </row>
    <row r="7391" spans="1:11" x14ac:dyDescent="0.25">
      <c r="A7391" s="1">
        <v>45414</v>
      </c>
      <c r="B7391" t="s">
        <v>430</v>
      </c>
      <c r="C7391" t="s">
        <v>87</v>
      </c>
      <c r="D7391" t="s">
        <v>26</v>
      </c>
      <c r="E7391" t="s">
        <v>32</v>
      </c>
      <c r="F7391">
        <v>129.93</v>
      </c>
      <c r="G7391">
        <v>3</v>
      </c>
      <c r="H7391">
        <v>12.99</v>
      </c>
      <c r="I7391" s="13" t="s">
        <v>912</v>
      </c>
      <c r="J7391" s="2">
        <v>2024</v>
      </c>
      <c r="K7391" s="12" t="str">
        <f t="shared" si="115"/>
        <v>May</v>
      </c>
    </row>
    <row r="7392" spans="1:11" x14ac:dyDescent="0.25">
      <c r="A7392" s="1">
        <v>45414</v>
      </c>
      <c r="B7392" t="s">
        <v>623</v>
      </c>
      <c r="C7392" t="s">
        <v>21</v>
      </c>
      <c r="D7392" t="s">
        <v>28</v>
      </c>
      <c r="E7392" t="s">
        <v>34</v>
      </c>
      <c r="F7392">
        <v>159.56</v>
      </c>
      <c r="G7392">
        <v>4</v>
      </c>
      <c r="H7392">
        <v>59.04</v>
      </c>
      <c r="I7392" s="13" t="s">
        <v>912</v>
      </c>
      <c r="J7392" s="2">
        <v>2024</v>
      </c>
      <c r="K7392" s="12" t="str">
        <f t="shared" si="115"/>
        <v>May</v>
      </c>
    </row>
    <row r="7393" spans="1:11" x14ac:dyDescent="0.25">
      <c r="A7393" s="1">
        <v>45414</v>
      </c>
      <c r="B7393" t="s">
        <v>177</v>
      </c>
      <c r="C7393" t="s">
        <v>21</v>
      </c>
      <c r="D7393" t="s">
        <v>10</v>
      </c>
      <c r="E7393" t="s">
        <v>11</v>
      </c>
      <c r="F7393">
        <v>15.7</v>
      </c>
      <c r="G7393">
        <v>5</v>
      </c>
      <c r="H7393">
        <v>7.07</v>
      </c>
      <c r="I7393" s="13" t="s">
        <v>912</v>
      </c>
      <c r="J7393" s="2">
        <v>2024</v>
      </c>
      <c r="K7393" s="12" t="str">
        <f t="shared" si="115"/>
        <v>May</v>
      </c>
    </row>
    <row r="7394" spans="1:11" x14ac:dyDescent="0.25">
      <c r="A7394" s="1">
        <v>45414</v>
      </c>
      <c r="B7394" t="s">
        <v>177</v>
      </c>
      <c r="C7394" t="s">
        <v>21</v>
      </c>
      <c r="D7394" t="s">
        <v>10</v>
      </c>
      <c r="E7394" t="s">
        <v>19</v>
      </c>
      <c r="F7394">
        <v>59.52</v>
      </c>
      <c r="G7394">
        <v>3</v>
      </c>
      <c r="H7394">
        <v>15.48</v>
      </c>
      <c r="I7394" s="13" t="s">
        <v>912</v>
      </c>
      <c r="J7394" s="2">
        <v>2024</v>
      </c>
      <c r="K7394" s="12" t="str">
        <f t="shared" si="115"/>
        <v>May</v>
      </c>
    </row>
    <row r="7395" spans="1:11" x14ac:dyDescent="0.25">
      <c r="A7395" s="1">
        <v>45414</v>
      </c>
      <c r="B7395" t="s">
        <v>177</v>
      </c>
      <c r="C7395" t="s">
        <v>21</v>
      </c>
      <c r="D7395" t="s">
        <v>10</v>
      </c>
      <c r="E7395" t="s">
        <v>11</v>
      </c>
      <c r="F7395">
        <v>34.4</v>
      </c>
      <c r="G7395">
        <v>5</v>
      </c>
      <c r="H7395">
        <v>15.82</v>
      </c>
      <c r="I7395" s="13" t="s">
        <v>912</v>
      </c>
      <c r="J7395" s="2">
        <v>2024</v>
      </c>
      <c r="K7395" s="12" t="str">
        <f t="shared" si="115"/>
        <v>May</v>
      </c>
    </row>
    <row r="7396" spans="1:11" x14ac:dyDescent="0.25">
      <c r="A7396" s="1">
        <v>45415</v>
      </c>
      <c r="B7396" t="s">
        <v>576</v>
      </c>
      <c r="C7396" t="s">
        <v>21</v>
      </c>
      <c r="D7396" t="s">
        <v>10</v>
      </c>
      <c r="E7396" t="s">
        <v>15</v>
      </c>
      <c r="F7396">
        <v>69.52</v>
      </c>
      <c r="G7396">
        <v>2</v>
      </c>
      <c r="H7396">
        <v>19.47</v>
      </c>
      <c r="I7396" s="13" t="s">
        <v>889</v>
      </c>
      <c r="J7396" s="2">
        <v>2024</v>
      </c>
      <c r="K7396" s="12" t="str">
        <f t="shared" si="115"/>
        <v>May</v>
      </c>
    </row>
    <row r="7397" spans="1:11" x14ac:dyDescent="0.25">
      <c r="A7397" s="1">
        <v>45415</v>
      </c>
      <c r="B7397" t="s">
        <v>576</v>
      </c>
      <c r="C7397" t="s">
        <v>21</v>
      </c>
      <c r="D7397" t="s">
        <v>10</v>
      </c>
      <c r="E7397" t="s">
        <v>15</v>
      </c>
      <c r="F7397">
        <v>763.44</v>
      </c>
      <c r="G7397">
        <v>8</v>
      </c>
      <c r="H7397">
        <v>45.81</v>
      </c>
      <c r="I7397" s="13" t="s">
        <v>889</v>
      </c>
      <c r="J7397" s="2">
        <v>2024</v>
      </c>
      <c r="K7397" s="12" t="str">
        <f t="shared" si="115"/>
        <v>May</v>
      </c>
    </row>
    <row r="7398" spans="1:11" x14ac:dyDescent="0.25">
      <c r="A7398" s="1">
        <v>45415</v>
      </c>
      <c r="B7398" t="s">
        <v>647</v>
      </c>
      <c r="C7398" t="s">
        <v>21</v>
      </c>
      <c r="D7398" t="s">
        <v>10</v>
      </c>
      <c r="E7398" t="s">
        <v>11</v>
      </c>
      <c r="F7398">
        <v>25.92</v>
      </c>
      <c r="G7398">
        <v>4</v>
      </c>
      <c r="H7398">
        <v>12.44</v>
      </c>
      <c r="I7398" s="13" t="s">
        <v>889</v>
      </c>
      <c r="J7398" s="2">
        <v>2024</v>
      </c>
      <c r="K7398" s="12" t="str">
        <f t="shared" si="115"/>
        <v>May</v>
      </c>
    </row>
    <row r="7399" spans="1:11" x14ac:dyDescent="0.25">
      <c r="A7399" s="1">
        <v>45415</v>
      </c>
      <c r="B7399" t="s">
        <v>647</v>
      </c>
      <c r="C7399" t="s">
        <v>21</v>
      </c>
      <c r="D7399" t="s">
        <v>10</v>
      </c>
      <c r="E7399" t="s">
        <v>19</v>
      </c>
      <c r="F7399">
        <v>22.96</v>
      </c>
      <c r="G7399">
        <v>7</v>
      </c>
      <c r="H7399">
        <v>6.66</v>
      </c>
      <c r="I7399" s="13" t="s">
        <v>889</v>
      </c>
      <c r="J7399" s="2">
        <v>2024</v>
      </c>
      <c r="K7399" s="12" t="str">
        <f t="shared" si="115"/>
        <v>May</v>
      </c>
    </row>
    <row r="7400" spans="1:11" x14ac:dyDescent="0.25">
      <c r="A7400" s="1">
        <v>45415</v>
      </c>
      <c r="B7400" t="s">
        <v>805</v>
      </c>
      <c r="C7400" t="s">
        <v>18</v>
      </c>
      <c r="D7400" t="s">
        <v>26</v>
      </c>
      <c r="E7400" t="s">
        <v>32</v>
      </c>
      <c r="F7400">
        <v>32.450000000000003</v>
      </c>
      <c r="G7400">
        <v>2</v>
      </c>
      <c r="H7400">
        <v>7.3</v>
      </c>
      <c r="I7400" s="13" t="s">
        <v>889</v>
      </c>
      <c r="J7400" s="2">
        <v>2024</v>
      </c>
      <c r="K7400" s="12" t="str">
        <f t="shared" si="115"/>
        <v>May</v>
      </c>
    </row>
    <row r="7401" spans="1:11" x14ac:dyDescent="0.25">
      <c r="A7401" s="1">
        <v>45415</v>
      </c>
      <c r="B7401" t="s">
        <v>805</v>
      </c>
      <c r="C7401" t="s">
        <v>18</v>
      </c>
      <c r="D7401" t="s">
        <v>10</v>
      </c>
      <c r="E7401" t="s">
        <v>16</v>
      </c>
      <c r="F7401">
        <v>26.39</v>
      </c>
      <c r="G7401">
        <v>4</v>
      </c>
      <c r="H7401">
        <v>-17.59</v>
      </c>
      <c r="I7401" s="13" t="s">
        <v>889</v>
      </c>
      <c r="J7401" s="2">
        <v>2024</v>
      </c>
      <c r="K7401" s="12" t="str">
        <f t="shared" si="115"/>
        <v>May</v>
      </c>
    </row>
    <row r="7402" spans="1:11" x14ac:dyDescent="0.25">
      <c r="A7402" s="1">
        <v>45415</v>
      </c>
      <c r="B7402" t="s">
        <v>805</v>
      </c>
      <c r="C7402" t="s">
        <v>18</v>
      </c>
      <c r="D7402" t="s">
        <v>26</v>
      </c>
      <c r="E7402" t="s">
        <v>73</v>
      </c>
      <c r="F7402">
        <v>373.47</v>
      </c>
      <c r="G7402">
        <v>5</v>
      </c>
      <c r="H7402">
        <v>-112.04</v>
      </c>
      <c r="I7402" s="13" t="s">
        <v>889</v>
      </c>
      <c r="J7402" s="2">
        <v>2024</v>
      </c>
      <c r="K7402" s="12" t="str">
        <f t="shared" si="115"/>
        <v>May</v>
      </c>
    </row>
    <row r="7403" spans="1:11" x14ac:dyDescent="0.25">
      <c r="A7403" s="1">
        <v>45415</v>
      </c>
      <c r="B7403" t="s">
        <v>805</v>
      </c>
      <c r="C7403" t="s">
        <v>18</v>
      </c>
      <c r="D7403" t="s">
        <v>10</v>
      </c>
      <c r="E7403" t="s">
        <v>16</v>
      </c>
      <c r="F7403">
        <v>64.2</v>
      </c>
      <c r="G7403">
        <v>5</v>
      </c>
      <c r="H7403">
        <v>-44.94</v>
      </c>
      <c r="I7403" s="13" t="s">
        <v>889</v>
      </c>
      <c r="J7403" s="2">
        <v>2024</v>
      </c>
      <c r="K7403" s="12" t="str">
        <f t="shared" si="115"/>
        <v>May</v>
      </c>
    </row>
    <row r="7404" spans="1:11" x14ac:dyDescent="0.25">
      <c r="A7404" s="1">
        <v>45415</v>
      </c>
      <c r="B7404" t="s">
        <v>805</v>
      </c>
      <c r="C7404" t="s">
        <v>18</v>
      </c>
      <c r="D7404" t="s">
        <v>10</v>
      </c>
      <c r="E7404" t="s">
        <v>30</v>
      </c>
      <c r="F7404">
        <v>8</v>
      </c>
      <c r="G7404">
        <v>2</v>
      </c>
      <c r="H7404">
        <v>2.8</v>
      </c>
      <c r="I7404" s="13" t="s">
        <v>889</v>
      </c>
      <c r="J7404" s="2">
        <v>2024</v>
      </c>
      <c r="K7404" s="12" t="str">
        <f t="shared" si="115"/>
        <v>May</v>
      </c>
    </row>
    <row r="7405" spans="1:11" x14ac:dyDescent="0.25">
      <c r="A7405" s="1">
        <v>45416</v>
      </c>
      <c r="B7405" t="s">
        <v>828</v>
      </c>
      <c r="C7405" t="s">
        <v>21</v>
      </c>
      <c r="D7405" t="s">
        <v>28</v>
      </c>
      <c r="E7405" t="s">
        <v>29</v>
      </c>
      <c r="F7405">
        <v>183.96</v>
      </c>
      <c r="G7405">
        <v>5</v>
      </c>
      <c r="H7405">
        <v>20.7</v>
      </c>
      <c r="I7405" s="13" t="s">
        <v>890</v>
      </c>
      <c r="J7405" s="2">
        <v>2024</v>
      </c>
      <c r="K7405" s="12" t="str">
        <f t="shared" si="115"/>
        <v>May</v>
      </c>
    </row>
    <row r="7406" spans="1:11" x14ac:dyDescent="0.25">
      <c r="A7406" s="1">
        <v>45416</v>
      </c>
      <c r="B7406" t="s">
        <v>828</v>
      </c>
      <c r="C7406" t="s">
        <v>21</v>
      </c>
      <c r="D7406" t="s">
        <v>10</v>
      </c>
      <c r="E7406" t="s">
        <v>11</v>
      </c>
      <c r="F7406">
        <v>17.61</v>
      </c>
      <c r="G7406">
        <v>3</v>
      </c>
      <c r="H7406">
        <v>8.4499999999999993</v>
      </c>
      <c r="I7406" s="13" t="s">
        <v>890</v>
      </c>
      <c r="J7406" s="2">
        <v>2024</v>
      </c>
      <c r="K7406" s="12" t="str">
        <f t="shared" si="115"/>
        <v>May</v>
      </c>
    </row>
    <row r="7407" spans="1:11" x14ac:dyDescent="0.25">
      <c r="A7407" s="1">
        <v>45416</v>
      </c>
      <c r="B7407" t="s">
        <v>828</v>
      </c>
      <c r="C7407" t="s">
        <v>21</v>
      </c>
      <c r="D7407" t="s">
        <v>26</v>
      </c>
      <c r="E7407" t="s">
        <v>73</v>
      </c>
      <c r="F7407">
        <v>300.89999999999998</v>
      </c>
      <c r="G7407">
        <v>1</v>
      </c>
      <c r="H7407">
        <v>11.28</v>
      </c>
      <c r="I7407" s="13" t="s">
        <v>890</v>
      </c>
      <c r="J7407" s="2">
        <v>2024</v>
      </c>
      <c r="K7407" s="12" t="str">
        <f t="shared" si="115"/>
        <v>May</v>
      </c>
    </row>
    <row r="7408" spans="1:11" x14ac:dyDescent="0.25">
      <c r="A7408" s="1">
        <v>45416</v>
      </c>
      <c r="B7408" t="s">
        <v>647</v>
      </c>
      <c r="C7408" t="s">
        <v>36</v>
      </c>
      <c r="D7408" t="s">
        <v>10</v>
      </c>
      <c r="E7408" t="s">
        <v>11</v>
      </c>
      <c r="F7408">
        <v>9.11</v>
      </c>
      <c r="G7408">
        <v>1</v>
      </c>
      <c r="H7408">
        <v>4.0999999999999996</v>
      </c>
      <c r="I7408" s="13" t="s">
        <v>890</v>
      </c>
      <c r="J7408" s="2">
        <v>2024</v>
      </c>
      <c r="K7408" s="12" t="str">
        <f t="shared" si="115"/>
        <v>May</v>
      </c>
    </row>
    <row r="7409" spans="1:11" x14ac:dyDescent="0.25">
      <c r="A7409" s="1">
        <v>45416</v>
      </c>
      <c r="B7409" t="s">
        <v>647</v>
      </c>
      <c r="C7409" t="s">
        <v>36</v>
      </c>
      <c r="D7409" t="s">
        <v>10</v>
      </c>
      <c r="E7409" t="s">
        <v>15</v>
      </c>
      <c r="F7409">
        <v>571.44000000000005</v>
      </c>
      <c r="G7409">
        <v>4</v>
      </c>
      <c r="H7409">
        <v>165.72</v>
      </c>
      <c r="I7409" s="13" t="s">
        <v>890</v>
      </c>
      <c r="J7409" s="2">
        <v>2024</v>
      </c>
      <c r="K7409" s="12" t="str">
        <f t="shared" si="115"/>
        <v>May</v>
      </c>
    </row>
    <row r="7410" spans="1:11" x14ac:dyDescent="0.25">
      <c r="A7410" s="1">
        <v>45416</v>
      </c>
      <c r="B7410" t="s">
        <v>647</v>
      </c>
      <c r="C7410" t="s">
        <v>36</v>
      </c>
      <c r="D7410" t="s">
        <v>10</v>
      </c>
      <c r="E7410" t="s">
        <v>11</v>
      </c>
      <c r="F7410">
        <v>32.4</v>
      </c>
      <c r="G7410">
        <v>5</v>
      </c>
      <c r="H7410">
        <v>15.55</v>
      </c>
      <c r="I7410" s="13" t="s">
        <v>890</v>
      </c>
      <c r="J7410" s="2">
        <v>2024</v>
      </c>
      <c r="K7410" s="12" t="str">
        <f t="shared" si="115"/>
        <v>May</v>
      </c>
    </row>
    <row r="7411" spans="1:11" x14ac:dyDescent="0.25">
      <c r="A7411" s="1">
        <v>45416</v>
      </c>
      <c r="B7411" t="s">
        <v>647</v>
      </c>
      <c r="C7411" t="s">
        <v>36</v>
      </c>
      <c r="D7411" t="s">
        <v>10</v>
      </c>
      <c r="E7411" t="s">
        <v>15</v>
      </c>
      <c r="F7411">
        <v>16.91</v>
      </c>
      <c r="G7411">
        <v>1</v>
      </c>
      <c r="H7411">
        <v>4.57</v>
      </c>
      <c r="I7411" s="13" t="s">
        <v>890</v>
      </c>
      <c r="J7411" s="2">
        <v>2024</v>
      </c>
      <c r="K7411" s="12" t="str">
        <f t="shared" si="115"/>
        <v>May</v>
      </c>
    </row>
    <row r="7412" spans="1:11" x14ac:dyDescent="0.25">
      <c r="A7412" s="1">
        <v>45416</v>
      </c>
      <c r="B7412" t="s">
        <v>561</v>
      </c>
      <c r="C7412" t="s">
        <v>47</v>
      </c>
      <c r="D7412" t="s">
        <v>10</v>
      </c>
      <c r="E7412" t="s">
        <v>16</v>
      </c>
      <c r="F7412">
        <v>2.31</v>
      </c>
      <c r="G7412">
        <v>1</v>
      </c>
      <c r="H7412">
        <v>-1.93</v>
      </c>
      <c r="I7412" s="13" t="s">
        <v>890</v>
      </c>
      <c r="J7412" s="2">
        <v>2024</v>
      </c>
      <c r="K7412" s="12" t="str">
        <f t="shared" si="115"/>
        <v>May</v>
      </c>
    </row>
    <row r="7413" spans="1:11" x14ac:dyDescent="0.25">
      <c r="A7413" s="1">
        <v>45416</v>
      </c>
      <c r="B7413" t="s">
        <v>232</v>
      </c>
      <c r="C7413" t="s">
        <v>18</v>
      </c>
      <c r="D7413" t="s">
        <v>10</v>
      </c>
      <c r="E7413" t="s">
        <v>16</v>
      </c>
      <c r="F7413">
        <v>2.2000000000000002</v>
      </c>
      <c r="G7413">
        <v>2</v>
      </c>
      <c r="H7413">
        <v>-1.54</v>
      </c>
      <c r="I7413" s="13" t="s">
        <v>890</v>
      </c>
      <c r="J7413" s="2">
        <v>2024</v>
      </c>
      <c r="K7413" s="12" t="str">
        <f t="shared" si="115"/>
        <v>May</v>
      </c>
    </row>
    <row r="7414" spans="1:11" x14ac:dyDescent="0.25">
      <c r="A7414" s="1">
        <v>45416</v>
      </c>
      <c r="B7414" t="s">
        <v>232</v>
      </c>
      <c r="C7414" t="s">
        <v>18</v>
      </c>
      <c r="D7414" t="s">
        <v>10</v>
      </c>
      <c r="E7414" t="s">
        <v>16</v>
      </c>
      <c r="F7414">
        <v>9.4</v>
      </c>
      <c r="G7414">
        <v>3</v>
      </c>
      <c r="H7414">
        <v>-7.52</v>
      </c>
      <c r="I7414" s="13" t="s">
        <v>890</v>
      </c>
      <c r="J7414" s="2">
        <v>2024</v>
      </c>
      <c r="K7414" s="12" t="str">
        <f t="shared" si="115"/>
        <v>May</v>
      </c>
    </row>
    <row r="7415" spans="1:11" x14ac:dyDescent="0.25">
      <c r="A7415" s="1">
        <v>45416</v>
      </c>
      <c r="B7415" t="s">
        <v>463</v>
      </c>
      <c r="C7415" t="s">
        <v>21</v>
      </c>
      <c r="D7415" t="s">
        <v>10</v>
      </c>
      <c r="E7415" t="s">
        <v>53</v>
      </c>
      <c r="F7415">
        <v>243.16</v>
      </c>
      <c r="G7415">
        <v>2</v>
      </c>
      <c r="H7415">
        <v>72.95</v>
      </c>
      <c r="I7415" s="13" t="s">
        <v>890</v>
      </c>
      <c r="J7415" s="2">
        <v>2024</v>
      </c>
      <c r="K7415" s="12" t="str">
        <f t="shared" si="115"/>
        <v>May</v>
      </c>
    </row>
    <row r="7416" spans="1:11" x14ac:dyDescent="0.25">
      <c r="A7416" s="1">
        <v>45417</v>
      </c>
      <c r="B7416" t="s">
        <v>608</v>
      </c>
      <c r="C7416" t="s">
        <v>21</v>
      </c>
      <c r="D7416" t="s">
        <v>10</v>
      </c>
      <c r="E7416" t="s">
        <v>41</v>
      </c>
      <c r="F7416">
        <v>23.16</v>
      </c>
      <c r="G7416">
        <v>2</v>
      </c>
      <c r="H7416">
        <v>11.58</v>
      </c>
      <c r="I7416" s="13" t="s">
        <v>891</v>
      </c>
      <c r="J7416" s="2">
        <v>2024</v>
      </c>
      <c r="K7416" s="12" t="str">
        <f t="shared" si="115"/>
        <v>May</v>
      </c>
    </row>
    <row r="7417" spans="1:11" x14ac:dyDescent="0.25">
      <c r="A7417" s="1">
        <v>45417</v>
      </c>
      <c r="B7417" t="s">
        <v>454</v>
      </c>
      <c r="C7417" t="s">
        <v>126</v>
      </c>
      <c r="D7417" t="s">
        <v>10</v>
      </c>
      <c r="E7417" t="s">
        <v>41</v>
      </c>
      <c r="F7417">
        <v>21.24</v>
      </c>
      <c r="G7417">
        <v>9</v>
      </c>
      <c r="H7417">
        <v>7.43</v>
      </c>
      <c r="I7417" s="13" t="s">
        <v>891</v>
      </c>
      <c r="J7417" s="2">
        <v>2024</v>
      </c>
      <c r="K7417" s="12" t="str">
        <f t="shared" si="115"/>
        <v>May</v>
      </c>
    </row>
    <row r="7418" spans="1:11" x14ac:dyDescent="0.25">
      <c r="A7418" s="1">
        <v>45417</v>
      </c>
      <c r="B7418" t="s">
        <v>454</v>
      </c>
      <c r="C7418" t="s">
        <v>126</v>
      </c>
      <c r="D7418" t="s">
        <v>10</v>
      </c>
      <c r="E7418" t="s">
        <v>16</v>
      </c>
      <c r="F7418">
        <v>9.5500000000000007</v>
      </c>
      <c r="G7418">
        <v>8</v>
      </c>
      <c r="H7418">
        <v>-7.32</v>
      </c>
      <c r="I7418" s="13" t="s">
        <v>891</v>
      </c>
      <c r="J7418" s="2">
        <v>2024</v>
      </c>
      <c r="K7418" s="12" t="str">
        <f t="shared" si="115"/>
        <v>May</v>
      </c>
    </row>
    <row r="7419" spans="1:11" x14ac:dyDescent="0.25">
      <c r="A7419" s="1">
        <v>45417</v>
      </c>
      <c r="B7419" t="s">
        <v>454</v>
      </c>
      <c r="C7419" t="s">
        <v>126</v>
      </c>
      <c r="D7419" t="s">
        <v>26</v>
      </c>
      <c r="E7419" t="s">
        <v>45</v>
      </c>
      <c r="F7419">
        <v>89.99</v>
      </c>
      <c r="G7419">
        <v>3</v>
      </c>
      <c r="H7419">
        <v>-152.97999999999999</v>
      </c>
      <c r="I7419" s="13" t="s">
        <v>891</v>
      </c>
      <c r="J7419" s="2">
        <v>2024</v>
      </c>
      <c r="K7419" s="12" t="str">
        <f t="shared" si="115"/>
        <v>May</v>
      </c>
    </row>
    <row r="7420" spans="1:11" x14ac:dyDescent="0.25">
      <c r="A7420" s="1">
        <v>45417</v>
      </c>
      <c r="B7420" t="s">
        <v>670</v>
      </c>
      <c r="C7420" t="s">
        <v>23</v>
      </c>
      <c r="D7420" t="s">
        <v>10</v>
      </c>
      <c r="E7420" t="s">
        <v>16</v>
      </c>
      <c r="F7420">
        <v>34.5</v>
      </c>
      <c r="G7420">
        <v>3</v>
      </c>
      <c r="H7420">
        <v>15.53</v>
      </c>
      <c r="I7420" s="13" t="s">
        <v>891</v>
      </c>
      <c r="J7420" s="2">
        <v>2024</v>
      </c>
      <c r="K7420" s="12" t="str">
        <f t="shared" si="115"/>
        <v>May</v>
      </c>
    </row>
    <row r="7421" spans="1:11" x14ac:dyDescent="0.25">
      <c r="A7421" s="1">
        <v>45417</v>
      </c>
      <c r="B7421" t="s">
        <v>234</v>
      </c>
      <c r="C7421" t="s">
        <v>75</v>
      </c>
      <c r="D7421" t="s">
        <v>10</v>
      </c>
      <c r="E7421" t="s">
        <v>11</v>
      </c>
      <c r="F7421">
        <v>6.68</v>
      </c>
      <c r="G7421">
        <v>1</v>
      </c>
      <c r="H7421">
        <v>3.21</v>
      </c>
      <c r="I7421" s="13" t="s">
        <v>891</v>
      </c>
      <c r="J7421" s="2">
        <v>2024</v>
      </c>
      <c r="K7421" s="12" t="str">
        <f t="shared" si="115"/>
        <v>May</v>
      </c>
    </row>
    <row r="7422" spans="1:11" x14ac:dyDescent="0.25">
      <c r="A7422" s="1">
        <v>45418</v>
      </c>
      <c r="B7422" t="s">
        <v>844</v>
      </c>
      <c r="C7422" t="s">
        <v>13</v>
      </c>
      <c r="D7422" t="s">
        <v>10</v>
      </c>
      <c r="E7422" t="s">
        <v>19</v>
      </c>
      <c r="F7422">
        <v>6.41</v>
      </c>
      <c r="G7422">
        <v>3</v>
      </c>
      <c r="H7422">
        <v>0.64</v>
      </c>
      <c r="I7422" s="13" t="s">
        <v>892</v>
      </c>
      <c r="J7422" s="2">
        <v>2024</v>
      </c>
      <c r="K7422" s="12" t="str">
        <f t="shared" si="115"/>
        <v>May</v>
      </c>
    </row>
    <row r="7423" spans="1:11" x14ac:dyDescent="0.25">
      <c r="A7423" s="1">
        <v>45418</v>
      </c>
      <c r="B7423" t="s">
        <v>844</v>
      </c>
      <c r="C7423" t="s">
        <v>13</v>
      </c>
      <c r="D7423" t="s">
        <v>28</v>
      </c>
      <c r="E7423" t="s">
        <v>34</v>
      </c>
      <c r="F7423">
        <v>408.74</v>
      </c>
      <c r="G7423">
        <v>7</v>
      </c>
      <c r="H7423">
        <v>76.64</v>
      </c>
      <c r="I7423" s="13" t="s">
        <v>892</v>
      </c>
      <c r="J7423" s="2">
        <v>2024</v>
      </c>
      <c r="K7423" s="12" t="str">
        <f t="shared" si="115"/>
        <v>May</v>
      </c>
    </row>
    <row r="7424" spans="1:11" x14ac:dyDescent="0.25">
      <c r="A7424" s="1">
        <v>45418</v>
      </c>
      <c r="B7424" t="s">
        <v>531</v>
      </c>
      <c r="C7424" t="s">
        <v>75</v>
      </c>
      <c r="D7424" t="s">
        <v>10</v>
      </c>
      <c r="E7424" t="s">
        <v>14</v>
      </c>
      <c r="F7424">
        <v>59.2</v>
      </c>
      <c r="G7424">
        <v>4</v>
      </c>
      <c r="H7424">
        <v>29.6</v>
      </c>
      <c r="I7424" s="13" t="s">
        <v>892</v>
      </c>
      <c r="J7424" s="2">
        <v>2024</v>
      </c>
      <c r="K7424" s="12" t="str">
        <f t="shared" si="115"/>
        <v>May</v>
      </c>
    </row>
    <row r="7425" spans="1:11" x14ac:dyDescent="0.25">
      <c r="A7425" s="1">
        <v>45418</v>
      </c>
      <c r="B7425" t="s">
        <v>403</v>
      </c>
      <c r="C7425" t="s">
        <v>36</v>
      </c>
      <c r="D7425" t="s">
        <v>10</v>
      </c>
      <c r="E7425" t="s">
        <v>19</v>
      </c>
      <c r="F7425">
        <v>54.66</v>
      </c>
      <c r="G7425">
        <v>6</v>
      </c>
      <c r="H7425">
        <v>18.04</v>
      </c>
      <c r="I7425" s="13" t="s">
        <v>892</v>
      </c>
      <c r="J7425" s="2">
        <v>2024</v>
      </c>
      <c r="K7425" s="12" t="str">
        <f t="shared" si="115"/>
        <v>May</v>
      </c>
    </row>
    <row r="7426" spans="1:11" x14ac:dyDescent="0.25">
      <c r="A7426" s="1">
        <v>45418</v>
      </c>
      <c r="B7426" t="s">
        <v>223</v>
      </c>
      <c r="C7426" t="s">
        <v>9</v>
      </c>
      <c r="D7426" t="s">
        <v>10</v>
      </c>
      <c r="E7426" t="s">
        <v>16</v>
      </c>
      <c r="F7426">
        <v>11.06</v>
      </c>
      <c r="G7426">
        <v>10</v>
      </c>
      <c r="H7426">
        <v>-18.8</v>
      </c>
      <c r="I7426" s="13" t="s">
        <v>892</v>
      </c>
      <c r="J7426" s="2">
        <v>2024</v>
      </c>
      <c r="K7426" s="12" t="str">
        <f t="shared" ref="K7426:K7489" si="116">TEXT(A7426, "MMM")</f>
        <v>May</v>
      </c>
    </row>
    <row r="7427" spans="1:11" x14ac:dyDescent="0.25">
      <c r="A7427" s="1">
        <v>45418</v>
      </c>
      <c r="B7427" t="s">
        <v>223</v>
      </c>
      <c r="C7427" t="s">
        <v>9</v>
      </c>
      <c r="D7427" t="s">
        <v>26</v>
      </c>
      <c r="E7427" t="s">
        <v>45</v>
      </c>
      <c r="F7427">
        <v>623.46</v>
      </c>
      <c r="G7427">
        <v>7</v>
      </c>
      <c r="H7427">
        <v>-119.19</v>
      </c>
      <c r="I7427" s="13" t="s">
        <v>892</v>
      </c>
      <c r="J7427" s="2">
        <v>2024</v>
      </c>
      <c r="K7427" s="12" t="str">
        <f t="shared" si="116"/>
        <v>May</v>
      </c>
    </row>
    <row r="7428" spans="1:11" x14ac:dyDescent="0.25">
      <c r="A7428" s="1">
        <v>45418</v>
      </c>
      <c r="B7428" t="s">
        <v>223</v>
      </c>
      <c r="C7428" t="s">
        <v>9</v>
      </c>
      <c r="D7428" t="s">
        <v>10</v>
      </c>
      <c r="E7428" t="s">
        <v>15</v>
      </c>
      <c r="F7428">
        <v>772.68</v>
      </c>
      <c r="G7428">
        <v>5</v>
      </c>
      <c r="H7428">
        <v>-57.95</v>
      </c>
      <c r="I7428" s="13" t="s">
        <v>892</v>
      </c>
      <c r="J7428" s="2">
        <v>2024</v>
      </c>
      <c r="K7428" s="12" t="str">
        <f t="shared" si="116"/>
        <v>May</v>
      </c>
    </row>
    <row r="7429" spans="1:11" x14ac:dyDescent="0.25">
      <c r="A7429" s="1">
        <v>45418</v>
      </c>
      <c r="B7429" t="s">
        <v>17</v>
      </c>
      <c r="C7429" t="s">
        <v>115</v>
      </c>
      <c r="D7429" t="s">
        <v>10</v>
      </c>
      <c r="E7429" t="s">
        <v>16</v>
      </c>
      <c r="F7429">
        <v>68.540000000000006</v>
      </c>
      <c r="G7429">
        <v>11</v>
      </c>
      <c r="H7429">
        <v>-52.55</v>
      </c>
      <c r="I7429" s="13" t="s">
        <v>892</v>
      </c>
      <c r="J7429" s="2">
        <v>2024</v>
      </c>
      <c r="K7429" s="12" t="str">
        <f t="shared" si="116"/>
        <v>May</v>
      </c>
    </row>
    <row r="7430" spans="1:11" x14ac:dyDescent="0.25">
      <c r="A7430" s="1">
        <v>45418</v>
      </c>
      <c r="B7430" t="s">
        <v>17</v>
      </c>
      <c r="C7430" t="s">
        <v>115</v>
      </c>
      <c r="D7430" t="s">
        <v>28</v>
      </c>
      <c r="E7430" t="s">
        <v>29</v>
      </c>
      <c r="F7430">
        <v>627.16999999999996</v>
      </c>
      <c r="G7430">
        <v>4</v>
      </c>
      <c r="H7430">
        <v>70.56</v>
      </c>
      <c r="I7430" s="13" t="s">
        <v>892</v>
      </c>
      <c r="J7430" s="2">
        <v>2024</v>
      </c>
      <c r="K7430" s="12" t="str">
        <f t="shared" si="116"/>
        <v>May</v>
      </c>
    </row>
    <row r="7431" spans="1:11" x14ac:dyDescent="0.25">
      <c r="A7431" s="1">
        <v>45418</v>
      </c>
      <c r="B7431" t="s">
        <v>17</v>
      </c>
      <c r="C7431" t="s">
        <v>115</v>
      </c>
      <c r="D7431" t="s">
        <v>10</v>
      </c>
      <c r="E7431" t="s">
        <v>14</v>
      </c>
      <c r="F7431">
        <v>122.12</v>
      </c>
      <c r="G7431">
        <v>5</v>
      </c>
      <c r="H7431">
        <v>39.69</v>
      </c>
      <c r="I7431" s="13" t="s">
        <v>892</v>
      </c>
      <c r="J7431" s="2">
        <v>2024</v>
      </c>
      <c r="K7431" s="12" t="str">
        <f t="shared" si="116"/>
        <v>May</v>
      </c>
    </row>
    <row r="7432" spans="1:11" x14ac:dyDescent="0.25">
      <c r="A7432" s="1">
        <v>45418</v>
      </c>
      <c r="B7432" t="s">
        <v>675</v>
      </c>
      <c r="C7432" t="s">
        <v>21</v>
      </c>
      <c r="D7432" t="s">
        <v>10</v>
      </c>
      <c r="E7432" t="s">
        <v>53</v>
      </c>
      <c r="F7432">
        <v>152.94</v>
      </c>
      <c r="G7432">
        <v>3</v>
      </c>
      <c r="H7432">
        <v>41.29</v>
      </c>
      <c r="I7432" s="13" t="s">
        <v>892</v>
      </c>
      <c r="J7432" s="2">
        <v>2024</v>
      </c>
      <c r="K7432" s="12" t="str">
        <f t="shared" si="116"/>
        <v>May</v>
      </c>
    </row>
    <row r="7433" spans="1:11" x14ac:dyDescent="0.25">
      <c r="A7433" s="1">
        <v>45418</v>
      </c>
      <c r="B7433" t="s">
        <v>511</v>
      </c>
      <c r="C7433" t="s">
        <v>55</v>
      </c>
      <c r="D7433" t="s">
        <v>10</v>
      </c>
      <c r="E7433" t="s">
        <v>11</v>
      </c>
      <c r="F7433">
        <v>84.42</v>
      </c>
      <c r="G7433">
        <v>4</v>
      </c>
      <c r="H7433">
        <v>27.44</v>
      </c>
      <c r="I7433" s="13" t="s">
        <v>892</v>
      </c>
      <c r="J7433" s="2">
        <v>2024</v>
      </c>
      <c r="K7433" s="12" t="str">
        <f t="shared" si="116"/>
        <v>May</v>
      </c>
    </row>
    <row r="7434" spans="1:11" x14ac:dyDescent="0.25">
      <c r="A7434" s="1">
        <v>45418</v>
      </c>
      <c r="B7434" t="s">
        <v>538</v>
      </c>
      <c r="C7434" t="s">
        <v>13</v>
      </c>
      <c r="D7434" t="s">
        <v>28</v>
      </c>
      <c r="E7434" t="s">
        <v>34</v>
      </c>
      <c r="F7434">
        <v>191.97</v>
      </c>
      <c r="G7434">
        <v>4</v>
      </c>
      <c r="H7434">
        <v>28.8</v>
      </c>
      <c r="I7434" s="13" t="s">
        <v>892</v>
      </c>
      <c r="J7434" s="2">
        <v>2024</v>
      </c>
      <c r="K7434" s="12" t="str">
        <f t="shared" si="116"/>
        <v>May</v>
      </c>
    </row>
    <row r="7435" spans="1:11" x14ac:dyDescent="0.25">
      <c r="A7435" s="1">
        <v>45419</v>
      </c>
      <c r="B7435" t="s">
        <v>674</v>
      </c>
      <c r="C7435" t="s">
        <v>60</v>
      </c>
      <c r="D7435" t="s">
        <v>26</v>
      </c>
      <c r="E7435" t="s">
        <v>27</v>
      </c>
      <c r="F7435">
        <v>1458.65</v>
      </c>
      <c r="G7435">
        <v>5</v>
      </c>
      <c r="H7435">
        <v>423.01</v>
      </c>
      <c r="I7435" s="13" t="s">
        <v>893</v>
      </c>
      <c r="J7435" s="2">
        <v>2024</v>
      </c>
      <c r="K7435" s="12" t="str">
        <f t="shared" si="116"/>
        <v>May</v>
      </c>
    </row>
    <row r="7436" spans="1:11" x14ac:dyDescent="0.25">
      <c r="A7436" s="1">
        <v>45419</v>
      </c>
      <c r="B7436" t="s">
        <v>674</v>
      </c>
      <c r="C7436" t="s">
        <v>60</v>
      </c>
      <c r="D7436" t="s">
        <v>26</v>
      </c>
      <c r="E7436" t="s">
        <v>27</v>
      </c>
      <c r="F7436">
        <v>26.64</v>
      </c>
      <c r="G7436">
        <v>1</v>
      </c>
      <c r="H7436">
        <v>7.46</v>
      </c>
      <c r="I7436" s="13" t="s">
        <v>893</v>
      </c>
      <c r="J7436" s="2">
        <v>2024</v>
      </c>
      <c r="K7436" s="12" t="str">
        <f t="shared" si="116"/>
        <v>May</v>
      </c>
    </row>
    <row r="7437" spans="1:11" x14ac:dyDescent="0.25">
      <c r="A7437" s="1">
        <v>45419</v>
      </c>
      <c r="B7437" t="s">
        <v>674</v>
      </c>
      <c r="C7437" t="s">
        <v>60</v>
      </c>
      <c r="D7437" t="s">
        <v>26</v>
      </c>
      <c r="E7437" t="s">
        <v>27</v>
      </c>
      <c r="F7437">
        <v>476.8</v>
      </c>
      <c r="G7437">
        <v>2</v>
      </c>
      <c r="H7437">
        <v>119.2</v>
      </c>
      <c r="I7437" s="13" t="s">
        <v>893</v>
      </c>
      <c r="J7437" s="2">
        <v>2024</v>
      </c>
      <c r="K7437" s="12" t="str">
        <f t="shared" si="116"/>
        <v>May</v>
      </c>
    </row>
    <row r="7438" spans="1:11" x14ac:dyDescent="0.25">
      <c r="A7438" s="1">
        <v>45419</v>
      </c>
      <c r="B7438" t="s">
        <v>674</v>
      </c>
      <c r="C7438" t="s">
        <v>60</v>
      </c>
      <c r="D7438" t="s">
        <v>10</v>
      </c>
      <c r="E7438" t="s">
        <v>53</v>
      </c>
      <c r="F7438">
        <v>87.44</v>
      </c>
      <c r="G7438">
        <v>2</v>
      </c>
      <c r="H7438">
        <v>18.46</v>
      </c>
      <c r="I7438" s="13" t="s">
        <v>893</v>
      </c>
      <c r="J7438" s="2">
        <v>2024</v>
      </c>
      <c r="K7438" s="12" t="str">
        <f t="shared" si="116"/>
        <v>May</v>
      </c>
    </row>
    <row r="7439" spans="1:11" x14ac:dyDescent="0.25">
      <c r="A7439" s="1">
        <v>45419</v>
      </c>
      <c r="B7439" t="s">
        <v>765</v>
      </c>
      <c r="C7439" t="s">
        <v>21</v>
      </c>
      <c r="D7439" t="s">
        <v>28</v>
      </c>
      <c r="E7439" t="s">
        <v>34</v>
      </c>
      <c r="F7439">
        <v>79.989999999999995</v>
      </c>
      <c r="G7439">
        <v>1</v>
      </c>
      <c r="H7439">
        <v>28.8</v>
      </c>
      <c r="I7439" s="13" t="s">
        <v>893</v>
      </c>
      <c r="J7439" s="2">
        <v>2024</v>
      </c>
      <c r="K7439" s="12" t="str">
        <f t="shared" si="116"/>
        <v>May</v>
      </c>
    </row>
    <row r="7440" spans="1:11" x14ac:dyDescent="0.25">
      <c r="A7440" s="1">
        <v>45419</v>
      </c>
      <c r="B7440" t="s">
        <v>313</v>
      </c>
      <c r="C7440" t="s">
        <v>21</v>
      </c>
      <c r="D7440" t="s">
        <v>28</v>
      </c>
      <c r="E7440" t="s">
        <v>29</v>
      </c>
      <c r="F7440">
        <v>419.94</v>
      </c>
      <c r="G7440">
        <v>7</v>
      </c>
      <c r="H7440">
        <v>52.49</v>
      </c>
      <c r="I7440" s="13" t="s">
        <v>893</v>
      </c>
      <c r="J7440" s="2">
        <v>2024</v>
      </c>
      <c r="K7440" s="12" t="str">
        <f t="shared" si="116"/>
        <v>May</v>
      </c>
    </row>
    <row r="7441" spans="1:11" x14ac:dyDescent="0.25">
      <c r="A7441" s="1">
        <v>45420</v>
      </c>
      <c r="B7441" t="s">
        <v>568</v>
      </c>
      <c r="C7441" t="s">
        <v>47</v>
      </c>
      <c r="D7441" t="s">
        <v>26</v>
      </c>
      <c r="E7441" t="s">
        <v>27</v>
      </c>
      <c r="F7441">
        <v>47.99</v>
      </c>
      <c r="G7441">
        <v>2</v>
      </c>
      <c r="H7441">
        <v>-2.06</v>
      </c>
      <c r="I7441" s="13" t="s">
        <v>913</v>
      </c>
      <c r="J7441" s="2">
        <v>2024</v>
      </c>
      <c r="K7441" s="12" t="str">
        <f t="shared" si="116"/>
        <v>May</v>
      </c>
    </row>
    <row r="7442" spans="1:11" x14ac:dyDescent="0.25">
      <c r="A7442" s="1">
        <v>45420</v>
      </c>
      <c r="B7442" t="s">
        <v>649</v>
      </c>
      <c r="C7442" t="s">
        <v>21</v>
      </c>
      <c r="D7442" t="s">
        <v>28</v>
      </c>
      <c r="E7442" t="s">
        <v>243</v>
      </c>
      <c r="F7442">
        <v>3359.95</v>
      </c>
      <c r="G7442">
        <v>6</v>
      </c>
      <c r="H7442">
        <v>1049.99</v>
      </c>
      <c r="I7442" s="13" t="s">
        <v>913</v>
      </c>
      <c r="J7442" s="2">
        <v>2024</v>
      </c>
      <c r="K7442" s="12" t="str">
        <f t="shared" si="116"/>
        <v>May</v>
      </c>
    </row>
    <row r="7443" spans="1:11" x14ac:dyDescent="0.25">
      <c r="A7443" s="1">
        <v>45420</v>
      </c>
      <c r="B7443" t="s">
        <v>421</v>
      </c>
      <c r="C7443" t="s">
        <v>18</v>
      </c>
      <c r="D7443" t="s">
        <v>26</v>
      </c>
      <c r="E7443" t="s">
        <v>27</v>
      </c>
      <c r="F7443">
        <v>128.06</v>
      </c>
      <c r="G7443">
        <v>3</v>
      </c>
      <c r="H7443">
        <v>-23.78</v>
      </c>
      <c r="I7443" s="13" t="s">
        <v>913</v>
      </c>
      <c r="J7443" s="2">
        <v>2024</v>
      </c>
      <c r="K7443" s="12" t="str">
        <f t="shared" si="116"/>
        <v>May</v>
      </c>
    </row>
    <row r="7444" spans="1:11" x14ac:dyDescent="0.25">
      <c r="A7444" s="1">
        <v>45420</v>
      </c>
      <c r="B7444" t="s">
        <v>209</v>
      </c>
      <c r="C7444" t="s">
        <v>21</v>
      </c>
      <c r="D7444" t="s">
        <v>10</v>
      </c>
      <c r="E7444" t="s">
        <v>53</v>
      </c>
      <c r="F7444">
        <v>81.08</v>
      </c>
      <c r="G7444">
        <v>4</v>
      </c>
      <c r="H7444">
        <v>22.7</v>
      </c>
      <c r="I7444" s="13" t="s">
        <v>913</v>
      </c>
      <c r="J7444" s="2">
        <v>2024</v>
      </c>
      <c r="K7444" s="12" t="str">
        <f t="shared" si="116"/>
        <v>May</v>
      </c>
    </row>
    <row r="7445" spans="1:11" x14ac:dyDescent="0.25">
      <c r="A7445" s="1">
        <v>45420</v>
      </c>
      <c r="B7445" t="s">
        <v>358</v>
      </c>
      <c r="C7445" t="s">
        <v>9</v>
      </c>
      <c r="D7445" t="s">
        <v>10</v>
      </c>
      <c r="E7445" t="s">
        <v>11</v>
      </c>
      <c r="F7445">
        <v>41.47</v>
      </c>
      <c r="G7445">
        <v>8</v>
      </c>
      <c r="H7445">
        <v>14.52</v>
      </c>
      <c r="I7445" s="13" t="s">
        <v>913</v>
      </c>
      <c r="J7445" s="2">
        <v>2024</v>
      </c>
      <c r="K7445" s="12" t="str">
        <f t="shared" si="116"/>
        <v>May</v>
      </c>
    </row>
    <row r="7446" spans="1:11" x14ac:dyDescent="0.25">
      <c r="A7446" s="1">
        <v>45421</v>
      </c>
      <c r="B7446" t="s">
        <v>148</v>
      </c>
      <c r="C7446" t="s">
        <v>115</v>
      </c>
      <c r="D7446" t="s">
        <v>10</v>
      </c>
      <c r="E7446" t="s">
        <v>41</v>
      </c>
      <c r="F7446">
        <v>65.23</v>
      </c>
      <c r="G7446">
        <v>3</v>
      </c>
      <c r="H7446">
        <v>22.02</v>
      </c>
      <c r="I7446" s="13" t="s">
        <v>894</v>
      </c>
      <c r="J7446" s="2">
        <v>2024</v>
      </c>
      <c r="K7446" s="12" t="str">
        <f t="shared" si="116"/>
        <v>May</v>
      </c>
    </row>
    <row r="7447" spans="1:11" x14ac:dyDescent="0.25">
      <c r="A7447" s="1">
        <v>45421</v>
      </c>
      <c r="B7447" t="s">
        <v>148</v>
      </c>
      <c r="C7447" t="s">
        <v>115</v>
      </c>
      <c r="D7447" t="s">
        <v>26</v>
      </c>
      <c r="E7447" t="s">
        <v>27</v>
      </c>
      <c r="F7447">
        <v>207</v>
      </c>
      <c r="G7447">
        <v>3</v>
      </c>
      <c r="H7447">
        <v>25.88</v>
      </c>
      <c r="I7447" s="13" t="s">
        <v>894</v>
      </c>
      <c r="J7447" s="2">
        <v>2024</v>
      </c>
      <c r="K7447" s="12" t="str">
        <f t="shared" si="116"/>
        <v>May</v>
      </c>
    </row>
    <row r="7448" spans="1:11" x14ac:dyDescent="0.25">
      <c r="A7448" s="1">
        <v>45421</v>
      </c>
      <c r="B7448" t="s">
        <v>226</v>
      </c>
      <c r="C7448" t="s">
        <v>82</v>
      </c>
      <c r="D7448" t="s">
        <v>10</v>
      </c>
      <c r="E7448" t="s">
        <v>16</v>
      </c>
      <c r="F7448">
        <v>147.91999999999999</v>
      </c>
      <c r="G7448">
        <v>5</v>
      </c>
      <c r="H7448">
        <v>46.23</v>
      </c>
      <c r="I7448" s="13" t="s">
        <v>894</v>
      </c>
      <c r="J7448" s="2">
        <v>2024</v>
      </c>
      <c r="K7448" s="12" t="str">
        <f t="shared" si="116"/>
        <v>May</v>
      </c>
    </row>
    <row r="7449" spans="1:11" x14ac:dyDescent="0.25">
      <c r="A7449" s="1">
        <v>45421</v>
      </c>
      <c r="B7449" t="s">
        <v>226</v>
      </c>
      <c r="C7449" t="s">
        <v>82</v>
      </c>
      <c r="D7449" t="s">
        <v>10</v>
      </c>
      <c r="E7449" t="s">
        <v>15</v>
      </c>
      <c r="F7449">
        <v>104.28</v>
      </c>
      <c r="G7449">
        <v>3</v>
      </c>
      <c r="H7449">
        <v>26.07</v>
      </c>
      <c r="I7449" s="13" t="s">
        <v>894</v>
      </c>
      <c r="J7449" s="2">
        <v>2024</v>
      </c>
      <c r="K7449" s="12" t="str">
        <f t="shared" si="116"/>
        <v>May</v>
      </c>
    </row>
    <row r="7450" spans="1:11" x14ac:dyDescent="0.25">
      <c r="A7450" s="1">
        <v>45421</v>
      </c>
      <c r="B7450" t="s">
        <v>226</v>
      </c>
      <c r="C7450" t="s">
        <v>82</v>
      </c>
      <c r="D7450" t="s">
        <v>26</v>
      </c>
      <c r="E7450" t="s">
        <v>73</v>
      </c>
      <c r="F7450">
        <v>286.85000000000002</v>
      </c>
      <c r="G7450">
        <v>1</v>
      </c>
      <c r="H7450">
        <v>63.11</v>
      </c>
      <c r="I7450" s="13" t="s">
        <v>894</v>
      </c>
      <c r="J7450" s="2">
        <v>2024</v>
      </c>
      <c r="K7450" s="12" t="str">
        <f t="shared" si="116"/>
        <v>May</v>
      </c>
    </row>
    <row r="7451" spans="1:11" x14ac:dyDescent="0.25">
      <c r="A7451" s="1">
        <v>45421</v>
      </c>
      <c r="B7451" t="s">
        <v>226</v>
      </c>
      <c r="C7451" t="s">
        <v>82</v>
      </c>
      <c r="D7451" t="s">
        <v>10</v>
      </c>
      <c r="E7451" t="s">
        <v>15</v>
      </c>
      <c r="F7451">
        <v>66.959999999999994</v>
      </c>
      <c r="G7451">
        <v>4</v>
      </c>
      <c r="H7451">
        <v>2.68</v>
      </c>
      <c r="I7451" s="13" t="s">
        <v>894</v>
      </c>
      <c r="J7451" s="2">
        <v>2024</v>
      </c>
      <c r="K7451" s="12" t="str">
        <f t="shared" si="116"/>
        <v>May</v>
      </c>
    </row>
    <row r="7452" spans="1:11" x14ac:dyDescent="0.25">
      <c r="A7452" s="1">
        <v>45421</v>
      </c>
      <c r="B7452" t="s">
        <v>226</v>
      </c>
      <c r="C7452" t="s">
        <v>82</v>
      </c>
      <c r="D7452" t="s">
        <v>28</v>
      </c>
      <c r="E7452" t="s">
        <v>34</v>
      </c>
      <c r="F7452">
        <v>199.98</v>
      </c>
      <c r="G7452">
        <v>2</v>
      </c>
      <c r="H7452">
        <v>87.99</v>
      </c>
      <c r="I7452" s="13" t="s">
        <v>894</v>
      </c>
      <c r="J7452" s="2">
        <v>2024</v>
      </c>
      <c r="K7452" s="12" t="str">
        <f t="shared" si="116"/>
        <v>May</v>
      </c>
    </row>
    <row r="7453" spans="1:11" x14ac:dyDescent="0.25">
      <c r="A7453" s="1">
        <v>45423</v>
      </c>
      <c r="B7453" t="s">
        <v>337</v>
      </c>
      <c r="C7453" t="s">
        <v>82</v>
      </c>
      <c r="D7453" t="s">
        <v>10</v>
      </c>
      <c r="E7453" t="s">
        <v>11</v>
      </c>
      <c r="F7453">
        <v>37.44</v>
      </c>
      <c r="G7453">
        <v>6</v>
      </c>
      <c r="H7453">
        <v>16.850000000000001</v>
      </c>
      <c r="I7453" s="13" t="s">
        <v>896</v>
      </c>
      <c r="J7453" s="2">
        <v>2024</v>
      </c>
      <c r="K7453" s="12" t="str">
        <f t="shared" si="116"/>
        <v>May</v>
      </c>
    </row>
    <row r="7454" spans="1:11" x14ac:dyDescent="0.25">
      <c r="A7454" s="1">
        <v>45423</v>
      </c>
      <c r="B7454" t="s">
        <v>337</v>
      </c>
      <c r="C7454" t="s">
        <v>82</v>
      </c>
      <c r="D7454" t="s">
        <v>10</v>
      </c>
      <c r="E7454" t="s">
        <v>14</v>
      </c>
      <c r="F7454">
        <v>37.590000000000003</v>
      </c>
      <c r="G7454">
        <v>3</v>
      </c>
      <c r="H7454">
        <v>17.670000000000002</v>
      </c>
      <c r="I7454" s="13" t="s">
        <v>896</v>
      </c>
      <c r="J7454" s="2">
        <v>2024</v>
      </c>
      <c r="K7454" s="12" t="str">
        <f t="shared" si="116"/>
        <v>May</v>
      </c>
    </row>
    <row r="7455" spans="1:11" x14ac:dyDescent="0.25">
      <c r="A7455" s="1">
        <v>45423</v>
      </c>
      <c r="B7455" t="s">
        <v>337</v>
      </c>
      <c r="C7455" t="s">
        <v>82</v>
      </c>
      <c r="D7455" t="s">
        <v>10</v>
      </c>
      <c r="E7455" t="s">
        <v>16</v>
      </c>
      <c r="F7455">
        <v>26.03</v>
      </c>
      <c r="G7455">
        <v>2</v>
      </c>
      <c r="H7455">
        <v>9.44</v>
      </c>
      <c r="I7455" s="13" t="s">
        <v>896</v>
      </c>
      <c r="J7455" s="2">
        <v>2024</v>
      </c>
      <c r="K7455" s="12" t="str">
        <f t="shared" si="116"/>
        <v>May</v>
      </c>
    </row>
    <row r="7456" spans="1:11" x14ac:dyDescent="0.25">
      <c r="A7456" s="1">
        <v>45423</v>
      </c>
      <c r="B7456" t="s">
        <v>560</v>
      </c>
      <c r="C7456" t="s">
        <v>9</v>
      </c>
      <c r="D7456" t="s">
        <v>10</v>
      </c>
      <c r="E7456" t="s">
        <v>19</v>
      </c>
      <c r="F7456">
        <v>5.25</v>
      </c>
      <c r="G7456">
        <v>2</v>
      </c>
      <c r="H7456">
        <v>0.59</v>
      </c>
      <c r="I7456" s="13" t="s">
        <v>896</v>
      </c>
      <c r="J7456" s="2">
        <v>2024</v>
      </c>
      <c r="K7456" s="12" t="str">
        <f t="shared" si="116"/>
        <v>May</v>
      </c>
    </row>
    <row r="7457" spans="1:11" x14ac:dyDescent="0.25">
      <c r="A7457" s="1">
        <v>45423</v>
      </c>
      <c r="B7457" t="s">
        <v>560</v>
      </c>
      <c r="C7457" t="s">
        <v>9</v>
      </c>
      <c r="D7457" t="s">
        <v>10</v>
      </c>
      <c r="E7457" t="s">
        <v>15</v>
      </c>
      <c r="F7457">
        <v>74.42</v>
      </c>
      <c r="G7457">
        <v>2</v>
      </c>
      <c r="H7457">
        <v>-14.88</v>
      </c>
      <c r="I7457" s="13" t="s">
        <v>896</v>
      </c>
      <c r="J7457" s="2">
        <v>2024</v>
      </c>
      <c r="K7457" s="12" t="str">
        <f t="shared" si="116"/>
        <v>May</v>
      </c>
    </row>
    <row r="7458" spans="1:11" x14ac:dyDescent="0.25">
      <c r="A7458" s="1">
        <v>45423</v>
      </c>
      <c r="B7458" t="s">
        <v>560</v>
      </c>
      <c r="C7458" t="s">
        <v>9</v>
      </c>
      <c r="D7458" t="s">
        <v>10</v>
      </c>
      <c r="E7458" t="s">
        <v>11</v>
      </c>
      <c r="F7458">
        <v>6.85</v>
      </c>
      <c r="G7458">
        <v>2</v>
      </c>
      <c r="H7458">
        <v>2.14</v>
      </c>
      <c r="I7458" s="13" t="s">
        <v>896</v>
      </c>
      <c r="J7458" s="2">
        <v>2024</v>
      </c>
      <c r="K7458" s="12" t="str">
        <f t="shared" si="116"/>
        <v>May</v>
      </c>
    </row>
    <row r="7459" spans="1:11" x14ac:dyDescent="0.25">
      <c r="A7459" s="1">
        <v>45423</v>
      </c>
      <c r="B7459" t="s">
        <v>560</v>
      </c>
      <c r="C7459" t="s">
        <v>9</v>
      </c>
      <c r="D7459" t="s">
        <v>26</v>
      </c>
      <c r="E7459" t="s">
        <v>32</v>
      </c>
      <c r="F7459">
        <v>8</v>
      </c>
      <c r="G7459">
        <v>1</v>
      </c>
      <c r="H7459">
        <v>-7</v>
      </c>
      <c r="I7459" s="13" t="s">
        <v>896</v>
      </c>
      <c r="J7459" s="2">
        <v>2024</v>
      </c>
      <c r="K7459" s="12" t="str">
        <f t="shared" si="116"/>
        <v>May</v>
      </c>
    </row>
    <row r="7460" spans="1:11" x14ac:dyDescent="0.25">
      <c r="A7460" s="1">
        <v>45423</v>
      </c>
      <c r="B7460" t="s">
        <v>548</v>
      </c>
      <c r="C7460" t="s">
        <v>55</v>
      </c>
      <c r="D7460" t="s">
        <v>26</v>
      </c>
      <c r="E7460" t="s">
        <v>45</v>
      </c>
      <c r="F7460">
        <v>209.98</v>
      </c>
      <c r="G7460">
        <v>7</v>
      </c>
      <c r="H7460">
        <v>-356.96</v>
      </c>
      <c r="I7460" s="13" t="s">
        <v>896</v>
      </c>
      <c r="J7460" s="2">
        <v>2024</v>
      </c>
      <c r="K7460" s="12" t="str">
        <f t="shared" si="116"/>
        <v>May</v>
      </c>
    </row>
    <row r="7461" spans="1:11" x14ac:dyDescent="0.25">
      <c r="A7461" s="1">
        <v>45423</v>
      </c>
      <c r="B7461" t="s">
        <v>527</v>
      </c>
      <c r="C7461" t="s">
        <v>75</v>
      </c>
      <c r="D7461" t="s">
        <v>10</v>
      </c>
      <c r="E7461" t="s">
        <v>19</v>
      </c>
      <c r="F7461">
        <v>43.92</v>
      </c>
      <c r="G7461">
        <v>3</v>
      </c>
      <c r="H7461">
        <v>12.74</v>
      </c>
      <c r="I7461" s="13" t="s">
        <v>896</v>
      </c>
      <c r="J7461" s="2">
        <v>2024</v>
      </c>
      <c r="K7461" s="12" t="str">
        <f t="shared" si="116"/>
        <v>May</v>
      </c>
    </row>
    <row r="7462" spans="1:11" x14ac:dyDescent="0.25">
      <c r="A7462" s="1">
        <v>45424</v>
      </c>
      <c r="B7462" t="s">
        <v>364</v>
      </c>
      <c r="C7462" t="s">
        <v>9</v>
      </c>
      <c r="D7462" t="s">
        <v>10</v>
      </c>
      <c r="E7462" t="s">
        <v>15</v>
      </c>
      <c r="F7462">
        <v>127.92</v>
      </c>
      <c r="G7462">
        <v>5</v>
      </c>
      <c r="H7462">
        <v>-15.99</v>
      </c>
      <c r="I7462" s="13" t="s">
        <v>914</v>
      </c>
      <c r="J7462" s="2">
        <v>2024</v>
      </c>
      <c r="K7462" s="12" t="str">
        <f t="shared" si="116"/>
        <v>May</v>
      </c>
    </row>
    <row r="7463" spans="1:11" x14ac:dyDescent="0.25">
      <c r="A7463" s="1">
        <v>45424</v>
      </c>
      <c r="B7463" t="s">
        <v>364</v>
      </c>
      <c r="C7463" t="s">
        <v>9</v>
      </c>
      <c r="D7463" t="s">
        <v>10</v>
      </c>
      <c r="E7463" t="s">
        <v>16</v>
      </c>
      <c r="F7463">
        <v>34.24</v>
      </c>
      <c r="G7463">
        <v>4</v>
      </c>
      <c r="H7463">
        <v>-53.07</v>
      </c>
      <c r="I7463" s="13" t="s">
        <v>914</v>
      </c>
      <c r="J7463" s="2">
        <v>2024</v>
      </c>
      <c r="K7463" s="12" t="str">
        <f t="shared" si="116"/>
        <v>May</v>
      </c>
    </row>
    <row r="7464" spans="1:11" x14ac:dyDescent="0.25">
      <c r="A7464" s="1">
        <v>45424</v>
      </c>
      <c r="B7464" t="s">
        <v>127</v>
      </c>
      <c r="C7464" t="s">
        <v>181</v>
      </c>
      <c r="D7464" t="s">
        <v>10</v>
      </c>
      <c r="E7464" t="s">
        <v>11</v>
      </c>
      <c r="F7464">
        <v>87.6</v>
      </c>
      <c r="G7464">
        <v>5</v>
      </c>
      <c r="H7464">
        <v>42.05</v>
      </c>
      <c r="I7464" s="13" t="s">
        <v>914</v>
      </c>
      <c r="J7464" s="2">
        <v>2024</v>
      </c>
      <c r="K7464" s="12" t="str">
        <f t="shared" si="116"/>
        <v>May</v>
      </c>
    </row>
    <row r="7465" spans="1:11" x14ac:dyDescent="0.25">
      <c r="A7465" s="1">
        <v>45424</v>
      </c>
      <c r="B7465" t="s">
        <v>496</v>
      </c>
      <c r="C7465" t="s">
        <v>47</v>
      </c>
      <c r="D7465" t="s">
        <v>10</v>
      </c>
      <c r="E7465" t="s">
        <v>19</v>
      </c>
      <c r="F7465">
        <v>10.27</v>
      </c>
      <c r="G7465">
        <v>3</v>
      </c>
      <c r="H7465">
        <v>1.1599999999999999</v>
      </c>
      <c r="I7465" s="13" t="s">
        <v>914</v>
      </c>
      <c r="J7465" s="2">
        <v>2024</v>
      </c>
      <c r="K7465" s="12" t="str">
        <f t="shared" si="116"/>
        <v>May</v>
      </c>
    </row>
    <row r="7466" spans="1:11" x14ac:dyDescent="0.25">
      <c r="A7466" s="1">
        <v>45424</v>
      </c>
      <c r="B7466" t="s">
        <v>415</v>
      </c>
      <c r="C7466" t="s">
        <v>21</v>
      </c>
      <c r="D7466" t="s">
        <v>10</v>
      </c>
      <c r="E7466" t="s">
        <v>95</v>
      </c>
      <c r="F7466">
        <v>238.62</v>
      </c>
      <c r="G7466">
        <v>2</v>
      </c>
      <c r="H7466">
        <v>4.7699999999999996</v>
      </c>
      <c r="I7466" s="13" t="s">
        <v>914</v>
      </c>
      <c r="J7466" s="2">
        <v>2024</v>
      </c>
      <c r="K7466" s="12" t="str">
        <f t="shared" si="116"/>
        <v>May</v>
      </c>
    </row>
    <row r="7467" spans="1:11" x14ac:dyDescent="0.25">
      <c r="A7467" s="1">
        <v>45424</v>
      </c>
      <c r="B7467" t="s">
        <v>415</v>
      </c>
      <c r="C7467" t="s">
        <v>21</v>
      </c>
      <c r="D7467" t="s">
        <v>10</v>
      </c>
      <c r="E7467" t="s">
        <v>53</v>
      </c>
      <c r="F7467">
        <v>7.77</v>
      </c>
      <c r="G7467">
        <v>1</v>
      </c>
      <c r="H7467">
        <v>2.1</v>
      </c>
      <c r="I7467" s="13" t="s">
        <v>914</v>
      </c>
      <c r="J7467" s="2">
        <v>2024</v>
      </c>
      <c r="K7467" s="12" t="str">
        <f t="shared" si="116"/>
        <v>May</v>
      </c>
    </row>
    <row r="7468" spans="1:11" x14ac:dyDescent="0.25">
      <c r="A7468" s="1">
        <v>45424</v>
      </c>
      <c r="B7468" t="s">
        <v>415</v>
      </c>
      <c r="C7468" t="s">
        <v>21</v>
      </c>
      <c r="D7468" t="s">
        <v>26</v>
      </c>
      <c r="E7468" t="s">
        <v>73</v>
      </c>
      <c r="F7468">
        <v>285.48</v>
      </c>
      <c r="G7468">
        <v>5</v>
      </c>
      <c r="H7468">
        <v>-10.71</v>
      </c>
      <c r="I7468" s="13" t="s">
        <v>914</v>
      </c>
      <c r="J7468" s="2">
        <v>2024</v>
      </c>
      <c r="K7468" s="12" t="str">
        <f t="shared" si="116"/>
        <v>May</v>
      </c>
    </row>
    <row r="7469" spans="1:11" x14ac:dyDescent="0.25">
      <c r="A7469" s="1">
        <v>45424</v>
      </c>
      <c r="B7469" t="s">
        <v>415</v>
      </c>
      <c r="C7469" t="s">
        <v>21</v>
      </c>
      <c r="D7469" t="s">
        <v>10</v>
      </c>
      <c r="E7469" t="s">
        <v>16</v>
      </c>
      <c r="F7469">
        <v>19.170000000000002</v>
      </c>
      <c r="G7469">
        <v>4</v>
      </c>
      <c r="H7469">
        <v>6.47</v>
      </c>
      <c r="I7469" s="13" t="s">
        <v>914</v>
      </c>
      <c r="J7469" s="2">
        <v>2024</v>
      </c>
      <c r="K7469" s="12" t="str">
        <f t="shared" si="116"/>
        <v>May</v>
      </c>
    </row>
    <row r="7470" spans="1:11" x14ac:dyDescent="0.25">
      <c r="A7470" s="1">
        <v>45424</v>
      </c>
      <c r="B7470" t="s">
        <v>730</v>
      </c>
      <c r="C7470" t="s">
        <v>47</v>
      </c>
      <c r="D7470" t="s">
        <v>10</v>
      </c>
      <c r="E7470" t="s">
        <v>14</v>
      </c>
      <c r="F7470">
        <v>5.9</v>
      </c>
      <c r="G7470">
        <v>2</v>
      </c>
      <c r="H7470">
        <v>1.99</v>
      </c>
      <c r="I7470" s="13" t="s">
        <v>914</v>
      </c>
      <c r="J7470" s="2">
        <v>2024</v>
      </c>
      <c r="K7470" s="12" t="str">
        <f t="shared" si="116"/>
        <v>May</v>
      </c>
    </row>
    <row r="7471" spans="1:11" x14ac:dyDescent="0.25">
      <c r="A7471" s="1">
        <v>45424</v>
      </c>
      <c r="B7471" t="s">
        <v>341</v>
      </c>
      <c r="C7471" t="s">
        <v>87</v>
      </c>
      <c r="D7471" t="s">
        <v>26</v>
      </c>
      <c r="E7471" t="s">
        <v>32</v>
      </c>
      <c r="F7471">
        <v>42.85</v>
      </c>
      <c r="G7471">
        <v>5</v>
      </c>
      <c r="H7471">
        <v>15.43</v>
      </c>
      <c r="I7471" s="13" t="s">
        <v>914</v>
      </c>
      <c r="J7471" s="2">
        <v>2024</v>
      </c>
      <c r="K7471" s="12" t="str">
        <f t="shared" si="116"/>
        <v>May</v>
      </c>
    </row>
    <row r="7472" spans="1:11" x14ac:dyDescent="0.25">
      <c r="A7472" s="1">
        <v>45424</v>
      </c>
      <c r="B7472" t="s">
        <v>341</v>
      </c>
      <c r="C7472" t="s">
        <v>87</v>
      </c>
      <c r="D7472" t="s">
        <v>10</v>
      </c>
      <c r="E7472" t="s">
        <v>14</v>
      </c>
      <c r="F7472">
        <v>6.16</v>
      </c>
      <c r="G7472">
        <v>2</v>
      </c>
      <c r="H7472">
        <v>2.96</v>
      </c>
      <c r="I7472" s="13" t="s">
        <v>914</v>
      </c>
      <c r="J7472" s="2">
        <v>2024</v>
      </c>
      <c r="K7472" s="12" t="str">
        <f t="shared" si="116"/>
        <v>May</v>
      </c>
    </row>
    <row r="7473" spans="1:11" x14ac:dyDescent="0.25">
      <c r="A7473" s="1">
        <v>45424</v>
      </c>
      <c r="B7473" t="s">
        <v>341</v>
      </c>
      <c r="C7473" t="s">
        <v>87</v>
      </c>
      <c r="D7473" t="s">
        <v>10</v>
      </c>
      <c r="E7473" t="s">
        <v>95</v>
      </c>
      <c r="F7473">
        <v>17</v>
      </c>
      <c r="G7473">
        <v>2</v>
      </c>
      <c r="H7473">
        <v>4.42</v>
      </c>
      <c r="I7473" s="13" t="s">
        <v>914</v>
      </c>
      <c r="J7473" s="2">
        <v>2024</v>
      </c>
      <c r="K7473" s="12" t="str">
        <f t="shared" si="116"/>
        <v>May</v>
      </c>
    </row>
    <row r="7474" spans="1:11" x14ac:dyDescent="0.25">
      <c r="A7474" s="1">
        <v>45424</v>
      </c>
      <c r="B7474" t="s">
        <v>341</v>
      </c>
      <c r="C7474" t="s">
        <v>87</v>
      </c>
      <c r="D7474" t="s">
        <v>28</v>
      </c>
      <c r="E7474" t="s">
        <v>34</v>
      </c>
      <c r="F7474">
        <v>87.4</v>
      </c>
      <c r="G7474">
        <v>5</v>
      </c>
      <c r="H7474">
        <v>34.96</v>
      </c>
      <c r="I7474" s="13" t="s">
        <v>914</v>
      </c>
      <c r="J7474" s="2">
        <v>2024</v>
      </c>
      <c r="K7474" s="12" t="str">
        <f t="shared" si="116"/>
        <v>May</v>
      </c>
    </row>
    <row r="7475" spans="1:11" x14ac:dyDescent="0.25">
      <c r="A7475" s="1">
        <v>45425</v>
      </c>
      <c r="B7475" t="s">
        <v>304</v>
      </c>
      <c r="C7475" t="s">
        <v>21</v>
      </c>
      <c r="D7475" t="s">
        <v>10</v>
      </c>
      <c r="E7475" t="s">
        <v>14</v>
      </c>
      <c r="F7475">
        <v>58.48</v>
      </c>
      <c r="G7475">
        <v>8</v>
      </c>
      <c r="H7475">
        <v>27.49</v>
      </c>
      <c r="I7475" s="13" t="s">
        <v>897</v>
      </c>
      <c r="J7475" s="2">
        <v>2024</v>
      </c>
      <c r="K7475" s="12" t="str">
        <f t="shared" si="116"/>
        <v>May</v>
      </c>
    </row>
    <row r="7476" spans="1:11" x14ac:dyDescent="0.25">
      <c r="A7476" s="1">
        <v>45425</v>
      </c>
      <c r="B7476" t="s">
        <v>359</v>
      </c>
      <c r="C7476" t="s">
        <v>68</v>
      </c>
      <c r="D7476" t="s">
        <v>10</v>
      </c>
      <c r="E7476" t="s">
        <v>41</v>
      </c>
      <c r="F7476">
        <v>180.96</v>
      </c>
      <c r="G7476">
        <v>2</v>
      </c>
      <c r="H7476">
        <v>81.430000000000007</v>
      </c>
      <c r="I7476" s="13" t="s">
        <v>897</v>
      </c>
      <c r="J7476" s="2">
        <v>2024</v>
      </c>
      <c r="K7476" s="12" t="str">
        <f t="shared" si="116"/>
        <v>May</v>
      </c>
    </row>
    <row r="7477" spans="1:11" x14ac:dyDescent="0.25">
      <c r="A7477" s="1">
        <v>45425</v>
      </c>
      <c r="B7477" t="s">
        <v>359</v>
      </c>
      <c r="C7477" t="s">
        <v>68</v>
      </c>
      <c r="D7477" t="s">
        <v>10</v>
      </c>
      <c r="E7477" t="s">
        <v>16</v>
      </c>
      <c r="F7477">
        <v>914.97</v>
      </c>
      <c r="G7477">
        <v>3</v>
      </c>
      <c r="H7477">
        <v>411.74</v>
      </c>
      <c r="I7477" s="13" t="s">
        <v>897</v>
      </c>
      <c r="J7477" s="2">
        <v>2024</v>
      </c>
      <c r="K7477" s="12" t="str">
        <f t="shared" si="116"/>
        <v>May</v>
      </c>
    </row>
    <row r="7478" spans="1:11" x14ac:dyDescent="0.25">
      <c r="A7478" s="1">
        <v>45425</v>
      </c>
      <c r="B7478" t="s">
        <v>359</v>
      </c>
      <c r="C7478" t="s">
        <v>68</v>
      </c>
      <c r="D7478" t="s">
        <v>28</v>
      </c>
      <c r="E7478" t="s">
        <v>29</v>
      </c>
      <c r="F7478">
        <v>587.97</v>
      </c>
      <c r="G7478">
        <v>3</v>
      </c>
      <c r="H7478">
        <v>158.75</v>
      </c>
      <c r="I7478" s="13" t="s">
        <v>897</v>
      </c>
      <c r="J7478" s="2">
        <v>2024</v>
      </c>
      <c r="K7478" s="12" t="str">
        <f t="shared" si="116"/>
        <v>May</v>
      </c>
    </row>
    <row r="7479" spans="1:11" x14ac:dyDescent="0.25">
      <c r="A7479" s="1">
        <v>45425</v>
      </c>
      <c r="B7479" t="s">
        <v>359</v>
      </c>
      <c r="C7479" t="s">
        <v>68</v>
      </c>
      <c r="D7479" t="s">
        <v>10</v>
      </c>
      <c r="E7479" t="s">
        <v>15</v>
      </c>
      <c r="F7479">
        <v>530.34</v>
      </c>
      <c r="G7479">
        <v>2</v>
      </c>
      <c r="H7479">
        <v>95.46</v>
      </c>
      <c r="I7479" s="13" t="s">
        <v>897</v>
      </c>
      <c r="J7479" s="2">
        <v>2024</v>
      </c>
      <c r="K7479" s="12" t="str">
        <f t="shared" si="116"/>
        <v>May</v>
      </c>
    </row>
    <row r="7480" spans="1:11" x14ac:dyDescent="0.25">
      <c r="A7480" s="1">
        <v>45425</v>
      </c>
      <c r="B7480" t="s">
        <v>359</v>
      </c>
      <c r="C7480" t="s">
        <v>68</v>
      </c>
      <c r="D7480" t="s">
        <v>10</v>
      </c>
      <c r="E7480" t="s">
        <v>11</v>
      </c>
      <c r="F7480">
        <v>14.94</v>
      </c>
      <c r="G7480">
        <v>3</v>
      </c>
      <c r="H7480">
        <v>7.32</v>
      </c>
      <c r="I7480" s="13" t="s">
        <v>897</v>
      </c>
      <c r="J7480" s="2">
        <v>2024</v>
      </c>
      <c r="K7480" s="12" t="str">
        <f t="shared" si="116"/>
        <v>May</v>
      </c>
    </row>
    <row r="7481" spans="1:11" x14ac:dyDescent="0.25">
      <c r="A7481" s="1">
        <v>45425</v>
      </c>
      <c r="B7481" t="s">
        <v>316</v>
      </c>
      <c r="C7481" t="s">
        <v>38</v>
      </c>
      <c r="D7481" t="s">
        <v>10</v>
      </c>
      <c r="E7481" t="s">
        <v>16</v>
      </c>
      <c r="F7481">
        <v>299.52</v>
      </c>
      <c r="G7481">
        <v>9</v>
      </c>
      <c r="H7481">
        <v>149.76</v>
      </c>
      <c r="I7481" s="13" t="s">
        <v>897</v>
      </c>
      <c r="J7481" s="2">
        <v>2024</v>
      </c>
      <c r="K7481" s="12" t="str">
        <f t="shared" si="116"/>
        <v>May</v>
      </c>
    </row>
    <row r="7482" spans="1:11" x14ac:dyDescent="0.25">
      <c r="A7482" s="1">
        <v>45425</v>
      </c>
      <c r="B7482" t="s">
        <v>196</v>
      </c>
      <c r="C7482" t="s">
        <v>62</v>
      </c>
      <c r="D7482" t="s">
        <v>10</v>
      </c>
      <c r="E7482" t="s">
        <v>53</v>
      </c>
      <c r="F7482">
        <v>20.77</v>
      </c>
      <c r="G7482">
        <v>2</v>
      </c>
      <c r="H7482">
        <v>2.34</v>
      </c>
      <c r="I7482" s="13" t="s">
        <v>897</v>
      </c>
      <c r="J7482" s="2">
        <v>2024</v>
      </c>
      <c r="K7482" s="12" t="str">
        <f t="shared" si="116"/>
        <v>May</v>
      </c>
    </row>
    <row r="7483" spans="1:11" x14ac:dyDescent="0.25">
      <c r="A7483" s="1">
        <v>45425</v>
      </c>
      <c r="B7483" t="s">
        <v>846</v>
      </c>
      <c r="C7483" t="s">
        <v>18</v>
      </c>
      <c r="D7483" t="s">
        <v>26</v>
      </c>
      <c r="E7483" t="s">
        <v>27</v>
      </c>
      <c r="F7483">
        <v>458.43</v>
      </c>
      <c r="G7483">
        <v>5</v>
      </c>
      <c r="H7483">
        <v>-124.43</v>
      </c>
      <c r="I7483" s="13" t="s">
        <v>897</v>
      </c>
      <c r="J7483" s="2">
        <v>2024</v>
      </c>
      <c r="K7483" s="12" t="str">
        <f t="shared" si="116"/>
        <v>May</v>
      </c>
    </row>
    <row r="7484" spans="1:11" x14ac:dyDescent="0.25">
      <c r="A7484" s="1">
        <v>45426</v>
      </c>
      <c r="B7484" t="s">
        <v>197</v>
      </c>
      <c r="C7484" t="s">
        <v>21</v>
      </c>
      <c r="D7484" t="s">
        <v>26</v>
      </c>
      <c r="E7484" t="s">
        <v>32</v>
      </c>
      <c r="F7484">
        <v>18.28</v>
      </c>
      <c r="G7484">
        <v>2</v>
      </c>
      <c r="H7484">
        <v>6.22</v>
      </c>
      <c r="I7484" s="13" t="s">
        <v>898</v>
      </c>
      <c r="J7484" s="2">
        <v>2024</v>
      </c>
      <c r="K7484" s="12" t="str">
        <f t="shared" si="116"/>
        <v>May</v>
      </c>
    </row>
    <row r="7485" spans="1:11" x14ac:dyDescent="0.25">
      <c r="A7485" s="1">
        <v>45426</v>
      </c>
      <c r="B7485" t="s">
        <v>197</v>
      </c>
      <c r="C7485" t="s">
        <v>21</v>
      </c>
      <c r="D7485" t="s">
        <v>28</v>
      </c>
      <c r="E7485" t="s">
        <v>34</v>
      </c>
      <c r="F7485">
        <v>1399.93</v>
      </c>
      <c r="G7485">
        <v>7</v>
      </c>
      <c r="H7485">
        <v>601.97</v>
      </c>
      <c r="I7485" s="13" t="s">
        <v>898</v>
      </c>
      <c r="J7485" s="2">
        <v>2024</v>
      </c>
      <c r="K7485" s="12" t="str">
        <f t="shared" si="116"/>
        <v>May</v>
      </c>
    </row>
    <row r="7486" spans="1:11" x14ac:dyDescent="0.25">
      <c r="A7486" s="1">
        <v>45426</v>
      </c>
      <c r="B7486" t="s">
        <v>119</v>
      </c>
      <c r="C7486" t="s">
        <v>143</v>
      </c>
      <c r="D7486" t="s">
        <v>10</v>
      </c>
      <c r="E7486" t="s">
        <v>41</v>
      </c>
      <c r="F7486">
        <v>48.69</v>
      </c>
      <c r="G7486">
        <v>9</v>
      </c>
      <c r="H7486">
        <v>23.86</v>
      </c>
      <c r="I7486" s="13" t="s">
        <v>898</v>
      </c>
      <c r="J7486" s="2">
        <v>2024</v>
      </c>
      <c r="K7486" s="12" t="str">
        <f t="shared" si="116"/>
        <v>May</v>
      </c>
    </row>
    <row r="7487" spans="1:11" x14ac:dyDescent="0.25">
      <c r="A7487" s="1">
        <v>45426</v>
      </c>
      <c r="B7487" t="s">
        <v>668</v>
      </c>
      <c r="C7487" t="s">
        <v>75</v>
      </c>
      <c r="D7487" t="s">
        <v>28</v>
      </c>
      <c r="E7487" t="s">
        <v>29</v>
      </c>
      <c r="F7487">
        <v>539.97</v>
      </c>
      <c r="G7487">
        <v>3</v>
      </c>
      <c r="H7487">
        <v>134.99</v>
      </c>
      <c r="I7487" s="13" t="s">
        <v>898</v>
      </c>
      <c r="J7487" s="2">
        <v>2024</v>
      </c>
      <c r="K7487" s="12" t="str">
        <f t="shared" si="116"/>
        <v>May</v>
      </c>
    </row>
    <row r="7488" spans="1:11" x14ac:dyDescent="0.25">
      <c r="A7488" s="1">
        <v>45426</v>
      </c>
      <c r="B7488" t="s">
        <v>668</v>
      </c>
      <c r="C7488" t="s">
        <v>75</v>
      </c>
      <c r="D7488" t="s">
        <v>10</v>
      </c>
      <c r="E7488" t="s">
        <v>15</v>
      </c>
      <c r="F7488">
        <v>22.58</v>
      </c>
      <c r="G7488">
        <v>2</v>
      </c>
      <c r="H7488">
        <v>5.87</v>
      </c>
      <c r="I7488" s="13" t="s">
        <v>898</v>
      </c>
      <c r="J7488" s="2">
        <v>2024</v>
      </c>
      <c r="K7488" s="12" t="str">
        <f t="shared" si="116"/>
        <v>May</v>
      </c>
    </row>
    <row r="7489" spans="1:11" x14ac:dyDescent="0.25">
      <c r="A7489" s="1">
        <v>45426</v>
      </c>
      <c r="B7489" t="s">
        <v>187</v>
      </c>
      <c r="C7489" t="s">
        <v>82</v>
      </c>
      <c r="D7489" t="s">
        <v>10</v>
      </c>
      <c r="E7489" t="s">
        <v>11</v>
      </c>
      <c r="F7489">
        <v>440.19</v>
      </c>
      <c r="G7489">
        <v>9</v>
      </c>
      <c r="H7489">
        <v>206.89</v>
      </c>
      <c r="I7489" s="13" t="s">
        <v>898</v>
      </c>
      <c r="J7489" s="2">
        <v>2024</v>
      </c>
      <c r="K7489" s="12" t="str">
        <f t="shared" si="116"/>
        <v>May</v>
      </c>
    </row>
    <row r="7490" spans="1:11" x14ac:dyDescent="0.25">
      <c r="A7490" s="1">
        <v>45426</v>
      </c>
      <c r="B7490" t="s">
        <v>187</v>
      </c>
      <c r="C7490" t="s">
        <v>82</v>
      </c>
      <c r="D7490" t="s">
        <v>10</v>
      </c>
      <c r="E7490" t="s">
        <v>95</v>
      </c>
      <c r="F7490">
        <v>64.400000000000006</v>
      </c>
      <c r="G7490">
        <v>5</v>
      </c>
      <c r="H7490">
        <v>1.93</v>
      </c>
      <c r="I7490" s="13" t="s">
        <v>898</v>
      </c>
      <c r="J7490" s="2">
        <v>2024</v>
      </c>
      <c r="K7490" s="12" t="str">
        <f t="shared" ref="K7490:K7553" si="117">TEXT(A7490, "MMM")</f>
        <v>May</v>
      </c>
    </row>
    <row r="7491" spans="1:11" x14ac:dyDescent="0.25">
      <c r="A7491" s="1">
        <v>45426</v>
      </c>
      <c r="B7491" t="s">
        <v>284</v>
      </c>
      <c r="C7491" t="s">
        <v>9</v>
      </c>
      <c r="D7491" t="s">
        <v>26</v>
      </c>
      <c r="E7491" t="s">
        <v>27</v>
      </c>
      <c r="F7491">
        <v>899.43</v>
      </c>
      <c r="G7491">
        <v>5</v>
      </c>
      <c r="H7491">
        <v>-12.85</v>
      </c>
      <c r="I7491" s="13" t="s">
        <v>898</v>
      </c>
      <c r="J7491" s="2">
        <v>2024</v>
      </c>
      <c r="K7491" s="12" t="str">
        <f t="shared" si="117"/>
        <v>May</v>
      </c>
    </row>
    <row r="7492" spans="1:11" x14ac:dyDescent="0.25">
      <c r="A7492" s="1">
        <v>45426</v>
      </c>
      <c r="B7492" t="s">
        <v>284</v>
      </c>
      <c r="C7492" t="s">
        <v>9</v>
      </c>
      <c r="D7492" t="s">
        <v>10</v>
      </c>
      <c r="E7492" t="s">
        <v>19</v>
      </c>
      <c r="F7492">
        <v>46.2</v>
      </c>
      <c r="G7492">
        <v>5</v>
      </c>
      <c r="H7492">
        <v>5.78</v>
      </c>
      <c r="I7492" s="13" t="s">
        <v>898</v>
      </c>
      <c r="J7492" s="2">
        <v>2024</v>
      </c>
      <c r="K7492" s="12" t="str">
        <f t="shared" si="117"/>
        <v>May</v>
      </c>
    </row>
    <row r="7493" spans="1:11" x14ac:dyDescent="0.25">
      <c r="A7493" s="1">
        <v>45426</v>
      </c>
      <c r="B7493" t="s">
        <v>284</v>
      </c>
      <c r="C7493" t="s">
        <v>9</v>
      </c>
      <c r="D7493" t="s">
        <v>10</v>
      </c>
      <c r="E7493" t="s">
        <v>11</v>
      </c>
      <c r="F7493">
        <v>47.95</v>
      </c>
      <c r="G7493">
        <v>3</v>
      </c>
      <c r="H7493">
        <v>16.18</v>
      </c>
      <c r="I7493" s="13" t="s">
        <v>898</v>
      </c>
      <c r="J7493" s="2">
        <v>2024</v>
      </c>
      <c r="K7493" s="12" t="str">
        <f t="shared" si="117"/>
        <v>May</v>
      </c>
    </row>
    <row r="7494" spans="1:11" x14ac:dyDescent="0.25">
      <c r="A7494" s="1">
        <v>45426</v>
      </c>
      <c r="B7494" t="s">
        <v>284</v>
      </c>
      <c r="C7494" t="s">
        <v>9</v>
      </c>
      <c r="D7494" t="s">
        <v>28</v>
      </c>
      <c r="E7494" t="s">
        <v>29</v>
      </c>
      <c r="F7494">
        <v>7.99</v>
      </c>
      <c r="G7494">
        <v>1</v>
      </c>
      <c r="H7494">
        <v>0.7</v>
      </c>
      <c r="I7494" s="13" t="s">
        <v>898</v>
      </c>
      <c r="J7494" s="2">
        <v>2024</v>
      </c>
      <c r="K7494" s="12" t="str">
        <f t="shared" si="117"/>
        <v>May</v>
      </c>
    </row>
    <row r="7495" spans="1:11" x14ac:dyDescent="0.25">
      <c r="A7495" s="1">
        <v>45426</v>
      </c>
      <c r="B7495" t="s">
        <v>284</v>
      </c>
      <c r="C7495" t="s">
        <v>9</v>
      </c>
      <c r="D7495" t="s">
        <v>10</v>
      </c>
      <c r="E7495" t="s">
        <v>11</v>
      </c>
      <c r="F7495">
        <v>76.86</v>
      </c>
      <c r="G7495">
        <v>2</v>
      </c>
      <c r="H7495">
        <v>26.9</v>
      </c>
      <c r="I7495" s="13" t="s">
        <v>898</v>
      </c>
      <c r="J7495" s="2">
        <v>2024</v>
      </c>
      <c r="K7495" s="12" t="str">
        <f t="shared" si="117"/>
        <v>May</v>
      </c>
    </row>
    <row r="7496" spans="1:11" x14ac:dyDescent="0.25">
      <c r="A7496" s="1">
        <v>45426</v>
      </c>
      <c r="B7496" t="s">
        <v>35</v>
      </c>
      <c r="C7496" t="s">
        <v>215</v>
      </c>
      <c r="D7496" t="s">
        <v>10</v>
      </c>
      <c r="E7496" t="s">
        <v>19</v>
      </c>
      <c r="F7496">
        <v>3.76</v>
      </c>
      <c r="G7496">
        <v>2</v>
      </c>
      <c r="H7496">
        <v>1.0900000000000001</v>
      </c>
      <c r="I7496" s="13" t="s">
        <v>898</v>
      </c>
      <c r="J7496" s="2">
        <v>2024</v>
      </c>
      <c r="K7496" s="12" t="str">
        <f t="shared" si="117"/>
        <v>May</v>
      </c>
    </row>
    <row r="7497" spans="1:11" x14ac:dyDescent="0.25">
      <c r="A7497" s="1">
        <v>45426</v>
      </c>
      <c r="B7497" t="s">
        <v>35</v>
      </c>
      <c r="C7497" t="s">
        <v>215</v>
      </c>
      <c r="D7497" t="s">
        <v>10</v>
      </c>
      <c r="E7497" t="s">
        <v>19</v>
      </c>
      <c r="F7497">
        <v>14.7</v>
      </c>
      <c r="G7497">
        <v>5</v>
      </c>
      <c r="H7497">
        <v>6.62</v>
      </c>
      <c r="I7497" s="13" t="s">
        <v>898</v>
      </c>
      <c r="J7497" s="2">
        <v>2024</v>
      </c>
      <c r="K7497" s="12" t="str">
        <f t="shared" si="117"/>
        <v>May</v>
      </c>
    </row>
    <row r="7498" spans="1:11" x14ac:dyDescent="0.25">
      <c r="A7498" s="1">
        <v>45426</v>
      </c>
      <c r="B7498" t="s">
        <v>35</v>
      </c>
      <c r="C7498" t="s">
        <v>215</v>
      </c>
      <c r="D7498" t="s">
        <v>10</v>
      </c>
      <c r="E7498" t="s">
        <v>19</v>
      </c>
      <c r="F7498">
        <v>37.200000000000003</v>
      </c>
      <c r="G7498">
        <v>5</v>
      </c>
      <c r="H7498">
        <v>9.3000000000000007</v>
      </c>
      <c r="I7498" s="13" t="s">
        <v>898</v>
      </c>
      <c r="J7498" s="2">
        <v>2024</v>
      </c>
      <c r="K7498" s="12" t="str">
        <f t="shared" si="117"/>
        <v>May</v>
      </c>
    </row>
    <row r="7499" spans="1:11" x14ac:dyDescent="0.25">
      <c r="A7499" s="1">
        <v>45426</v>
      </c>
      <c r="B7499" t="s">
        <v>35</v>
      </c>
      <c r="C7499" t="s">
        <v>215</v>
      </c>
      <c r="D7499" t="s">
        <v>28</v>
      </c>
      <c r="E7499" t="s">
        <v>34</v>
      </c>
      <c r="F7499">
        <v>89.97</v>
      </c>
      <c r="G7499">
        <v>3</v>
      </c>
      <c r="H7499">
        <v>18.89</v>
      </c>
      <c r="I7499" s="13" t="s">
        <v>898</v>
      </c>
      <c r="J7499" s="2">
        <v>2024</v>
      </c>
      <c r="K7499" s="12" t="str">
        <f t="shared" si="117"/>
        <v>May</v>
      </c>
    </row>
    <row r="7500" spans="1:11" x14ac:dyDescent="0.25">
      <c r="A7500" s="1">
        <v>45426</v>
      </c>
      <c r="B7500" t="s">
        <v>35</v>
      </c>
      <c r="C7500" t="s">
        <v>215</v>
      </c>
      <c r="D7500" t="s">
        <v>26</v>
      </c>
      <c r="E7500" t="s">
        <v>27</v>
      </c>
      <c r="F7500">
        <v>261.95999999999998</v>
      </c>
      <c r="G7500">
        <v>2</v>
      </c>
      <c r="H7500">
        <v>23.58</v>
      </c>
      <c r="I7500" s="13" t="s">
        <v>898</v>
      </c>
      <c r="J7500" s="2">
        <v>2024</v>
      </c>
      <c r="K7500" s="12" t="str">
        <f t="shared" si="117"/>
        <v>May</v>
      </c>
    </row>
    <row r="7501" spans="1:11" x14ac:dyDescent="0.25">
      <c r="A7501" s="1">
        <v>45426</v>
      </c>
      <c r="B7501" t="s">
        <v>35</v>
      </c>
      <c r="C7501" t="s">
        <v>215</v>
      </c>
      <c r="D7501" t="s">
        <v>10</v>
      </c>
      <c r="E7501" t="s">
        <v>14</v>
      </c>
      <c r="F7501">
        <v>74</v>
      </c>
      <c r="G7501">
        <v>5</v>
      </c>
      <c r="H7501">
        <v>37</v>
      </c>
      <c r="I7501" s="13" t="s">
        <v>898</v>
      </c>
      <c r="J7501" s="2">
        <v>2024</v>
      </c>
      <c r="K7501" s="12" t="str">
        <f t="shared" si="117"/>
        <v>May</v>
      </c>
    </row>
    <row r="7502" spans="1:11" x14ac:dyDescent="0.25">
      <c r="A7502" s="1">
        <v>45426</v>
      </c>
      <c r="B7502" t="s">
        <v>8</v>
      </c>
      <c r="C7502" t="s">
        <v>47</v>
      </c>
      <c r="D7502" t="s">
        <v>10</v>
      </c>
      <c r="E7502" t="s">
        <v>16</v>
      </c>
      <c r="F7502">
        <v>58.17</v>
      </c>
      <c r="G7502">
        <v>5</v>
      </c>
      <c r="H7502">
        <v>-46.54</v>
      </c>
      <c r="I7502" s="13" t="s">
        <v>898</v>
      </c>
      <c r="J7502" s="2">
        <v>2024</v>
      </c>
      <c r="K7502" s="12" t="str">
        <f t="shared" si="117"/>
        <v>May</v>
      </c>
    </row>
    <row r="7503" spans="1:11" x14ac:dyDescent="0.25">
      <c r="A7503" s="1">
        <v>45426</v>
      </c>
      <c r="B7503" t="s">
        <v>8</v>
      </c>
      <c r="C7503" t="s">
        <v>47</v>
      </c>
      <c r="D7503" t="s">
        <v>10</v>
      </c>
      <c r="E7503" t="s">
        <v>14</v>
      </c>
      <c r="F7503">
        <v>5.04</v>
      </c>
      <c r="G7503">
        <v>2</v>
      </c>
      <c r="H7503">
        <v>1.76</v>
      </c>
      <c r="I7503" s="13" t="s">
        <v>898</v>
      </c>
      <c r="J7503" s="2">
        <v>2024</v>
      </c>
      <c r="K7503" s="12" t="str">
        <f t="shared" si="117"/>
        <v>May</v>
      </c>
    </row>
    <row r="7504" spans="1:11" x14ac:dyDescent="0.25">
      <c r="A7504" s="1">
        <v>45426</v>
      </c>
      <c r="B7504" t="s">
        <v>8</v>
      </c>
      <c r="C7504" t="s">
        <v>47</v>
      </c>
      <c r="D7504" t="s">
        <v>10</v>
      </c>
      <c r="E7504" t="s">
        <v>11</v>
      </c>
      <c r="F7504">
        <v>24.78</v>
      </c>
      <c r="G7504">
        <v>1</v>
      </c>
      <c r="H7504">
        <v>7.75</v>
      </c>
      <c r="I7504" s="13" t="s">
        <v>898</v>
      </c>
      <c r="J7504" s="2">
        <v>2024</v>
      </c>
      <c r="K7504" s="12" t="str">
        <f t="shared" si="117"/>
        <v>May</v>
      </c>
    </row>
    <row r="7505" spans="1:11" x14ac:dyDescent="0.25">
      <c r="A7505" s="1">
        <v>45427</v>
      </c>
      <c r="B7505" t="s">
        <v>480</v>
      </c>
      <c r="C7505" t="s">
        <v>55</v>
      </c>
      <c r="D7505" t="s">
        <v>28</v>
      </c>
      <c r="E7505" t="s">
        <v>29</v>
      </c>
      <c r="F7505">
        <v>29.59</v>
      </c>
      <c r="G7505">
        <v>1</v>
      </c>
      <c r="H7505">
        <v>2.59</v>
      </c>
      <c r="I7505" s="13" t="s">
        <v>899</v>
      </c>
      <c r="J7505" s="2">
        <v>2024</v>
      </c>
      <c r="K7505" s="12" t="str">
        <f t="shared" si="117"/>
        <v>May</v>
      </c>
    </row>
    <row r="7506" spans="1:11" x14ac:dyDescent="0.25">
      <c r="A7506" s="1">
        <v>45427</v>
      </c>
      <c r="B7506" t="s">
        <v>480</v>
      </c>
      <c r="C7506" t="s">
        <v>55</v>
      </c>
      <c r="D7506" t="s">
        <v>10</v>
      </c>
      <c r="E7506" t="s">
        <v>16</v>
      </c>
      <c r="F7506">
        <v>4.75</v>
      </c>
      <c r="G7506">
        <v>2</v>
      </c>
      <c r="H7506">
        <v>-3.17</v>
      </c>
      <c r="I7506" s="13" t="s">
        <v>899</v>
      </c>
      <c r="J7506" s="2">
        <v>2024</v>
      </c>
      <c r="K7506" s="12" t="str">
        <f t="shared" si="117"/>
        <v>May</v>
      </c>
    </row>
    <row r="7507" spans="1:11" x14ac:dyDescent="0.25">
      <c r="A7507" s="1">
        <v>45427</v>
      </c>
      <c r="B7507" t="s">
        <v>480</v>
      </c>
      <c r="C7507" t="s">
        <v>55</v>
      </c>
      <c r="D7507" t="s">
        <v>10</v>
      </c>
      <c r="E7507" t="s">
        <v>11</v>
      </c>
      <c r="F7507">
        <v>15.55</v>
      </c>
      <c r="G7507">
        <v>3</v>
      </c>
      <c r="H7507">
        <v>5.64</v>
      </c>
      <c r="I7507" s="13" t="s">
        <v>899</v>
      </c>
      <c r="J7507" s="2">
        <v>2024</v>
      </c>
      <c r="K7507" s="12" t="str">
        <f t="shared" si="117"/>
        <v>May</v>
      </c>
    </row>
    <row r="7508" spans="1:11" x14ac:dyDescent="0.25">
      <c r="A7508" s="1">
        <v>45427</v>
      </c>
      <c r="B7508" t="s">
        <v>133</v>
      </c>
      <c r="C7508" t="s">
        <v>82</v>
      </c>
      <c r="D7508" t="s">
        <v>26</v>
      </c>
      <c r="E7508" t="s">
        <v>32</v>
      </c>
      <c r="F7508">
        <v>39.96</v>
      </c>
      <c r="G7508">
        <v>2</v>
      </c>
      <c r="H7508">
        <v>17.18</v>
      </c>
      <c r="I7508" s="13" t="s">
        <v>899</v>
      </c>
      <c r="J7508" s="2">
        <v>2024</v>
      </c>
      <c r="K7508" s="12" t="str">
        <f t="shared" si="117"/>
        <v>May</v>
      </c>
    </row>
    <row r="7509" spans="1:11" x14ac:dyDescent="0.25">
      <c r="A7509" s="1">
        <v>45427</v>
      </c>
      <c r="B7509" t="s">
        <v>133</v>
      </c>
      <c r="C7509" t="s">
        <v>82</v>
      </c>
      <c r="D7509" t="s">
        <v>26</v>
      </c>
      <c r="E7509" t="s">
        <v>27</v>
      </c>
      <c r="F7509">
        <v>42.62</v>
      </c>
      <c r="G7509">
        <v>2</v>
      </c>
      <c r="H7509">
        <v>4.26</v>
      </c>
      <c r="I7509" s="13" t="s">
        <v>899</v>
      </c>
      <c r="J7509" s="2">
        <v>2024</v>
      </c>
      <c r="K7509" s="12" t="str">
        <f t="shared" si="117"/>
        <v>May</v>
      </c>
    </row>
    <row r="7510" spans="1:11" x14ac:dyDescent="0.25">
      <c r="A7510" s="1">
        <v>45427</v>
      </c>
      <c r="B7510" t="s">
        <v>133</v>
      </c>
      <c r="C7510" t="s">
        <v>82</v>
      </c>
      <c r="D7510" t="s">
        <v>26</v>
      </c>
      <c r="E7510" t="s">
        <v>27</v>
      </c>
      <c r="F7510">
        <v>220.96</v>
      </c>
      <c r="G7510">
        <v>1</v>
      </c>
      <c r="H7510">
        <v>24.86</v>
      </c>
      <c r="I7510" s="13" t="s">
        <v>899</v>
      </c>
      <c r="J7510" s="2">
        <v>2024</v>
      </c>
      <c r="K7510" s="12" t="str">
        <f t="shared" si="117"/>
        <v>May</v>
      </c>
    </row>
    <row r="7511" spans="1:11" x14ac:dyDescent="0.25">
      <c r="A7511" s="1">
        <v>45427</v>
      </c>
      <c r="B7511" t="s">
        <v>519</v>
      </c>
      <c r="C7511" t="s">
        <v>13</v>
      </c>
      <c r="D7511" t="s">
        <v>10</v>
      </c>
      <c r="E7511" t="s">
        <v>11</v>
      </c>
      <c r="F7511">
        <v>56.7</v>
      </c>
      <c r="G7511">
        <v>2</v>
      </c>
      <c r="H7511">
        <v>19.14</v>
      </c>
      <c r="I7511" s="13" t="s">
        <v>899</v>
      </c>
      <c r="J7511" s="2">
        <v>2024</v>
      </c>
      <c r="K7511" s="12" t="str">
        <f t="shared" si="117"/>
        <v>May</v>
      </c>
    </row>
    <row r="7512" spans="1:11" x14ac:dyDescent="0.25">
      <c r="A7512" s="1">
        <v>45427</v>
      </c>
      <c r="B7512" t="s">
        <v>519</v>
      </c>
      <c r="C7512" t="s">
        <v>13</v>
      </c>
      <c r="D7512" t="s">
        <v>28</v>
      </c>
      <c r="E7512" t="s">
        <v>29</v>
      </c>
      <c r="F7512">
        <v>11.12</v>
      </c>
      <c r="G7512">
        <v>2</v>
      </c>
      <c r="H7512">
        <v>3.48</v>
      </c>
      <c r="I7512" s="13" t="s">
        <v>899</v>
      </c>
      <c r="J7512" s="2">
        <v>2024</v>
      </c>
      <c r="K7512" s="12" t="str">
        <f t="shared" si="117"/>
        <v>May</v>
      </c>
    </row>
    <row r="7513" spans="1:11" x14ac:dyDescent="0.25">
      <c r="A7513" s="1">
        <v>45428</v>
      </c>
      <c r="B7513" t="s">
        <v>594</v>
      </c>
      <c r="C7513" t="s">
        <v>47</v>
      </c>
      <c r="D7513" t="s">
        <v>10</v>
      </c>
      <c r="E7513" t="s">
        <v>15</v>
      </c>
      <c r="F7513">
        <v>221.02</v>
      </c>
      <c r="G7513">
        <v>2</v>
      </c>
      <c r="H7513">
        <v>-55.26</v>
      </c>
      <c r="I7513" s="13" t="s">
        <v>900</v>
      </c>
      <c r="J7513" s="2">
        <v>2024</v>
      </c>
      <c r="K7513" s="12" t="str">
        <f t="shared" si="117"/>
        <v>May</v>
      </c>
    </row>
    <row r="7514" spans="1:11" x14ac:dyDescent="0.25">
      <c r="A7514" s="1">
        <v>45430</v>
      </c>
      <c r="B7514" t="s">
        <v>315</v>
      </c>
      <c r="C7514" t="s">
        <v>18</v>
      </c>
      <c r="D7514" t="s">
        <v>28</v>
      </c>
      <c r="E7514" t="s">
        <v>34</v>
      </c>
      <c r="F7514">
        <v>36.049999999999997</v>
      </c>
      <c r="G7514">
        <v>3</v>
      </c>
      <c r="H7514">
        <v>-0.9</v>
      </c>
      <c r="I7514" s="13" t="s">
        <v>901</v>
      </c>
      <c r="J7514" s="2">
        <v>2024</v>
      </c>
      <c r="K7514" s="12" t="str">
        <f t="shared" si="117"/>
        <v>May</v>
      </c>
    </row>
    <row r="7515" spans="1:11" x14ac:dyDescent="0.25">
      <c r="A7515" s="1">
        <v>45430</v>
      </c>
      <c r="B7515" t="s">
        <v>54</v>
      </c>
      <c r="C7515" t="s">
        <v>75</v>
      </c>
      <c r="D7515" t="s">
        <v>26</v>
      </c>
      <c r="E7515" t="s">
        <v>32</v>
      </c>
      <c r="F7515">
        <v>14.56</v>
      </c>
      <c r="G7515">
        <v>2</v>
      </c>
      <c r="H7515">
        <v>6.26</v>
      </c>
      <c r="I7515" s="13" t="s">
        <v>901</v>
      </c>
      <c r="J7515" s="2">
        <v>2024</v>
      </c>
      <c r="K7515" s="12" t="str">
        <f t="shared" si="117"/>
        <v>May</v>
      </c>
    </row>
    <row r="7516" spans="1:11" x14ac:dyDescent="0.25">
      <c r="A7516" s="1">
        <v>45430</v>
      </c>
      <c r="B7516" t="s">
        <v>54</v>
      </c>
      <c r="C7516" t="s">
        <v>75</v>
      </c>
      <c r="D7516" t="s">
        <v>10</v>
      </c>
      <c r="E7516" t="s">
        <v>16</v>
      </c>
      <c r="F7516">
        <v>3.05</v>
      </c>
      <c r="G7516">
        <v>1</v>
      </c>
      <c r="H7516">
        <v>1.03</v>
      </c>
      <c r="I7516" s="13" t="s">
        <v>901</v>
      </c>
      <c r="J7516" s="2">
        <v>2024</v>
      </c>
      <c r="K7516" s="12" t="str">
        <f t="shared" si="117"/>
        <v>May</v>
      </c>
    </row>
    <row r="7517" spans="1:11" x14ac:dyDescent="0.25">
      <c r="A7517" s="1">
        <v>45430</v>
      </c>
      <c r="B7517" t="s">
        <v>172</v>
      </c>
      <c r="C7517" t="s">
        <v>9</v>
      </c>
      <c r="D7517" t="s">
        <v>10</v>
      </c>
      <c r="E7517" t="s">
        <v>16</v>
      </c>
      <c r="F7517">
        <v>6.87</v>
      </c>
      <c r="G7517">
        <v>7</v>
      </c>
      <c r="H7517">
        <v>-10.65</v>
      </c>
      <c r="I7517" s="13" t="s">
        <v>901</v>
      </c>
      <c r="J7517" s="2">
        <v>2024</v>
      </c>
      <c r="K7517" s="12" t="str">
        <f t="shared" si="117"/>
        <v>May</v>
      </c>
    </row>
    <row r="7518" spans="1:11" x14ac:dyDescent="0.25">
      <c r="A7518" s="1">
        <v>45430</v>
      </c>
      <c r="B7518" t="s">
        <v>172</v>
      </c>
      <c r="C7518" t="s">
        <v>9</v>
      </c>
      <c r="D7518" t="s">
        <v>10</v>
      </c>
      <c r="E7518" t="s">
        <v>16</v>
      </c>
      <c r="F7518">
        <v>2</v>
      </c>
      <c r="G7518">
        <v>1</v>
      </c>
      <c r="H7518">
        <v>-3.29</v>
      </c>
      <c r="I7518" s="13" t="s">
        <v>901</v>
      </c>
      <c r="J7518" s="2">
        <v>2024</v>
      </c>
      <c r="K7518" s="12" t="str">
        <f t="shared" si="117"/>
        <v>May</v>
      </c>
    </row>
    <row r="7519" spans="1:11" x14ac:dyDescent="0.25">
      <c r="A7519" s="1">
        <v>45430</v>
      </c>
      <c r="B7519" t="s">
        <v>172</v>
      </c>
      <c r="C7519" t="s">
        <v>9</v>
      </c>
      <c r="D7519" t="s">
        <v>10</v>
      </c>
      <c r="E7519" t="s">
        <v>15</v>
      </c>
      <c r="F7519">
        <v>8.93</v>
      </c>
      <c r="G7519">
        <v>2</v>
      </c>
      <c r="H7519">
        <v>0.67</v>
      </c>
      <c r="I7519" s="13" t="s">
        <v>901</v>
      </c>
      <c r="J7519" s="2">
        <v>2024</v>
      </c>
      <c r="K7519" s="12" t="str">
        <f t="shared" si="117"/>
        <v>May</v>
      </c>
    </row>
    <row r="7520" spans="1:11" x14ac:dyDescent="0.25">
      <c r="A7520" s="1">
        <v>45430</v>
      </c>
      <c r="B7520" t="s">
        <v>809</v>
      </c>
      <c r="C7520" t="s">
        <v>23</v>
      </c>
      <c r="D7520" t="s">
        <v>10</v>
      </c>
      <c r="E7520" t="s">
        <v>53</v>
      </c>
      <c r="F7520">
        <v>17.239999999999998</v>
      </c>
      <c r="G7520">
        <v>2</v>
      </c>
      <c r="H7520">
        <v>4.4800000000000004</v>
      </c>
      <c r="I7520" s="13" t="s">
        <v>901</v>
      </c>
      <c r="J7520" s="2">
        <v>2024</v>
      </c>
      <c r="K7520" s="12" t="str">
        <f t="shared" si="117"/>
        <v>May</v>
      </c>
    </row>
    <row r="7521" spans="1:11" x14ac:dyDescent="0.25">
      <c r="A7521" s="1">
        <v>45430</v>
      </c>
      <c r="B7521" t="s">
        <v>809</v>
      </c>
      <c r="C7521" t="s">
        <v>23</v>
      </c>
      <c r="D7521" t="s">
        <v>26</v>
      </c>
      <c r="E7521" t="s">
        <v>45</v>
      </c>
      <c r="F7521">
        <v>302.94</v>
      </c>
      <c r="G7521">
        <v>3</v>
      </c>
      <c r="H7521">
        <v>75.739999999999995</v>
      </c>
      <c r="I7521" s="13" t="s">
        <v>901</v>
      </c>
      <c r="J7521" s="2">
        <v>2024</v>
      </c>
      <c r="K7521" s="12" t="str">
        <f t="shared" si="117"/>
        <v>May</v>
      </c>
    </row>
    <row r="7522" spans="1:11" x14ac:dyDescent="0.25">
      <c r="A7522" s="1">
        <v>45430</v>
      </c>
      <c r="B7522" t="s">
        <v>809</v>
      </c>
      <c r="C7522" t="s">
        <v>23</v>
      </c>
      <c r="D7522" t="s">
        <v>28</v>
      </c>
      <c r="E7522" t="s">
        <v>29</v>
      </c>
      <c r="F7522">
        <v>34.75</v>
      </c>
      <c r="G7522">
        <v>5</v>
      </c>
      <c r="H7522">
        <v>15.64</v>
      </c>
      <c r="I7522" s="13" t="s">
        <v>901</v>
      </c>
      <c r="J7522" s="2">
        <v>2024</v>
      </c>
      <c r="K7522" s="12" t="str">
        <f t="shared" si="117"/>
        <v>May</v>
      </c>
    </row>
    <row r="7523" spans="1:11" x14ac:dyDescent="0.25">
      <c r="A7523" s="1">
        <v>45430</v>
      </c>
      <c r="B7523" t="s">
        <v>809</v>
      </c>
      <c r="C7523" t="s">
        <v>23</v>
      </c>
      <c r="D7523" t="s">
        <v>10</v>
      </c>
      <c r="E7523" t="s">
        <v>16</v>
      </c>
      <c r="F7523">
        <v>113.94</v>
      </c>
      <c r="G7523">
        <v>6</v>
      </c>
      <c r="H7523">
        <v>54.69</v>
      </c>
      <c r="I7523" s="13" t="s">
        <v>901</v>
      </c>
      <c r="J7523" s="2">
        <v>2024</v>
      </c>
      <c r="K7523" s="12" t="str">
        <f t="shared" si="117"/>
        <v>May</v>
      </c>
    </row>
    <row r="7524" spans="1:11" x14ac:dyDescent="0.25">
      <c r="A7524" s="1">
        <v>45430</v>
      </c>
      <c r="B7524" t="s">
        <v>809</v>
      </c>
      <c r="C7524" t="s">
        <v>23</v>
      </c>
      <c r="D7524" t="s">
        <v>28</v>
      </c>
      <c r="E7524" t="s">
        <v>29</v>
      </c>
      <c r="F7524">
        <v>55.98</v>
      </c>
      <c r="G7524">
        <v>2</v>
      </c>
      <c r="H7524">
        <v>15.67</v>
      </c>
      <c r="I7524" s="13" t="s">
        <v>901</v>
      </c>
      <c r="J7524" s="2">
        <v>2024</v>
      </c>
      <c r="K7524" s="12" t="str">
        <f t="shared" si="117"/>
        <v>May</v>
      </c>
    </row>
    <row r="7525" spans="1:11" x14ac:dyDescent="0.25">
      <c r="A7525" s="1">
        <v>45430</v>
      </c>
      <c r="B7525" t="s">
        <v>651</v>
      </c>
      <c r="C7525" t="s">
        <v>52</v>
      </c>
      <c r="D7525" t="s">
        <v>28</v>
      </c>
      <c r="E7525" t="s">
        <v>29</v>
      </c>
      <c r="F7525">
        <v>344.7</v>
      </c>
      <c r="G7525">
        <v>2</v>
      </c>
      <c r="H7525">
        <v>38.78</v>
      </c>
      <c r="I7525" s="13" t="s">
        <v>901</v>
      </c>
      <c r="J7525" s="2">
        <v>2024</v>
      </c>
      <c r="K7525" s="12" t="str">
        <f t="shared" si="117"/>
        <v>May</v>
      </c>
    </row>
    <row r="7526" spans="1:11" x14ac:dyDescent="0.25">
      <c r="A7526" s="1">
        <v>45430</v>
      </c>
      <c r="B7526" t="s">
        <v>437</v>
      </c>
      <c r="C7526" t="s">
        <v>91</v>
      </c>
      <c r="D7526" t="s">
        <v>10</v>
      </c>
      <c r="E7526" t="s">
        <v>53</v>
      </c>
      <c r="F7526">
        <v>706.86</v>
      </c>
      <c r="G7526">
        <v>7</v>
      </c>
      <c r="H7526">
        <v>197.92</v>
      </c>
      <c r="I7526" s="13" t="s">
        <v>901</v>
      </c>
      <c r="J7526" s="2">
        <v>2024</v>
      </c>
      <c r="K7526" s="12" t="str">
        <f t="shared" si="117"/>
        <v>May</v>
      </c>
    </row>
    <row r="7527" spans="1:11" x14ac:dyDescent="0.25">
      <c r="A7527" s="1">
        <v>45430</v>
      </c>
      <c r="B7527" t="s">
        <v>437</v>
      </c>
      <c r="C7527" t="s">
        <v>91</v>
      </c>
      <c r="D7527" t="s">
        <v>28</v>
      </c>
      <c r="E7527" t="s">
        <v>29</v>
      </c>
      <c r="F7527">
        <v>114.95</v>
      </c>
      <c r="G7527">
        <v>5</v>
      </c>
      <c r="H7527">
        <v>2.2999999999999998</v>
      </c>
      <c r="I7527" s="13" t="s">
        <v>901</v>
      </c>
      <c r="J7527" s="2">
        <v>2024</v>
      </c>
      <c r="K7527" s="12" t="str">
        <f t="shared" si="117"/>
        <v>May</v>
      </c>
    </row>
    <row r="7528" spans="1:11" x14ac:dyDescent="0.25">
      <c r="A7528" s="1">
        <v>45430</v>
      </c>
      <c r="B7528" t="s">
        <v>437</v>
      </c>
      <c r="C7528" t="s">
        <v>91</v>
      </c>
      <c r="D7528" t="s">
        <v>10</v>
      </c>
      <c r="E7528" t="s">
        <v>16</v>
      </c>
      <c r="F7528">
        <v>43.19</v>
      </c>
      <c r="G7528">
        <v>7</v>
      </c>
      <c r="H7528">
        <v>20.73</v>
      </c>
      <c r="I7528" s="13" t="s">
        <v>901</v>
      </c>
      <c r="J7528" s="2">
        <v>2024</v>
      </c>
      <c r="K7528" s="12" t="str">
        <f t="shared" si="117"/>
        <v>May</v>
      </c>
    </row>
    <row r="7529" spans="1:11" x14ac:dyDescent="0.25">
      <c r="A7529" s="1">
        <v>45430</v>
      </c>
      <c r="B7529" t="s">
        <v>761</v>
      </c>
      <c r="C7529" t="s">
        <v>13</v>
      </c>
      <c r="D7529" t="s">
        <v>26</v>
      </c>
      <c r="E7529" t="s">
        <v>32</v>
      </c>
      <c r="F7529">
        <v>22.61</v>
      </c>
      <c r="G7529">
        <v>3</v>
      </c>
      <c r="H7529">
        <v>-10.17</v>
      </c>
      <c r="I7529" s="13" t="s">
        <v>901</v>
      </c>
      <c r="J7529" s="2">
        <v>2024</v>
      </c>
      <c r="K7529" s="12" t="str">
        <f t="shared" si="117"/>
        <v>May</v>
      </c>
    </row>
    <row r="7530" spans="1:11" x14ac:dyDescent="0.25">
      <c r="A7530" s="1">
        <v>45430</v>
      </c>
      <c r="B7530" t="s">
        <v>761</v>
      </c>
      <c r="C7530" t="s">
        <v>13</v>
      </c>
      <c r="D7530" t="s">
        <v>26</v>
      </c>
      <c r="E7530" t="s">
        <v>32</v>
      </c>
      <c r="F7530">
        <v>1.89</v>
      </c>
      <c r="G7530">
        <v>1</v>
      </c>
      <c r="H7530">
        <v>-0.99</v>
      </c>
      <c r="I7530" s="13" t="s">
        <v>901</v>
      </c>
      <c r="J7530" s="2">
        <v>2024</v>
      </c>
      <c r="K7530" s="12" t="str">
        <f t="shared" si="117"/>
        <v>May</v>
      </c>
    </row>
    <row r="7531" spans="1:11" x14ac:dyDescent="0.25">
      <c r="A7531" s="1">
        <v>45431</v>
      </c>
      <c r="B7531" t="s">
        <v>442</v>
      </c>
      <c r="C7531" t="s">
        <v>82</v>
      </c>
      <c r="D7531" t="s">
        <v>10</v>
      </c>
      <c r="E7531" t="s">
        <v>53</v>
      </c>
      <c r="F7531">
        <v>97.16</v>
      </c>
      <c r="G7531">
        <v>2</v>
      </c>
      <c r="H7531">
        <v>28.18</v>
      </c>
      <c r="I7531" s="13" t="s">
        <v>902</v>
      </c>
      <c r="J7531" s="2">
        <v>2024</v>
      </c>
      <c r="K7531" s="12" t="str">
        <f t="shared" si="117"/>
        <v>May</v>
      </c>
    </row>
    <row r="7532" spans="1:11" x14ac:dyDescent="0.25">
      <c r="A7532" s="1">
        <v>45431</v>
      </c>
      <c r="B7532" t="s">
        <v>199</v>
      </c>
      <c r="C7532" t="s">
        <v>75</v>
      </c>
      <c r="D7532" t="s">
        <v>10</v>
      </c>
      <c r="E7532" t="s">
        <v>53</v>
      </c>
      <c r="F7532">
        <v>281.33999999999997</v>
      </c>
      <c r="G7532">
        <v>6</v>
      </c>
      <c r="H7532">
        <v>109.72</v>
      </c>
      <c r="I7532" s="13" t="s">
        <v>902</v>
      </c>
      <c r="J7532" s="2">
        <v>2024</v>
      </c>
      <c r="K7532" s="12" t="str">
        <f t="shared" si="117"/>
        <v>May</v>
      </c>
    </row>
    <row r="7533" spans="1:11" x14ac:dyDescent="0.25">
      <c r="A7533" s="1">
        <v>45431</v>
      </c>
      <c r="B7533" t="s">
        <v>199</v>
      </c>
      <c r="C7533" t="s">
        <v>75</v>
      </c>
      <c r="D7533" t="s">
        <v>28</v>
      </c>
      <c r="E7533" t="s">
        <v>29</v>
      </c>
      <c r="F7533">
        <v>307.98</v>
      </c>
      <c r="G7533">
        <v>2</v>
      </c>
      <c r="H7533">
        <v>89.31</v>
      </c>
      <c r="I7533" s="13" t="s">
        <v>902</v>
      </c>
      <c r="J7533" s="2">
        <v>2024</v>
      </c>
      <c r="K7533" s="12" t="str">
        <f t="shared" si="117"/>
        <v>May</v>
      </c>
    </row>
    <row r="7534" spans="1:11" x14ac:dyDescent="0.25">
      <c r="A7534" s="1">
        <v>45431</v>
      </c>
      <c r="B7534" t="s">
        <v>199</v>
      </c>
      <c r="C7534" t="s">
        <v>75</v>
      </c>
      <c r="D7534" t="s">
        <v>28</v>
      </c>
      <c r="E7534" t="s">
        <v>34</v>
      </c>
      <c r="F7534">
        <v>299.97000000000003</v>
      </c>
      <c r="G7534">
        <v>3</v>
      </c>
      <c r="H7534">
        <v>113.99</v>
      </c>
      <c r="I7534" s="13" t="s">
        <v>902</v>
      </c>
      <c r="J7534" s="2">
        <v>2024</v>
      </c>
      <c r="K7534" s="12" t="str">
        <f t="shared" si="117"/>
        <v>May</v>
      </c>
    </row>
    <row r="7535" spans="1:11" x14ac:dyDescent="0.25">
      <c r="A7535" s="1">
        <v>45431</v>
      </c>
      <c r="B7535" t="s">
        <v>110</v>
      </c>
      <c r="C7535" t="s">
        <v>23</v>
      </c>
      <c r="D7535" t="s">
        <v>28</v>
      </c>
      <c r="E7535" t="s">
        <v>34</v>
      </c>
      <c r="F7535">
        <v>67.8</v>
      </c>
      <c r="G7535">
        <v>4</v>
      </c>
      <c r="H7535">
        <v>4.07</v>
      </c>
      <c r="I7535" s="13" t="s">
        <v>902</v>
      </c>
      <c r="J7535" s="2">
        <v>2024</v>
      </c>
      <c r="K7535" s="12" t="str">
        <f t="shared" si="117"/>
        <v>May</v>
      </c>
    </row>
    <row r="7536" spans="1:11" x14ac:dyDescent="0.25">
      <c r="A7536" s="1">
        <v>45431</v>
      </c>
      <c r="B7536" t="s">
        <v>110</v>
      </c>
      <c r="C7536" t="s">
        <v>23</v>
      </c>
      <c r="D7536" t="s">
        <v>28</v>
      </c>
      <c r="E7536" t="s">
        <v>29</v>
      </c>
      <c r="F7536">
        <v>377.97</v>
      </c>
      <c r="G7536">
        <v>3</v>
      </c>
      <c r="H7536">
        <v>98.27</v>
      </c>
      <c r="I7536" s="13" t="s">
        <v>902</v>
      </c>
      <c r="J7536" s="2">
        <v>2024</v>
      </c>
      <c r="K7536" s="12" t="str">
        <f t="shared" si="117"/>
        <v>May</v>
      </c>
    </row>
    <row r="7537" spans="1:11" x14ac:dyDescent="0.25">
      <c r="A7537" s="1">
        <v>45431</v>
      </c>
      <c r="B7537" t="s">
        <v>110</v>
      </c>
      <c r="C7537" t="s">
        <v>23</v>
      </c>
      <c r="D7537" t="s">
        <v>26</v>
      </c>
      <c r="E7537" t="s">
        <v>45</v>
      </c>
      <c r="F7537">
        <v>1628.82</v>
      </c>
      <c r="G7537">
        <v>9</v>
      </c>
      <c r="H7537">
        <v>374.63</v>
      </c>
      <c r="I7537" s="13" t="s">
        <v>902</v>
      </c>
      <c r="J7537" s="2">
        <v>2024</v>
      </c>
      <c r="K7537" s="12" t="str">
        <f t="shared" si="117"/>
        <v>May</v>
      </c>
    </row>
    <row r="7538" spans="1:11" x14ac:dyDescent="0.25">
      <c r="A7538" s="1">
        <v>45431</v>
      </c>
      <c r="B7538" t="s">
        <v>110</v>
      </c>
      <c r="C7538" t="s">
        <v>23</v>
      </c>
      <c r="D7538" t="s">
        <v>10</v>
      </c>
      <c r="E7538" t="s">
        <v>11</v>
      </c>
      <c r="F7538">
        <v>286.93</v>
      </c>
      <c r="G7538">
        <v>7</v>
      </c>
      <c r="H7538">
        <v>140.6</v>
      </c>
      <c r="I7538" s="13" t="s">
        <v>902</v>
      </c>
      <c r="J7538" s="2">
        <v>2024</v>
      </c>
      <c r="K7538" s="12" t="str">
        <f t="shared" si="117"/>
        <v>May</v>
      </c>
    </row>
    <row r="7539" spans="1:11" x14ac:dyDescent="0.25">
      <c r="A7539" s="1">
        <v>45431</v>
      </c>
      <c r="B7539" t="s">
        <v>356</v>
      </c>
      <c r="C7539" t="s">
        <v>21</v>
      </c>
      <c r="D7539" t="s">
        <v>26</v>
      </c>
      <c r="E7539" t="s">
        <v>27</v>
      </c>
      <c r="F7539">
        <v>681.41</v>
      </c>
      <c r="G7539">
        <v>12</v>
      </c>
      <c r="H7539">
        <v>42.59</v>
      </c>
      <c r="I7539" s="13" t="s">
        <v>902</v>
      </c>
      <c r="J7539" s="2">
        <v>2024</v>
      </c>
      <c r="K7539" s="12" t="str">
        <f t="shared" si="117"/>
        <v>May</v>
      </c>
    </row>
    <row r="7540" spans="1:11" x14ac:dyDescent="0.25">
      <c r="A7540" s="1">
        <v>45431</v>
      </c>
      <c r="B7540" t="s">
        <v>356</v>
      </c>
      <c r="C7540" t="s">
        <v>21</v>
      </c>
      <c r="D7540" t="s">
        <v>10</v>
      </c>
      <c r="E7540" t="s">
        <v>19</v>
      </c>
      <c r="F7540">
        <v>3.52</v>
      </c>
      <c r="G7540">
        <v>2</v>
      </c>
      <c r="H7540">
        <v>1.02</v>
      </c>
      <c r="I7540" s="13" t="s">
        <v>902</v>
      </c>
      <c r="J7540" s="2">
        <v>2024</v>
      </c>
      <c r="K7540" s="12" t="str">
        <f t="shared" si="117"/>
        <v>May</v>
      </c>
    </row>
    <row r="7541" spans="1:11" x14ac:dyDescent="0.25">
      <c r="A7541" s="1">
        <v>45431</v>
      </c>
      <c r="B7541" t="s">
        <v>356</v>
      </c>
      <c r="C7541" t="s">
        <v>21</v>
      </c>
      <c r="D7541" t="s">
        <v>10</v>
      </c>
      <c r="E7541" t="s">
        <v>19</v>
      </c>
      <c r="F7541">
        <v>5.58</v>
      </c>
      <c r="G7541">
        <v>1</v>
      </c>
      <c r="H7541">
        <v>1.4</v>
      </c>
      <c r="I7541" s="13" t="s">
        <v>902</v>
      </c>
      <c r="J7541" s="2">
        <v>2024</v>
      </c>
      <c r="K7541" s="12" t="str">
        <f t="shared" si="117"/>
        <v>May</v>
      </c>
    </row>
    <row r="7542" spans="1:11" x14ac:dyDescent="0.25">
      <c r="A7542" s="1">
        <v>45431</v>
      </c>
      <c r="B7542" t="s">
        <v>356</v>
      </c>
      <c r="C7542" t="s">
        <v>21</v>
      </c>
      <c r="D7542" t="s">
        <v>28</v>
      </c>
      <c r="E7542" t="s">
        <v>34</v>
      </c>
      <c r="F7542">
        <v>36.32</v>
      </c>
      <c r="G7542">
        <v>1</v>
      </c>
      <c r="H7542">
        <v>10.9</v>
      </c>
      <c r="I7542" s="13" t="s">
        <v>902</v>
      </c>
      <c r="J7542" s="2">
        <v>2024</v>
      </c>
      <c r="K7542" s="12" t="str">
        <f t="shared" si="117"/>
        <v>May</v>
      </c>
    </row>
    <row r="7543" spans="1:11" x14ac:dyDescent="0.25">
      <c r="A7543" s="1">
        <v>45431</v>
      </c>
      <c r="B7543" t="s">
        <v>476</v>
      </c>
      <c r="C7543" t="s">
        <v>23</v>
      </c>
      <c r="D7543" t="s">
        <v>10</v>
      </c>
      <c r="E7543" t="s">
        <v>11</v>
      </c>
      <c r="F7543">
        <v>195.64</v>
      </c>
      <c r="G7543">
        <v>4</v>
      </c>
      <c r="H7543">
        <v>91.95</v>
      </c>
      <c r="I7543" s="13" t="s">
        <v>902</v>
      </c>
      <c r="J7543" s="2">
        <v>2024</v>
      </c>
      <c r="K7543" s="12" t="str">
        <f t="shared" si="117"/>
        <v>May</v>
      </c>
    </row>
    <row r="7544" spans="1:11" x14ac:dyDescent="0.25">
      <c r="A7544" s="1">
        <v>45431</v>
      </c>
      <c r="B7544" t="s">
        <v>292</v>
      </c>
      <c r="C7544" t="s">
        <v>13</v>
      </c>
      <c r="D7544" t="s">
        <v>10</v>
      </c>
      <c r="E7544" t="s">
        <v>11</v>
      </c>
      <c r="F7544">
        <v>38.020000000000003</v>
      </c>
      <c r="G7544">
        <v>6</v>
      </c>
      <c r="H7544">
        <v>13.78</v>
      </c>
      <c r="I7544" s="13" t="s">
        <v>902</v>
      </c>
      <c r="J7544" s="2">
        <v>2024</v>
      </c>
      <c r="K7544" s="12" t="str">
        <f t="shared" si="117"/>
        <v>May</v>
      </c>
    </row>
    <row r="7545" spans="1:11" x14ac:dyDescent="0.25">
      <c r="A7545" s="1">
        <v>45431</v>
      </c>
      <c r="B7545" t="s">
        <v>133</v>
      </c>
      <c r="C7545" t="s">
        <v>9</v>
      </c>
      <c r="D7545" t="s">
        <v>28</v>
      </c>
      <c r="E7545" t="s">
        <v>29</v>
      </c>
      <c r="F7545">
        <v>95.99</v>
      </c>
      <c r="G7545">
        <v>1</v>
      </c>
      <c r="H7545">
        <v>9.6</v>
      </c>
      <c r="I7545" s="13" t="s">
        <v>902</v>
      </c>
      <c r="J7545" s="2">
        <v>2024</v>
      </c>
      <c r="K7545" s="12" t="str">
        <f t="shared" si="117"/>
        <v>May</v>
      </c>
    </row>
    <row r="7546" spans="1:11" x14ac:dyDescent="0.25">
      <c r="A7546" s="1">
        <v>45431</v>
      </c>
      <c r="B7546" t="s">
        <v>133</v>
      </c>
      <c r="C7546" t="s">
        <v>9</v>
      </c>
      <c r="D7546" t="s">
        <v>10</v>
      </c>
      <c r="E7546" t="s">
        <v>14</v>
      </c>
      <c r="F7546">
        <v>13.22</v>
      </c>
      <c r="G7546">
        <v>4</v>
      </c>
      <c r="H7546">
        <v>4.3</v>
      </c>
      <c r="I7546" s="13" t="s">
        <v>902</v>
      </c>
      <c r="J7546" s="2">
        <v>2024</v>
      </c>
      <c r="K7546" s="12" t="str">
        <f t="shared" si="117"/>
        <v>May</v>
      </c>
    </row>
    <row r="7547" spans="1:11" x14ac:dyDescent="0.25">
      <c r="A7547" s="1">
        <v>45431</v>
      </c>
      <c r="B7547" t="s">
        <v>584</v>
      </c>
      <c r="C7547" t="s">
        <v>62</v>
      </c>
      <c r="D7547" t="s">
        <v>26</v>
      </c>
      <c r="E7547" t="s">
        <v>27</v>
      </c>
      <c r="F7547">
        <v>314.35000000000002</v>
      </c>
      <c r="G7547">
        <v>3</v>
      </c>
      <c r="H7547">
        <v>-35.36</v>
      </c>
      <c r="I7547" s="13" t="s">
        <v>902</v>
      </c>
      <c r="J7547" s="2">
        <v>2024</v>
      </c>
      <c r="K7547" s="12" t="str">
        <f t="shared" si="117"/>
        <v>May</v>
      </c>
    </row>
    <row r="7548" spans="1:11" x14ac:dyDescent="0.25">
      <c r="A7548" s="1">
        <v>45431</v>
      </c>
      <c r="B7548" t="s">
        <v>584</v>
      </c>
      <c r="C7548" t="s">
        <v>62</v>
      </c>
      <c r="D7548" t="s">
        <v>10</v>
      </c>
      <c r="E7548" t="s">
        <v>11</v>
      </c>
      <c r="F7548">
        <v>27.89</v>
      </c>
      <c r="G7548">
        <v>7</v>
      </c>
      <c r="H7548">
        <v>10.11</v>
      </c>
      <c r="I7548" s="13" t="s">
        <v>902</v>
      </c>
      <c r="J7548" s="2">
        <v>2024</v>
      </c>
      <c r="K7548" s="12" t="str">
        <f t="shared" si="117"/>
        <v>May</v>
      </c>
    </row>
    <row r="7549" spans="1:11" x14ac:dyDescent="0.25">
      <c r="A7549" s="1">
        <v>45431</v>
      </c>
      <c r="B7549" t="s">
        <v>103</v>
      </c>
      <c r="C7549" t="s">
        <v>21</v>
      </c>
      <c r="D7549" t="s">
        <v>10</v>
      </c>
      <c r="E7549" t="s">
        <v>16</v>
      </c>
      <c r="F7549">
        <v>133.12</v>
      </c>
      <c r="G7549">
        <v>5</v>
      </c>
      <c r="H7549">
        <v>49.92</v>
      </c>
      <c r="I7549" s="13" t="s">
        <v>902</v>
      </c>
      <c r="J7549" s="2">
        <v>2024</v>
      </c>
      <c r="K7549" s="12" t="str">
        <f t="shared" si="117"/>
        <v>May</v>
      </c>
    </row>
    <row r="7550" spans="1:11" x14ac:dyDescent="0.25">
      <c r="A7550" s="1">
        <v>45431</v>
      </c>
      <c r="B7550" t="s">
        <v>85</v>
      </c>
      <c r="C7550" t="s">
        <v>198</v>
      </c>
      <c r="D7550" t="s">
        <v>10</v>
      </c>
      <c r="E7550" t="s">
        <v>16</v>
      </c>
      <c r="F7550">
        <v>26.16</v>
      </c>
      <c r="G7550">
        <v>4</v>
      </c>
      <c r="H7550">
        <v>12.82</v>
      </c>
      <c r="I7550" s="13" t="s">
        <v>902</v>
      </c>
      <c r="J7550" s="2">
        <v>2024</v>
      </c>
      <c r="K7550" s="12" t="str">
        <f t="shared" si="117"/>
        <v>May</v>
      </c>
    </row>
    <row r="7551" spans="1:11" x14ac:dyDescent="0.25">
      <c r="A7551" s="1">
        <v>45432</v>
      </c>
      <c r="B7551" t="s">
        <v>174</v>
      </c>
      <c r="C7551" t="s">
        <v>861</v>
      </c>
      <c r="D7551" t="s">
        <v>10</v>
      </c>
      <c r="E7551" t="s">
        <v>19</v>
      </c>
      <c r="F7551">
        <v>131.94</v>
      </c>
      <c r="G7551">
        <v>3</v>
      </c>
      <c r="H7551">
        <v>35.619999999999997</v>
      </c>
      <c r="I7551" s="13" t="s">
        <v>903</v>
      </c>
      <c r="J7551" s="2">
        <v>2024</v>
      </c>
      <c r="K7551" s="12" t="str">
        <f t="shared" si="117"/>
        <v>May</v>
      </c>
    </row>
    <row r="7552" spans="1:11" x14ac:dyDescent="0.25">
      <c r="A7552" s="1">
        <v>45432</v>
      </c>
      <c r="B7552" t="s">
        <v>174</v>
      </c>
      <c r="C7552" t="s">
        <v>861</v>
      </c>
      <c r="D7552" t="s">
        <v>10</v>
      </c>
      <c r="E7552" t="s">
        <v>19</v>
      </c>
      <c r="F7552">
        <v>25.92</v>
      </c>
      <c r="G7552">
        <v>4</v>
      </c>
      <c r="H7552">
        <v>8.2899999999999991</v>
      </c>
      <c r="I7552" s="13" t="s">
        <v>903</v>
      </c>
      <c r="J7552" s="2">
        <v>2024</v>
      </c>
      <c r="K7552" s="12" t="str">
        <f t="shared" si="117"/>
        <v>May</v>
      </c>
    </row>
    <row r="7553" spans="1:11" x14ac:dyDescent="0.25">
      <c r="A7553" s="1">
        <v>45432</v>
      </c>
      <c r="B7553" t="s">
        <v>174</v>
      </c>
      <c r="C7553" t="s">
        <v>861</v>
      </c>
      <c r="D7553" t="s">
        <v>10</v>
      </c>
      <c r="E7553" t="s">
        <v>15</v>
      </c>
      <c r="F7553">
        <v>704.76</v>
      </c>
      <c r="G7553">
        <v>4</v>
      </c>
      <c r="H7553">
        <v>162.09</v>
      </c>
      <c r="I7553" s="13" t="s">
        <v>903</v>
      </c>
      <c r="J7553" s="2">
        <v>2024</v>
      </c>
      <c r="K7553" s="12" t="str">
        <f t="shared" si="117"/>
        <v>May</v>
      </c>
    </row>
    <row r="7554" spans="1:11" x14ac:dyDescent="0.25">
      <c r="A7554" s="1">
        <v>45432</v>
      </c>
      <c r="B7554" t="s">
        <v>174</v>
      </c>
      <c r="C7554" t="s">
        <v>861</v>
      </c>
      <c r="D7554" t="s">
        <v>10</v>
      </c>
      <c r="E7554" t="s">
        <v>30</v>
      </c>
      <c r="F7554">
        <v>7.41</v>
      </c>
      <c r="G7554">
        <v>3</v>
      </c>
      <c r="H7554">
        <v>3.48</v>
      </c>
      <c r="I7554" s="13" t="s">
        <v>903</v>
      </c>
      <c r="J7554" s="2">
        <v>2024</v>
      </c>
      <c r="K7554" s="12" t="str">
        <f t="shared" ref="K7554:K7617" si="118">TEXT(A7554, "MMM")</f>
        <v>May</v>
      </c>
    </row>
    <row r="7555" spans="1:11" x14ac:dyDescent="0.25">
      <c r="A7555" s="1">
        <v>45432</v>
      </c>
      <c r="B7555" t="s">
        <v>174</v>
      </c>
      <c r="C7555" t="s">
        <v>861</v>
      </c>
      <c r="D7555" t="s">
        <v>10</v>
      </c>
      <c r="E7555" t="s">
        <v>19</v>
      </c>
      <c r="F7555">
        <v>21.5</v>
      </c>
      <c r="G7555">
        <v>10</v>
      </c>
      <c r="H7555">
        <v>7.1</v>
      </c>
      <c r="I7555" s="13" t="s">
        <v>903</v>
      </c>
      <c r="J7555" s="2">
        <v>2024</v>
      </c>
      <c r="K7555" s="12" t="str">
        <f t="shared" si="118"/>
        <v>May</v>
      </c>
    </row>
    <row r="7556" spans="1:11" x14ac:dyDescent="0.25">
      <c r="A7556" s="1">
        <v>45432</v>
      </c>
      <c r="B7556" t="s">
        <v>757</v>
      </c>
      <c r="C7556" t="s">
        <v>21</v>
      </c>
      <c r="D7556" t="s">
        <v>26</v>
      </c>
      <c r="E7556" t="s">
        <v>27</v>
      </c>
      <c r="F7556">
        <v>518.27</v>
      </c>
      <c r="G7556">
        <v>8</v>
      </c>
      <c r="H7556">
        <v>-97.18</v>
      </c>
      <c r="I7556" s="13" t="s">
        <v>903</v>
      </c>
      <c r="J7556" s="2">
        <v>2024</v>
      </c>
      <c r="K7556" s="12" t="str">
        <f t="shared" si="118"/>
        <v>May</v>
      </c>
    </row>
    <row r="7557" spans="1:11" x14ac:dyDescent="0.25">
      <c r="A7557" s="1">
        <v>45432</v>
      </c>
      <c r="B7557" t="s">
        <v>757</v>
      </c>
      <c r="C7557" t="s">
        <v>21</v>
      </c>
      <c r="D7557" t="s">
        <v>26</v>
      </c>
      <c r="E7557" t="s">
        <v>32</v>
      </c>
      <c r="F7557">
        <v>6.98</v>
      </c>
      <c r="G7557">
        <v>1</v>
      </c>
      <c r="H7557">
        <v>3.35</v>
      </c>
      <c r="I7557" s="13" t="s">
        <v>903</v>
      </c>
      <c r="J7557" s="2">
        <v>2024</v>
      </c>
      <c r="K7557" s="12" t="str">
        <f t="shared" si="118"/>
        <v>May</v>
      </c>
    </row>
    <row r="7558" spans="1:11" x14ac:dyDescent="0.25">
      <c r="A7558" s="1">
        <v>45432</v>
      </c>
      <c r="B7558" t="s">
        <v>757</v>
      </c>
      <c r="C7558" t="s">
        <v>21</v>
      </c>
      <c r="D7558" t="s">
        <v>28</v>
      </c>
      <c r="E7558" t="s">
        <v>136</v>
      </c>
      <c r="F7558">
        <v>343.2</v>
      </c>
      <c r="G7558">
        <v>1</v>
      </c>
      <c r="H7558">
        <v>38.61</v>
      </c>
      <c r="I7558" s="13" t="s">
        <v>903</v>
      </c>
      <c r="J7558" s="2">
        <v>2024</v>
      </c>
      <c r="K7558" s="12" t="str">
        <f t="shared" si="118"/>
        <v>May</v>
      </c>
    </row>
    <row r="7559" spans="1:11" x14ac:dyDescent="0.25">
      <c r="A7559" s="1">
        <v>45432</v>
      </c>
      <c r="B7559" t="s">
        <v>515</v>
      </c>
      <c r="C7559" t="s">
        <v>60</v>
      </c>
      <c r="D7559" t="s">
        <v>10</v>
      </c>
      <c r="E7559" t="s">
        <v>16</v>
      </c>
      <c r="F7559">
        <v>41.28</v>
      </c>
      <c r="G7559">
        <v>2</v>
      </c>
      <c r="H7559">
        <v>19.809999999999999</v>
      </c>
      <c r="I7559" s="13" t="s">
        <v>903</v>
      </c>
      <c r="J7559" s="2">
        <v>2024</v>
      </c>
      <c r="K7559" s="12" t="str">
        <f t="shared" si="118"/>
        <v>May</v>
      </c>
    </row>
    <row r="7560" spans="1:11" x14ac:dyDescent="0.25">
      <c r="A7560" s="1">
        <v>45432</v>
      </c>
      <c r="B7560" t="s">
        <v>314</v>
      </c>
      <c r="C7560" t="s">
        <v>66</v>
      </c>
      <c r="D7560" t="s">
        <v>10</v>
      </c>
      <c r="E7560" t="s">
        <v>16</v>
      </c>
      <c r="F7560">
        <v>8.2899999999999991</v>
      </c>
      <c r="G7560">
        <v>2</v>
      </c>
      <c r="H7560">
        <v>3</v>
      </c>
      <c r="I7560" s="13" t="s">
        <v>903</v>
      </c>
      <c r="J7560" s="2">
        <v>2024</v>
      </c>
      <c r="K7560" s="12" t="str">
        <f t="shared" si="118"/>
        <v>May</v>
      </c>
    </row>
    <row r="7561" spans="1:11" x14ac:dyDescent="0.25">
      <c r="A7561" s="1">
        <v>45432</v>
      </c>
      <c r="B7561" t="s">
        <v>314</v>
      </c>
      <c r="C7561" t="s">
        <v>66</v>
      </c>
      <c r="D7561" t="s">
        <v>28</v>
      </c>
      <c r="E7561" t="s">
        <v>29</v>
      </c>
      <c r="F7561">
        <v>1123.1300000000001</v>
      </c>
      <c r="G7561">
        <v>9</v>
      </c>
      <c r="H7561">
        <v>70.2</v>
      </c>
      <c r="I7561" s="13" t="s">
        <v>903</v>
      </c>
      <c r="J7561" s="2">
        <v>2024</v>
      </c>
      <c r="K7561" s="12" t="str">
        <f t="shared" si="118"/>
        <v>May</v>
      </c>
    </row>
    <row r="7562" spans="1:11" x14ac:dyDescent="0.25">
      <c r="A7562" s="1">
        <v>45432</v>
      </c>
      <c r="B7562" t="s">
        <v>314</v>
      </c>
      <c r="C7562" t="s">
        <v>66</v>
      </c>
      <c r="D7562" t="s">
        <v>10</v>
      </c>
      <c r="E7562" t="s">
        <v>53</v>
      </c>
      <c r="F7562">
        <v>64.900000000000006</v>
      </c>
      <c r="G7562">
        <v>5</v>
      </c>
      <c r="H7562">
        <v>18.82</v>
      </c>
      <c r="I7562" s="13" t="s">
        <v>903</v>
      </c>
      <c r="J7562" s="2">
        <v>2024</v>
      </c>
      <c r="K7562" s="12" t="str">
        <f t="shared" si="118"/>
        <v>May</v>
      </c>
    </row>
    <row r="7563" spans="1:11" x14ac:dyDescent="0.25">
      <c r="A7563" s="1">
        <v>45433</v>
      </c>
      <c r="B7563" t="s">
        <v>190</v>
      </c>
      <c r="C7563" t="s">
        <v>75</v>
      </c>
      <c r="D7563" t="s">
        <v>26</v>
      </c>
      <c r="E7563" t="s">
        <v>32</v>
      </c>
      <c r="F7563">
        <v>520.04999999999995</v>
      </c>
      <c r="G7563">
        <v>5</v>
      </c>
      <c r="H7563">
        <v>72.81</v>
      </c>
      <c r="I7563" s="13" t="s">
        <v>904</v>
      </c>
      <c r="J7563" s="2">
        <v>2024</v>
      </c>
      <c r="K7563" s="12" t="str">
        <f t="shared" si="118"/>
        <v>May</v>
      </c>
    </row>
    <row r="7564" spans="1:11" x14ac:dyDescent="0.25">
      <c r="A7564" s="1">
        <v>45433</v>
      </c>
      <c r="B7564" t="s">
        <v>190</v>
      </c>
      <c r="C7564" t="s">
        <v>75</v>
      </c>
      <c r="D7564" t="s">
        <v>10</v>
      </c>
      <c r="E7564" t="s">
        <v>19</v>
      </c>
      <c r="F7564">
        <v>17.97</v>
      </c>
      <c r="G7564">
        <v>3</v>
      </c>
      <c r="H7564">
        <v>5.21</v>
      </c>
      <c r="I7564" s="13" t="s">
        <v>904</v>
      </c>
      <c r="J7564" s="2">
        <v>2024</v>
      </c>
      <c r="K7564" s="12" t="str">
        <f t="shared" si="118"/>
        <v>May</v>
      </c>
    </row>
    <row r="7565" spans="1:11" x14ac:dyDescent="0.25">
      <c r="A7565" s="1">
        <v>45434</v>
      </c>
      <c r="B7565" t="s">
        <v>291</v>
      </c>
      <c r="C7565" t="s">
        <v>13</v>
      </c>
      <c r="D7565" t="s">
        <v>26</v>
      </c>
      <c r="E7565" t="s">
        <v>27</v>
      </c>
      <c r="F7565">
        <v>181.99</v>
      </c>
      <c r="G7565">
        <v>2</v>
      </c>
      <c r="H7565">
        <v>-54.6</v>
      </c>
      <c r="I7565" s="13" t="s">
        <v>916</v>
      </c>
      <c r="J7565" s="2">
        <v>2024</v>
      </c>
      <c r="K7565" s="12" t="str">
        <f t="shared" si="118"/>
        <v>May</v>
      </c>
    </row>
    <row r="7566" spans="1:11" x14ac:dyDescent="0.25">
      <c r="A7566" s="1">
        <v>45434</v>
      </c>
      <c r="B7566" t="s">
        <v>291</v>
      </c>
      <c r="C7566" t="s">
        <v>13</v>
      </c>
      <c r="D7566" t="s">
        <v>10</v>
      </c>
      <c r="E7566" t="s">
        <v>16</v>
      </c>
      <c r="F7566">
        <v>1.59</v>
      </c>
      <c r="G7566">
        <v>2</v>
      </c>
      <c r="H7566">
        <v>-2.63</v>
      </c>
      <c r="I7566" s="13" t="s">
        <v>916</v>
      </c>
      <c r="J7566" s="2">
        <v>2024</v>
      </c>
      <c r="K7566" s="12" t="str">
        <f t="shared" si="118"/>
        <v>May</v>
      </c>
    </row>
    <row r="7567" spans="1:11" x14ac:dyDescent="0.25">
      <c r="A7567" s="1">
        <v>45434</v>
      </c>
      <c r="B7567" t="s">
        <v>291</v>
      </c>
      <c r="C7567" t="s">
        <v>13</v>
      </c>
      <c r="D7567" t="s">
        <v>10</v>
      </c>
      <c r="E7567" t="s">
        <v>95</v>
      </c>
      <c r="F7567">
        <v>22.34</v>
      </c>
      <c r="G7567">
        <v>3</v>
      </c>
      <c r="H7567">
        <v>2.5099999999999998</v>
      </c>
      <c r="I7567" s="13" t="s">
        <v>916</v>
      </c>
      <c r="J7567" s="2">
        <v>2024</v>
      </c>
      <c r="K7567" s="12" t="str">
        <f t="shared" si="118"/>
        <v>May</v>
      </c>
    </row>
    <row r="7568" spans="1:11" x14ac:dyDescent="0.25">
      <c r="A7568" s="1">
        <v>45434</v>
      </c>
      <c r="B7568" t="s">
        <v>349</v>
      </c>
      <c r="C7568" t="s">
        <v>21</v>
      </c>
      <c r="D7568" t="s">
        <v>28</v>
      </c>
      <c r="E7568" t="s">
        <v>34</v>
      </c>
      <c r="F7568">
        <v>68.459999999999994</v>
      </c>
      <c r="G7568">
        <v>7</v>
      </c>
      <c r="H7568">
        <v>25.33</v>
      </c>
      <c r="I7568" s="13" t="s">
        <v>916</v>
      </c>
      <c r="J7568" s="2">
        <v>2024</v>
      </c>
      <c r="K7568" s="12" t="str">
        <f t="shared" si="118"/>
        <v>May</v>
      </c>
    </row>
    <row r="7569" spans="1:11" x14ac:dyDescent="0.25">
      <c r="A7569" s="1">
        <v>45434</v>
      </c>
      <c r="B7569" t="s">
        <v>628</v>
      </c>
      <c r="C7569" t="s">
        <v>21</v>
      </c>
      <c r="D7569" t="s">
        <v>10</v>
      </c>
      <c r="E7569" t="s">
        <v>19</v>
      </c>
      <c r="F7569">
        <v>49.56</v>
      </c>
      <c r="G7569">
        <v>7</v>
      </c>
      <c r="H7569">
        <v>18.829999999999998</v>
      </c>
      <c r="I7569" s="13" t="s">
        <v>916</v>
      </c>
      <c r="J7569" s="2">
        <v>2024</v>
      </c>
      <c r="K7569" s="12" t="str">
        <f t="shared" si="118"/>
        <v>May</v>
      </c>
    </row>
    <row r="7570" spans="1:11" x14ac:dyDescent="0.25">
      <c r="A7570" s="1">
        <v>45434</v>
      </c>
      <c r="B7570" t="s">
        <v>109</v>
      </c>
      <c r="C7570" t="s">
        <v>21</v>
      </c>
      <c r="D7570" t="s">
        <v>10</v>
      </c>
      <c r="E7570" t="s">
        <v>19</v>
      </c>
      <c r="F7570">
        <v>9.84</v>
      </c>
      <c r="G7570">
        <v>3</v>
      </c>
      <c r="H7570">
        <v>2.85</v>
      </c>
      <c r="I7570" s="13" t="s">
        <v>916</v>
      </c>
      <c r="J7570" s="2">
        <v>2024</v>
      </c>
      <c r="K7570" s="12" t="str">
        <f t="shared" si="118"/>
        <v>May</v>
      </c>
    </row>
    <row r="7571" spans="1:11" x14ac:dyDescent="0.25">
      <c r="A7571" s="1">
        <v>45434</v>
      </c>
      <c r="B7571" t="s">
        <v>109</v>
      </c>
      <c r="C7571" t="s">
        <v>21</v>
      </c>
      <c r="D7571" t="s">
        <v>10</v>
      </c>
      <c r="E7571" t="s">
        <v>19</v>
      </c>
      <c r="F7571">
        <v>2.78</v>
      </c>
      <c r="G7571">
        <v>1</v>
      </c>
      <c r="H7571">
        <v>0.72</v>
      </c>
      <c r="I7571" s="13" t="s">
        <v>916</v>
      </c>
      <c r="J7571" s="2">
        <v>2024</v>
      </c>
      <c r="K7571" s="12" t="str">
        <f t="shared" si="118"/>
        <v>May</v>
      </c>
    </row>
    <row r="7572" spans="1:11" x14ac:dyDescent="0.25">
      <c r="A7572" s="1">
        <v>45435</v>
      </c>
      <c r="B7572" t="s">
        <v>31</v>
      </c>
      <c r="C7572" t="s">
        <v>21</v>
      </c>
      <c r="D7572" t="s">
        <v>26</v>
      </c>
      <c r="E7572" t="s">
        <v>73</v>
      </c>
      <c r="F7572">
        <v>171.29</v>
      </c>
      <c r="G7572">
        <v>3</v>
      </c>
      <c r="H7572">
        <v>-6.42</v>
      </c>
      <c r="I7572" s="13" t="s">
        <v>905</v>
      </c>
      <c r="J7572" s="2">
        <v>2024</v>
      </c>
      <c r="K7572" s="12" t="str">
        <f t="shared" si="118"/>
        <v>May</v>
      </c>
    </row>
    <row r="7573" spans="1:11" x14ac:dyDescent="0.25">
      <c r="A7573" s="1">
        <v>45435</v>
      </c>
      <c r="B7573" t="s">
        <v>387</v>
      </c>
      <c r="C7573" t="s">
        <v>9</v>
      </c>
      <c r="D7573" t="s">
        <v>10</v>
      </c>
      <c r="E7573" t="s">
        <v>30</v>
      </c>
      <c r="F7573">
        <v>1.82</v>
      </c>
      <c r="G7573">
        <v>2</v>
      </c>
      <c r="H7573">
        <v>0.62</v>
      </c>
      <c r="I7573" s="13" t="s">
        <v>905</v>
      </c>
      <c r="J7573" s="2">
        <v>2024</v>
      </c>
      <c r="K7573" s="12" t="str">
        <f t="shared" si="118"/>
        <v>May</v>
      </c>
    </row>
    <row r="7574" spans="1:11" x14ac:dyDescent="0.25">
      <c r="A7574" s="1">
        <v>45435</v>
      </c>
      <c r="B7574" t="s">
        <v>387</v>
      </c>
      <c r="C7574" t="s">
        <v>9</v>
      </c>
      <c r="D7574" t="s">
        <v>10</v>
      </c>
      <c r="E7574" t="s">
        <v>53</v>
      </c>
      <c r="F7574">
        <v>18.32</v>
      </c>
      <c r="G7574">
        <v>5</v>
      </c>
      <c r="H7574">
        <v>-46.72</v>
      </c>
      <c r="I7574" s="13" t="s">
        <v>905</v>
      </c>
      <c r="J7574" s="2">
        <v>2024</v>
      </c>
      <c r="K7574" s="12" t="str">
        <f t="shared" si="118"/>
        <v>May</v>
      </c>
    </row>
    <row r="7575" spans="1:11" x14ac:dyDescent="0.25">
      <c r="A7575" s="1">
        <v>45435</v>
      </c>
      <c r="B7575" t="s">
        <v>387</v>
      </c>
      <c r="C7575" t="s">
        <v>9</v>
      </c>
      <c r="D7575" t="s">
        <v>10</v>
      </c>
      <c r="E7575" t="s">
        <v>15</v>
      </c>
      <c r="F7575">
        <v>48.82</v>
      </c>
      <c r="G7575">
        <v>3</v>
      </c>
      <c r="H7575">
        <v>-11.59</v>
      </c>
      <c r="I7575" s="13" t="s">
        <v>905</v>
      </c>
      <c r="J7575" s="2">
        <v>2024</v>
      </c>
      <c r="K7575" s="12" t="str">
        <f t="shared" si="118"/>
        <v>May</v>
      </c>
    </row>
    <row r="7576" spans="1:11" x14ac:dyDescent="0.25">
      <c r="A7576" s="1">
        <v>45435</v>
      </c>
      <c r="B7576" t="s">
        <v>387</v>
      </c>
      <c r="C7576" t="s">
        <v>9</v>
      </c>
      <c r="D7576" t="s">
        <v>10</v>
      </c>
      <c r="E7576" t="s">
        <v>16</v>
      </c>
      <c r="F7576">
        <v>1.19</v>
      </c>
      <c r="G7576">
        <v>1</v>
      </c>
      <c r="H7576">
        <v>-1.96</v>
      </c>
      <c r="I7576" s="13" t="s">
        <v>905</v>
      </c>
      <c r="J7576" s="2">
        <v>2024</v>
      </c>
      <c r="K7576" s="12" t="str">
        <f t="shared" si="118"/>
        <v>May</v>
      </c>
    </row>
    <row r="7577" spans="1:11" x14ac:dyDescent="0.25">
      <c r="A7577" s="1">
        <v>45437</v>
      </c>
      <c r="B7577" t="s">
        <v>846</v>
      </c>
      <c r="C7577" t="s">
        <v>23</v>
      </c>
      <c r="D7577" t="s">
        <v>10</v>
      </c>
      <c r="E7577" t="s">
        <v>16</v>
      </c>
      <c r="F7577">
        <v>29.84</v>
      </c>
      <c r="G7577">
        <v>2</v>
      </c>
      <c r="H7577">
        <v>13.43</v>
      </c>
      <c r="I7577" s="13" t="s">
        <v>918</v>
      </c>
      <c r="J7577" s="2">
        <v>2024</v>
      </c>
      <c r="K7577" s="12" t="str">
        <f t="shared" si="118"/>
        <v>May</v>
      </c>
    </row>
    <row r="7578" spans="1:11" x14ac:dyDescent="0.25">
      <c r="A7578" s="1">
        <v>45437</v>
      </c>
      <c r="B7578" t="s">
        <v>405</v>
      </c>
      <c r="C7578" t="s">
        <v>75</v>
      </c>
      <c r="D7578" t="s">
        <v>10</v>
      </c>
      <c r="E7578" t="s">
        <v>16</v>
      </c>
      <c r="F7578">
        <v>663.92</v>
      </c>
      <c r="G7578">
        <v>5</v>
      </c>
      <c r="H7578">
        <v>207.48</v>
      </c>
      <c r="I7578" s="13" t="s">
        <v>918</v>
      </c>
      <c r="J7578" s="2">
        <v>2024</v>
      </c>
      <c r="K7578" s="12" t="str">
        <f t="shared" si="118"/>
        <v>May</v>
      </c>
    </row>
    <row r="7579" spans="1:11" x14ac:dyDescent="0.25">
      <c r="A7579" s="1">
        <v>45437</v>
      </c>
      <c r="B7579" t="s">
        <v>405</v>
      </c>
      <c r="C7579" t="s">
        <v>75</v>
      </c>
      <c r="D7579" t="s">
        <v>28</v>
      </c>
      <c r="E7579" t="s">
        <v>34</v>
      </c>
      <c r="F7579">
        <v>120</v>
      </c>
      <c r="G7579">
        <v>8</v>
      </c>
      <c r="H7579">
        <v>13.2</v>
      </c>
      <c r="I7579" s="13" t="s">
        <v>918</v>
      </c>
      <c r="J7579" s="2">
        <v>2024</v>
      </c>
      <c r="K7579" s="12" t="str">
        <f t="shared" si="118"/>
        <v>May</v>
      </c>
    </row>
    <row r="7580" spans="1:11" x14ac:dyDescent="0.25">
      <c r="A7580" s="1">
        <v>45437</v>
      </c>
      <c r="B7580" t="s">
        <v>405</v>
      </c>
      <c r="C7580" t="s">
        <v>75</v>
      </c>
      <c r="D7580" t="s">
        <v>10</v>
      </c>
      <c r="E7580" t="s">
        <v>30</v>
      </c>
      <c r="F7580">
        <v>3.29</v>
      </c>
      <c r="G7580">
        <v>1</v>
      </c>
      <c r="H7580">
        <v>1.48</v>
      </c>
      <c r="I7580" s="13" t="s">
        <v>918</v>
      </c>
      <c r="J7580" s="2">
        <v>2024</v>
      </c>
      <c r="K7580" s="12" t="str">
        <f t="shared" si="118"/>
        <v>May</v>
      </c>
    </row>
    <row r="7581" spans="1:11" x14ac:dyDescent="0.25">
      <c r="A7581" s="1">
        <v>45437</v>
      </c>
      <c r="B7581" t="s">
        <v>405</v>
      </c>
      <c r="C7581" t="s">
        <v>75</v>
      </c>
      <c r="D7581" t="s">
        <v>26</v>
      </c>
      <c r="E7581" t="s">
        <v>32</v>
      </c>
      <c r="F7581">
        <v>18.84</v>
      </c>
      <c r="G7581">
        <v>3</v>
      </c>
      <c r="H7581">
        <v>6.03</v>
      </c>
      <c r="I7581" s="13" t="s">
        <v>918</v>
      </c>
      <c r="J7581" s="2">
        <v>2024</v>
      </c>
      <c r="K7581" s="12" t="str">
        <f t="shared" si="118"/>
        <v>May</v>
      </c>
    </row>
    <row r="7582" spans="1:11" x14ac:dyDescent="0.25">
      <c r="A7582" s="1">
        <v>45437</v>
      </c>
      <c r="B7582" t="s">
        <v>578</v>
      </c>
      <c r="C7582" t="s">
        <v>9</v>
      </c>
      <c r="D7582" t="s">
        <v>10</v>
      </c>
      <c r="E7582" t="s">
        <v>15</v>
      </c>
      <c r="F7582">
        <v>50.14</v>
      </c>
      <c r="G7582">
        <v>3</v>
      </c>
      <c r="H7582">
        <v>-11.28</v>
      </c>
      <c r="I7582" s="13" t="s">
        <v>918</v>
      </c>
      <c r="J7582" s="2">
        <v>2024</v>
      </c>
      <c r="K7582" s="12" t="str">
        <f t="shared" si="118"/>
        <v>May</v>
      </c>
    </row>
    <row r="7583" spans="1:11" x14ac:dyDescent="0.25">
      <c r="A7583" s="1">
        <v>45438</v>
      </c>
      <c r="B7583" t="s">
        <v>638</v>
      </c>
      <c r="C7583" t="s">
        <v>25</v>
      </c>
      <c r="D7583" t="s">
        <v>10</v>
      </c>
      <c r="E7583" t="s">
        <v>53</v>
      </c>
      <c r="F7583">
        <v>208.44</v>
      </c>
      <c r="G7583">
        <v>3</v>
      </c>
      <c r="H7583">
        <v>62.53</v>
      </c>
      <c r="I7583" s="13" t="s">
        <v>906</v>
      </c>
      <c r="J7583" s="2">
        <v>2024</v>
      </c>
      <c r="K7583" s="12" t="str">
        <f t="shared" si="118"/>
        <v>May</v>
      </c>
    </row>
    <row r="7584" spans="1:11" x14ac:dyDescent="0.25">
      <c r="A7584" s="1">
        <v>45438</v>
      </c>
      <c r="B7584" t="s">
        <v>638</v>
      </c>
      <c r="C7584" t="s">
        <v>25</v>
      </c>
      <c r="D7584" t="s">
        <v>10</v>
      </c>
      <c r="E7584" t="s">
        <v>95</v>
      </c>
      <c r="F7584">
        <v>25.76</v>
      </c>
      <c r="G7584">
        <v>2</v>
      </c>
      <c r="H7584">
        <v>0.77</v>
      </c>
      <c r="I7584" s="13" t="s">
        <v>906</v>
      </c>
      <c r="J7584" s="2">
        <v>2024</v>
      </c>
      <c r="K7584" s="12" t="str">
        <f t="shared" si="118"/>
        <v>May</v>
      </c>
    </row>
    <row r="7585" spans="1:11" x14ac:dyDescent="0.25">
      <c r="A7585" s="1">
        <v>45438</v>
      </c>
      <c r="B7585" t="s">
        <v>307</v>
      </c>
      <c r="C7585" t="s">
        <v>36</v>
      </c>
      <c r="D7585" t="s">
        <v>28</v>
      </c>
      <c r="E7585" t="s">
        <v>34</v>
      </c>
      <c r="F7585">
        <v>23.08</v>
      </c>
      <c r="G7585">
        <v>2</v>
      </c>
      <c r="H7585">
        <v>6.92</v>
      </c>
      <c r="I7585" s="13" t="s">
        <v>906</v>
      </c>
      <c r="J7585" s="2">
        <v>2024</v>
      </c>
      <c r="K7585" s="12" t="str">
        <f t="shared" si="118"/>
        <v>May</v>
      </c>
    </row>
    <row r="7586" spans="1:11" x14ac:dyDescent="0.25">
      <c r="A7586" s="1">
        <v>45438</v>
      </c>
      <c r="B7586" t="s">
        <v>158</v>
      </c>
      <c r="C7586" t="s">
        <v>21</v>
      </c>
      <c r="D7586" t="s">
        <v>10</v>
      </c>
      <c r="E7586" t="s">
        <v>11</v>
      </c>
      <c r="F7586">
        <v>12.96</v>
      </c>
      <c r="G7586">
        <v>2</v>
      </c>
      <c r="H7586">
        <v>6.22</v>
      </c>
      <c r="I7586" s="13" t="s">
        <v>906</v>
      </c>
      <c r="J7586" s="2">
        <v>2024</v>
      </c>
      <c r="K7586" s="12" t="str">
        <f t="shared" si="118"/>
        <v>May</v>
      </c>
    </row>
    <row r="7587" spans="1:11" x14ac:dyDescent="0.25">
      <c r="A7587" s="1">
        <v>45439</v>
      </c>
      <c r="B7587" t="s">
        <v>300</v>
      </c>
      <c r="C7587" t="s">
        <v>25</v>
      </c>
      <c r="D7587" t="s">
        <v>10</v>
      </c>
      <c r="E7587" t="s">
        <v>16</v>
      </c>
      <c r="F7587">
        <v>58.34</v>
      </c>
      <c r="G7587">
        <v>2</v>
      </c>
      <c r="H7587">
        <v>28</v>
      </c>
      <c r="I7587" s="13" t="s">
        <v>907</v>
      </c>
      <c r="J7587" s="2">
        <v>2024</v>
      </c>
      <c r="K7587" s="12" t="str">
        <f t="shared" si="118"/>
        <v>May</v>
      </c>
    </row>
    <row r="7588" spans="1:11" x14ac:dyDescent="0.25">
      <c r="A7588" s="1">
        <v>45439</v>
      </c>
      <c r="B7588" t="s">
        <v>300</v>
      </c>
      <c r="C7588" t="s">
        <v>25</v>
      </c>
      <c r="D7588" t="s">
        <v>28</v>
      </c>
      <c r="E7588" t="s">
        <v>29</v>
      </c>
      <c r="F7588">
        <v>539.97</v>
      </c>
      <c r="G7588">
        <v>3</v>
      </c>
      <c r="H7588">
        <v>134.99</v>
      </c>
      <c r="I7588" s="13" t="s">
        <v>907</v>
      </c>
      <c r="J7588" s="2">
        <v>2024</v>
      </c>
      <c r="K7588" s="12" t="str">
        <f t="shared" si="118"/>
        <v>May</v>
      </c>
    </row>
    <row r="7589" spans="1:11" x14ac:dyDescent="0.25">
      <c r="A7589" s="1">
        <v>45439</v>
      </c>
      <c r="B7589" t="s">
        <v>349</v>
      </c>
      <c r="C7589" t="s">
        <v>62</v>
      </c>
      <c r="D7589" t="s">
        <v>10</v>
      </c>
      <c r="E7589" t="s">
        <v>11</v>
      </c>
      <c r="F7589">
        <v>25.92</v>
      </c>
      <c r="G7589">
        <v>5</v>
      </c>
      <c r="H7589">
        <v>9.07</v>
      </c>
      <c r="I7589" s="13" t="s">
        <v>907</v>
      </c>
      <c r="J7589" s="2">
        <v>2024</v>
      </c>
      <c r="K7589" s="12" t="str">
        <f t="shared" si="118"/>
        <v>May</v>
      </c>
    </row>
    <row r="7590" spans="1:11" x14ac:dyDescent="0.25">
      <c r="A7590" s="1">
        <v>45439</v>
      </c>
      <c r="B7590" t="s">
        <v>192</v>
      </c>
      <c r="C7590" t="s">
        <v>82</v>
      </c>
      <c r="D7590" t="s">
        <v>28</v>
      </c>
      <c r="E7590" t="s">
        <v>34</v>
      </c>
      <c r="F7590">
        <v>98.16</v>
      </c>
      <c r="G7590">
        <v>6</v>
      </c>
      <c r="H7590">
        <v>9.82</v>
      </c>
      <c r="I7590" s="13" t="s">
        <v>907</v>
      </c>
      <c r="J7590" s="2">
        <v>2024</v>
      </c>
      <c r="K7590" s="12" t="str">
        <f t="shared" si="118"/>
        <v>May</v>
      </c>
    </row>
    <row r="7591" spans="1:11" x14ac:dyDescent="0.25">
      <c r="A7591" s="1">
        <v>45439</v>
      </c>
      <c r="B7591" t="s">
        <v>192</v>
      </c>
      <c r="C7591" t="s">
        <v>82</v>
      </c>
      <c r="D7591" t="s">
        <v>10</v>
      </c>
      <c r="E7591" t="s">
        <v>19</v>
      </c>
      <c r="F7591">
        <v>31.44</v>
      </c>
      <c r="G7591">
        <v>3</v>
      </c>
      <c r="H7591">
        <v>7.86</v>
      </c>
      <c r="I7591" s="13" t="s">
        <v>907</v>
      </c>
      <c r="J7591" s="2">
        <v>2024</v>
      </c>
      <c r="K7591" s="12" t="str">
        <f t="shared" si="118"/>
        <v>May</v>
      </c>
    </row>
    <row r="7592" spans="1:11" x14ac:dyDescent="0.25">
      <c r="A7592" s="1">
        <v>45439</v>
      </c>
      <c r="B7592" t="s">
        <v>296</v>
      </c>
      <c r="C7592" t="s">
        <v>207</v>
      </c>
      <c r="D7592" t="s">
        <v>26</v>
      </c>
      <c r="E7592" t="s">
        <v>32</v>
      </c>
      <c r="F7592">
        <v>35</v>
      </c>
      <c r="G7592">
        <v>4</v>
      </c>
      <c r="H7592">
        <v>14.7</v>
      </c>
      <c r="I7592" s="13" t="s">
        <v>907</v>
      </c>
      <c r="J7592" s="2">
        <v>2024</v>
      </c>
      <c r="K7592" s="12" t="str">
        <f t="shared" si="118"/>
        <v>May</v>
      </c>
    </row>
    <row r="7593" spans="1:11" x14ac:dyDescent="0.25">
      <c r="A7593" s="1">
        <v>45439</v>
      </c>
      <c r="B7593" t="s">
        <v>296</v>
      </c>
      <c r="C7593" t="s">
        <v>207</v>
      </c>
      <c r="D7593" t="s">
        <v>10</v>
      </c>
      <c r="E7593" t="s">
        <v>15</v>
      </c>
      <c r="F7593">
        <v>477.15</v>
      </c>
      <c r="G7593">
        <v>5</v>
      </c>
      <c r="H7593">
        <v>28.63</v>
      </c>
      <c r="I7593" s="13" t="s">
        <v>907</v>
      </c>
      <c r="J7593" s="2">
        <v>2024</v>
      </c>
      <c r="K7593" s="12" t="str">
        <f t="shared" si="118"/>
        <v>May</v>
      </c>
    </row>
    <row r="7594" spans="1:11" x14ac:dyDescent="0.25">
      <c r="A7594" s="1">
        <v>45439</v>
      </c>
      <c r="B7594" t="s">
        <v>296</v>
      </c>
      <c r="C7594" t="s">
        <v>207</v>
      </c>
      <c r="D7594" t="s">
        <v>28</v>
      </c>
      <c r="E7594" t="s">
        <v>29</v>
      </c>
      <c r="F7594">
        <v>302.38</v>
      </c>
      <c r="G7594">
        <v>3</v>
      </c>
      <c r="H7594">
        <v>22.68</v>
      </c>
      <c r="I7594" s="13" t="s">
        <v>907</v>
      </c>
      <c r="J7594" s="2">
        <v>2024</v>
      </c>
      <c r="K7594" s="12" t="str">
        <f t="shared" si="118"/>
        <v>May</v>
      </c>
    </row>
    <row r="7595" spans="1:11" x14ac:dyDescent="0.25">
      <c r="A7595" s="1">
        <v>45439</v>
      </c>
      <c r="B7595" t="s">
        <v>487</v>
      </c>
      <c r="C7595" t="s">
        <v>329</v>
      </c>
      <c r="D7595" t="s">
        <v>26</v>
      </c>
      <c r="E7595" t="s">
        <v>32</v>
      </c>
      <c r="F7595">
        <v>477.3</v>
      </c>
      <c r="G7595">
        <v>5</v>
      </c>
      <c r="H7595">
        <v>138.41999999999999</v>
      </c>
      <c r="I7595" s="13" t="s">
        <v>907</v>
      </c>
      <c r="J7595" s="2">
        <v>2024</v>
      </c>
      <c r="K7595" s="12" t="str">
        <f t="shared" si="118"/>
        <v>May</v>
      </c>
    </row>
    <row r="7596" spans="1:11" x14ac:dyDescent="0.25">
      <c r="A7596" s="1">
        <v>45439</v>
      </c>
      <c r="B7596" t="s">
        <v>692</v>
      </c>
      <c r="C7596" t="s">
        <v>115</v>
      </c>
      <c r="D7596" t="s">
        <v>28</v>
      </c>
      <c r="E7596" t="s">
        <v>34</v>
      </c>
      <c r="F7596">
        <v>27.19</v>
      </c>
      <c r="G7596">
        <v>3</v>
      </c>
      <c r="H7596">
        <v>0.34</v>
      </c>
      <c r="I7596" s="13" t="s">
        <v>907</v>
      </c>
      <c r="J7596" s="2">
        <v>2024</v>
      </c>
      <c r="K7596" s="12" t="str">
        <f t="shared" si="118"/>
        <v>May</v>
      </c>
    </row>
    <row r="7597" spans="1:11" x14ac:dyDescent="0.25">
      <c r="A7597" s="1">
        <v>45439</v>
      </c>
      <c r="B7597" t="s">
        <v>692</v>
      </c>
      <c r="C7597" t="s">
        <v>115</v>
      </c>
      <c r="D7597" t="s">
        <v>10</v>
      </c>
      <c r="E7597" t="s">
        <v>16</v>
      </c>
      <c r="F7597">
        <v>12.06</v>
      </c>
      <c r="G7597">
        <v>5</v>
      </c>
      <c r="H7597">
        <v>-10.050000000000001</v>
      </c>
      <c r="I7597" s="13" t="s">
        <v>907</v>
      </c>
      <c r="J7597" s="2">
        <v>2024</v>
      </c>
      <c r="K7597" s="12" t="str">
        <f t="shared" si="118"/>
        <v>May</v>
      </c>
    </row>
    <row r="7598" spans="1:11" x14ac:dyDescent="0.25">
      <c r="A7598" s="1">
        <v>45440</v>
      </c>
      <c r="B7598" t="s">
        <v>156</v>
      </c>
      <c r="C7598" t="s">
        <v>43</v>
      </c>
      <c r="D7598" t="s">
        <v>26</v>
      </c>
      <c r="E7598" t="s">
        <v>27</v>
      </c>
      <c r="F7598">
        <v>301.95999999999998</v>
      </c>
      <c r="G7598">
        <v>2</v>
      </c>
      <c r="H7598">
        <v>33.22</v>
      </c>
      <c r="I7598" s="13" t="s">
        <v>908</v>
      </c>
      <c r="J7598" s="2">
        <v>2024</v>
      </c>
      <c r="K7598" s="12" t="str">
        <f t="shared" si="118"/>
        <v>May</v>
      </c>
    </row>
    <row r="7599" spans="1:11" x14ac:dyDescent="0.25">
      <c r="A7599" s="1">
        <v>45440</v>
      </c>
      <c r="B7599" t="s">
        <v>730</v>
      </c>
      <c r="C7599" t="s">
        <v>9</v>
      </c>
      <c r="D7599" t="s">
        <v>28</v>
      </c>
      <c r="E7599" t="s">
        <v>29</v>
      </c>
      <c r="F7599">
        <v>54.37</v>
      </c>
      <c r="G7599">
        <v>4</v>
      </c>
      <c r="H7599">
        <v>4.08</v>
      </c>
      <c r="I7599" s="13" t="s">
        <v>908</v>
      </c>
      <c r="J7599" s="2">
        <v>2024</v>
      </c>
      <c r="K7599" s="12" t="str">
        <f t="shared" si="118"/>
        <v>May</v>
      </c>
    </row>
    <row r="7600" spans="1:11" x14ac:dyDescent="0.25">
      <c r="A7600" s="1">
        <v>45440</v>
      </c>
      <c r="B7600" t="s">
        <v>676</v>
      </c>
      <c r="C7600" t="s">
        <v>278</v>
      </c>
      <c r="D7600" t="s">
        <v>26</v>
      </c>
      <c r="E7600" t="s">
        <v>32</v>
      </c>
      <c r="F7600">
        <v>247.44</v>
      </c>
      <c r="G7600">
        <v>8</v>
      </c>
      <c r="H7600">
        <v>101.45</v>
      </c>
      <c r="I7600" s="13" t="s">
        <v>908</v>
      </c>
      <c r="J7600" s="2">
        <v>2024</v>
      </c>
      <c r="K7600" s="12" t="str">
        <f t="shared" si="118"/>
        <v>May</v>
      </c>
    </row>
    <row r="7601" spans="1:11" x14ac:dyDescent="0.25">
      <c r="A7601" s="1">
        <v>45440</v>
      </c>
      <c r="B7601" t="s">
        <v>567</v>
      </c>
      <c r="C7601" t="s">
        <v>13</v>
      </c>
      <c r="D7601" t="s">
        <v>26</v>
      </c>
      <c r="E7601" t="s">
        <v>27</v>
      </c>
      <c r="F7601">
        <v>106.87</v>
      </c>
      <c r="G7601">
        <v>3</v>
      </c>
      <c r="H7601">
        <v>-29.01</v>
      </c>
      <c r="I7601" s="13" t="s">
        <v>908</v>
      </c>
      <c r="J7601" s="2">
        <v>2024</v>
      </c>
      <c r="K7601" s="12" t="str">
        <f t="shared" si="118"/>
        <v>May</v>
      </c>
    </row>
    <row r="7602" spans="1:11" x14ac:dyDescent="0.25">
      <c r="A7602" s="1">
        <v>45440</v>
      </c>
      <c r="B7602" t="s">
        <v>567</v>
      </c>
      <c r="C7602" t="s">
        <v>13</v>
      </c>
      <c r="D7602" t="s">
        <v>10</v>
      </c>
      <c r="E7602" t="s">
        <v>16</v>
      </c>
      <c r="F7602">
        <v>3.56</v>
      </c>
      <c r="G7602">
        <v>3</v>
      </c>
      <c r="H7602">
        <v>-6.24</v>
      </c>
      <c r="I7602" s="13" t="s">
        <v>908</v>
      </c>
      <c r="J7602" s="2">
        <v>2024</v>
      </c>
      <c r="K7602" s="12" t="str">
        <f t="shared" si="118"/>
        <v>May</v>
      </c>
    </row>
    <row r="7603" spans="1:11" x14ac:dyDescent="0.25">
      <c r="A7603" s="1">
        <v>45440</v>
      </c>
      <c r="B7603" t="s">
        <v>579</v>
      </c>
      <c r="C7603" t="s">
        <v>55</v>
      </c>
      <c r="D7603" t="s">
        <v>28</v>
      </c>
      <c r="E7603" t="s">
        <v>29</v>
      </c>
      <c r="F7603">
        <v>195.96</v>
      </c>
      <c r="G7603">
        <v>5</v>
      </c>
      <c r="H7603">
        <v>19.600000000000001</v>
      </c>
      <c r="I7603" s="13" t="s">
        <v>908</v>
      </c>
      <c r="J7603" s="2">
        <v>2024</v>
      </c>
      <c r="K7603" s="12" t="str">
        <f t="shared" si="118"/>
        <v>May</v>
      </c>
    </row>
    <row r="7604" spans="1:11" x14ac:dyDescent="0.25">
      <c r="A7604" s="1">
        <v>45440</v>
      </c>
      <c r="B7604" t="s">
        <v>579</v>
      </c>
      <c r="C7604" t="s">
        <v>55</v>
      </c>
      <c r="D7604" t="s">
        <v>10</v>
      </c>
      <c r="E7604" t="s">
        <v>11</v>
      </c>
      <c r="F7604">
        <v>15.55</v>
      </c>
      <c r="G7604">
        <v>3</v>
      </c>
      <c r="H7604">
        <v>5.44</v>
      </c>
      <c r="I7604" s="13" t="s">
        <v>908</v>
      </c>
      <c r="J7604" s="2">
        <v>2024</v>
      </c>
      <c r="K7604" s="12" t="str">
        <f t="shared" si="118"/>
        <v>May</v>
      </c>
    </row>
    <row r="7605" spans="1:11" x14ac:dyDescent="0.25">
      <c r="A7605" s="1">
        <v>45440</v>
      </c>
      <c r="B7605" t="s">
        <v>579</v>
      </c>
      <c r="C7605" t="s">
        <v>55</v>
      </c>
      <c r="D7605" t="s">
        <v>28</v>
      </c>
      <c r="E7605" t="s">
        <v>34</v>
      </c>
      <c r="F7605">
        <v>271.97000000000003</v>
      </c>
      <c r="G7605">
        <v>4</v>
      </c>
      <c r="H7605">
        <v>54.39</v>
      </c>
      <c r="I7605" s="13" t="s">
        <v>908</v>
      </c>
      <c r="J7605" s="2">
        <v>2024</v>
      </c>
      <c r="K7605" s="12" t="str">
        <f t="shared" si="118"/>
        <v>May</v>
      </c>
    </row>
    <row r="7606" spans="1:11" x14ac:dyDescent="0.25">
      <c r="A7606" s="1">
        <v>45440</v>
      </c>
      <c r="B7606" t="s">
        <v>620</v>
      </c>
      <c r="C7606" t="s">
        <v>215</v>
      </c>
      <c r="D7606" t="s">
        <v>26</v>
      </c>
      <c r="E7606" t="s">
        <v>32</v>
      </c>
      <c r="F7606">
        <v>27.46</v>
      </c>
      <c r="G7606">
        <v>2</v>
      </c>
      <c r="H7606">
        <v>9.89</v>
      </c>
      <c r="I7606" s="13" t="s">
        <v>908</v>
      </c>
      <c r="J7606" s="2">
        <v>2024</v>
      </c>
      <c r="K7606" s="12" t="str">
        <f t="shared" si="118"/>
        <v>May</v>
      </c>
    </row>
    <row r="7607" spans="1:11" x14ac:dyDescent="0.25">
      <c r="A7607" s="1">
        <v>45440</v>
      </c>
      <c r="B7607" t="s">
        <v>620</v>
      </c>
      <c r="C7607" t="s">
        <v>215</v>
      </c>
      <c r="D7607" t="s">
        <v>10</v>
      </c>
      <c r="E7607" t="s">
        <v>53</v>
      </c>
      <c r="F7607">
        <v>125.13</v>
      </c>
      <c r="G7607">
        <v>3</v>
      </c>
      <c r="H7607">
        <v>36.29</v>
      </c>
      <c r="I7607" s="13" t="s">
        <v>908</v>
      </c>
      <c r="J7607" s="2">
        <v>2024</v>
      </c>
      <c r="K7607" s="12" t="str">
        <f t="shared" si="118"/>
        <v>May</v>
      </c>
    </row>
    <row r="7608" spans="1:11" x14ac:dyDescent="0.25">
      <c r="A7608" s="1">
        <v>45440</v>
      </c>
      <c r="B7608" t="s">
        <v>521</v>
      </c>
      <c r="C7608" t="s">
        <v>47</v>
      </c>
      <c r="D7608" t="s">
        <v>10</v>
      </c>
      <c r="E7608" t="s">
        <v>11</v>
      </c>
      <c r="F7608">
        <v>13.87</v>
      </c>
      <c r="G7608">
        <v>3</v>
      </c>
      <c r="H7608">
        <v>5.03</v>
      </c>
      <c r="I7608" s="13" t="s">
        <v>908</v>
      </c>
      <c r="J7608" s="2">
        <v>2024</v>
      </c>
      <c r="K7608" s="12" t="str">
        <f t="shared" si="118"/>
        <v>May</v>
      </c>
    </row>
    <row r="7609" spans="1:11" x14ac:dyDescent="0.25">
      <c r="A7609" s="1">
        <v>45440</v>
      </c>
      <c r="B7609" t="s">
        <v>521</v>
      </c>
      <c r="C7609" t="s">
        <v>47</v>
      </c>
      <c r="D7609" t="s">
        <v>26</v>
      </c>
      <c r="E7609" t="s">
        <v>45</v>
      </c>
      <c r="F7609">
        <v>115.96</v>
      </c>
      <c r="G7609">
        <v>4</v>
      </c>
      <c r="H7609">
        <v>-64.94</v>
      </c>
      <c r="I7609" s="13" t="s">
        <v>908</v>
      </c>
      <c r="J7609" s="2">
        <v>2024</v>
      </c>
      <c r="K7609" s="12" t="str">
        <f t="shared" si="118"/>
        <v>May</v>
      </c>
    </row>
    <row r="7610" spans="1:11" x14ac:dyDescent="0.25">
      <c r="A7610" s="1">
        <v>45441</v>
      </c>
      <c r="B7610" t="s">
        <v>678</v>
      </c>
      <c r="C7610" t="s">
        <v>9</v>
      </c>
      <c r="D7610" t="s">
        <v>10</v>
      </c>
      <c r="E7610" t="s">
        <v>11</v>
      </c>
      <c r="F7610">
        <v>25.92</v>
      </c>
      <c r="G7610">
        <v>5</v>
      </c>
      <c r="H7610">
        <v>9.4</v>
      </c>
      <c r="I7610" s="13" t="s">
        <v>919</v>
      </c>
      <c r="J7610" s="2">
        <v>2024</v>
      </c>
      <c r="K7610" s="12" t="str">
        <f t="shared" si="118"/>
        <v>May</v>
      </c>
    </row>
    <row r="7611" spans="1:11" x14ac:dyDescent="0.25">
      <c r="A7611" s="1">
        <v>45441</v>
      </c>
      <c r="B7611" t="s">
        <v>678</v>
      </c>
      <c r="C7611" t="s">
        <v>9</v>
      </c>
      <c r="D7611" t="s">
        <v>10</v>
      </c>
      <c r="E7611" t="s">
        <v>15</v>
      </c>
      <c r="F7611">
        <v>53.42</v>
      </c>
      <c r="G7611">
        <v>3</v>
      </c>
      <c r="H7611">
        <v>4.67</v>
      </c>
      <c r="I7611" s="13" t="s">
        <v>919</v>
      </c>
      <c r="J7611" s="2">
        <v>2024</v>
      </c>
      <c r="K7611" s="12" t="str">
        <f t="shared" si="118"/>
        <v>May</v>
      </c>
    </row>
    <row r="7612" spans="1:11" x14ac:dyDescent="0.25">
      <c r="A7612" s="1">
        <v>45441</v>
      </c>
      <c r="B7612" t="s">
        <v>816</v>
      </c>
      <c r="C7612" t="s">
        <v>9</v>
      </c>
      <c r="D7612" t="s">
        <v>26</v>
      </c>
      <c r="E7612" t="s">
        <v>32</v>
      </c>
      <c r="F7612">
        <v>65.42</v>
      </c>
      <c r="G7612">
        <v>4</v>
      </c>
      <c r="H7612">
        <v>-52.34</v>
      </c>
      <c r="I7612" s="13" t="s">
        <v>919</v>
      </c>
      <c r="J7612" s="2">
        <v>2024</v>
      </c>
      <c r="K7612" s="12" t="str">
        <f t="shared" si="118"/>
        <v>May</v>
      </c>
    </row>
    <row r="7613" spans="1:11" x14ac:dyDescent="0.25">
      <c r="A7613" s="1">
        <v>45441</v>
      </c>
      <c r="B7613" t="s">
        <v>690</v>
      </c>
      <c r="C7613" t="s">
        <v>381</v>
      </c>
      <c r="D7613" t="s">
        <v>10</v>
      </c>
      <c r="E7613" t="s">
        <v>30</v>
      </c>
      <c r="F7613">
        <v>23.55</v>
      </c>
      <c r="G7613">
        <v>5</v>
      </c>
      <c r="H7613">
        <v>1.18</v>
      </c>
      <c r="I7613" s="13" t="s">
        <v>919</v>
      </c>
      <c r="J7613" s="2">
        <v>2024</v>
      </c>
      <c r="K7613" s="12" t="str">
        <f t="shared" si="118"/>
        <v>May</v>
      </c>
    </row>
    <row r="7614" spans="1:11" x14ac:dyDescent="0.25">
      <c r="A7614" s="1">
        <v>45441</v>
      </c>
      <c r="B7614" t="s">
        <v>577</v>
      </c>
      <c r="C7614" t="s">
        <v>68</v>
      </c>
      <c r="D7614" t="s">
        <v>10</v>
      </c>
      <c r="E7614" t="s">
        <v>16</v>
      </c>
      <c r="F7614">
        <v>43.41</v>
      </c>
      <c r="G7614">
        <v>1</v>
      </c>
      <c r="H7614">
        <v>19.97</v>
      </c>
      <c r="I7614" s="13" t="s">
        <v>919</v>
      </c>
      <c r="J7614" s="2">
        <v>2024</v>
      </c>
      <c r="K7614" s="12" t="str">
        <f t="shared" si="118"/>
        <v>May</v>
      </c>
    </row>
    <row r="7615" spans="1:11" x14ac:dyDescent="0.25">
      <c r="A7615" s="1">
        <v>45441</v>
      </c>
      <c r="B7615" t="s">
        <v>577</v>
      </c>
      <c r="C7615" t="s">
        <v>68</v>
      </c>
      <c r="D7615" t="s">
        <v>26</v>
      </c>
      <c r="E7615" t="s">
        <v>32</v>
      </c>
      <c r="F7615">
        <v>6.24</v>
      </c>
      <c r="G7615">
        <v>3</v>
      </c>
      <c r="H7615">
        <v>2.62</v>
      </c>
      <c r="I7615" s="13" t="s">
        <v>919</v>
      </c>
      <c r="J7615" s="2">
        <v>2024</v>
      </c>
      <c r="K7615" s="12" t="str">
        <f t="shared" si="118"/>
        <v>May</v>
      </c>
    </row>
    <row r="7616" spans="1:11" x14ac:dyDescent="0.25">
      <c r="A7616" s="1">
        <v>45441</v>
      </c>
      <c r="B7616" t="s">
        <v>577</v>
      </c>
      <c r="C7616" t="s">
        <v>68</v>
      </c>
      <c r="D7616" t="s">
        <v>10</v>
      </c>
      <c r="E7616" t="s">
        <v>53</v>
      </c>
      <c r="F7616">
        <v>465.16</v>
      </c>
      <c r="G7616">
        <v>2</v>
      </c>
      <c r="H7616">
        <v>120.94</v>
      </c>
      <c r="I7616" s="13" t="s">
        <v>919</v>
      </c>
      <c r="J7616" s="2">
        <v>2024</v>
      </c>
      <c r="K7616" s="12" t="str">
        <f t="shared" si="118"/>
        <v>May</v>
      </c>
    </row>
    <row r="7617" spans="1:11" x14ac:dyDescent="0.25">
      <c r="A7617" s="1">
        <v>45441</v>
      </c>
      <c r="B7617" t="s">
        <v>577</v>
      </c>
      <c r="C7617" t="s">
        <v>68</v>
      </c>
      <c r="D7617" t="s">
        <v>10</v>
      </c>
      <c r="E7617" t="s">
        <v>11</v>
      </c>
      <c r="F7617">
        <v>7.98</v>
      </c>
      <c r="G7617">
        <v>1</v>
      </c>
      <c r="H7617">
        <v>3.99</v>
      </c>
      <c r="I7617" s="13" t="s">
        <v>919</v>
      </c>
      <c r="J7617" s="2">
        <v>2024</v>
      </c>
      <c r="K7617" s="12" t="str">
        <f t="shared" si="118"/>
        <v>May</v>
      </c>
    </row>
    <row r="7618" spans="1:11" x14ac:dyDescent="0.25">
      <c r="A7618" s="1">
        <v>45442</v>
      </c>
      <c r="B7618" t="s">
        <v>737</v>
      </c>
      <c r="C7618" t="s">
        <v>40</v>
      </c>
      <c r="D7618" t="s">
        <v>26</v>
      </c>
      <c r="E7618" t="s">
        <v>45</v>
      </c>
      <c r="F7618">
        <v>241.96</v>
      </c>
      <c r="G7618">
        <v>2</v>
      </c>
      <c r="H7618">
        <v>33.869999999999997</v>
      </c>
      <c r="I7618" s="13" t="s">
        <v>909</v>
      </c>
      <c r="J7618" s="2">
        <v>2024</v>
      </c>
      <c r="K7618" s="12" t="str">
        <f t="shared" ref="K7618:K7681" si="119">TEXT(A7618, "MMM")</f>
        <v>May</v>
      </c>
    </row>
    <row r="7619" spans="1:11" x14ac:dyDescent="0.25">
      <c r="A7619" s="1">
        <v>45442</v>
      </c>
      <c r="B7619" t="s">
        <v>737</v>
      </c>
      <c r="C7619" t="s">
        <v>40</v>
      </c>
      <c r="D7619" t="s">
        <v>10</v>
      </c>
      <c r="E7619" t="s">
        <v>16</v>
      </c>
      <c r="F7619">
        <v>3.89</v>
      </c>
      <c r="G7619">
        <v>1</v>
      </c>
      <c r="H7619">
        <v>1.87</v>
      </c>
      <c r="I7619" s="13" t="s">
        <v>909</v>
      </c>
      <c r="J7619" s="2">
        <v>2024</v>
      </c>
      <c r="K7619" s="12" t="str">
        <f t="shared" si="119"/>
        <v>May</v>
      </c>
    </row>
    <row r="7620" spans="1:11" x14ac:dyDescent="0.25">
      <c r="A7620" s="1">
        <v>45442</v>
      </c>
      <c r="B7620" t="s">
        <v>737</v>
      </c>
      <c r="C7620" t="s">
        <v>40</v>
      </c>
      <c r="D7620" t="s">
        <v>26</v>
      </c>
      <c r="E7620" t="s">
        <v>32</v>
      </c>
      <c r="F7620">
        <v>8.01</v>
      </c>
      <c r="G7620">
        <v>3</v>
      </c>
      <c r="H7620">
        <v>3.04</v>
      </c>
      <c r="I7620" s="13" t="s">
        <v>909</v>
      </c>
      <c r="J7620" s="2">
        <v>2024</v>
      </c>
      <c r="K7620" s="12" t="str">
        <f t="shared" si="119"/>
        <v>May</v>
      </c>
    </row>
    <row r="7621" spans="1:11" x14ac:dyDescent="0.25">
      <c r="A7621" s="1">
        <v>45442</v>
      </c>
      <c r="B7621" t="s">
        <v>660</v>
      </c>
      <c r="C7621" t="s">
        <v>52</v>
      </c>
      <c r="D7621" t="s">
        <v>28</v>
      </c>
      <c r="E7621" t="s">
        <v>29</v>
      </c>
      <c r="F7621">
        <v>156.79</v>
      </c>
      <c r="G7621">
        <v>1</v>
      </c>
      <c r="H7621">
        <v>17.64</v>
      </c>
      <c r="I7621" s="13" t="s">
        <v>909</v>
      </c>
      <c r="J7621" s="2">
        <v>2024</v>
      </c>
      <c r="K7621" s="12" t="str">
        <f t="shared" si="119"/>
        <v>May</v>
      </c>
    </row>
    <row r="7622" spans="1:11" x14ac:dyDescent="0.25">
      <c r="A7622" s="1">
        <v>45442</v>
      </c>
      <c r="B7622" t="s">
        <v>660</v>
      </c>
      <c r="C7622" t="s">
        <v>52</v>
      </c>
      <c r="D7622" t="s">
        <v>28</v>
      </c>
      <c r="E7622" t="s">
        <v>34</v>
      </c>
      <c r="F7622">
        <v>35.36</v>
      </c>
      <c r="G7622">
        <v>2</v>
      </c>
      <c r="H7622">
        <v>-3.09</v>
      </c>
      <c r="I7622" s="13" t="s">
        <v>909</v>
      </c>
      <c r="J7622" s="2">
        <v>2024</v>
      </c>
      <c r="K7622" s="12" t="str">
        <f t="shared" si="119"/>
        <v>May</v>
      </c>
    </row>
    <row r="7623" spans="1:11" x14ac:dyDescent="0.25">
      <c r="A7623" s="1">
        <v>45442</v>
      </c>
      <c r="B7623" t="s">
        <v>660</v>
      </c>
      <c r="C7623" t="s">
        <v>52</v>
      </c>
      <c r="D7623" t="s">
        <v>26</v>
      </c>
      <c r="E7623" t="s">
        <v>32</v>
      </c>
      <c r="F7623">
        <v>13.59</v>
      </c>
      <c r="G7623">
        <v>1</v>
      </c>
      <c r="H7623">
        <v>-0.34</v>
      </c>
      <c r="I7623" s="13" t="s">
        <v>909</v>
      </c>
      <c r="J7623" s="2">
        <v>2024</v>
      </c>
      <c r="K7623" s="12" t="str">
        <f t="shared" si="119"/>
        <v>May</v>
      </c>
    </row>
    <row r="7624" spans="1:11" x14ac:dyDescent="0.25">
      <c r="A7624" s="1">
        <v>45442</v>
      </c>
      <c r="B7624" t="s">
        <v>507</v>
      </c>
      <c r="C7624" t="s">
        <v>21</v>
      </c>
      <c r="D7624" t="s">
        <v>10</v>
      </c>
      <c r="E7624" t="s">
        <v>11</v>
      </c>
      <c r="F7624">
        <v>37.520000000000003</v>
      </c>
      <c r="G7624">
        <v>4</v>
      </c>
      <c r="H7624">
        <v>18.010000000000002</v>
      </c>
      <c r="I7624" s="13" t="s">
        <v>909</v>
      </c>
      <c r="J7624" s="2">
        <v>2024</v>
      </c>
      <c r="K7624" s="12" t="str">
        <f t="shared" si="119"/>
        <v>May</v>
      </c>
    </row>
    <row r="7625" spans="1:11" x14ac:dyDescent="0.25">
      <c r="A7625" s="1">
        <v>45442</v>
      </c>
      <c r="B7625" t="s">
        <v>125</v>
      </c>
      <c r="C7625" t="s">
        <v>9</v>
      </c>
      <c r="D7625" t="s">
        <v>26</v>
      </c>
      <c r="E7625" t="s">
        <v>45</v>
      </c>
      <c r="F7625">
        <v>204.67</v>
      </c>
      <c r="G7625">
        <v>1</v>
      </c>
      <c r="H7625">
        <v>-6.02</v>
      </c>
      <c r="I7625" s="13" t="s">
        <v>909</v>
      </c>
      <c r="J7625" s="2">
        <v>2024</v>
      </c>
      <c r="K7625" s="12" t="str">
        <f t="shared" si="119"/>
        <v>May</v>
      </c>
    </row>
    <row r="7626" spans="1:11" x14ac:dyDescent="0.25">
      <c r="A7626" s="1">
        <v>45442</v>
      </c>
      <c r="B7626" t="s">
        <v>128</v>
      </c>
      <c r="C7626" t="s">
        <v>21</v>
      </c>
      <c r="D7626" t="s">
        <v>10</v>
      </c>
      <c r="E7626" t="s">
        <v>19</v>
      </c>
      <c r="F7626">
        <v>35.1</v>
      </c>
      <c r="G7626">
        <v>6</v>
      </c>
      <c r="H7626">
        <v>10.18</v>
      </c>
      <c r="I7626" s="13" t="s">
        <v>909</v>
      </c>
      <c r="J7626" s="2">
        <v>2024</v>
      </c>
      <c r="K7626" s="12" t="str">
        <f t="shared" si="119"/>
        <v>May</v>
      </c>
    </row>
    <row r="7627" spans="1:11" x14ac:dyDescent="0.25">
      <c r="A7627" s="1">
        <v>45444</v>
      </c>
      <c r="B7627" t="s">
        <v>392</v>
      </c>
      <c r="C7627" t="s">
        <v>47</v>
      </c>
      <c r="D7627" t="s">
        <v>10</v>
      </c>
      <c r="E7627" t="s">
        <v>53</v>
      </c>
      <c r="F7627">
        <v>17.48</v>
      </c>
      <c r="G7627">
        <v>5</v>
      </c>
      <c r="H7627">
        <v>1.31</v>
      </c>
      <c r="I7627" s="13" t="s">
        <v>911</v>
      </c>
      <c r="J7627" s="2">
        <v>2024</v>
      </c>
      <c r="K7627" s="12" t="str">
        <f t="shared" si="119"/>
        <v>Jun</v>
      </c>
    </row>
    <row r="7628" spans="1:11" x14ac:dyDescent="0.25">
      <c r="A7628" s="1">
        <v>45444</v>
      </c>
      <c r="B7628" t="s">
        <v>754</v>
      </c>
      <c r="C7628" t="s">
        <v>47</v>
      </c>
      <c r="D7628" t="s">
        <v>10</v>
      </c>
      <c r="E7628" t="s">
        <v>16</v>
      </c>
      <c r="F7628">
        <v>3.8</v>
      </c>
      <c r="G7628">
        <v>2</v>
      </c>
      <c r="H7628">
        <v>-2.66</v>
      </c>
      <c r="I7628" s="13" t="s">
        <v>911</v>
      </c>
      <c r="J7628" s="2">
        <v>2024</v>
      </c>
      <c r="K7628" s="12" t="str">
        <f t="shared" si="119"/>
        <v>Jun</v>
      </c>
    </row>
    <row r="7629" spans="1:11" x14ac:dyDescent="0.25">
      <c r="A7629" s="1">
        <v>45444</v>
      </c>
      <c r="B7629" t="s">
        <v>754</v>
      </c>
      <c r="C7629" t="s">
        <v>47</v>
      </c>
      <c r="D7629" t="s">
        <v>10</v>
      </c>
      <c r="E7629" t="s">
        <v>11</v>
      </c>
      <c r="F7629">
        <v>27.74</v>
      </c>
      <c r="G7629">
        <v>6</v>
      </c>
      <c r="H7629">
        <v>10.06</v>
      </c>
      <c r="I7629" s="13" t="s">
        <v>911</v>
      </c>
      <c r="J7629" s="2">
        <v>2024</v>
      </c>
      <c r="K7629" s="12" t="str">
        <f t="shared" si="119"/>
        <v>Jun</v>
      </c>
    </row>
    <row r="7630" spans="1:11" x14ac:dyDescent="0.25">
      <c r="A7630" s="1">
        <v>45444</v>
      </c>
      <c r="B7630" t="s">
        <v>754</v>
      </c>
      <c r="C7630" t="s">
        <v>47</v>
      </c>
      <c r="D7630" t="s">
        <v>28</v>
      </c>
      <c r="E7630" t="s">
        <v>29</v>
      </c>
      <c r="F7630">
        <v>158.38</v>
      </c>
      <c r="G7630">
        <v>4</v>
      </c>
      <c r="H7630">
        <v>-34.31</v>
      </c>
      <c r="I7630" s="13" t="s">
        <v>911</v>
      </c>
      <c r="J7630" s="2">
        <v>2024</v>
      </c>
      <c r="K7630" s="12" t="str">
        <f t="shared" si="119"/>
        <v>Jun</v>
      </c>
    </row>
    <row r="7631" spans="1:11" x14ac:dyDescent="0.25">
      <c r="A7631" s="1">
        <v>45444</v>
      </c>
      <c r="B7631" t="s">
        <v>829</v>
      </c>
      <c r="C7631" t="s">
        <v>381</v>
      </c>
      <c r="D7631" t="s">
        <v>10</v>
      </c>
      <c r="E7631" t="s">
        <v>16</v>
      </c>
      <c r="F7631">
        <v>53.9</v>
      </c>
      <c r="G7631">
        <v>5</v>
      </c>
      <c r="H7631">
        <v>25.87</v>
      </c>
      <c r="I7631" s="13" t="s">
        <v>911</v>
      </c>
      <c r="J7631" s="2">
        <v>2024</v>
      </c>
      <c r="K7631" s="12" t="str">
        <f t="shared" si="119"/>
        <v>Jun</v>
      </c>
    </row>
    <row r="7632" spans="1:11" x14ac:dyDescent="0.25">
      <c r="A7632" s="1">
        <v>45444</v>
      </c>
      <c r="B7632" t="s">
        <v>287</v>
      </c>
      <c r="C7632" t="s">
        <v>18</v>
      </c>
      <c r="D7632" t="s">
        <v>10</v>
      </c>
      <c r="E7632" t="s">
        <v>15</v>
      </c>
      <c r="F7632">
        <v>324.74</v>
      </c>
      <c r="G7632">
        <v>3</v>
      </c>
      <c r="H7632">
        <v>-77.13</v>
      </c>
      <c r="I7632" s="13" t="s">
        <v>911</v>
      </c>
      <c r="J7632" s="2">
        <v>2024</v>
      </c>
      <c r="K7632" s="12" t="str">
        <f t="shared" si="119"/>
        <v>Jun</v>
      </c>
    </row>
    <row r="7633" spans="1:11" x14ac:dyDescent="0.25">
      <c r="A7633" s="1">
        <v>45444</v>
      </c>
      <c r="B7633" t="s">
        <v>771</v>
      </c>
      <c r="C7633" t="s">
        <v>68</v>
      </c>
      <c r="D7633" t="s">
        <v>26</v>
      </c>
      <c r="E7633" t="s">
        <v>27</v>
      </c>
      <c r="F7633">
        <v>1925.88</v>
      </c>
      <c r="G7633">
        <v>6</v>
      </c>
      <c r="H7633">
        <v>539.25</v>
      </c>
      <c r="I7633" s="13" t="s">
        <v>911</v>
      </c>
      <c r="J7633" s="2">
        <v>2024</v>
      </c>
      <c r="K7633" s="12" t="str">
        <f t="shared" si="119"/>
        <v>Jun</v>
      </c>
    </row>
    <row r="7634" spans="1:11" x14ac:dyDescent="0.25">
      <c r="A7634" s="1">
        <v>45444</v>
      </c>
      <c r="B7634" t="s">
        <v>771</v>
      </c>
      <c r="C7634" t="s">
        <v>68</v>
      </c>
      <c r="D7634" t="s">
        <v>10</v>
      </c>
      <c r="E7634" t="s">
        <v>53</v>
      </c>
      <c r="F7634">
        <v>2405.1999999999998</v>
      </c>
      <c r="G7634">
        <v>8</v>
      </c>
      <c r="H7634">
        <v>793.72</v>
      </c>
      <c r="I7634" s="13" t="s">
        <v>911</v>
      </c>
      <c r="J7634" s="2">
        <v>2024</v>
      </c>
      <c r="K7634" s="12" t="str">
        <f t="shared" si="119"/>
        <v>Jun</v>
      </c>
    </row>
    <row r="7635" spans="1:11" x14ac:dyDescent="0.25">
      <c r="A7635" s="1">
        <v>45444</v>
      </c>
      <c r="B7635" t="s">
        <v>771</v>
      </c>
      <c r="C7635" t="s">
        <v>68</v>
      </c>
      <c r="D7635" t="s">
        <v>28</v>
      </c>
      <c r="E7635" t="s">
        <v>34</v>
      </c>
      <c r="F7635">
        <v>83.97</v>
      </c>
      <c r="G7635">
        <v>3</v>
      </c>
      <c r="H7635">
        <v>15.95</v>
      </c>
      <c r="I7635" s="13" t="s">
        <v>911</v>
      </c>
      <c r="J7635" s="2">
        <v>2024</v>
      </c>
      <c r="K7635" s="12" t="str">
        <f t="shared" si="119"/>
        <v>Jun</v>
      </c>
    </row>
    <row r="7636" spans="1:11" x14ac:dyDescent="0.25">
      <c r="A7636" s="1">
        <v>45444</v>
      </c>
      <c r="B7636" t="s">
        <v>771</v>
      </c>
      <c r="C7636" t="s">
        <v>68</v>
      </c>
      <c r="D7636" t="s">
        <v>28</v>
      </c>
      <c r="E7636" t="s">
        <v>34</v>
      </c>
      <c r="F7636">
        <v>39.89</v>
      </c>
      <c r="G7636">
        <v>1</v>
      </c>
      <c r="H7636">
        <v>14.76</v>
      </c>
      <c r="I7636" s="13" t="s">
        <v>911</v>
      </c>
      <c r="J7636" s="2">
        <v>2024</v>
      </c>
      <c r="K7636" s="12" t="str">
        <f t="shared" si="119"/>
        <v>Jun</v>
      </c>
    </row>
    <row r="7637" spans="1:11" x14ac:dyDescent="0.25">
      <c r="A7637" s="1">
        <v>45444</v>
      </c>
      <c r="B7637" t="s">
        <v>771</v>
      </c>
      <c r="C7637" t="s">
        <v>68</v>
      </c>
      <c r="D7637" t="s">
        <v>10</v>
      </c>
      <c r="E7637" t="s">
        <v>16</v>
      </c>
      <c r="F7637">
        <v>17.38</v>
      </c>
      <c r="G7637">
        <v>2</v>
      </c>
      <c r="H7637">
        <v>8.69</v>
      </c>
      <c r="I7637" s="13" t="s">
        <v>911</v>
      </c>
      <c r="J7637" s="2">
        <v>2024</v>
      </c>
      <c r="K7637" s="12" t="str">
        <f t="shared" si="119"/>
        <v>Jun</v>
      </c>
    </row>
    <row r="7638" spans="1:11" x14ac:dyDescent="0.25">
      <c r="A7638" s="1">
        <v>45445</v>
      </c>
      <c r="B7638" t="s">
        <v>383</v>
      </c>
      <c r="C7638" t="s">
        <v>47</v>
      </c>
      <c r="D7638" t="s">
        <v>28</v>
      </c>
      <c r="E7638" t="s">
        <v>29</v>
      </c>
      <c r="F7638">
        <v>2.97</v>
      </c>
      <c r="G7638">
        <v>1</v>
      </c>
      <c r="H7638">
        <v>-0.64</v>
      </c>
      <c r="I7638" s="13" t="s">
        <v>912</v>
      </c>
      <c r="J7638" s="2">
        <v>2024</v>
      </c>
      <c r="K7638" s="12" t="str">
        <f t="shared" si="119"/>
        <v>Jun</v>
      </c>
    </row>
    <row r="7639" spans="1:11" x14ac:dyDescent="0.25">
      <c r="A7639" s="1">
        <v>45445</v>
      </c>
      <c r="B7639" t="s">
        <v>383</v>
      </c>
      <c r="C7639" t="s">
        <v>47</v>
      </c>
      <c r="D7639" t="s">
        <v>10</v>
      </c>
      <c r="E7639" t="s">
        <v>15</v>
      </c>
      <c r="F7639">
        <v>27.44</v>
      </c>
      <c r="G7639">
        <v>2</v>
      </c>
      <c r="H7639">
        <v>2.4</v>
      </c>
      <c r="I7639" s="13" t="s">
        <v>912</v>
      </c>
      <c r="J7639" s="2">
        <v>2024</v>
      </c>
      <c r="K7639" s="12" t="str">
        <f t="shared" si="119"/>
        <v>Jun</v>
      </c>
    </row>
    <row r="7640" spans="1:11" x14ac:dyDescent="0.25">
      <c r="A7640" s="1">
        <v>45445</v>
      </c>
      <c r="B7640" t="s">
        <v>516</v>
      </c>
      <c r="C7640" t="s">
        <v>55</v>
      </c>
      <c r="D7640" t="s">
        <v>10</v>
      </c>
      <c r="E7640" t="s">
        <v>11</v>
      </c>
      <c r="F7640">
        <v>25.34</v>
      </c>
      <c r="G7640">
        <v>6</v>
      </c>
      <c r="H7640">
        <v>7.92</v>
      </c>
      <c r="I7640" s="13" t="s">
        <v>912</v>
      </c>
      <c r="J7640" s="2">
        <v>2024</v>
      </c>
      <c r="K7640" s="12" t="str">
        <f t="shared" si="119"/>
        <v>Jun</v>
      </c>
    </row>
    <row r="7641" spans="1:11" x14ac:dyDescent="0.25">
      <c r="A7641" s="1">
        <v>45445</v>
      </c>
      <c r="B7641" t="s">
        <v>516</v>
      </c>
      <c r="C7641" t="s">
        <v>55</v>
      </c>
      <c r="D7641" t="s">
        <v>10</v>
      </c>
      <c r="E7641" t="s">
        <v>41</v>
      </c>
      <c r="F7641">
        <v>43.92</v>
      </c>
      <c r="G7641">
        <v>5</v>
      </c>
      <c r="H7641">
        <v>15.92</v>
      </c>
      <c r="I7641" s="13" t="s">
        <v>912</v>
      </c>
      <c r="J7641" s="2">
        <v>2024</v>
      </c>
      <c r="K7641" s="12" t="str">
        <f t="shared" si="119"/>
        <v>Jun</v>
      </c>
    </row>
    <row r="7642" spans="1:11" x14ac:dyDescent="0.25">
      <c r="A7642" s="1">
        <v>45445</v>
      </c>
      <c r="B7642" t="s">
        <v>242</v>
      </c>
      <c r="C7642" t="s">
        <v>115</v>
      </c>
      <c r="D7642" t="s">
        <v>10</v>
      </c>
      <c r="E7642" t="s">
        <v>11</v>
      </c>
      <c r="F7642">
        <v>25.34</v>
      </c>
      <c r="G7642">
        <v>4</v>
      </c>
      <c r="H7642">
        <v>9.19</v>
      </c>
      <c r="I7642" s="13" t="s">
        <v>912</v>
      </c>
      <c r="J7642" s="2">
        <v>2024</v>
      </c>
      <c r="K7642" s="12" t="str">
        <f t="shared" si="119"/>
        <v>Jun</v>
      </c>
    </row>
    <row r="7643" spans="1:11" x14ac:dyDescent="0.25">
      <c r="A7643" s="1">
        <v>45445</v>
      </c>
      <c r="B7643" t="s">
        <v>700</v>
      </c>
      <c r="C7643" t="s">
        <v>9</v>
      </c>
      <c r="D7643" t="s">
        <v>10</v>
      </c>
      <c r="E7643" t="s">
        <v>11</v>
      </c>
      <c r="F7643">
        <v>10.69</v>
      </c>
      <c r="G7643">
        <v>2</v>
      </c>
      <c r="H7643">
        <v>3.74</v>
      </c>
      <c r="I7643" s="13" t="s">
        <v>912</v>
      </c>
      <c r="J7643" s="2">
        <v>2024</v>
      </c>
      <c r="K7643" s="12" t="str">
        <f t="shared" si="119"/>
        <v>Jun</v>
      </c>
    </row>
    <row r="7644" spans="1:11" x14ac:dyDescent="0.25">
      <c r="A7644" s="1">
        <v>45446</v>
      </c>
      <c r="B7644" t="s">
        <v>319</v>
      </c>
      <c r="C7644" t="s">
        <v>62</v>
      </c>
      <c r="D7644" t="s">
        <v>26</v>
      </c>
      <c r="E7644" t="s">
        <v>32</v>
      </c>
      <c r="F7644">
        <v>35.17</v>
      </c>
      <c r="G7644">
        <v>7</v>
      </c>
      <c r="H7644">
        <v>9.67</v>
      </c>
      <c r="I7644" s="13" t="s">
        <v>889</v>
      </c>
      <c r="J7644" s="2">
        <v>2024</v>
      </c>
      <c r="K7644" s="12" t="str">
        <f t="shared" si="119"/>
        <v>Jun</v>
      </c>
    </row>
    <row r="7645" spans="1:11" x14ac:dyDescent="0.25">
      <c r="A7645" s="1">
        <v>45446</v>
      </c>
      <c r="B7645" t="s">
        <v>252</v>
      </c>
      <c r="C7645" t="s">
        <v>82</v>
      </c>
      <c r="D7645" t="s">
        <v>28</v>
      </c>
      <c r="E7645" t="s">
        <v>34</v>
      </c>
      <c r="F7645">
        <v>1099.5</v>
      </c>
      <c r="G7645">
        <v>10</v>
      </c>
      <c r="H7645">
        <v>362.84</v>
      </c>
      <c r="I7645" s="13" t="s">
        <v>889</v>
      </c>
      <c r="J7645" s="2">
        <v>2024</v>
      </c>
      <c r="K7645" s="12" t="str">
        <f t="shared" si="119"/>
        <v>Jun</v>
      </c>
    </row>
    <row r="7646" spans="1:11" x14ac:dyDescent="0.25">
      <c r="A7646" s="1">
        <v>45446</v>
      </c>
      <c r="B7646" t="s">
        <v>603</v>
      </c>
      <c r="C7646" t="s">
        <v>21</v>
      </c>
      <c r="D7646" t="s">
        <v>28</v>
      </c>
      <c r="E7646" t="s">
        <v>34</v>
      </c>
      <c r="F7646">
        <v>44.75</v>
      </c>
      <c r="G7646">
        <v>5</v>
      </c>
      <c r="H7646">
        <v>8.5</v>
      </c>
      <c r="I7646" s="13" t="s">
        <v>889</v>
      </c>
      <c r="J7646" s="2">
        <v>2024</v>
      </c>
      <c r="K7646" s="12" t="str">
        <f t="shared" si="119"/>
        <v>Jun</v>
      </c>
    </row>
    <row r="7647" spans="1:11" x14ac:dyDescent="0.25">
      <c r="A7647" s="1">
        <v>45446</v>
      </c>
      <c r="B7647" t="s">
        <v>603</v>
      </c>
      <c r="C7647" t="s">
        <v>21</v>
      </c>
      <c r="D7647" t="s">
        <v>10</v>
      </c>
      <c r="E7647" t="s">
        <v>11</v>
      </c>
      <c r="F7647">
        <v>11.96</v>
      </c>
      <c r="G7647">
        <v>2</v>
      </c>
      <c r="H7647">
        <v>5.38</v>
      </c>
      <c r="I7647" s="13" t="s">
        <v>889</v>
      </c>
      <c r="J7647" s="2">
        <v>2024</v>
      </c>
      <c r="K7647" s="12" t="str">
        <f t="shared" si="119"/>
        <v>Jun</v>
      </c>
    </row>
    <row r="7648" spans="1:11" x14ac:dyDescent="0.25">
      <c r="A7648" s="1">
        <v>45446</v>
      </c>
      <c r="B7648" t="s">
        <v>603</v>
      </c>
      <c r="C7648" t="s">
        <v>21</v>
      </c>
      <c r="D7648" t="s">
        <v>10</v>
      </c>
      <c r="E7648" t="s">
        <v>16</v>
      </c>
      <c r="F7648">
        <v>3.91</v>
      </c>
      <c r="G7648">
        <v>1</v>
      </c>
      <c r="H7648">
        <v>1.27</v>
      </c>
      <c r="I7648" s="13" t="s">
        <v>889</v>
      </c>
      <c r="J7648" s="2">
        <v>2024</v>
      </c>
      <c r="K7648" s="12" t="str">
        <f t="shared" si="119"/>
        <v>Jun</v>
      </c>
    </row>
    <row r="7649" spans="1:11" x14ac:dyDescent="0.25">
      <c r="A7649" s="1">
        <v>45446</v>
      </c>
      <c r="B7649" t="s">
        <v>312</v>
      </c>
      <c r="C7649" t="s">
        <v>64</v>
      </c>
      <c r="D7649" t="s">
        <v>10</v>
      </c>
      <c r="E7649" t="s">
        <v>16</v>
      </c>
      <c r="F7649">
        <v>4.55</v>
      </c>
      <c r="G7649">
        <v>3</v>
      </c>
      <c r="H7649">
        <v>-3.49</v>
      </c>
      <c r="I7649" s="13" t="s">
        <v>889</v>
      </c>
      <c r="J7649" s="2">
        <v>2024</v>
      </c>
      <c r="K7649" s="12" t="str">
        <f t="shared" si="119"/>
        <v>Jun</v>
      </c>
    </row>
    <row r="7650" spans="1:11" x14ac:dyDescent="0.25">
      <c r="A7650" s="1">
        <v>45446</v>
      </c>
      <c r="B7650" t="s">
        <v>312</v>
      </c>
      <c r="C7650" t="s">
        <v>64</v>
      </c>
      <c r="D7650" t="s">
        <v>10</v>
      </c>
      <c r="E7650" t="s">
        <v>53</v>
      </c>
      <c r="F7650">
        <v>5.2</v>
      </c>
      <c r="G7650">
        <v>2</v>
      </c>
      <c r="H7650">
        <v>0.59</v>
      </c>
      <c r="I7650" s="13" t="s">
        <v>889</v>
      </c>
      <c r="J7650" s="2">
        <v>2024</v>
      </c>
      <c r="K7650" s="12" t="str">
        <f t="shared" si="119"/>
        <v>Jun</v>
      </c>
    </row>
    <row r="7651" spans="1:11" x14ac:dyDescent="0.25">
      <c r="A7651" s="1">
        <v>45446</v>
      </c>
      <c r="B7651" t="s">
        <v>312</v>
      </c>
      <c r="C7651" t="s">
        <v>64</v>
      </c>
      <c r="D7651" t="s">
        <v>28</v>
      </c>
      <c r="E7651" t="s">
        <v>34</v>
      </c>
      <c r="F7651">
        <v>205.99</v>
      </c>
      <c r="G7651">
        <v>1</v>
      </c>
      <c r="H7651">
        <v>-2.57</v>
      </c>
      <c r="I7651" s="13" t="s">
        <v>889</v>
      </c>
      <c r="J7651" s="2">
        <v>2024</v>
      </c>
      <c r="K7651" s="12" t="str">
        <f t="shared" si="119"/>
        <v>Jun</v>
      </c>
    </row>
    <row r="7652" spans="1:11" x14ac:dyDescent="0.25">
      <c r="A7652" s="1">
        <v>45446</v>
      </c>
      <c r="B7652" t="s">
        <v>312</v>
      </c>
      <c r="C7652" t="s">
        <v>64</v>
      </c>
      <c r="D7652" t="s">
        <v>10</v>
      </c>
      <c r="E7652" t="s">
        <v>11</v>
      </c>
      <c r="F7652">
        <v>15.55</v>
      </c>
      <c r="G7652">
        <v>3</v>
      </c>
      <c r="H7652">
        <v>5.44</v>
      </c>
      <c r="I7652" s="13" t="s">
        <v>889</v>
      </c>
      <c r="J7652" s="2">
        <v>2024</v>
      </c>
      <c r="K7652" s="12" t="str">
        <f t="shared" si="119"/>
        <v>Jun</v>
      </c>
    </row>
    <row r="7653" spans="1:11" x14ac:dyDescent="0.25">
      <c r="A7653" s="1">
        <v>45446</v>
      </c>
      <c r="B7653" t="s">
        <v>312</v>
      </c>
      <c r="C7653" t="s">
        <v>64</v>
      </c>
      <c r="D7653" t="s">
        <v>28</v>
      </c>
      <c r="E7653" t="s">
        <v>29</v>
      </c>
      <c r="F7653">
        <v>503.96</v>
      </c>
      <c r="G7653">
        <v>5</v>
      </c>
      <c r="H7653">
        <v>50.4</v>
      </c>
      <c r="I7653" s="13" t="s">
        <v>889</v>
      </c>
      <c r="J7653" s="2">
        <v>2024</v>
      </c>
      <c r="K7653" s="12" t="str">
        <f t="shared" si="119"/>
        <v>Jun</v>
      </c>
    </row>
    <row r="7654" spans="1:11" x14ac:dyDescent="0.25">
      <c r="A7654" s="1">
        <v>45446</v>
      </c>
      <c r="B7654" t="s">
        <v>312</v>
      </c>
      <c r="C7654" t="s">
        <v>64</v>
      </c>
      <c r="D7654" t="s">
        <v>10</v>
      </c>
      <c r="E7654" t="s">
        <v>53</v>
      </c>
      <c r="F7654">
        <v>24.47</v>
      </c>
      <c r="G7654">
        <v>7</v>
      </c>
      <c r="H7654">
        <v>1.84</v>
      </c>
      <c r="I7654" s="13" t="s">
        <v>889</v>
      </c>
      <c r="J7654" s="2">
        <v>2024</v>
      </c>
      <c r="K7654" s="12" t="str">
        <f t="shared" si="119"/>
        <v>Jun</v>
      </c>
    </row>
    <row r="7655" spans="1:11" x14ac:dyDescent="0.25">
      <c r="A7655" s="1">
        <v>45446</v>
      </c>
      <c r="B7655" t="s">
        <v>312</v>
      </c>
      <c r="C7655" t="s">
        <v>64</v>
      </c>
      <c r="D7655" t="s">
        <v>26</v>
      </c>
      <c r="E7655" t="s">
        <v>45</v>
      </c>
      <c r="F7655">
        <v>241.57</v>
      </c>
      <c r="G7655">
        <v>2</v>
      </c>
      <c r="H7655">
        <v>0</v>
      </c>
      <c r="I7655" s="13" t="s">
        <v>889</v>
      </c>
      <c r="J7655" s="2">
        <v>2024</v>
      </c>
      <c r="K7655" s="12" t="str">
        <f t="shared" si="119"/>
        <v>Jun</v>
      </c>
    </row>
    <row r="7656" spans="1:11" x14ac:dyDescent="0.25">
      <c r="A7656" s="1">
        <v>45446</v>
      </c>
      <c r="B7656" t="s">
        <v>312</v>
      </c>
      <c r="C7656" t="s">
        <v>64</v>
      </c>
      <c r="D7656" t="s">
        <v>28</v>
      </c>
      <c r="E7656" t="s">
        <v>34</v>
      </c>
      <c r="F7656">
        <v>110.4</v>
      </c>
      <c r="G7656">
        <v>2</v>
      </c>
      <c r="H7656">
        <v>-4.1399999999999997</v>
      </c>
      <c r="I7656" s="13" t="s">
        <v>889</v>
      </c>
      <c r="J7656" s="2">
        <v>2024</v>
      </c>
      <c r="K7656" s="12" t="str">
        <f t="shared" si="119"/>
        <v>Jun</v>
      </c>
    </row>
    <row r="7657" spans="1:11" x14ac:dyDescent="0.25">
      <c r="A7657" s="1">
        <v>45446</v>
      </c>
      <c r="B7657" t="s">
        <v>621</v>
      </c>
      <c r="C7657" t="s">
        <v>75</v>
      </c>
      <c r="D7657" t="s">
        <v>26</v>
      </c>
      <c r="E7657" t="s">
        <v>73</v>
      </c>
      <c r="F7657">
        <v>384.77</v>
      </c>
      <c r="G7657">
        <v>2</v>
      </c>
      <c r="H7657">
        <v>-115.43</v>
      </c>
      <c r="I7657" s="13" t="s">
        <v>889</v>
      </c>
      <c r="J7657" s="2">
        <v>2024</v>
      </c>
      <c r="K7657" s="12" t="str">
        <f t="shared" si="119"/>
        <v>Jun</v>
      </c>
    </row>
    <row r="7658" spans="1:11" x14ac:dyDescent="0.25">
      <c r="A7658" s="1">
        <v>45446</v>
      </c>
      <c r="B7658" t="s">
        <v>621</v>
      </c>
      <c r="C7658" t="s">
        <v>75</v>
      </c>
      <c r="D7658" t="s">
        <v>28</v>
      </c>
      <c r="E7658" t="s">
        <v>136</v>
      </c>
      <c r="F7658">
        <v>78.66</v>
      </c>
      <c r="G7658">
        <v>6</v>
      </c>
      <c r="H7658">
        <v>36.18</v>
      </c>
      <c r="I7658" s="13" t="s">
        <v>889</v>
      </c>
      <c r="J7658" s="2">
        <v>2024</v>
      </c>
      <c r="K7658" s="12" t="str">
        <f t="shared" si="119"/>
        <v>Jun</v>
      </c>
    </row>
    <row r="7659" spans="1:11" x14ac:dyDescent="0.25">
      <c r="A7659" s="1">
        <v>45446</v>
      </c>
      <c r="B7659" t="s">
        <v>621</v>
      </c>
      <c r="C7659" t="s">
        <v>75</v>
      </c>
      <c r="D7659" t="s">
        <v>10</v>
      </c>
      <c r="E7659" t="s">
        <v>11</v>
      </c>
      <c r="F7659">
        <v>45.36</v>
      </c>
      <c r="G7659">
        <v>4</v>
      </c>
      <c r="H7659">
        <v>22.23</v>
      </c>
      <c r="I7659" s="13" t="s">
        <v>889</v>
      </c>
      <c r="J7659" s="2">
        <v>2024</v>
      </c>
      <c r="K7659" s="12" t="str">
        <f t="shared" si="119"/>
        <v>Jun</v>
      </c>
    </row>
    <row r="7660" spans="1:11" x14ac:dyDescent="0.25">
      <c r="A7660" s="1">
        <v>45446</v>
      </c>
      <c r="B7660" t="s">
        <v>763</v>
      </c>
      <c r="C7660" t="s">
        <v>82</v>
      </c>
      <c r="D7660" t="s">
        <v>10</v>
      </c>
      <c r="E7660" t="s">
        <v>15</v>
      </c>
      <c r="F7660">
        <v>136.26</v>
      </c>
      <c r="G7660">
        <v>9</v>
      </c>
      <c r="H7660">
        <v>5.45</v>
      </c>
      <c r="I7660" s="13" t="s">
        <v>889</v>
      </c>
      <c r="J7660" s="2">
        <v>2024</v>
      </c>
      <c r="K7660" s="12" t="str">
        <f t="shared" si="119"/>
        <v>Jun</v>
      </c>
    </row>
    <row r="7661" spans="1:11" x14ac:dyDescent="0.25">
      <c r="A7661" s="1">
        <v>45447</v>
      </c>
      <c r="B7661" t="s">
        <v>828</v>
      </c>
      <c r="C7661" t="s">
        <v>115</v>
      </c>
      <c r="D7661" t="s">
        <v>26</v>
      </c>
      <c r="E7661" t="s">
        <v>32</v>
      </c>
      <c r="F7661">
        <v>31.98</v>
      </c>
      <c r="G7661">
        <v>2</v>
      </c>
      <c r="H7661">
        <v>2</v>
      </c>
      <c r="I7661" s="13" t="s">
        <v>890</v>
      </c>
      <c r="J7661" s="2">
        <v>2024</v>
      </c>
      <c r="K7661" s="12" t="str">
        <f t="shared" si="119"/>
        <v>Jun</v>
      </c>
    </row>
    <row r="7662" spans="1:11" x14ac:dyDescent="0.25">
      <c r="A7662" s="1">
        <v>45447</v>
      </c>
      <c r="B7662" t="s">
        <v>828</v>
      </c>
      <c r="C7662" t="s">
        <v>115</v>
      </c>
      <c r="D7662" t="s">
        <v>28</v>
      </c>
      <c r="E7662" t="s">
        <v>29</v>
      </c>
      <c r="F7662">
        <v>71.98</v>
      </c>
      <c r="G7662">
        <v>2</v>
      </c>
      <c r="H7662">
        <v>25.19</v>
      </c>
      <c r="I7662" s="13" t="s">
        <v>890</v>
      </c>
      <c r="J7662" s="2">
        <v>2024</v>
      </c>
      <c r="K7662" s="12" t="str">
        <f t="shared" si="119"/>
        <v>Jun</v>
      </c>
    </row>
    <row r="7663" spans="1:11" x14ac:dyDescent="0.25">
      <c r="A7663" s="1">
        <v>45447</v>
      </c>
      <c r="B7663" t="s">
        <v>352</v>
      </c>
      <c r="C7663" t="s">
        <v>198</v>
      </c>
      <c r="D7663" t="s">
        <v>10</v>
      </c>
      <c r="E7663" t="s">
        <v>11</v>
      </c>
      <c r="F7663">
        <v>12.48</v>
      </c>
      <c r="G7663">
        <v>2</v>
      </c>
      <c r="H7663">
        <v>5.62</v>
      </c>
      <c r="I7663" s="13" t="s">
        <v>890</v>
      </c>
      <c r="J7663" s="2">
        <v>2024</v>
      </c>
      <c r="K7663" s="12" t="str">
        <f t="shared" si="119"/>
        <v>Jun</v>
      </c>
    </row>
    <row r="7664" spans="1:11" x14ac:dyDescent="0.25">
      <c r="A7664" s="1">
        <v>45447</v>
      </c>
      <c r="B7664" t="s">
        <v>255</v>
      </c>
      <c r="C7664" t="s">
        <v>140</v>
      </c>
      <c r="D7664" t="s">
        <v>10</v>
      </c>
      <c r="E7664" t="s">
        <v>19</v>
      </c>
      <c r="F7664">
        <v>8.64</v>
      </c>
      <c r="G7664">
        <v>3</v>
      </c>
      <c r="H7664">
        <v>2.5099999999999998</v>
      </c>
      <c r="I7664" s="13" t="s">
        <v>890</v>
      </c>
      <c r="J7664" s="2">
        <v>2024</v>
      </c>
      <c r="K7664" s="12" t="str">
        <f t="shared" si="119"/>
        <v>Jun</v>
      </c>
    </row>
    <row r="7665" spans="1:11" x14ac:dyDescent="0.25">
      <c r="A7665" s="1">
        <v>45447</v>
      </c>
      <c r="B7665" t="s">
        <v>858</v>
      </c>
      <c r="C7665" t="s">
        <v>9</v>
      </c>
      <c r="D7665" t="s">
        <v>10</v>
      </c>
      <c r="E7665" t="s">
        <v>16</v>
      </c>
      <c r="F7665">
        <v>6.37</v>
      </c>
      <c r="G7665">
        <v>7</v>
      </c>
      <c r="H7665">
        <v>-9.56</v>
      </c>
      <c r="I7665" s="13" t="s">
        <v>890</v>
      </c>
      <c r="J7665" s="2">
        <v>2024</v>
      </c>
      <c r="K7665" s="12" t="str">
        <f t="shared" si="119"/>
        <v>Jun</v>
      </c>
    </row>
    <row r="7666" spans="1:11" x14ac:dyDescent="0.25">
      <c r="A7666" s="1">
        <v>45447</v>
      </c>
      <c r="B7666" t="s">
        <v>266</v>
      </c>
      <c r="C7666" t="s">
        <v>57</v>
      </c>
      <c r="D7666" t="s">
        <v>10</v>
      </c>
      <c r="E7666" t="s">
        <v>16</v>
      </c>
      <c r="F7666">
        <v>108.08</v>
      </c>
      <c r="G7666">
        <v>7</v>
      </c>
      <c r="H7666">
        <v>54.04</v>
      </c>
      <c r="I7666" s="13" t="s">
        <v>890</v>
      </c>
      <c r="J7666" s="2">
        <v>2024</v>
      </c>
      <c r="K7666" s="12" t="str">
        <f t="shared" si="119"/>
        <v>Jun</v>
      </c>
    </row>
    <row r="7667" spans="1:11" x14ac:dyDescent="0.25">
      <c r="A7667" s="1">
        <v>45447</v>
      </c>
      <c r="B7667" t="s">
        <v>266</v>
      </c>
      <c r="C7667" t="s">
        <v>57</v>
      </c>
      <c r="D7667" t="s">
        <v>10</v>
      </c>
      <c r="E7667" t="s">
        <v>16</v>
      </c>
      <c r="F7667">
        <v>9.5399999999999991</v>
      </c>
      <c r="G7667">
        <v>3</v>
      </c>
      <c r="H7667">
        <v>4.3899999999999997</v>
      </c>
      <c r="I7667" s="13" t="s">
        <v>890</v>
      </c>
      <c r="J7667" s="2">
        <v>2024</v>
      </c>
      <c r="K7667" s="12" t="str">
        <f t="shared" si="119"/>
        <v>Jun</v>
      </c>
    </row>
    <row r="7668" spans="1:11" x14ac:dyDescent="0.25">
      <c r="A7668" s="1">
        <v>45447</v>
      </c>
      <c r="B7668" t="s">
        <v>382</v>
      </c>
      <c r="C7668" t="s">
        <v>9</v>
      </c>
      <c r="D7668" t="s">
        <v>26</v>
      </c>
      <c r="E7668" t="s">
        <v>32</v>
      </c>
      <c r="F7668">
        <v>30.34</v>
      </c>
      <c r="G7668">
        <v>6</v>
      </c>
      <c r="H7668">
        <v>-17.440000000000001</v>
      </c>
      <c r="I7668" s="13" t="s">
        <v>890</v>
      </c>
      <c r="J7668" s="2">
        <v>2024</v>
      </c>
      <c r="K7668" s="12" t="str">
        <f t="shared" si="119"/>
        <v>Jun</v>
      </c>
    </row>
    <row r="7669" spans="1:11" x14ac:dyDescent="0.25">
      <c r="A7669" s="1">
        <v>45448</v>
      </c>
      <c r="B7669" t="s">
        <v>651</v>
      </c>
      <c r="C7669" t="s">
        <v>9</v>
      </c>
      <c r="D7669" t="s">
        <v>28</v>
      </c>
      <c r="E7669" t="s">
        <v>29</v>
      </c>
      <c r="F7669">
        <v>470.38</v>
      </c>
      <c r="G7669">
        <v>3</v>
      </c>
      <c r="H7669">
        <v>52.92</v>
      </c>
      <c r="I7669" s="13" t="s">
        <v>891</v>
      </c>
      <c r="J7669" s="2">
        <v>2024</v>
      </c>
      <c r="K7669" s="12" t="str">
        <f t="shared" si="119"/>
        <v>Jun</v>
      </c>
    </row>
    <row r="7670" spans="1:11" x14ac:dyDescent="0.25">
      <c r="A7670" s="1">
        <v>45448</v>
      </c>
      <c r="B7670" t="s">
        <v>338</v>
      </c>
      <c r="C7670" t="s">
        <v>64</v>
      </c>
      <c r="D7670" t="s">
        <v>10</v>
      </c>
      <c r="E7670" t="s">
        <v>11</v>
      </c>
      <c r="F7670">
        <v>20.74</v>
      </c>
      <c r="G7670">
        <v>4</v>
      </c>
      <c r="H7670">
        <v>7.26</v>
      </c>
      <c r="I7670" s="13" t="s">
        <v>891</v>
      </c>
      <c r="J7670" s="2">
        <v>2024</v>
      </c>
      <c r="K7670" s="12" t="str">
        <f t="shared" si="119"/>
        <v>Jun</v>
      </c>
    </row>
    <row r="7671" spans="1:11" x14ac:dyDescent="0.25">
      <c r="A7671" s="1">
        <v>45449</v>
      </c>
      <c r="B7671" t="s">
        <v>360</v>
      </c>
      <c r="C7671" t="s">
        <v>21</v>
      </c>
      <c r="D7671" t="s">
        <v>26</v>
      </c>
      <c r="E7671" t="s">
        <v>32</v>
      </c>
      <c r="F7671">
        <v>4.95</v>
      </c>
      <c r="G7671">
        <v>1</v>
      </c>
      <c r="H7671">
        <v>2.1800000000000002</v>
      </c>
      <c r="I7671" s="13" t="s">
        <v>892</v>
      </c>
      <c r="J7671" s="2">
        <v>2024</v>
      </c>
      <c r="K7671" s="12" t="str">
        <f t="shared" si="119"/>
        <v>Jun</v>
      </c>
    </row>
    <row r="7672" spans="1:11" x14ac:dyDescent="0.25">
      <c r="A7672" s="1">
        <v>45449</v>
      </c>
      <c r="B7672" t="s">
        <v>360</v>
      </c>
      <c r="C7672" t="s">
        <v>21</v>
      </c>
      <c r="D7672" t="s">
        <v>10</v>
      </c>
      <c r="E7672" t="s">
        <v>15</v>
      </c>
      <c r="F7672">
        <v>26.4</v>
      </c>
      <c r="G7672">
        <v>5</v>
      </c>
      <c r="H7672">
        <v>0</v>
      </c>
      <c r="I7672" s="13" t="s">
        <v>892</v>
      </c>
      <c r="J7672" s="2">
        <v>2024</v>
      </c>
      <c r="K7672" s="12" t="str">
        <f t="shared" si="119"/>
        <v>Jun</v>
      </c>
    </row>
    <row r="7673" spans="1:11" x14ac:dyDescent="0.25">
      <c r="A7673" s="1">
        <v>45451</v>
      </c>
      <c r="B7673" t="s">
        <v>171</v>
      </c>
      <c r="C7673" t="s">
        <v>9</v>
      </c>
      <c r="D7673" t="s">
        <v>10</v>
      </c>
      <c r="E7673" t="s">
        <v>53</v>
      </c>
      <c r="F7673">
        <v>1.62</v>
      </c>
      <c r="G7673">
        <v>2</v>
      </c>
      <c r="H7673">
        <v>-4.47</v>
      </c>
      <c r="I7673" s="13" t="s">
        <v>913</v>
      </c>
      <c r="J7673" s="2">
        <v>2024</v>
      </c>
      <c r="K7673" s="12" t="str">
        <f t="shared" si="119"/>
        <v>Jun</v>
      </c>
    </row>
    <row r="7674" spans="1:11" x14ac:dyDescent="0.25">
      <c r="A7674" s="1">
        <v>45451</v>
      </c>
      <c r="B7674" t="s">
        <v>567</v>
      </c>
      <c r="C7674" t="s">
        <v>9</v>
      </c>
      <c r="D7674" t="s">
        <v>10</v>
      </c>
      <c r="E7674" t="s">
        <v>95</v>
      </c>
      <c r="F7674">
        <v>23.76</v>
      </c>
      <c r="G7674">
        <v>3</v>
      </c>
      <c r="H7674">
        <v>2.08</v>
      </c>
      <c r="I7674" s="13" t="s">
        <v>913</v>
      </c>
      <c r="J7674" s="2">
        <v>2024</v>
      </c>
      <c r="K7674" s="12" t="str">
        <f t="shared" si="119"/>
        <v>Jun</v>
      </c>
    </row>
    <row r="7675" spans="1:11" x14ac:dyDescent="0.25">
      <c r="A7675" s="1">
        <v>45451</v>
      </c>
      <c r="B7675" t="s">
        <v>567</v>
      </c>
      <c r="C7675" t="s">
        <v>9</v>
      </c>
      <c r="D7675" t="s">
        <v>10</v>
      </c>
      <c r="E7675" t="s">
        <v>11</v>
      </c>
      <c r="F7675">
        <v>85.06</v>
      </c>
      <c r="G7675">
        <v>3</v>
      </c>
      <c r="H7675">
        <v>28.71</v>
      </c>
      <c r="I7675" s="13" t="s">
        <v>913</v>
      </c>
      <c r="J7675" s="2">
        <v>2024</v>
      </c>
      <c r="K7675" s="12" t="str">
        <f t="shared" si="119"/>
        <v>Jun</v>
      </c>
    </row>
    <row r="7676" spans="1:11" x14ac:dyDescent="0.25">
      <c r="A7676" s="1">
        <v>45451</v>
      </c>
      <c r="B7676" t="s">
        <v>567</v>
      </c>
      <c r="C7676" t="s">
        <v>9</v>
      </c>
      <c r="D7676" t="s">
        <v>28</v>
      </c>
      <c r="E7676" t="s">
        <v>29</v>
      </c>
      <c r="F7676">
        <v>381.58</v>
      </c>
      <c r="G7676">
        <v>3</v>
      </c>
      <c r="H7676">
        <v>28.62</v>
      </c>
      <c r="I7676" s="13" t="s">
        <v>913</v>
      </c>
      <c r="J7676" s="2">
        <v>2024</v>
      </c>
      <c r="K7676" s="12" t="str">
        <f t="shared" si="119"/>
        <v>Jun</v>
      </c>
    </row>
    <row r="7677" spans="1:11" x14ac:dyDescent="0.25">
      <c r="A7677" s="1">
        <v>45451</v>
      </c>
      <c r="B7677" t="s">
        <v>465</v>
      </c>
      <c r="C7677" t="s">
        <v>248</v>
      </c>
      <c r="D7677" t="s">
        <v>10</v>
      </c>
      <c r="E7677" t="s">
        <v>16</v>
      </c>
      <c r="F7677">
        <v>10.36</v>
      </c>
      <c r="G7677">
        <v>2</v>
      </c>
      <c r="H7677">
        <v>5.08</v>
      </c>
      <c r="I7677" s="13" t="s">
        <v>913</v>
      </c>
      <c r="J7677" s="2">
        <v>2024</v>
      </c>
      <c r="K7677" s="12" t="str">
        <f t="shared" si="119"/>
        <v>Jun</v>
      </c>
    </row>
    <row r="7678" spans="1:11" x14ac:dyDescent="0.25">
      <c r="A7678" s="1">
        <v>45451</v>
      </c>
      <c r="B7678" t="s">
        <v>416</v>
      </c>
      <c r="C7678" t="s">
        <v>13</v>
      </c>
      <c r="D7678" t="s">
        <v>10</v>
      </c>
      <c r="E7678" t="s">
        <v>16</v>
      </c>
      <c r="F7678">
        <v>12.18</v>
      </c>
      <c r="G7678">
        <v>4</v>
      </c>
      <c r="H7678">
        <v>-18.87</v>
      </c>
      <c r="I7678" s="13" t="s">
        <v>913</v>
      </c>
      <c r="J7678" s="2">
        <v>2024</v>
      </c>
      <c r="K7678" s="12" t="str">
        <f t="shared" si="119"/>
        <v>Jun</v>
      </c>
    </row>
    <row r="7679" spans="1:11" x14ac:dyDescent="0.25">
      <c r="A7679" s="1">
        <v>45451</v>
      </c>
      <c r="B7679" t="s">
        <v>544</v>
      </c>
      <c r="C7679" t="s">
        <v>21</v>
      </c>
      <c r="D7679" t="s">
        <v>26</v>
      </c>
      <c r="E7679" t="s">
        <v>45</v>
      </c>
      <c r="F7679">
        <v>1497.67</v>
      </c>
      <c r="G7679">
        <v>2</v>
      </c>
      <c r="H7679">
        <v>140.96</v>
      </c>
      <c r="I7679" s="13" t="s">
        <v>913</v>
      </c>
      <c r="J7679" s="2">
        <v>2024</v>
      </c>
      <c r="K7679" s="12" t="str">
        <f t="shared" si="119"/>
        <v>Jun</v>
      </c>
    </row>
    <row r="7680" spans="1:11" x14ac:dyDescent="0.25">
      <c r="A7680" s="1">
        <v>45451</v>
      </c>
      <c r="B7680" t="s">
        <v>544</v>
      </c>
      <c r="C7680" t="s">
        <v>21</v>
      </c>
      <c r="D7680" t="s">
        <v>28</v>
      </c>
      <c r="E7680" t="s">
        <v>29</v>
      </c>
      <c r="F7680">
        <v>17.52</v>
      </c>
      <c r="G7680">
        <v>2</v>
      </c>
      <c r="H7680">
        <v>-3.5</v>
      </c>
      <c r="I7680" s="13" t="s">
        <v>913</v>
      </c>
      <c r="J7680" s="2">
        <v>2024</v>
      </c>
      <c r="K7680" s="12" t="str">
        <f t="shared" si="119"/>
        <v>Jun</v>
      </c>
    </row>
    <row r="7681" spans="1:11" x14ac:dyDescent="0.25">
      <c r="A7681" s="1">
        <v>45451</v>
      </c>
      <c r="B7681" t="s">
        <v>318</v>
      </c>
      <c r="C7681" t="s">
        <v>55</v>
      </c>
      <c r="D7681" t="s">
        <v>28</v>
      </c>
      <c r="E7681" t="s">
        <v>34</v>
      </c>
      <c r="F7681">
        <v>89.54</v>
      </c>
      <c r="G7681">
        <v>7</v>
      </c>
      <c r="H7681">
        <v>12.31</v>
      </c>
      <c r="I7681" s="13" t="s">
        <v>913</v>
      </c>
      <c r="J7681" s="2">
        <v>2024</v>
      </c>
      <c r="K7681" s="12" t="str">
        <f t="shared" si="119"/>
        <v>Jun</v>
      </c>
    </row>
    <row r="7682" spans="1:11" x14ac:dyDescent="0.25">
      <c r="A7682" s="1">
        <v>45451</v>
      </c>
      <c r="B7682" t="s">
        <v>318</v>
      </c>
      <c r="C7682" t="s">
        <v>55</v>
      </c>
      <c r="D7682" t="s">
        <v>10</v>
      </c>
      <c r="E7682" t="s">
        <v>15</v>
      </c>
      <c r="F7682">
        <v>35.17</v>
      </c>
      <c r="G7682">
        <v>2</v>
      </c>
      <c r="H7682">
        <v>-8.35</v>
      </c>
      <c r="I7682" s="13" t="s">
        <v>913</v>
      </c>
      <c r="J7682" s="2">
        <v>2024</v>
      </c>
      <c r="K7682" s="12" t="str">
        <f t="shared" ref="K7682:K7745" si="120">TEXT(A7682, "MMM")</f>
        <v>Jun</v>
      </c>
    </row>
    <row r="7683" spans="1:11" x14ac:dyDescent="0.25">
      <c r="A7683" s="1">
        <v>45451</v>
      </c>
      <c r="B7683" t="s">
        <v>318</v>
      </c>
      <c r="C7683" t="s">
        <v>55</v>
      </c>
      <c r="D7683" t="s">
        <v>10</v>
      </c>
      <c r="E7683" t="s">
        <v>16</v>
      </c>
      <c r="F7683">
        <v>72.59</v>
      </c>
      <c r="G7683">
        <v>2</v>
      </c>
      <c r="H7683">
        <v>-48.39</v>
      </c>
      <c r="I7683" s="13" t="s">
        <v>913</v>
      </c>
      <c r="J7683" s="2">
        <v>2024</v>
      </c>
      <c r="K7683" s="12" t="str">
        <f t="shared" si="120"/>
        <v>Jun</v>
      </c>
    </row>
    <row r="7684" spans="1:11" x14ac:dyDescent="0.25">
      <c r="A7684" s="1">
        <v>45452</v>
      </c>
      <c r="B7684" t="s">
        <v>763</v>
      </c>
      <c r="C7684" t="s">
        <v>13</v>
      </c>
      <c r="D7684" t="s">
        <v>26</v>
      </c>
      <c r="E7684" t="s">
        <v>32</v>
      </c>
      <c r="F7684">
        <v>23.98</v>
      </c>
      <c r="G7684">
        <v>3</v>
      </c>
      <c r="H7684">
        <v>-14.39</v>
      </c>
      <c r="I7684" s="13" t="s">
        <v>894</v>
      </c>
      <c r="J7684" s="2">
        <v>2024</v>
      </c>
      <c r="K7684" s="12" t="str">
        <f t="shared" si="120"/>
        <v>Jun</v>
      </c>
    </row>
    <row r="7685" spans="1:11" x14ac:dyDescent="0.25">
      <c r="A7685" s="1">
        <v>45452</v>
      </c>
      <c r="B7685" t="s">
        <v>763</v>
      </c>
      <c r="C7685" t="s">
        <v>13</v>
      </c>
      <c r="D7685" t="s">
        <v>26</v>
      </c>
      <c r="E7685" t="s">
        <v>73</v>
      </c>
      <c r="F7685">
        <v>108.93</v>
      </c>
      <c r="G7685">
        <v>1</v>
      </c>
      <c r="H7685">
        <v>-71.89</v>
      </c>
      <c r="I7685" s="13" t="s">
        <v>894</v>
      </c>
      <c r="J7685" s="2">
        <v>2024</v>
      </c>
      <c r="K7685" s="12" t="str">
        <f t="shared" si="120"/>
        <v>Jun</v>
      </c>
    </row>
    <row r="7686" spans="1:11" x14ac:dyDescent="0.25">
      <c r="A7686" s="1">
        <v>45452</v>
      </c>
      <c r="B7686" t="s">
        <v>763</v>
      </c>
      <c r="C7686" t="s">
        <v>13</v>
      </c>
      <c r="D7686" t="s">
        <v>10</v>
      </c>
      <c r="E7686" t="s">
        <v>11</v>
      </c>
      <c r="F7686">
        <v>36.35</v>
      </c>
      <c r="G7686">
        <v>8</v>
      </c>
      <c r="H7686">
        <v>11.36</v>
      </c>
      <c r="I7686" s="13" t="s">
        <v>894</v>
      </c>
      <c r="J7686" s="2">
        <v>2024</v>
      </c>
      <c r="K7686" s="12" t="str">
        <f t="shared" si="120"/>
        <v>Jun</v>
      </c>
    </row>
    <row r="7687" spans="1:11" x14ac:dyDescent="0.25">
      <c r="A7687" s="1">
        <v>45452</v>
      </c>
      <c r="B7687" t="s">
        <v>550</v>
      </c>
      <c r="C7687" t="s">
        <v>9</v>
      </c>
      <c r="D7687" t="s">
        <v>10</v>
      </c>
      <c r="E7687" t="s">
        <v>15</v>
      </c>
      <c r="F7687">
        <v>720.76</v>
      </c>
      <c r="G7687">
        <v>5</v>
      </c>
      <c r="H7687">
        <v>54.06</v>
      </c>
      <c r="I7687" s="13" t="s">
        <v>894</v>
      </c>
      <c r="J7687" s="2">
        <v>2024</v>
      </c>
      <c r="K7687" s="12" t="str">
        <f t="shared" si="120"/>
        <v>Jun</v>
      </c>
    </row>
    <row r="7688" spans="1:11" x14ac:dyDescent="0.25">
      <c r="A7688" s="1">
        <v>45452</v>
      </c>
      <c r="B7688" t="s">
        <v>716</v>
      </c>
      <c r="C7688" t="s">
        <v>36</v>
      </c>
      <c r="D7688" t="s">
        <v>10</v>
      </c>
      <c r="E7688" t="s">
        <v>11</v>
      </c>
      <c r="F7688">
        <v>49.12</v>
      </c>
      <c r="G7688">
        <v>4</v>
      </c>
      <c r="H7688">
        <v>23.09</v>
      </c>
      <c r="I7688" s="13" t="s">
        <v>894</v>
      </c>
      <c r="J7688" s="2">
        <v>2024</v>
      </c>
      <c r="K7688" s="12" t="str">
        <f t="shared" si="120"/>
        <v>Jun</v>
      </c>
    </row>
    <row r="7689" spans="1:11" x14ac:dyDescent="0.25">
      <c r="A7689" s="1">
        <v>45453</v>
      </c>
      <c r="B7689" t="s">
        <v>499</v>
      </c>
      <c r="C7689" t="s">
        <v>21</v>
      </c>
      <c r="D7689" t="s">
        <v>10</v>
      </c>
      <c r="E7689" t="s">
        <v>14</v>
      </c>
      <c r="F7689">
        <v>29.6</v>
      </c>
      <c r="G7689">
        <v>2</v>
      </c>
      <c r="H7689">
        <v>14.8</v>
      </c>
      <c r="I7689" s="13" t="s">
        <v>895</v>
      </c>
      <c r="J7689" s="2">
        <v>2024</v>
      </c>
      <c r="K7689" s="12" t="str">
        <f t="shared" si="120"/>
        <v>Jun</v>
      </c>
    </row>
    <row r="7690" spans="1:11" x14ac:dyDescent="0.25">
      <c r="A7690" s="1">
        <v>45453</v>
      </c>
      <c r="B7690" t="s">
        <v>499</v>
      </c>
      <c r="C7690" t="s">
        <v>21</v>
      </c>
      <c r="D7690" t="s">
        <v>26</v>
      </c>
      <c r="E7690" t="s">
        <v>45</v>
      </c>
      <c r="F7690">
        <v>514.16999999999996</v>
      </c>
      <c r="G7690">
        <v>5</v>
      </c>
      <c r="H7690">
        <v>-30.25</v>
      </c>
      <c r="I7690" s="13" t="s">
        <v>895</v>
      </c>
      <c r="J7690" s="2">
        <v>2024</v>
      </c>
      <c r="K7690" s="12" t="str">
        <f t="shared" si="120"/>
        <v>Jun</v>
      </c>
    </row>
    <row r="7691" spans="1:11" x14ac:dyDescent="0.25">
      <c r="A7691" s="1">
        <v>45453</v>
      </c>
      <c r="B7691" t="s">
        <v>499</v>
      </c>
      <c r="C7691" t="s">
        <v>21</v>
      </c>
      <c r="D7691" t="s">
        <v>28</v>
      </c>
      <c r="E7691" t="s">
        <v>29</v>
      </c>
      <c r="F7691">
        <v>279.95999999999998</v>
      </c>
      <c r="G7691">
        <v>5</v>
      </c>
      <c r="H7691">
        <v>17.5</v>
      </c>
      <c r="I7691" s="13" t="s">
        <v>895</v>
      </c>
      <c r="J7691" s="2">
        <v>2024</v>
      </c>
      <c r="K7691" s="12" t="str">
        <f t="shared" si="120"/>
        <v>Jun</v>
      </c>
    </row>
    <row r="7692" spans="1:11" x14ac:dyDescent="0.25">
      <c r="A7692" s="1">
        <v>45453</v>
      </c>
      <c r="B7692" t="s">
        <v>645</v>
      </c>
      <c r="C7692" t="s">
        <v>60</v>
      </c>
      <c r="D7692" t="s">
        <v>28</v>
      </c>
      <c r="E7692" t="s">
        <v>34</v>
      </c>
      <c r="F7692">
        <v>132.52000000000001</v>
      </c>
      <c r="G7692">
        <v>4</v>
      </c>
      <c r="H7692">
        <v>54.33</v>
      </c>
      <c r="I7692" s="13" t="s">
        <v>895</v>
      </c>
      <c r="J7692" s="2">
        <v>2024</v>
      </c>
      <c r="K7692" s="12" t="str">
        <f t="shared" si="120"/>
        <v>Jun</v>
      </c>
    </row>
    <row r="7693" spans="1:11" x14ac:dyDescent="0.25">
      <c r="A7693" s="1">
        <v>45453</v>
      </c>
      <c r="B7693" t="s">
        <v>416</v>
      </c>
      <c r="C7693" t="s">
        <v>21</v>
      </c>
      <c r="D7693" t="s">
        <v>10</v>
      </c>
      <c r="E7693" t="s">
        <v>19</v>
      </c>
      <c r="F7693">
        <v>16.399999999999999</v>
      </c>
      <c r="G7693">
        <v>5</v>
      </c>
      <c r="H7693">
        <v>4.76</v>
      </c>
      <c r="I7693" s="13" t="s">
        <v>895</v>
      </c>
      <c r="J7693" s="2">
        <v>2024</v>
      </c>
      <c r="K7693" s="12" t="str">
        <f t="shared" si="120"/>
        <v>Jun</v>
      </c>
    </row>
    <row r="7694" spans="1:11" x14ac:dyDescent="0.25">
      <c r="A7694" s="1">
        <v>45453</v>
      </c>
      <c r="B7694" t="s">
        <v>388</v>
      </c>
      <c r="C7694" t="s">
        <v>18</v>
      </c>
      <c r="D7694" t="s">
        <v>10</v>
      </c>
      <c r="E7694" t="s">
        <v>11</v>
      </c>
      <c r="F7694">
        <v>40.03</v>
      </c>
      <c r="G7694">
        <v>6</v>
      </c>
      <c r="H7694">
        <v>15.01</v>
      </c>
      <c r="I7694" s="13" t="s">
        <v>895</v>
      </c>
      <c r="J7694" s="2">
        <v>2024</v>
      </c>
      <c r="K7694" s="12" t="str">
        <f t="shared" si="120"/>
        <v>Jun</v>
      </c>
    </row>
    <row r="7695" spans="1:11" x14ac:dyDescent="0.25">
      <c r="A7695" s="1">
        <v>45453</v>
      </c>
      <c r="B7695" t="s">
        <v>85</v>
      </c>
      <c r="C7695" t="s">
        <v>64</v>
      </c>
      <c r="D7695" t="s">
        <v>10</v>
      </c>
      <c r="E7695" t="s">
        <v>15</v>
      </c>
      <c r="F7695">
        <v>1347.52</v>
      </c>
      <c r="G7695">
        <v>8</v>
      </c>
      <c r="H7695">
        <v>84.22</v>
      </c>
      <c r="I7695" s="13" t="s">
        <v>895</v>
      </c>
      <c r="J7695" s="2">
        <v>2024</v>
      </c>
      <c r="K7695" s="12" t="str">
        <f t="shared" si="120"/>
        <v>Jun</v>
      </c>
    </row>
    <row r="7696" spans="1:11" x14ac:dyDescent="0.25">
      <c r="A7696" s="1">
        <v>45453</v>
      </c>
      <c r="B7696" t="s">
        <v>100</v>
      </c>
      <c r="C7696" t="s">
        <v>75</v>
      </c>
      <c r="D7696" t="s">
        <v>10</v>
      </c>
      <c r="E7696" t="s">
        <v>19</v>
      </c>
      <c r="F7696">
        <v>8.4</v>
      </c>
      <c r="G7696">
        <v>5</v>
      </c>
      <c r="H7696">
        <v>4.2</v>
      </c>
      <c r="I7696" s="13" t="s">
        <v>895</v>
      </c>
      <c r="J7696" s="2">
        <v>2024</v>
      </c>
      <c r="K7696" s="12" t="str">
        <f t="shared" si="120"/>
        <v>Jun</v>
      </c>
    </row>
    <row r="7697" spans="1:11" x14ac:dyDescent="0.25">
      <c r="A7697" s="1">
        <v>45453</v>
      </c>
      <c r="B7697" t="s">
        <v>722</v>
      </c>
      <c r="C7697" t="s">
        <v>82</v>
      </c>
      <c r="D7697" t="s">
        <v>28</v>
      </c>
      <c r="E7697" t="s">
        <v>29</v>
      </c>
      <c r="F7697">
        <v>88.78</v>
      </c>
      <c r="G7697">
        <v>3</v>
      </c>
      <c r="H7697">
        <v>7.77</v>
      </c>
      <c r="I7697" s="13" t="s">
        <v>895</v>
      </c>
      <c r="J7697" s="2">
        <v>2024</v>
      </c>
      <c r="K7697" s="12" t="str">
        <f t="shared" si="120"/>
        <v>Jun</v>
      </c>
    </row>
    <row r="7698" spans="1:11" x14ac:dyDescent="0.25">
      <c r="A7698" s="1">
        <v>45453</v>
      </c>
      <c r="B7698" t="s">
        <v>722</v>
      </c>
      <c r="C7698" t="s">
        <v>82</v>
      </c>
      <c r="D7698" t="s">
        <v>10</v>
      </c>
      <c r="E7698" t="s">
        <v>14</v>
      </c>
      <c r="F7698">
        <v>11.56</v>
      </c>
      <c r="G7698">
        <v>4</v>
      </c>
      <c r="H7698">
        <v>5.43</v>
      </c>
      <c r="I7698" s="13" t="s">
        <v>895</v>
      </c>
      <c r="J7698" s="2">
        <v>2024</v>
      </c>
      <c r="K7698" s="12" t="str">
        <f t="shared" si="120"/>
        <v>Jun</v>
      </c>
    </row>
    <row r="7699" spans="1:11" x14ac:dyDescent="0.25">
      <c r="A7699" s="1">
        <v>45453</v>
      </c>
      <c r="B7699" t="s">
        <v>722</v>
      </c>
      <c r="C7699" t="s">
        <v>82</v>
      </c>
      <c r="D7699" t="s">
        <v>10</v>
      </c>
      <c r="E7699" t="s">
        <v>15</v>
      </c>
      <c r="F7699">
        <v>15.58</v>
      </c>
      <c r="G7699">
        <v>1</v>
      </c>
      <c r="H7699">
        <v>3.9</v>
      </c>
      <c r="I7699" s="13" t="s">
        <v>895</v>
      </c>
      <c r="J7699" s="2">
        <v>2024</v>
      </c>
      <c r="K7699" s="12" t="str">
        <f t="shared" si="120"/>
        <v>Jun</v>
      </c>
    </row>
    <row r="7700" spans="1:11" x14ac:dyDescent="0.25">
      <c r="A7700" s="1">
        <v>45453</v>
      </c>
      <c r="B7700" t="s">
        <v>505</v>
      </c>
      <c r="C7700" t="s">
        <v>21</v>
      </c>
      <c r="D7700" t="s">
        <v>10</v>
      </c>
      <c r="E7700" t="s">
        <v>19</v>
      </c>
      <c r="F7700">
        <v>14.7</v>
      </c>
      <c r="G7700">
        <v>7</v>
      </c>
      <c r="H7700">
        <v>4.12</v>
      </c>
      <c r="I7700" s="13" t="s">
        <v>895</v>
      </c>
      <c r="J7700" s="2">
        <v>2024</v>
      </c>
      <c r="K7700" s="12" t="str">
        <f t="shared" si="120"/>
        <v>Jun</v>
      </c>
    </row>
    <row r="7701" spans="1:11" x14ac:dyDescent="0.25">
      <c r="A7701" s="1">
        <v>45453</v>
      </c>
      <c r="B7701" t="s">
        <v>61</v>
      </c>
      <c r="C7701" t="s">
        <v>75</v>
      </c>
      <c r="D7701" t="s">
        <v>10</v>
      </c>
      <c r="E7701" t="s">
        <v>30</v>
      </c>
      <c r="F7701">
        <v>14.13</v>
      </c>
      <c r="G7701">
        <v>3</v>
      </c>
      <c r="H7701">
        <v>0.71</v>
      </c>
      <c r="I7701" s="13" t="s">
        <v>895</v>
      </c>
      <c r="J7701" s="2">
        <v>2024</v>
      </c>
      <c r="K7701" s="12" t="str">
        <f t="shared" si="120"/>
        <v>Jun</v>
      </c>
    </row>
    <row r="7702" spans="1:11" x14ac:dyDescent="0.25">
      <c r="A7702" s="1">
        <v>45454</v>
      </c>
      <c r="B7702" t="s">
        <v>333</v>
      </c>
      <c r="C7702" t="s">
        <v>21</v>
      </c>
      <c r="D7702" t="s">
        <v>10</v>
      </c>
      <c r="E7702" t="s">
        <v>11</v>
      </c>
      <c r="F7702">
        <v>122.97</v>
      </c>
      <c r="G7702">
        <v>3</v>
      </c>
      <c r="H7702">
        <v>60.26</v>
      </c>
      <c r="I7702" s="13" t="s">
        <v>896</v>
      </c>
      <c r="J7702" s="2">
        <v>2024</v>
      </c>
      <c r="K7702" s="12" t="str">
        <f t="shared" si="120"/>
        <v>Jun</v>
      </c>
    </row>
    <row r="7703" spans="1:11" x14ac:dyDescent="0.25">
      <c r="A7703" s="1">
        <v>45454</v>
      </c>
      <c r="B7703" t="s">
        <v>356</v>
      </c>
      <c r="C7703" t="s">
        <v>55</v>
      </c>
      <c r="D7703" t="s">
        <v>26</v>
      </c>
      <c r="E7703" t="s">
        <v>27</v>
      </c>
      <c r="F7703">
        <v>280.79000000000002</v>
      </c>
      <c r="G7703">
        <v>1</v>
      </c>
      <c r="H7703">
        <v>35.1</v>
      </c>
      <c r="I7703" s="13" t="s">
        <v>896</v>
      </c>
      <c r="J7703" s="2">
        <v>2024</v>
      </c>
      <c r="K7703" s="12" t="str">
        <f t="shared" si="120"/>
        <v>Jun</v>
      </c>
    </row>
    <row r="7704" spans="1:11" x14ac:dyDescent="0.25">
      <c r="A7704" s="1">
        <v>45454</v>
      </c>
      <c r="B7704" t="s">
        <v>356</v>
      </c>
      <c r="C7704" t="s">
        <v>55</v>
      </c>
      <c r="D7704" t="s">
        <v>10</v>
      </c>
      <c r="E7704" t="s">
        <v>15</v>
      </c>
      <c r="F7704">
        <v>68.45</v>
      </c>
      <c r="G7704">
        <v>4</v>
      </c>
      <c r="H7704">
        <v>7.7</v>
      </c>
      <c r="I7704" s="13" t="s">
        <v>896</v>
      </c>
      <c r="J7704" s="2">
        <v>2024</v>
      </c>
      <c r="K7704" s="12" t="str">
        <f t="shared" si="120"/>
        <v>Jun</v>
      </c>
    </row>
    <row r="7705" spans="1:11" x14ac:dyDescent="0.25">
      <c r="A7705" s="1">
        <v>45454</v>
      </c>
      <c r="B7705" t="s">
        <v>356</v>
      </c>
      <c r="C7705" t="s">
        <v>55</v>
      </c>
      <c r="D7705" t="s">
        <v>10</v>
      </c>
      <c r="E7705" t="s">
        <v>19</v>
      </c>
      <c r="F7705">
        <v>88.04</v>
      </c>
      <c r="G7705">
        <v>5</v>
      </c>
      <c r="H7705">
        <v>6.6</v>
      </c>
      <c r="I7705" s="13" t="s">
        <v>896</v>
      </c>
      <c r="J7705" s="2">
        <v>2024</v>
      </c>
      <c r="K7705" s="12" t="str">
        <f t="shared" si="120"/>
        <v>Jun</v>
      </c>
    </row>
    <row r="7706" spans="1:11" x14ac:dyDescent="0.25">
      <c r="A7706" s="1">
        <v>45454</v>
      </c>
      <c r="B7706" t="s">
        <v>356</v>
      </c>
      <c r="C7706" t="s">
        <v>55</v>
      </c>
      <c r="D7706" t="s">
        <v>10</v>
      </c>
      <c r="E7706" t="s">
        <v>19</v>
      </c>
      <c r="F7706">
        <v>15.87</v>
      </c>
      <c r="G7706">
        <v>1</v>
      </c>
      <c r="H7706">
        <v>1.98</v>
      </c>
      <c r="I7706" s="13" t="s">
        <v>896</v>
      </c>
      <c r="J7706" s="2">
        <v>2024</v>
      </c>
      <c r="K7706" s="12" t="str">
        <f t="shared" si="120"/>
        <v>Jun</v>
      </c>
    </row>
    <row r="7707" spans="1:11" x14ac:dyDescent="0.25">
      <c r="A7707" s="1">
        <v>45454</v>
      </c>
      <c r="B7707" t="s">
        <v>356</v>
      </c>
      <c r="C7707" t="s">
        <v>55</v>
      </c>
      <c r="D7707" t="s">
        <v>10</v>
      </c>
      <c r="E7707" t="s">
        <v>15</v>
      </c>
      <c r="F7707">
        <v>215.59</v>
      </c>
      <c r="G7707">
        <v>3</v>
      </c>
      <c r="H7707">
        <v>-48.51</v>
      </c>
      <c r="I7707" s="13" t="s">
        <v>896</v>
      </c>
      <c r="J7707" s="2">
        <v>2024</v>
      </c>
      <c r="K7707" s="12" t="str">
        <f t="shared" si="120"/>
        <v>Jun</v>
      </c>
    </row>
    <row r="7708" spans="1:11" x14ac:dyDescent="0.25">
      <c r="A7708" s="1">
        <v>45454</v>
      </c>
      <c r="B7708" t="s">
        <v>112</v>
      </c>
      <c r="C7708" t="s">
        <v>198</v>
      </c>
      <c r="D7708" t="s">
        <v>10</v>
      </c>
      <c r="E7708" t="s">
        <v>19</v>
      </c>
      <c r="F7708">
        <v>3.76</v>
      </c>
      <c r="G7708">
        <v>2</v>
      </c>
      <c r="H7708">
        <v>1.0900000000000001</v>
      </c>
      <c r="I7708" s="13" t="s">
        <v>896</v>
      </c>
      <c r="J7708" s="2">
        <v>2024</v>
      </c>
      <c r="K7708" s="12" t="str">
        <f t="shared" si="120"/>
        <v>Jun</v>
      </c>
    </row>
    <row r="7709" spans="1:11" x14ac:dyDescent="0.25">
      <c r="A7709" s="1">
        <v>45454</v>
      </c>
      <c r="B7709" t="s">
        <v>63</v>
      </c>
      <c r="C7709" t="s">
        <v>82</v>
      </c>
      <c r="D7709" t="s">
        <v>10</v>
      </c>
      <c r="E7709" t="s">
        <v>11</v>
      </c>
      <c r="F7709">
        <v>37.94</v>
      </c>
      <c r="G7709">
        <v>2</v>
      </c>
      <c r="H7709">
        <v>18.21</v>
      </c>
      <c r="I7709" s="13" t="s">
        <v>896</v>
      </c>
      <c r="J7709" s="2">
        <v>2024</v>
      </c>
      <c r="K7709" s="12" t="str">
        <f t="shared" si="120"/>
        <v>Jun</v>
      </c>
    </row>
    <row r="7710" spans="1:11" x14ac:dyDescent="0.25">
      <c r="A7710" s="1">
        <v>45454</v>
      </c>
      <c r="B7710" t="s">
        <v>63</v>
      </c>
      <c r="C7710" t="s">
        <v>82</v>
      </c>
      <c r="D7710" t="s">
        <v>10</v>
      </c>
      <c r="E7710" t="s">
        <v>16</v>
      </c>
      <c r="F7710">
        <v>18.29</v>
      </c>
      <c r="G7710">
        <v>6</v>
      </c>
      <c r="H7710">
        <v>6.63</v>
      </c>
      <c r="I7710" s="13" t="s">
        <v>896</v>
      </c>
      <c r="J7710" s="2">
        <v>2024</v>
      </c>
      <c r="K7710" s="12" t="str">
        <f t="shared" si="120"/>
        <v>Jun</v>
      </c>
    </row>
    <row r="7711" spans="1:11" x14ac:dyDescent="0.25">
      <c r="A7711" s="1">
        <v>45454</v>
      </c>
      <c r="B7711" t="s">
        <v>63</v>
      </c>
      <c r="C7711" t="s">
        <v>82</v>
      </c>
      <c r="D7711" t="s">
        <v>28</v>
      </c>
      <c r="E7711" t="s">
        <v>136</v>
      </c>
      <c r="F7711">
        <v>385.8</v>
      </c>
      <c r="G7711">
        <v>5</v>
      </c>
      <c r="H7711">
        <v>130.21</v>
      </c>
      <c r="I7711" s="13" t="s">
        <v>896</v>
      </c>
      <c r="J7711" s="2">
        <v>2024</v>
      </c>
      <c r="K7711" s="12" t="str">
        <f t="shared" si="120"/>
        <v>Jun</v>
      </c>
    </row>
    <row r="7712" spans="1:11" x14ac:dyDescent="0.25">
      <c r="A7712" s="1">
        <v>45454</v>
      </c>
      <c r="B7712" t="s">
        <v>63</v>
      </c>
      <c r="C7712" t="s">
        <v>82</v>
      </c>
      <c r="D7712" t="s">
        <v>10</v>
      </c>
      <c r="E7712" t="s">
        <v>15</v>
      </c>
      <c r="F7712">
        <v>102.96</v>
      </c>
      <c r="G7712">
        <v>2</v>
      </c>
      <c r="H7712">
        <v>1.03</v>
      </c>
      <c r="I7712" s="13" t="s">
        <v>896</v>
      </c>
      <c r="J7712" s="2">
        <v>2024</v>
      </c>
      <c r="K7712" s="12" t="str">
        <f t="shared" si="120"/>
        <v>Jun</v>
      </c>
    </row>
    <row r="7713" spans="1:11" x14ac:dyDescent="0.25">
      <c r="A7713" s="1">
        <v>45454</v>
      </c>
      <c r="B7713" t="s">
        <v>63</v>
      </c>
      <c r="C7713" t="s">
        <v>82</v>
      </c>
      <c r="D7713" t="s">
        <v>26</v>
      </c>
      <c r="E7713" t="s">
        <v>45</v>
      </c>
      <c r="F7713">
        <v>174.42</v>
      </c>
      <c r="G7713">
        <v>3</v>
      </c>
      <c r="H7713">
        <v>41.86</v>
      </c>
      <c r="I7713" s="13" t="s">
        <v>896</v>
      </c>
      <c r="J7713" s="2">
        <v>2024</v>
      </c>
      <c r="K7713" s="12" t="str">
        <f t="shared" si="120"/>
        <v>Jun</v>
      </c>
    </row>
    <row r="7714" spans="1:11" x14ac:dyDescent="0.25">
      <c r="A7714" s="1">
        <v>45454</v>
      </c>
      <c r="B7714" t="s">
        <v>438</v>
      </c>
      <c r="C7714" t="s">
        <v>21</v>
      </c>
      <c r="D7714" t="s">
        <v>10</v>
      </c>
      <c r="E7714" t="s">
        <v>53</v>
      </c>
      <c r="F7714">
        <v>61.44</v>
      </c>
      <c r="G7714">
        <v>3</v>
      </c>
      <c r="H7714">
        <v>16.59</v>
      </c>
      <c r="I7714" s="13" t="s">
        <v>896</v>
      </c>
      <c r="J7714" s="2">
        <v>2024</v>
      </c>
      <c r="K7714" s="12" t="str">
        <f t="shared" si="120"/>
        <v>Jun</v>
      </c>
    </row>
    <row r="7715" spans="1:11" x14ac:dyDescent="0.25">
      <c r="A7715" s="1">
        <v>45454</v>
      </c>
      <c r="B7715" t="s">
        <v>527</v>
      </c>
      <c r="C7715" t="s">
        <v>115</v>
      </c>
      <c r="D7715" t="s">
        <v>10</v>
      </c>
      <c r="E7715" t="s">
        <v>16</v>
      </c>
      <c r="F7715">
        <v>4.57</v>
      </c>
      <c r="G7715">
        <v>4</v>
      </c>
      <c r="H7715">
        <v>-3.81</v>
      </c>
      <c r="I7715" s="13" t="s">
        <v>896</v>
      </c>
      <c r="J7715" s="2">
        <v>2024</v>
      </c>
      <c r="K7715" s="12" t="str">
        <f t="shared" si="120"/>
        <v>Jun</v>
      </c>
    </row>
    <row r="7716" spans="1:11" x14ac:dyDescent="0.25">
      <c r="A7716" s="1">
        <v>45455</v>
      </c>
      <c r="B7716" t="s">
        <v>24</v>
      </c>
      <c r="C7716" t="s">
        <v>23</v>
      </c>
      <c r="D7716" t="s">
        <v>10</v>
      </c>
      <c r="E7716" t="s">
        <v>16</v>
      </c>
      <c r="F7716">
        <v>91.2</v>
      </c>
      <c r="G7716">
        <v>3</v>
      </c>
      <c r="H7716">
        <v>41.95</v>
      </c>
      <c r="I7716" s="13" t="s">
        <v>914</v>
      </c>
      <c r="J7716" s="2">
        <v>2024</v>
      </c>
      <c r="K7716" s="12" t="str">
        <f t="shared" si="120"/>
        <v>Jun</v>
      </c>
    </row>
    <row r="7717" spans="1:11" x14ac:dyDescent="0.25">
      <c r="A7717" s="1">
        <v>45455</v>
      </c>
      <c r="B7717" t="s">
        <v>24</v>
      </c>
      <c r="C7717" t="s">
        <v>23</v>
      </c>
      <c r="D7717" t="s">
        <v>26</v>
      </c>
      <c r="E7717" t="s">
        <v>73</v>
      </c>
      <c r="F7717">
        <v>452.94</v>
      </c>
      <c r="G7717">
        <v>3</v>
      </c>
      <c r="H7717">
        <v>67.94</v>
      </c>
      <c r="I7717" s="13" t="s">
        <v>914</v>
      </c>
      <c r="J7717" s="2">
        <v>2024</v>
      </c>
      <c r="K7717" s="12" t="str">
        <f t="shared" si="120"/>
        <v>Jun</v>
      </c>
    </row>
    <row r="7718" spans="1:11" x14ac:dyDescent="0.25">
      <c r="A7718" s="1">
        <v>45455</v>
      </c>
      <c r="B7718" t="s">
        <v>309</v>
      </c>
      <c r="C7718" t="s">
        <v>75</v>
      </c>
      <c r="D7718" t="s">
        <v>10</v>
      </c>
      <c r="E7718" t="s">
        <v>11</v>
      </c>
      <c r="F7718">
        <v>19.04</v>
      </c>
      <c r="G7718">
        <v>4</v>
      </c>
      <c r="H7718">
        <v>9.33</v>
      </c>
      <c r="I7718" s="13" t="s">
        <v>914</v>
      </c>
      <c r="J7718" s="2">
        <v>2024</v>
      </c>
      <c r="K7718" s="12" t="str">
        <f t="shared" si="120"/>
        <v>Jun</v>
      </c>
    </row>
    <row r="7719" spans="1:11" x14ac:dyDescent="0.25">
      <c r="A7719" s="1">
        <v>45455</v>
      </c>
      <c r="B7719" t="s">
        <v>309</v>
      </c>
      <c r="C7719" t="s">
        <v>75</v>
      </c>
      <c r="D7719" t="s">
        <v>10</v>
      </c>
      <c r="E7719" t="s">
        <v>16</v>
      </c>
      <c r="F7719">
        <v>13.13</v>
      </c>
      <c r="G7719">
        <v>3</v>
      </c>
      <c r="H7719">
        <v>4.2699999999999996</v>
      </c>
      <c r="I7719" s="13" t="s">
        <v>914</v>
      </c>
      <c r="J7719" s="2">
        <v>2024</v>
      </c>
      <c r="K7719" s="12" t="str">
        <f t="shared" si="120"/>
        <v>Jun</v>
      </c>
    </row>
    <row r="7720" spans="1:11" x14ac:dyDescent="0.25">
      <c r="A7720" s="1">
        <v>45455</v>
      </c>
      <c r="B7720" t="s">
        <v>309</v>
      </c>
      <c r="C7720" t="s">
        <v>75</v>
      </c>
      <c r="D7720" t="s">
        <v>10</v>
      </c>
      <c r="E7720" t="s">
        <v>19</v>
      </c>
      <c r="F7720">
        <v>64.14</v>
      </c>
      <c r="G7720">
        <v>3</v>
      </c>
      <c r="H7720">
        <v>16.68</v>
      </c>
      <c r="I7720" s="13" t="s">
        <v>914</v>
      </c>
      <c r="J7720" s="2">
        <v>2024</v>
      </c>
      <c r="K7720" s="12" t="str">
        <f t="shared" si="120"/>
        <v>Jun</v>
      </c>
    </row>
    <row r="7721" spans="1:11" x14ac:dyDescent="0.25">
      <c r="A7721" s="1">
        <v>45455</v>
      </c>
      <c r="B7721" t="s">
        <v>309</v>
      </c>
      <c r="C7721" t="s">
        <v>75</v>
      </c>
      <c r="D7721" t="s">
        <v>26</v>
      </c>
      <c r="E7721" t="s">
        <v>27</v>
      </c>
      <c r="F7721">
        <v>858.24</v>
      </c>
      <c r="G7721">
        <v>4</v>
      </c>
      <c r="H7721">
        <v>143.04</v>
      </c>
      <c r="I7721" s="13" t="s">
        <v>914</v>
      </c>
      <c r="J7721" s="2">
        <v>2024</v>
      </c>
      <c r="K7721" s="12" t="str">
        <f t="shared" si="120"/>
        <v>Jun</v>
      </c>
    </row>
    <row r="7722" spans="1:11" x14ac:dyDescent="0.25">
      <c r="A7722" s="1">
        <v>45455</v>
      </c>
      <c r="B7722" t="s">
        <v>228</v>
      </c>
      <c r="C7722" t="s">
        <v>64</v>
      </c>
      <c r="D7722" t="s">
        <v>26</v>
      </c>
      <c r="E7722" t="s">
        <v>32</v>
      </c>
      <c r="F7722">
        <v>17.09</v>
      </c>
      <c r="G7722">
        <v>2</v>
      </c>
      <c r="H7722">
        <v>1.07</v>
      </c>
      <c r="I7722" s="13" t="s">
        <v>914</v>
      </c>
      <c r="J7722" s="2">
        <v>2024</v>
      </c>
      <c r="K7722" s="12" t="str">
        <f t="shared" si="120"/>
        <v>Jun</v>
      </c>
    </row>
    <row r="7723" spans="1:11" x14ac:dyDescent="0.25">
      <c r="A7723" s="1">
        <v>45455</v>
      </c>
      <c r="B7723" t="s">
        <v>530</v>
      </c>
      <c r="C7723" t="s">
        <v>47</v>
      </c>
      <c r="D7723" t="s">
        <v>28</v>
      </c>
      <c r="E7723" t="s">
        <v>34</v>
      </c>
      <c r="F7723">
        <v>63.92</v>
      </c>
      <c r="G7723">
        <v>2</v>
      </c>
      <c r="H7723">
        <v>19.18</v>
      </c>
      <c r="I7723" s="13" t="s">
        <v>914</v>
      </c>
      <c r="J7723" s="2">
        <v>2024</v>
      </c>
      <c r="K7723" s="12" t="str">
        <f t="shared" si="120"/>
        <v>Jun</v>
      </c>
    </row>
    <row r="7724" spans="1:11" x14ac:dyDescent="0.25">
      <c r="A7724" s="1">
        <v>45455</v>
      </c>
      <c r="B7724" t="s">
        <v>488</v>
      </c>
      <c r="C7724" t="s">
        <v>82</v>
      </c>
      <c r="D7724" t="s">
        <v>28</v>
      </c>
      <c r="E7724" t="s">
        <v>29</v>
      </c>
      <c r="F7724">
        <v>71.98</v>
      </c>
      <c r="G7724">
        <v>3</v>
      </c>
      <c r="H7724">
        <v>9</v>
      </c>
      <c r="I7724" s="13" t="s">
        <v>914</v>
      </c>
      <c r="J7724" s="2">
        <v>2024</v>
      </c>
      <c r="K7724" s="12" t="str">
        <f t="shared" si="120"/>
        <v>Jun</v>
      </c>
    </row>
    <row r="7725" spans="1:11" x14ac:dyDescent="0.25">
      <c r="A7725" s="1">
        <v>45455</v>
      </c>
      <c r="B7725" t="s">
        <v>488</v>
      </c>
      <c r="C7725" t="s">
        <v>82</v>
      </c>
      <c r="D7725" t="s">
        <v>10</v>
      </c>
      <c r="E7725" t="s">
        <v>11</v>
      </c>
      <c r="F7725">
        <v>19.440000000000001</v>
      </c>
      <c r="G7725">
        <v>3</v>
      </c>
      <c r="H7725">
        <v>9.33</v>
      </c>
      <c r="I7725" s="13" t="s">
        <v>914</v>
      </c>
      <c r="J7725" s="2">
        <v>2024</v>
      </c>
      <c r="K7725" s="12" t="str">
        <f t="shared" si="120"/>
        <v>Jun</v>
      </c>
    </row>
    <row r="7726" spans="1:11" x14ac:dyDescent="0.25">
      <c r="A7726" s="1">
        <v>45455</v>
      </c>
      <c r="B7726" t="s">
        <v>420</v>
      </c>
      <c r="C7726" t="s">
        <v>13</v>
      </c>
      <c r="D7726" t="s">
        <v>26</v>
      </c>
      <c r="E7726" t="s">
        <v>32</v>
      </c>
      <c r="F7726">
        <v>8.86</v>
      </c>
      <c r="G7726">
        <v>3</v>
      </c>
      <c r="H7726">
        <v>-6.86</v>
      </c>
      <c r="I7726" s="13" t="s">
        <v>914</v>
      </c>
      <c r="J7726" s="2">
        <v>2024</v>
      </c>
      <c r="K7726" s="12" t="str">
        <f t="shared" si="120"/>
        <v>Jun</v>
      </c>
    </row>
    <row r="7727" spans="1:11" x14ac:dyDescent="0.25">
      <c r="A7727" s="1">
        <v>45456</v>
      </c>
      <c r="B7727" t="s">
        <v>69</v>
      </c>
      <c r="C7727" t="s">
        <v>13</v>
      </c>
      <c r="D7727" t="s">
        <v>10</v>
      </c>
      <c r="E7727" t="s">
        <v>15</v>
      </c>
      <c r="F7727">
        <v>164.74</v>
      </c>
      <c r="G7727">
        <v>4</v>
      </c>
      <c r="H7727">
        <v>-39.119999999999997</v>
      </c>
      <c r="I7727" s="13" t="s">
        <v>897</v>
      </c>
      <c r="J7727" s="2">
        <v>2024</v>
      </c>
      <c r="K7727" s="12" t="str">
        <f t="shared" si="120"/>
        <v>Jun</v>
      </c>
    </row>
    <row r="7728" spans="1:11" x14ac:dyDescent="0.25">
      <c r="A7728" s="1">
        <v>45456</v>
      </c>
      <c r="B7728" t="s">
        <v>69</v>
      </c>
      <c r="C7728" t="s">
        <v>13</v>
      </c>
      <c r="D7728" t="s">
        <v>26</v>
      </c>
      <c r="E7728" t="s">
        <v>27</v>
      </c>
      <c r="F7728">
        <v>470.3</v>
      </c>
      <c r="G7728">
        <v>7</v>
      </c>
      <c r="H7728">
        <v>-87.34</v>
      </c>
      <c r="I7728" s="13" t="s">
        <v>897</v>
      </c>
      <c r="J7728" s="2">
        <v>2024</v>
      </c>
      <c r="K7728" s="12" t="str">
        <f t="shared" si="120"/>
        <v>Jun</v>
      </c>
    </row>
    <row r="7729" spans="1:11" x14ac:dyDescent="0.25">
      <c r="A7729" s="1">
        <v>45456</v>
      </c>
      <c r="B7729" t="s">
        <v>69</v>
      </c>
      <c r="C7729" t="s">
        <v>13</v>
      </c>
      <c r="D7729" t="s">
        <v>28</v>
      </c>
      <c r="E7729" t="s">
        <v>29</v>
      </c>
      <c r="F7729">
        <v>47.98</v>
      </c>
      <c r="G7729">
        <v>2</v>
      </c>
      <c r="H7729">
        <v>6</v>
      </c>
      <c r="I7729" s="13" t="s">
        <v>897</v>
      </c>
      <c r="J7729" s="2">
        <v>2024</v>
      </c>
      <c r="K7729" s="12" t="str">
        <f t="shared" si="120"/>
        <v>Jun</v>
      </c>
    </row>
    <row r="7730" spans="1:11" x14ac:dyDescent="0.25">
      <c r="A7730" s="1">
        <v>45456</v>
      </c>
      <c r="B7730" t="s">
        <v>260</v>
      </c>
      <c r="C7730" t="s">
        <v>36</v>
      </c>
      <c r="D7730" t="s">
        <v>10</v>
      </c>
      <c r="E7730" t="s">
        <v>19</v>
      </c>
      <c r="F7730">
        <v>181.86</v>
      </c>
      <c r="G7730">
        <v>7</v>
      </c>
      <c r="H7730">
        <v>50.92</v>
      </c>
      <c r="I7730" s="13" t="s">
        <v>897</v>
      </c>
      <c r="J7730" s="2">
        <v>2024</v>
      </c>
      <c r="K7730" s="12" t="str">
        <f t="shared" si="120"/>
        <v>Jun</v>
      </c>
    </row>
    <row r="7731" spans="1:11" x14ac:dyDescent="0.25">
      <c r="A7731" s="1">
        <v>45456</v>
      </c>
      <c r="B7731" t="s">
        <v>653</v>
      </c>
      <c r="C7731" t="s">
        <v>82</v>
      </c>
      <c r="D7731" t="s">
        <v>26</v>
      </c>
      <c r="E7731" t="s">
        <v>27</v>
      </c>
      <c r="F7731">
        <v>291.14</v>
      </c>
      <c r="G7731">
        <v>4</v>
      </c>
      <c r="H7731">
        <v>-25.47</v>
      </c>
      <c r="I7731" s="13" t="s">
        <v>897</v>
      </c>
      <c r="J7731" s="2">
        <v>2024</v>
      </c>
      <c r="K7731" s="12" t="str">
        <f t="shared" si="120"/>
        <v>Jun</v>
      </c>
    </row>
    <row r="7732" spans="1:11" x14ac:dyDescent="0.25">
      <c r="A7732" s="1">
        <v>45458</v>
      </c>
      <c r="B7732" t="s">
        <v>862</v>
      </c>
      <c r="C7732" t="s">
        <v>21</v>
      </c>
      <c r="D7732" t="s">
        <v>28</v>
      </c>
      <c r="E7732" t="s">
        <v>29</v>
      </c>
      <c r="F7732">
        <v>47.98</v>
      </c>
      <c r="G7732">
        <v>3</v>
      </c>
      <c r="H7732">
        <v>4.8</v>
      </c>
      <c r="I7732" s="13" t="s">
        <v>899</v>
      </c>
      <c r="J7732" s="2">
        <v>2024</v>
      </c>
      <c r="K7732" s="12" t="str">
        <f t="shared" si="120"/>
        <v>Jun</v>
      </c>
    </row>
    <row r="7733" spans="1:11" x14ac:dyDescent="0.25">
      <c r="A7733" s="1">
        <v>45458</v>
      </c>
      <c r="B7733" t="s">
        <v>276</v>
      </c>
      <c r="C7733" t="s">
        <v>13</v>
      </c>
      <c r="D7733" t="s">
        <v>10</v>
      </c>
      <c r="E7733" t="s">
        <v>19</v>
      </c>
      <c r="F7733">
        <v>19.559999999999999</v>
      </c>
      <c r="G7733">
        <v>5</v>
      </c>
      <c r="H7733">
        <v>1.71</v>
      </c>
      <c r="I7733" s="13" t="s">
        <v>899</v>
      </c>
      <c r="J7733" s="2">
        <v>2024</v>
      </c>
      <c r="K7733" s="12" t="str">
        <f t="shared" si="120"/>
        <v>Jun</v>
      </c>
    </row>
    <row r="7734" spans="1:11" x14ac:dyDescent="0.25">
      <c r="A7734" s="1">
        <v>45458</v>
      </c>
      <c r="B7734" t="s">
        <v>797</v>
      </c>
      <c r="C7734" t="s">
        <v>21</v>
      </c>
      <c r="D7734" t="s">
        <v>10</v>
      </c>
      <c r="E7734" t="s">
        <v>19</v>
      </c>
      <c r="F7734">
        <v>4.26</v>
      </c>
      <c r="G7734">
        <v>1</v>
      </c>
      <c r="H7734">
        <v>1.75</v>
      </c>
      <c r="I7734" s="13" t="s">
        <v>899</v>
      </c>
      <c r="J7734" s="2">
        <v>2024</v>
      </c>
      <c r="K7734" s="12" t="str">
        <f t="shared" si="120"/>
        <v>Jun</v>
      </c>
    </row>
    <row r="7735" spans="1:11" x14ac:dyDescent="0.25">
      <c r="A7735" s="1">
        <v>45458</v>
      </c>
      <c r="B7735" t="s">
        <v>289</v>
      </c>
      <c r="C7735" t="s">
        <v>140</v>
      </c>
      <c r="D7735" t="s">
        <v>10</v>
      </c>
      <c r="E7735" t="s">
        <v>14</v>
      </c>
      <c r="F7735">
        <v>44.4</v>
      </c>
      <c r="G7735">
        <v>3</v>
      </c>
      <c r="H7735">
        <v>22.2</v>
      </c>
      <c r="I7735" s="13" t="s">
        <v>899</v>
      </c>
      <c r="J7735" s="2">
        <v>2024</v>
      </c>
      <c r="K7735" s="12" t="str">
        <f t="shared" si="120"/>
        <v>Jun</v>
      </c>
    </row>
    <row r="7736" spans="1:11" x14ac:dyDescent="0.25">
      <c r="A7736" s="1">
        <v>45458</v>
      </c>
      <c r="B7736" t="s">
        <v>289</v>
      </c>
      <c r="C7736" t="s">
        <v>140</v>
      </c>
      <c r="D7736" t="s">
        <v>10</v>
      </c>
      <c r="E7736" t="s">
        <v>15</v>
      </c>
      <c r="F7736">
        <v>84.55</v>
      </c>
      <c r="G7736">
        <v>5</v>
      </c>
      <c r="H7736">
        <v>22.83</v>
      </c>
      <c r="I7736" s="13" t="s">
        <v>899</v>
      </c>
      <c r="J7736" s="2">
        <v>2024</v>
      </c>
      <c r="K7736" s="12" t="str">
        <f t="shared" si="120"/>
        <v>Jun</v>
      </c>
    </row>
    <row r="7737" spans="1:11" x14ac:dyDescent="0.25">
      <c r="A7737" s="1">
        <v>45458</v>
      </c>
      <c r="B7737" t="s">
        <v>289</v>
      </c>
      <c r="C7737" t="s">
        <v>140</v>
      </c>
      <c r="D7737" t="s">
        <v>10</v>
      </c>
      <c r="E7737" t="s">
        <v>11</v>
      </c>
      <c r="F7737">
        <v>17.940000000000001</v>
      </c>
      <c r="G7737">
        <v>3</v>
      </c>
      <c r="H7737">
        <v>8.7899999999999991</v>
      </c>
      <c r="I7737" s="13" t="s">
        <v>899</v>
      </c>
      <c r="J7737" s="2">
        <v>2024</v>
      </c>
      <c r="K7737" s="12" t="str">
        <f t="shared" si="120"/>
        <v>Jun</v>
      </c>
    </row>
    <row r="7738" spans="1:11" x14ac:dyDescent="0.25">
      <c r="A7738" s="1">
        <v>45458</v>
      </c>
      <c r="B7738" t="s">
        <v>151</v>
      </c>
      <c r="C7738" t="s">
        <v>21</v>
      </c>
      <c r="D7738" t="s">
        <v>28</v>
      </c>
      <c r="E7738" t="s">
        <v>29</v>
      </c>
      <c r="F7738">
        <v>119.96</v>
      </c>
      <c r="G7738">
        <v>1</v>
      </c>
      <c r="H7738">
        <v>7.5</v>
      </c>
      <c r="I7738" s="13" t="s">
        <v>899</v>
      </c>
      <c r="J7738" s="2">
        <v>2024</v>
      </c>
      <c r="K7738" s="12" t="str">
        <f t="shared" si="120"/>
        <v>Jun</v>
      </c>
    </row>
    <row r="7739" spans="1:11" x14ac:dyDescent="0.25">
      <c r="A7739" s="1">
        <v>45458</v>
      </c>
      <c r="B7739" t="s">
        <v>150</v>
      </c>
      <c r="C7739" t="s">
        <v>62</v>
      </c>
      <c r="D7739" t="s">
        <v>28</v>
      </c>
      <c r="E7739" t="s">
        <v>29</v>
      </c>
      <c r="F7739">
        <v>239.98</v>
      </c>
      <c r="G7739">
        <v>3</v>
      </c>
      <c r="H7739">
        <v>27</v>
      </c>
      <c r="I7739" s="13" t="s">
        <v>899</v>
      </c>
      <c r="J7739" s="2">
        <v>2024</v>
      </c>
      <c r="K7739" s="12" t="str">
        <f t="shared" si="120"/>
        <v>Jun</v>
      </c>
    </row>
    <row r="7740" spans="1:11" x14ac:dyDescent="0.25">
      <c r="A7740" s="1">
        <v>45458</v>
      </c>
      <c r="B7740" t="s">
        <v>150</v>
      </c>
      <c r="C7740" t="s">
        <v>62</v>
      </c>
      <c r="D7740" t="s">
        <v>26</v>
      </c>
      <c r="E7740" t="s">
        <v>32</v>
      </c>
      <c r="F7740">
        <v>31.17</v>
      </c>
      <c r="G7740">
        <v>4</v>
      </c>
      <c r="H7740">
        <v>9.35</v>
      </c>
      <c r="I7740" s="13" t="s">
        <v>899</v>
      </c>
      <c r="J7740" s="2">
        <v>2024</v>
      </c>
      <c r="K7740" s="12" t="str">
        <f t="shared" si="120"/>
        <v>Jun</v>
      </c>
    </row>
    <row r="7741" spans="1:11" x14ac:dyDescent="0.25">
      <c r="A7741" s="1">
        <v>45458</v>
      </c>
      <c r="B7741" t="s">
        <v>150</v>
      </c>
      <c r="C7741" t="s">
        <v>62</v>
      </c>
      <c r="D7741" t="s">
        <v>26</v>
      </c>
      <c r="E7741" t="s">
        <v>73</v>
      </c>
      <c r="F7741">
        <v>120.96</v>
      </c>
      <c r="G7741">
        <v>2</v>
      </c>
      <c r="H7741">
        <v>-28.22</v>
      </c>
      <c r="I7741" s="13" t="s">
        <v>899</v>
      </c>
      <c r="J7741" s="2">
        <v>2024</v>
      </c>
      <c r="K7741" s="12" t="str">
        <f t="shared" si="120"/>
        <v>Jun</v>
      </c>
    </row>
    <row r="7742" spans="1:11" x14ac:dyDescent="0.25">
      <c r="A7742" s="1">
        <v>45458</v>
      </c>
      <c r="B7742" t="s">
        <v>150</v>
      </c>
      <c r="C7742" t="s">
        <v>62</v>
      </c>
      <c r="D7742" t="s">
        <v>28</v>
      </c>
      <c r="E7742" t="s">
        <v>29</v>
      </c>
      <c r="F7742">
        <v>2239.94</v>
      </c>
      <c r="G7742">
        <v>8</v>
      </c>
      <c r="H7742">
        <v>223.99</v>
      </c>
      <c r="I7742" s="13" t="s">
        <v>899</v>
      </c>
      <c r="J7742" s="2">
        <v>2024</v>
      </c>
      <c r="K7742" s="12" t="str">
        <f t="shared" si="120"/>
        <v>Jun</v>
      </c>
    </row>
    <row r="7743" spans="1:11" x14ac:dyDescent="0.25">
      <c r="A7743" s="1">
        <v>45458</v>
      </c>
      <c r="B7743" t="s">
        <v>150</v>
      </c>
      <c r="C7743" t="s">
        <v>62</v>
      </c>
      <c r="D7743" t="s">
        <v>10</v>
      </c>
      <c r="E7743" t="s">
        <v>53</v>
      </c>
      <c r="F7743">
        <v>76.61</v>
      </c>
      <c r="G7743">
        <v>8</v>
      </c>
      <c r="H7743">
        <v>6.7</v>
      </c>
      <c r="I7743" s="13" t="s">
        <v>899</v>
      </c>
      <c r="J7743" s="2">
        <v>2024</v>
      </c>
      <c r="K7743" s="12" t="str">
        <f t="shared" si="120"/>
        <v>Jun</v>
      </c>
    </row>
    <row r="7744" spans="1:11" x14ac:dyDescent="0.25">
      <c r="A7744" s="1">
        <v>45458</v>
      </c>
      <c r="B7744" t="s">
        <v>150</v>
      </c>
      <c r="C7744" t="s">
        <v>62</v>
      </c>
      <c r="D7744" t="s">
        <v>10</v>
      </c>
      <c r="E7744" t="s">
        <v>15</v>
      </c>
      <c r="F7744">
        <v>142.78</v>
      </c>
      <c r="G7744">
        <v>1</v>
      </c>
      <c r="H7744">
        <v>17.850000000000001</v>
      </c>
      <c r="I7744" s="13" t="s">
        <v>899</v>
      </c>
      <c r="J7744" s="2">
        <v>2024</v>
      </c>
      <c r="K7744" s="12" t="str">
        <f t="shared" si="120"/>
        <v>Jun</v>
      </c>
    </row>
    <row r="7745" spans="1:11" x14ac:dyDescent="0.25">
      <c r="A7745" s="1">
        <v>45458</v>
      </c>
      <c r="B7745" t="s">
        <v>150</v>
      </c>
      <c r="C7745" t="s">
        <v>62</v>
      </c>
      <c r="D7745" t="s">
        <v>10</v>
      </c>
      <c r="E7745" t="s">
        <v>11</v>
      </c>
      <c r="F7745">
        <v>91.36</v>
      </c>
      <c r="G7745">
        <v>5</v>
      </c>
      <c r="H7745">
        <v>29.69</v>
      </c>
      <c r="I7745" s="13" t="s">
        <v>899</v>
      </c>
      <c r="J7745" s="2">
        <v>2024</v>
      </c>
      <c r="K7745" s="12" t="str">
        <f t="shared" si="120"/>
        <v>Jun</v>
      </c>
    </row>
    <row r="7746" spans="1:11" x14ac:dyDescent="0.25">
      <c r="A7746" s="1">
        <v>45458</v>
      </c>
      <c r="B7746" t="s">
        <v>434</v>
      </c>
      <c r="C7746" t="s">
        <v>115</v>
      </c>
      <c r="D7746" t="s">
        <v>26</v>
      </c>
      <c r="E7746" t="s">
        <v>27</v>
      </c>
      <c r="F7746">
        <v>698.35</v>
      </c>
      <c r="G7746">
        <v>3</v>
      </c>
      <c r="H7746">
        <v>52.38</v>
      </c>
      <c r="I7746" s="13" t="s">
        <v>899</v>
      </c>
      <c r="J7746" s="2">
        <v>2024</v>
      </c>
      <c r="K7746" s="12" t="str">
        <f t="shared" ref="K7746:K7809" si="121">TEXT(A7746, "MMM")</f>
        <v>Jun</v>
      </c>
    </row>
    <row r="7747" spans="1:11" x14ac:dyDescent="0.25">
      <c r="A7747" s="1">
        <v>45458</v>
      </c>
      <c r="B7747" t="s">
        <v>434</v>
      </c>
      <c r="C7747" t="s">
        <v>115</v>
      </c>
      <c r="D7747" t="s">
        <v>26</v>
      </c>
      <c r="E7747" t="s">
        <v>45</v>
      </c>
      <c r="F7747">
        <v>77.73</v>
      </c>
      <c r="G7747">
        <v>2</v>
      </c>
      <c r="H7747">
        <v>-3.89</v>
      </c>
      <c r="I7747" s="13" t="s">
        <v>899</v>
      </c>
      <c r="J7747" s="2">
        <v>2024</v>
      </c>
      <c r="K7747" s="12" t="str">
        <f t="shared" si="121"/>
        <v>Jun</v>
      </c>
    </row>
    <row r="7748" spans="1:11" x14ac:dyDescent="0.25">
      <c r="A7748" s="1">
        <v>45459</v>
      </c>
      <c r="B7748" t="s">
        <v>667</v>
      </c>
      <c r="C7748" t="s">
        <v>115</v>
      </c>
      <c r="D7748" t="s">
        <v>10</v>
      </c>
      <c r="E7748" t="s">
        <v>19</v>
      </c>
      <c r="F7748">
        <v>14.02</v>
      </c>
      <c r="G7748">
        <v>3</v>
      </c>
      <c r="H7748">
        <v>4.7300000000000004</v>
      </c>
      <c r="I7748" s="13" t="s">
        <v>900</v>
      </c>
      <c r="J7748" s="2">
        <v>2024</v>
      </c>
      <c r="K7748" s="12" t="str">
        <f t="shared" si="121"/>
        <v>Jun</v>
      </c>
    </row>
    <row r="7749" spans="1:11" x14ac:dyDescent="0.25">
      <c r="A7749" s="1">
        <v>45459</v>
      </c>
      <c r="B7749" t="s">
        <v>332</v>
      </c>
      <c r="C7749" t="s">
        <v>25</v>
      </c>
      <c r="D7749" t="s">
        <v>26</v>
      </c>
      <c r="E7749" t="s">
        <v>27</v>
      </c>
      <c r="F7749">
        <v>301.95999999999998</v>
      </c>
      <c r="G7749">
        <v>2</v>
      </c>
      <c r="H7749">
        <v>90.59</v>
      </c>
      <c r="I7749" s="13" t="s">
        <v>900</v>
      </c>
      <c r="J7749" s="2">
        <v>2024</v>
      </c>
      <c r="K7749" s="12" t="str">
        <f t="shared" si="121"/>
        <v>Jun</v>
      </c>
    </row>
    <row r="7750" spans="1:11" x14ac:dyDescent="0.25">
      <c r="A7750" s="1">
        <v>45459</v>
      </c>
      <c r="B7750" t="s">
        <v>332</v>
      </c>
      <c r="C7750" t="s">
        <v>25</v>
      </c>
      <c r="D7750" t="s">
        <v>10</v>
      </c>
      <c r="E7750" t="s">
        <v>53</v>
      </c>
      <c r="F7750">
        <v>180.66</v>
      </c>
      <c r="G7750">
        <v>3</v>
      </c>
      <c r="H7750">
        <v>50.58</v>
      </c>
      <c r="I7750" s="13" t="s">
        <v>900</v>
      </c>
      <c r="J7750" s="2">
        <v>2024</v>
      </c>
      <c r="K7750" s="12" t="str">
        <f t="shared" si="121"/>
        <v>Jun</v>
      </c>
    </row>
    <row r="7751" spans="1:11" x14ac:dyDescent="0.25">
      <c r="A7751" s="1">
        <v>45459</v>
      </c>
      <c r="B7751" t="s">
        <v>332</v>
      </c>
      <c r="C7751" t="s">
        <v>25</v>
      </c>
      <c r="D7751" t="s">
        <v>28</v>
      </c>
      <c r="E7751" t="s">
        <v>29</v>
      </c>
      <c r="F7751">
        <v>191.98</v>
      </c>
      <c r="G7751">
        <v>2</v>
      </c>
      <c r="H7751">
        <v>51.83</v>
      </c>
      <c r="I7751" s="13" t="s">
        <v>900</v>
      </c>
      <c r="J7751" s="2">
        <v>2024</v>
      </c>
      <c r="K7751" s="12" t="str">
        <f t="shared" si="121"/>
        <v>Jun</v>
      </c>
    </row>
    <row r="7752" spans="1:11" x14ac:dyDescent="0.25">
      <c r="A7752" s="1">
        <v>45459</v>
      </c>
      <c r="B7752" t="s">
        <v>332</v>
      </c>
      <c r="C7752" t="s">
        <v>25</v>
      </c>
      <c r="D7752" t="s">
        <v>28</v>
      </c>
      <c r="E7752" t="s">
        <v>29</v>
      </c>
      <c r="F7752">
        <v>65.989999999999995</v>
      </c>
      <c r="G7752">
        <v>1</v>
      </c>
      <c r="H7752">
        <v>17.16</v>
      </c>
      <c r="I7752" s="13" t="s">
        <v>900</v>
      </c>
      <c r="J7752" s="2">
        <v>2024</v>
      </c>
      <c r="K7752" s="12" t="str">
        <f t="shared" si="121"/>
        <v>Jun</v>
      </c>
    </row>
    <row r="7753" spans="1:11" x14ac:dyDescent="0.25">
      <c r="A7753" s="1">
        <v>45459</v>
      </c>
      <c r="B7753" t="s">
        <v>420</v>
      </c>
      <c r="C7753" t="s">
        <v>21</v>
      </c>
      <c r="D7753" t="s">
        <v>26</v>
      </c>
      <c r="E7753" t="s">
        <v>27</v>
      </c>
      <c r="F7753">
        <v>1212.96</v>
      </c>
      <c r="G7753">
        <v>7</v>
      </c>
      <c r="H7753">
        <v>90.97</v>
      </c>
      <c r="I7753" s="13" t="s">
        <v>900</v>
      </c>
      <c r="J7753" s="2">
        <v>2024</v>
      </c>
      <c r="K7753" s="12" t="str">
        <f t="shared" si="121"/>
        <v>Jun</v>
      </c>
    </row>
    <row r="7754" spans="1:11" x14ac:dyDescent="0.25">
      <c r="A7754" s="1">
        <v>45459</v>
      </c>
      <c r="B7754" t="s">
        <v>420</v>
      </c>
      <c r="C7754" t="s">
        <v>21</v>
      </c>
      <c r="D7754" t="s">
        <v>10</v>
      </c>
      <c r="E7754" t="s">
        <v>11</v>
      </c>
      <c r="F7754">
        <v>18.54</v>
      </c>
      <c r="G7754">
        <v>2</v>
      </c>
      <c r="H7754">
        <v>8.7100000000000009</v>
      </c>
      <c r="I7754" s="13" t="s">
        <v>900</v>
      </c>
      <c r="J7754" s="2">
        <v>2024</v>
      </c>
      <c r="K7754" s="12" t="str">
        <f t="shared" si="121"/>
        <v>Jun</v>
      </c>
    </row>
    <row r="7755" spans="1:11" x14ac:dyDescent="0.25">
      <c r="A7755" s="1">
        <v>45459</v>
      </c>
      <c r="B7755" t="s">
        <v>383</v>
      </c>
      <c r="C7755" t="s">
        <v>167</v>
      </c>
      <c r="D7755" t="s">
        <v>10</v>
      </c>
      <c r="E7755" t="s">
        <v>95</v>
      </c>
      <c r="F7755">
        <v>16.68</v>
      </c>
      <c r="G7755">
        <v>2</v>
      </c>
      <c r="H7755">
        <v>4.34</v>
      </c>
      <c r="I7755" s="13" t="s">
        <v>900</v>
      </c>
      <c r="J7755" s="2">
        <v>2024</v>
      </c>
      <c r="K7755" s="12" t="str">
        <f t="shared" si="121"/>
        <v>Jun</v>
      </c>
    </row>
    <row r="7756" spans="1:11" x14ac:dyDescent="0.25">
      <c r="A7756" s="1">
        <v>45459</v>
      </c>
      <c r="B7756" t="s">
        <v>383</v>
      </c>
      <c r="C7756" t="s">
        <v>167</v>
      </c>
      <c r="D7756" t="s">
        <v>10</v>
      </c>
      <c r="E7756" t="s">
        <v>11</v>
      </c>
      <c r="F7756">
        <v>19.440000000000001</v>
      </c>
      <c r="G7756">
        <v>3</v>
      </c>
      <c r="H7756">
        <v>9.33</v>
      </c>
      <c r="I7756" s="13" t="s">
        <v>900</v>
      </c>
      <c r="J7756" s="2">
        <v>2024</v>
      </c>
      <c r="K7756" s="12" t="str">
        <f t="shared" si="121"/>
        <v>Jun</v>
      </c>
    </row>
    <row r="7757" spans="1:11" x14ac:dyDescent="0.25">
      <c r="A7757" s="1">
        <v>45459</v>
      </c>
      <c r="B7757" t="s">
        <v>383</v>
      </c>
      <c r="C7757" t="s">
        <v>167</v>
      </c>
      <c r="D7757" t="s">
        <v>10</v>
      </c>
      <c r="E7757" t="s">
        <v>11</v>
      </c>
      <c r="F7757">
        <v>192.16</v>
      </c>
      <c r="G7757">
        <v>4</v>
      </c>
      <c r="H7757">
        <v>92.24</v>
      </c>
      <c r="I7757" s="13" t="s">
        <v>900</v>
      </c>
      <c r="J7757" s="2">
        <v>2024</v>
      </c>
      <c r="K7757" s="12" t="str">
        <f t="shared" si="121"/>
        <v>Jun</v>
      </c>
    </row>
    <row r="7758" spans="1:11" x14ac:dyDescent="0.25">
      <c r="A7758" s="1">
        <v>45459</v>
      </c>
      <c r="B7758" t="s">
        <v>593</v>
      </c>
      <c r="C7758" t="s">
        <v>13</v>
      </c>
      <c r="D7758" t="s">
        <v>10</v>
      </c>
      <c r="E7758" t="s">
        <v>16</v>
      </c>
      <c r="F7758">
        <v>5.94</v>
      </c>
      <c r="G7758">
        <v>7</v>
      </c>
      <c r="H7758">
        <v>-8.9</v>
      </c>
      <c r="I7758" s="13" t="s">
        <v>900</v>
      </c>
      <c r="J7758" s="2">
        <v>2024</v>
      </c>
      <c r="K7758" s="12" t="str">
        <f t="shared" si="121"/>
        <v>Jun</v>
      </c>
    </row>
    <row r="7759" spans="1:11" x14ac:dyDescent="0.25">
      <c r="A7759" s="1">
        <v>45459</v>
      </c>
      <c r="B7759" t="s">
        <v>419</v>
      </c>
      <c r="C7759" t="s">
        <v>47</v>
      </c>
      <c r="D7759" t="s">
        <v>28</v>
      </c>
      <c r="E7759" t="s">
        <v>34</v>
      </c>
      <c r="F7759">
        <v>479.95</v>
      </c>
      <c r="G7759">
        <v>6</v>
      </c>
      <c r="H7759">
        <v>107.99</v>
      </c>
      <c r="I7759" s="13" t="s">
        <v>900</v>
      </c>
      <c r="J7759" s="2">
        <v>2024</v>
      </c>
      <c r="K7759" s="12" t="str">
        <f t="shared" si="121"/>
        <v>Jun</v>
      </c>
    </row>
    <row r="7760" spans="1:11" x14ac:dyDescent="0.25">
      <c r="A7760" s="1">
        <v>45459</v>
      </c>
      <c r="B7760" t="s">
        <v>419</v>
      </c>
      <c r="C7760" t="s">
        <v>47</v>
      </c>
      <c r="D7760" t="s">
        <v>10</v>
      </c>
      <c r="E7760" t="s">
        <v>19</v>
      </c>
      <c r="F7760">
        <v>23.92</v>
      </c>
      <c r="G7760">
        <v>5</v>
      </c>
      <c r="H7760">
        <v>1.79</v>
      </c>
      <c r="I7760" s="13" t="s">
        <v>900</v>
      </c>
      <c r="J7760" s="2">
        <v>2024</v>
      </c>
      <c r="K7760" s="12" t="str">
        <f t="shared" si="121"/>
        <v>Jun</v>
      </c>
    </row>
    <row r="7761" spans="1:11" x14ac:dyDescent="0.25">
      <c r="A7761" s="1">
        <v>45460</v>
      </c>
      <c r="B7761" t="s">
        <v>445</v>
      </c>
      <c r="C7761" t="s">
        <v>21</v>
      </c>
      <c r="D7761" t="s">
        <v>10</v>
      </c>
      <c r="E7761" t="s">
        <v>16</v>
      </c>
      <c r="F7761">
        <v>51.31</v>
      </c>
      <c r="G7761">
        <v>3</v>
      </c>
      <c r="H7761">
        <v>17.96</v>
      </c>
      <c r="I7761" s="13" t="s">
        <v>915</v>
      </c>
      <c r="J7761" s="2">
        <v>2024</v>
      </c>
      <c r="K7761" s="12" t="str">
        <f t="shared" si="121"/>
        <v>Jun</v>
      </c>
    </row>
    <row r="7762" spans="1:11" x14ac:dyDescent="0.25">
      <c r="A7762" s="1">
        <v>45460</v>
      </c>
      <c r="B7762" t="s">
        <v>484</v>
      </c>
      <c r="C7762" t="s">
        <v>82</v>
      </c>
      <c r="D7762" t="s">
        <v>26</v>
      </c>
      <c r="E7762" t="s">
        <v>32</v>
      </c>
      <c r="F7762">
        <v>155.25</v>
      </c>
      <c r="G7762">
        <v>3</v>
      </c>
      <c r="H7762">
        <v>46.58</v>
      </c>
      <c r="I7762" s="13" t="s">
        <v>915</v>
      </c>
      <c r="J7762" s="2">
        <v>2024</v>
      </c>
      <c r="K7762" s="12" t="str">
        <f t="shared" si="121"/>
        <v>Jun</v>
      </c>
    </row>
    <row r="7763" spans="1:11" x14ac:dyDescent="0.25">
      <c r="A7763" s="1">
        <v>45460</v>
      </c>
      <c r="B7763" t="s">
        <v>484</v>
      </c>
      <c r="C7763" t="s">
        <v>82</v>
      </c>
      <c r="D7763" t="s">
        <v>10</v>
      </c>
      <c r="E7763" t="s">
        <v>15</v>
      </c>
      <c r="F7763">
        <v>14.03</v>
      </c>
      <c r="G7763">
        <v>1</v>
      </c>
      <c r="H7763">
        <v>4.07</v>
      </c>
      <c r="I7763" s="13" t="s">
        <v>915</v>
      </c>
      <c r="J7763" s="2">
        <v>2024</v>
      </c>
      <c r="K7763" s="12" t="str">
        <f t="shared" si="121"/>
        <v>Jun</v>
      </c>
    </row>
    <row r="7764" spans="1:11" x14ac:dyDescent="0.25">
      <c r="A7764" s="1">
        <v>45460</v>
      </c>
      <c r="B7764" t="s">
        <v>536</v>
      </c>
      <c r="C7764" t="s">
        <v>13</v>
      </c>
      <c r="D7764" t="s">
        <v>10</v>
      </c>
      <c r="E7764" t="s">
        <v>11</v>
      </c>
      <c r="F7764">
        <v>12.22</v>
      </c>
      <c r="G7764">
        <v>2</v>
      </c>
      <c r="H7764">
        <v>4.43</v>
      </c>
      <c r="I7764" s="13" t="s">
        <v>915</v>
      </c>
      <c r="J7764" s="2">
        <v>2024</v>
      </c>
      <c r="K7764" s="12" t="str">
        <f t="shared" si="121"/>
        <v>Jun</v>
      </c>
    </row>
    <row r="7765" spans="1:11" x14ac:dyDescent="0.25">
      <c r="A7765" s="1">
        <v>45460</v>
      </c>
      <c r="B7765" t="s">
        <v>536</v>
      </c>
      <c r="C7765" t="s">
        <v>13</v>
      </c>
      <c r="D7765" t="s">
        <v>10</v>
      </c>
      <c r="E7765" t="s">
        <v>16</v>
      </c>
      <c r="F7765">
        <v>2.2999999999999998</v>
      </c>
      <c r="G7765">
        <v>4</v>
      </c>
      <c r="H7765">
        <v>-3.57</v>
      </c>
      <c r="I7765" s="13" t="s">
        <v>915</v>
      </c>
      <c r="J7765" s="2">
        <v>2024</v>
      </c>
      <c r="K7765" s="12" t="str">
        <f t="shared" si="121"/>
        <v>Jun</v>
      </c>
    </row>
    <row r="7766" spans="1:11" x14ac:dyDescent="0.25">
      <c r="A7766" s="1">
        <v>45460</v>
      </c>
      <c r="B7766" t="s">
        <v>536</v>
      </c>
      <c r="C7766" t="s">
        <v>13</v>
      </c>
      <c r="D7766" t="s">
        <v>10</v>
      </c>
      <c r="E7766" t="s">
        <v>16</v>
      </c>
      <c r="F7766">
        <v>9.36</v>
      </c>
      <c r="G7766">
        <v>4</v>
      </c>
      <c r="H7766">
        <v>-16.38</v>
      </c>
      <c r="I7766" s="13" t="s">
        <v>915</v>
      </c>
      <c r="J7766" s="2">
        <v>2024</v>
      </c>
      <c r="K7766" s="12" t="str">
        <f t="shared" si="121"/>
        <v>Jun</v>
      </c>
    </row>
    <row r="7767" spans="1:11" x14ac:dyDescent="0.25">
      <c r="A7767" s="1">
        <v>45460</v>
      </c>
      <c r="B7767" t="s">
        <v>441</v>
      </c>
      <c r="C7767" t="s">
        <v>126</v>
      </c>
      <c r="D7767" t="s">
        <v>10</v>
      </c>
      <c r="E7767" t="s">
        <v>15</v>
      </c>
      <c r="F7767">
        <v>146.35</v>
      </c>
      <c r="G7767">
        <v>3</v>
      </c>
      <c r="H7767">
        <v>-32.93</v>
      </c>
      <c r="I7767" s="13" t="s">
        <v>915</v>
      </c>
      <c r="J7767" s="2">
        <v>2024</v>
      </c>
      <c r="K7767" s="12" t="str">
        <f t="shared" si="121"/>
        <v>Jun</v>
      </c>
    </row>
    <row r="7768" spans="1:11" x14ac:dyDescent="0.25">
      <c r="A7768" s="1">
        <v>45460</v>
      </c>
      <c r="B7768" t="s">
        <v>101</v>
      </c>
      <c r="C7768" t="s">
        <v>75</v>
      </c>
      <c r="D7768" t="s">
        <v>28</v>
      </c>
      <c r="E7768" t="s">
        <v>136</v>
      </c>
      <c r="F7768">
        <v>3404.5</v>
      </c>
      <c r="G7768">
        <v>5</v>
      </c>
      <c r="H7768">
        <v>1668.21</v>
      </c>
      <c r="I7768" s="13" t="s">
        <v>915</v>
      </c>
      <c r="J7768" s="2">
        <v>2024</v>
      </c>
      <c r="K7768" s="12" t="str">
        <f t="shared" si="121"/>
        <v>Jun</v>
      </c>
    </row>
    <row r="7769" spans="1:11" x14ac:dyDescent="0.25">
      <c r="A7769" s="1">
        <v>45460</v>
      </c>
      <c r="B7769" t="s">
        <v>101</v>
      </c>
      <c r="C7769" t="s">
        <v>75</v>
      </c>
      <c r="D7769" t="s">
        <v>28</v>
      </c>
      <c r="E7769" t="s">
        <v>34</v>
      </c>
      <c r="F7769">
        <v>101.34</v>
      </c>
      <c r="G7769">
        <v>3</v>
      </c>
      <c r="H7769">
        <v>8.11</v>
      </c>
      <c r="I7769" s="13" t="s">
        <v>915</v>
      </c>
      <c r="J7769" s="2">
        <v>2024</v>
      </c>
      <c r="K7769" s="12" t="str">
        <f t="shared" si="121"/>
        <v>Jun</v>
      </c>
    </row>
    <row r="7770" spans="1:11" x14ac:dyDescent="0.25">
      <c r="A7770" s="1">
        <v>45461</v>
      </c>
      <c r="B7770" t="s">
        <v>655</v>
      </c>
      <c r="C7770" t="s">
        <v>21</v>
      </c>
      <c r="D7770" t="s">
        <v>26</v>
      </c>
      <c r="E7770" t="s">
        <v>45</v>
      </c>
      <c r="F7770">
        <v>917.92</v>
      </c>
      <c r="G7770">
        <v>9</v>
      </c>
      <c r="H7770">
        <v>75.59</v>
      </c>
      <c r="I7770" s="13" t="s">
        <v>901</v>
      </c>
      <c r="J7770" s="2">
        <v>2024</v>
      </c>
      <c r="K7770" s="12" t="str">
        <f t="shared" si="121"/>
        <v>Jun</v>
      </c>
    </row>
    <row r="7771" spans="1:11" x14ac:dyDescent="0.25">
      <c r="A7771" s="1">
        <v>45461</v>
      </c>
      <c r="B7771" t="s">
        <v>655</v>
      </c>
      <c r="C7771" t="s">
        <v>21</v>
      </c>
      <c r="D7771" t="s">
        <v>10</v>
      </c>
      <c r="E7771" t="s">
        <v>11</v>
      </c>
      <c r="F7771">
        <v>38.880000000000003</v>
      </c>
      <c r="G7771">
        <v>6</v>
      </c>
      <c r="H7771">
        <v>19.05</v>
      </c>
      <c r="I7771" s="13" t="s">
        <v>901</v>
      </c>
      <c r="J7771" s="2">
        <v>2024</v>
      </c>
      <c r="K7771" s="12" t="str">
        <f t="shared" si="121"/>
        <v>Jun</v>
      </c>
    </row>
    <row r="7772" spans="1:11" x14ac:dyDescent="0.25">
      <c r="A7772" s="1">
        <v>45461</v>
      </c>
      <c r="B7772" t="s">
        <v>719</v>
      </c>
      <c r="C7772" t="s">
        <v>9</v>
      </c>
      <c r="D7772" t="s">
        <v>10</v>
      </c>
      <c r="E7772" t="s">
        <v>11</v>
      </c>
      <c r="F7772">
        <v>74.349999999999994</v>
      </c>
      <c r="G7772">
        <v>3</v>
      </c>
      <c r="H7772">
        <v>23.24</v>
      </c>
      <c r="I7772" s="13" t="s">
        <v>901</v>
      </c>
      <c r="J7772" s="2">
        <v>2024</v>
      </c>
      <c r="K7772" s="12" t="str">
        <f t="shared" si="121"/>
        <v>Jun</v>
      </c>
    </row>
    <row r="7773" spans="1:11" x14ac:dyDescent="0.25">
      <c r="A7773" s="1">
        <v>45462</v>
      </c>
      <c r="B7773" t="s">
        <v>515</v>
      </c>
      <c r="C7773" t="s">
        <v>75</v>
      </c>
      <c r="D7773" t="s">
        <v>10</v>
      </c>
      <c r="E7773" t="s">
        <v>11</v>
      </c>
      <c r="F7773">
        <v>97.82</v>
      </c>
      <c r="G7773">
        <v>2</v>
      </c>
      <c r="H7773">
        <v>45.98</v>
      </c>
      <c r="I7773" s="13" t="s">
        <v>902</v>
      </c>
      <c r="J7773" s="2">
        <v>2024</v>
      </c>
      <c r="K7773" s="12" t="str">
        <f t="shared" si="121"/>
        <v>Jun</v>
      </c>
    </row>
    <row r="7774" spans="1:11" x14ac:dyDescent="0.25">
      <c r="A7774" s="1">
        <v>45462</v>
      </c>
      <c r="B7774" t="s">
        <v>515</v>
      </c>
      <c r="C7774" t="s">
        <v>75</v>
      </c>
      <c r="D7774" t="s">
        <v>28</v>
      </c>
      <c r="E7774" t="s">
        <v>34</v>
      </c>
      <c r="F7774">
        <v>103.12</v>
      </c>
      <c r="G7774">
        <v>8</v>
      </c>
      <c r="H7774">
        <v>10.31</v>
      </c>
      <c r="I7774" s="13" t="s">
        <v>902</v>
      </c>
      <c r="J7774" s="2">
        <v>2024</v>
      </c>
      <c r="K7774" s="12" t="str">
        <f t="shared" si="121"/>
        <v>Jun</v>
      </c>
    </row>
    <row r="7775" spans="1:11" x14ac:dyDescent="0.25">
      <c r="A7775" s="1">
        <v>45462</v>
      </c>
      <c r="B7775" t="s">
        <v>318</v>
      </c>
      <c r="C7775" t="s">
        <v>9</v>
      </c>
      <c r="D7775" t="s">
        <v>10</v>
      </c>
      <c r="E7775" t="s">
        <v>95</v>
      </c>
      <c r="F7775">
        <v>11.18</v>
      </c>
      <c r="G7775">
        <v>1</v>
      </c>
      <c r="H7775">
        <v>0.84</v>
      </c>
      <c r="I7775" s="13" t="s">
        <v>902</v>
      </c>
      <c r="J7775" s="2">
        <v>2024</v>
      </c>
      <c r="K7775" s="12" t="str">
        <f t="shared" si="121"/>
        <v>Jun</v>
      </c>
    </row>
    <row r="7776" spans="1:11" x14ac:dyDescent="0.25">
      <c r="A7776" s="1">
        <v>45462</v>
      </c>
      <c r="B7776" t="s">
        <v>318</v>
      </c>
      <c r="C7776" t="s">
        <v>9</v>
      </c>
      <c r="D7776" t="s">
        <v>10</v>
      </c>
      <c r="E7776" t="s">
        <v>15</v>
      </c>
      <c r="F7776">
        <v>153.58000000000001</v>
      </c>
      <c r="G7776">
        <v>2</v>
      </c>
      <c r="H7776">
        <v>-32.64</v>
      </c>
      <c r="I7776" s="13" t="s">
        <v>902</v>
      </c>
      <c r="J7776" s="2">
        <v>2024</v>
      </c>
      <c r="K7776" s="12" t="str">
        <f t="shared" si="121"/>
        <v>Jun</v>
      </c>
    </row>
    <row r="7777" spans="1:11" x14ac:dyDescent="0.25">
      <c r="A7777" s="1">
        <v>45462</v>
      </c>
      <c r="B7777" t="s">
        <v>527</v>
      </c>
      <c r="C7777" t="s">
        <v>9</v>
      </c>
      <c r="D7777" t="s">
        <v>10</v>
      </c>
      <c r="E7777" t="s">
        <v>53</v>
      </c>
      <c r="F7777">
        <v>2.2599999999999998</v>
      </c>
      <c r="G7777">
        <v>1</v>
      </c>
      <c r="H7777">
        <v>-5.21</v>
      </c>
      <c r="I7777" s="13" t="s">
        <v>902</v>
      </c>
      <c r="J7777" s="2">
        <v>2024</v>
      </c>
      <c r="K7777" s="12" t="str">
        <f t="shared" si="121"/>
        <v>Jun</v>
      </c>
    </row>
    <row r="7778" spans="1:11" x14ac:dyDescent="0.25">
      <c r="A7778" s="1">
        <v>45462</v>
      </c>
      <c r="B7778" t="s">
        <v>527</v>
      </c>
      <c r="C7778" t="s">
        <v>9</v>
      </c>
      <c r="D7778" t="s">
        <v>10</v>
      </c>
      <c r="E7778" t="s">
        <v>53</v>
      </c>
      <c r="F7778">
        <v>0.44</v>
      </c>
      <c r="G7778">
        <v>1</v>
      </c>
      <c r="H7778">
        <v>-1.1100000000000001</v>
      </c>
      <c r="I7778" s="13" t="s">
        <v>902</v>
      </c>
      <c r="J7778" s="2">
        <v>2024</v>
      </c>
      <c r="K7778" s="12" t="str">
        <f t="shared" si="121"/>
        <v>Jun</v>
      </c>
    </row>
    <row r="7779" spans="1:11" x14ac:dyDescent="0.25">
      <c r="A7779" s="1">
        <v>45462</v>
      </c>
      <c r="B7779" t="s">
        <v>527</v>
      </c>
      <c r="C7779" t="s">
        <v>9</v>
      </c>
      <c r="D7779" t="s">
        <v>10</v>
      </c>
      <c r="E7779" t="s">
        <v>11</v>
      </c>
      <c r="F7779">
        <v>146.18</v>
      </c>
      <c r="G7779">
        <v>8</v>
      </c>
      <c r="H7779">
        <v>47.51</v>
      </c>
      <c r="I7779" s="13" t="s">
        <v>902</v>
      </c>
      <c r="J7779" s="2">
        <v>2024</v>
      </c>
      <c r="K7779" s="12" t="str">
        <f t="shared" si="121"/>
        <v>Jun</v>
      </c>
    </row>
    <row r="7780" spans="1:11" x14ac:dyDescent="0.25">
      <c r="A7780" s="1">
        <v>45462</v>
      </c>
      <c r="B7780" t="s">
        <v>180</v>
      </c>
      <c r="C7780" t="s">
        <v>47</v>
      </c>
      <c r="D7780" t="s">
        <v>26</v>
      </c>
      <c r="E7780" t="s">
        <v>27</v>
      </c>
      <c r="F7780">
        <v>760.12</v>
      </c>
      <c r="G7780">
        <v>6</v>
      </c>
      <c r="H7780">
        <v>-43.44</v>
      </c>
      <c r="I7780" s="13" t="s">
        <v>902</v>
      </c>
      <c r="J7780" s="2">
        <v>2024</v>
      </c>
      <c r="K7780" s="12" t="str">
        <f t="shared" si="121"/>
        <v>Jun</v>
      </c>
    </row>
    <row r="7781" spans="1:11" x14ac:dyDescent="0.25">
      <c r="A7781" s="1">
        <v>45462</v>
      </c>
      <c r="B7781" t="s">
        <v>180</v>
      </c>
      <c r="C7781" t="s">
        <v>47</v>
      </c>
      <c r="D7781" t="s">
        <v>26</v>
      </c>
      <c r="E7781" t="s">
        <v>32</v>
      </c>
      <c r="F7781">
        <v>38.78</v>
      </c>
      <c r="G7781">
        <v>3</v>
      </c>
      <c r="H7781">
        <v>7.27</v>
      </c>
      <c r="I7781" s="13" t="s">
        <v>902</v>
      </c>
      <c r="J7781" s="2">
        <v>2024</v>
      </c>
      <c r="K7781" s="12" t="str">
        <f t="shared" si="121"/>
        <v>Jun</v>
      </c>
    </row>
    <row r="7782" spans="1:11" x14ac:dyDescent="0.25">
      <c r="A7782" s="1">
        <v>45462</v>
      </c>
      <c r="B7782" t="s">
        <v>180</v>
      </c>
      <c r="C7782" t="s">
        <v>47</v>
      </c>
      <c r="D7782" t="s">
        <v>28</v>
      </c>
      <c r="E7782" t="s">
        <v>34</v>
      </c>
      <c r="F7782">
        <v>122.33</v>
      </c>
      <c r="G7782">
        <v>9</v>
      </c>
      <c r="H7782">
        <v>1.53</v>
      </c>
      <c r="I7782" s="13" t="s">
        <v>902</v>
      </c>
      <c r="J7782" s="2">
        <v>2024</v>
      </c>
      <c r="K7782" s="12" t="str">
        <f t="shared" si="121"/>
        <v>Jun</v>
      </c>
    </row>
    <row r="7783" spans="1:11" x14ac:dyDescent="0.25">
      <c r="A7783" s="1">
        <v>45462</v>
      </c>
      <c r="B7783" t="s">
        <v>83</v>
      </c>
      <c r="C7783" t="s">
        <v>9</v>
      </c>
      <c r="D7783" t="s">
        <v>10</v>
      </c>
      <c r="E7783" t="s">
        <v>16</v>
      </c>
      <c r="F7783">
        <v>6.89</v>
      </c>
      <c r="G7783">
        <v>3</v>
      </c>
      <c r="H7783">
        <v>-11.02</v>
      </c>
      <c r="I7783" s="13" t="s">
        <v>902</v>
      </c>
      <c r="J7783" s="2">
        <v>2024</v>
      </c>
      <c r="K7783" s="12" t="str">
        <f t="shared" si="121"/>
        <v>Jun</v>
      </c>
    </row>
    <row r="7784" spans="1:11" x14ac:dyDescent="0.25">
      <c r="A7784" s="1">
        <v>45462</v>
      </c>
      <c r="B7784" t="s">
        <v>83</v>
      </c>
      <c r="C7784" t="s">
        <v>9</v>
      </c>
      <c r="D7784" t="s">
        <v>26</v>
      </c>
      <c r="E7784" t="s">
        <v>73</v>
      </c>
      <c r="F7784">
        <v>457.49</v>
      </c>
      <c r="G7784">
        <v>3</v>
      </c>
      <c r="H7784">
        <v>-84.96</v>
      </c>
      <c r="I7784" s="13" t="s">
        <v>902</v>
      </c>
      <c r="J7784" s="2">
        <v>2024</v>
      </c>
      <c r="K7784" s="12" t="str">
        <f t="shared" si="121"/>
        <v>Jun</v>
      </c>
    </row>
    <row r="7785" spans="1:11" x14ac:dyDescent="0.25">
      <c r="A7785" s="1">
        <v>45462</v>
      </c>
      <c r="B7785" t="s">
        <v>837</v>
      </c>
      <c r="C7785" t="s">
        <v>75</v>
      </c>
      <c r="D7785" t="s">
        <v>10</v>
      </c>
      <c r="E7785" t="s">
        <v>15</v>
      </c>
      <c r="F7785">
        <v>129.30000000000001</v>
      </c>
      <c r="G7785">
        <v>2</v>
      </c>
      <c r="H7785">
        <v>6.47</v>
      </c>
      <c r="I7785" s="13" t="s">
        <v>902</v>
      </c>
      <c r="J7785" s="2">
        <v>2024</v>
      </c>
      <c r="K7785" s="12" t="str">
        <f t="shared" si="121"/>
        <v>Jun</v>
      </c>
    </row>
    <row r="7786" spans="1:11" x14ac:dyDescent="0.25">
      <c r="A7786" s="1">
        <v>45462</v>
      </c>
      <c r="B7786" t="s">
        <v>837</v>
      </c>
      <c r="C7786" t="s">
        <v>75</v>
      </c>
      <c r="D7786" t="s">
        <v>10</v>
      </c>
      <c r="E7786" t="s">
        <v>16</v>
      </c>
      <c r="F7786">
        <v>11.57</v>
      </c>
      <c r="G7786">
        <v>3</v>
      </c>
      <c r="H7786">
        <v>3.76</v>
      </c>
      <c r="I7786" s="13" t="s">
        <v>902</v>
      </c>
      <c r="J7786" s="2">
        <v>2024</v>
      </c>
      <c r="K7786" s="12" t="str">
        <f t="shared" si="121"/>
        <v>Jun</v>
      </c>
    </row>
    <row r="7787" spans="1:11" x14ac:dyDescent="0.25">
      <c r="A7787" s="1">
        <v>45462</v>
      </c>
      <c r="B7787" t="s">
        <v>274</v>
      </c>
      <c r="C7787" t="s">
        <v>21</v>
      </c>
      <c r="D7787" t="s">
        <v>26</v>
      </c>
      <c r="E7787" t="s">
        <v>32</v>
      </c>
      <c r="F7787">
        <v>50.32</v>
      </c>
      <c r="G7787">
        <v>4</v>
      </c>
      <c r="H7787">
        <v>21.13</v>
      </c>
      <c r="I7787" s="13" t="s">
        <v>902</v>
      </c>
      <c r="J7787" s="2">
        <v>2024</v>
      </c>
      <c r="K7787" s="12" t="str">
        <f t="shared" si="121"/>
        <v>Jun</v>
      </c>
    </row>
    <row r="7788" spans="1:11" x14ac:dyDescent="0.25">
      <c r="A7788" s="1">
        <v>45462</v>
      </c>
      <c r="B7788" t="s">
        <v>274</v>
      </c>
      <c r="C7788" t="s">
        <v>21</v>
      </c>
      <c r="D7788" t="s">
        <v>10</v>
      </c>
      <c r="E7788" t="s">
        <v>11</v>
      </c>
      <c r="F7788">
        <v>24.56</v>
      </c>
      <c r="G7788">
        <v>2</v>
      </c>
      <c r="H7788">
        <v>11.54</v>
      </c>
      <c r="I7788" s="13" t="s">
        <v>902</v>
      </c>
      <c r="J7788" s="2">
        <v>2024</v>
      </c>
      <c r="K7788" s="12" t="str">
        <f t="shared" si="121"/>
        <v>Jun</v>
      </c>
    </row>
    <row r="7789" spans="1:11" x14ac:dyDescent="0.25">
      <c r="A7789" s="1">
        <v>45463</v>
      </c>
      <c r="B7789" t="s">
        <v>618</v>
      </c>
      <c r="C7789" t="s">
        <v>87</v>
      </c>
      <c r="D7789" t="s">
        <v>28</v>
      </c>
      <c r="E7789" t="s">
        <v>34</v>
      </c>
      <c r="F7789">
        <v>239.97</v>
      </c>
      <c r="G7789">
        <v>3</v>
      </c>
      <c r="H7789">
        <v>71.989999999999995</v>
      </c>
      <c r="I7789" s="13" t="s">
        <v>903</v>
      </c>
      <c r="J7789" s="2">
        <v>2024</v>
      </c>
      <c r="K7789" s="12" t="str">
        <f t="shared" si="121"/>
        <v>Jun</v>
      </c>
    </row>
    <row r="7790" spans="1:11" x14ac:dyDescent="0.25">
      <c r="A7790" s="1">
        <v>45463</v>
      </c>
      <c r="B7790" t="s">
        <v>618</v>
      </c>
      <c r="C7790" t="s">
        <v>87</v>
      </c>
      <c r="D7790" t="s">
        <v>10</v>
      </c>
      <c r="E7790" t="s">
        <v>14</v>
      </c>
      <c r="F7790">
        <v>9.82</v>
      </c>
      <c r="G7790">
        <v>2</v>
      </c>
      <c r="H7790">
        <v>4.8099999999999996</v>
      </c>
      <c r="I7790" s="13" t="s">
        <v>903</v>
      </c>
      <c r="J7790" s="2">
        <v>2024</v>
      </c>
      <c r="K7790" s="12" t="str">
        <f t="shared" si="121"/>
        <v>Jun</v>
      </c>
    </row>
    <row r="7791" spans="1:11" x14ac:dyDescent="0.25">
      <c r="A7791" s="1">
        <v>45463</v>
      </c>
      <c r="B7791" t="s">
        <v>689</v>
      </c>
      <c r="C7791" t="s">
        <v>75</v>
      </c>
      <c r="D7791" t="s">
        <v>28</v>
      </c>
      <c r="E7791" t="s">
        <v>34</v>
      </c>
      <c r="F7791">
        <v>149.94999999999999</v>
      </c>
      <c r="G7791">
        <v>5</v>
      </c>
      <c r="H7791">
        <v>15</v>
      </c>
      <c r="I7791" s="13" t="s">
        <v>903</v>
      </c>
      <c r="J7791" s="2">
        <v>2024</v>
      </c>
      <c r="K7791" s="12" t="str">
        <f t="shared" si="121"/>
        <v>Jun</v>
      </c>
    </row>
    <row r="7792" spans="1:11" x14ac:dyDescent="0.25">
      <c r="A7792" s="1">
        <v>45463</v>
      </c>
      <c r="B7792" t="s">
        <v>689</v>
      </c>
      <c r="C7792" t="s">
        <v>75</v>
      </c>
      <c r="D7792" t="s">
        <v>10</v>
      </c>
      <c r="E7792" t="s">
        <v>16</v>
      </c>
      <c r="F7792">
        <v>51.31</v>
      </c>
      <c r="G7792">
        <v>3</v>
      </c>
      <c r="H7792">
        <v>18.600000000000001</v>
      </c>
      <c r="I7792" s="13" t="s">
        <v>903</v>
      </c>
      <c r="J7792" s="2">
        <v>2024</v>
      </c>
      <c r="K7792" s="12" t="str">
        <f t="shared" si="121"/>
        <v>Jun</v>
      </c>
    </row>
    <row r="7793" spans="1:11" x14ac:dyDescent="0.25">
      <c r="A7793" s="1">
        <v>45463</v>
      </c>
      <c r="B7793" t="s">
        <v>93</v>
      </c>
      <c r="C7793" t="s">
        <v>47</v>
      </c>
      <c r="D7793" t="s">
        <v>10</v>
      </c>
      <c r="E7793" t="s">
        <v>11</v>
      </c>
      <c r="F7793">
        <v>31.1</v>
      </c>
      <c r="G7793">
        <v>6</v>
      </c>
      <c r="H7793">
        <v>10.89</v>
      </c>
      <c r="I7793" s="13" t="s">
        <v>903</v>
      </c>
      <c r="J7793" s="2">
        <v>2024</v>
      </c>
      <c r="K7793" s="12" t="str">
        <f t="shared" si="121"/>
        <v>Jun</v>
      </c>
    </row>
    <row r="7794" spans="1:11" x14ac:dyDescent="0.25">
      <c r="A7794" s="1">
        <v>45463</v>
      </c>
      <c r="B7794" t="s">
        <v>93</v>
      </c>
      <c r="C7794" t="s">
        <v>47</v>
      </c>
      <c r="D7794" t="s">
        <v>10</v>
      </c>
      <c r="E7794" t="s">
        <v>19</v>
      </c>
      <c r="F7794">
        <v>5.25</v>
      </c>
      <c r="G7794">
        <v>2</v>
      </c>
      <c r="H7794">
        <v>0.59</v>
      </c>
      <c r="I7794" s="13" t="s">
        <v>903</v>
      </c>
      <c r="J7794" s="2">
        <v>2024</v>
      </c>
      <c r="K7794" s="12" t="str">
        <f t="shared" si="121"/>
        <v>Jun</v>
      </c>
    </row>
    <row r="7795" spans="1:11" x14ac:dyDescent="0.25">
      <c r="A7795" s="1">
        <v>45463</v>
      </c>
      <c r="B7795" t="s">
        <v>197</v>
      </c>
      <c r="C7795" t="s">
        <v>64</v>
      </c>
      <c r="D7795" t="s">
        <v>10</v>
      </c>
      <c r="E7795" t="s">
        <v>15</v>
      </c>
      <c r="F7795">
        <v>4.46</v>
      </c>
      <c r="G7795">
        <v>1</v>
      </c>
      <c r="H7795">
        <v>0.33</v>
      </c>
      <c r="I7795" s="13" t="s">
        <v>903</v>
      </c>
      <c r="J7795" s="2">
        <v>2024</v>
      </c>
      <c r="K7795" s="12" t="str">
        <f t="shared" si="121"/>
        <v>Jun</v>
      </c>
    </row>
    <row r="7796" spans="1:11" x14ac:dyDescent="0.25">
      <c r="A7796" s="1">
        <v>45463</v>
      </c>
      <c r="B7796" t="s">
        <v>260</v>
      </c>
      <c r="C7796" t="s">
        <v>36</v>
      </c>
      <c r="D7796" t="s">
        <v>10</v>
      </c>
      <c r="E7796" t="s">
        <v>11</v>
      </c>
      <c r="F7796">
        <v>32.4</v>
      </c>
      <c r="G7796">
        <v>5</v>
      </c>
      <c r="H7796">
        <v>15.55</v>
      </c>
      <c r="I7796" s="13" t="s">
        <v>903</v>
      </c>
      <c r="J7796" s="2">
        <v>2024</v>
      </c>
      <c r="K7796" s="12" t="str">
        <f t="shared" si="121"/>
        <v>Jun</v>
      </c>
    </row>
    <row r="7797" spans="1:11" x14ac:dyDescent="0.25">
      <c r="A7797" s="1">
        <v>45463</v>
      </c>
      <c r="B7797" t="s">
        <v>260</v>
      </c>
      <c r="C7797" t="s">
        <v>36</v>
      </c>
      <c r="D7797" t="s">
        <v>28</v>
      </c>
      <c r="E7797" t="s">
        <v>29</v>
      </c>
      <c r="F7797">
        <v>503.96</v>
      </c>
      <c r="G7797">
        <v>4</v>
      </c>
      <c r="H7797">
        <v>125.99</v>
      </c>
      <c r="I7797" s="13" t="s">
        <v>903</v>
      </c>
      <c r="J7797" s="2">
        <v>2024</v>
      </c>
      <c r="K7797" s="12" t="str">
        <f t="shared" si="121"/>
        <v>Jun</v>
      </c>
    </row>
    <row r="7798" spans="1:11" x14ac:dyDescent="0.25">
      <c r="A7798" s="1">
        <v>45464</v>
      </c>
      <c r="B7798" t="s">
        <v>138</v>
      </c>
      <c r="C7798" t="s">
        <v>47</v>
      </c>
      <c r="D7798" t="s">
        <v>26</v>
      </c>
      <c r="E7798" t="s">
        <v>32</v>
      </c>
      <c r="F7798">
        <v>17.920000000000002</v>
      </c>
      <c r="G7798">
        <v>5</v>
      </c>
      <c r="H7798">
        <v>2.46</v>
      </c>
      <c r="I7798" s="13" t="s">
        <v>904</v>
      </c>
      <c r="J7798" s="2">
        <v>2024</v>
      </c>
      <c r="K7798" s="12" t="str">
        <f t="shared" si="121"/>
        <v>Jun</v>
      </c>
    </row>
    <row r="7799" spans="1:11" x14ac:dyDescent="0.25">
      <c r="A7799" s="1">
        <v>45464</v>
      </c>
      <c r="B7799" t="s">
        <v>138</v>
      </c>
      <c r="C7799" t="s">
        <v>47</v>
      </c>
      <c r="D7799" t="s">
        <v>10</v>
      </c>
      <c r="E7799" t="s">
        <v>16</v>
      </c>
      <c r="F7799">
        <v>41.26</v>
      </c>
      <c r="G7799">
        <v>6</v>
      </c>
      <c r="H7799">
        <v>-34.380000000000003</v>
      </c>
      <c r="I7799" s="13" t="s">
        <v>904</v>
      </c>
      <c r="J7799" s="2">
        <v>2024</v>
      </c>
      <c r="K7799" s="12" t="str">
        <f t="shared" si="121"/>
        <v>Jun</v>
      </c>
    </row>
    <row r="7800" spans="1:11" x14ac:dyDescent="0.25">
      <c r="A7800" s="1">
        <v>45464</v>
      </c>
      <c r="B7800" t="s">
        <v>540</v>
      </c>
      <c r="C7800" t="s">
        <v>863</v>
      </c>
      <c r="D7800" t="s">
        <v>10</v>
      </c>
      <c r="E7800" t="s">
        <v>16</v>
      </c>
      <c r="F7800">
        <v>82.4</v>
      </c>
      <c r="G7800">
        <v>5</v>
      </c>
      <c r="H7800">
        <v>40.380000000000003</v>
      </c>
      <c r="I7800" s="13" t="s">
        <v>904</v>
      </c>
      <c r="J7800" s="2">
        <v>2024</v>
      </c>
      <c r="K7800" s="12" t="str">
        <f t="shared" si="121"/>
        <v>Jun</v>
      </c>
    </row>
    <row r="7801" spans="1:11" x14ac:dyDescent="0.25">
      <c r="A7801" s="1">
        <v>45464</v>
      </c>
      <c r="B7801" t="s">
        <v>540</v>
      </c>
      <c r="C7801" t="s">
        <v>863</v>
      </c>
      <c r="D7801" t="s">
        <v>10</v>
      </c>
      <c r="E7801" t="s">
        <v>16</v>
      </c>
      <c r="F7801">
        <v>6.24</v>
      </c>
      <c r="G7801">
        <v>2</v>
      </c>
      <c r="H7801">
        <v>3.06</v>
      </c>
      <c r="I7801" s="13" t="s">
        <v>904</v>
      </c>
      <c r="J7801" s="2">
        <v>2024</v>
      </c>
      <c r="K7801" s="12" t="str">
        <f t="shared" si="121"/>
        <v>Jun</v>
      </c>
    </row>
    <row r="7802" spans="1:11" x14ac:dyDescent="0.25">
      <c r="A7802" s="1">
        <v>45464</v>
      </c>
      <c r="B7802" t="s">
        <v>540</v>
      </c>
      <c r="C7802" t="s">
        <v>863</v>
      </c>
      <c r="D7802" t="s">
        <v>10</v>
      </c>
      <c r="E7802" t="s">
        <v>11</v>
      </c>
      <c r="F7802">
        <v>447.84</v>
      </c>
      <c r="G7802">
        <v>8</v>
      </c>
      <c r="H7802">
        <v>219.44</v>
      </c>
      <c r="I7802" s="13" t="s">
        <v>904</v>
      </c>
      <c r="J7802" s="2">
        <v>2024</v>
      </c>
      <c r="K7802" s="12" t="str">
        <f t="shared" si="121"/>
        <v>Jun</v>
      </c>
    </row>
    <row r="7803" spans="1:11" x14ac:dyDescent="0.25">
      <c r="A7803" s="1">
        <v>45465</v>
      </c>
      <c r="B7803" t="s">
        <v>352</v>
      </c>
      <c r="C7803" t="s">
        <v>64</v>
      </c>
      <c r="D7803" t="s">
        <v>10</v>
      </c>
      <c r="E7803" t="s">
        <v>41</v>
      </c>
      <c r="F7803">
        <v>37.61</v>
      </c>
      <c r="G7803">
        <v>3</v>
      </c>
      <c r="H7803">
        <v>12.69</v>
      </c>
      <c r="I7803" s="13" t="s">
        <v>916</v>
      </c>
      <c r="J7803" s="2">
        <v>2024</v>
      </c>
      <c r="K7803" s="12" t="str">
        <f t="shared" si="121"/>
        <v>Jun</v>
      </c>
    </row>
    <row r="7804" spans="1:11" x14ac:dyDescent="0.25">
      <c r="A7804" s="1">
        <v>45465</v>
      </c>
      <c r="B7804" t="s">
        <v>557</v>
      </c>
      <c r="C7804" t="s">
        <v>18</v>
      </c>
      <c r="D7804" t="s">
        <v>10</v>
      </c>
      <c r="E7804" t="s">
        <v>16</v>
      </c>
      <c r="F7804">
        <v>10.33</v>
      </c>
      <c r="G7804">
        <v>3</v>
      </c>
      <c r="H7804">
        <v>-7.58</v>
      </c>
      <c r="I7804" s="13" t="s">
        <v>916</v>
      </c>
      <c r="J7804" s="2">
        <v>2024</v>
      </c>
      <c r="K7804" s="12" t="str">
        <f t="shared" si="121"/>
        <v>Jun</v>
      </c>
    </row>
    <row r="7805" spans="1:11" x14ac:dyDescent="0.25">
      <c r="A7805" s="1">
        <v>45465</v>
      </c>
      <c r="B7805" t="s">
        <v>557</v>
      </c>
      <c r="C7805" t="s">
        <v>18</v>
      </c>
      <c r="D7805" t="s">
        <v>10</v>
      </c>
      <c r="E7805" t="s">
        <v>16</v>
      </c>
      <c r="F7805">
        <v>31.16</v>
      </c>
      <c r="G7805">
        <v>5</v>
      </c>
      <c r="H7805">
        <v>-23.89</v>
      </c>
      <c r="I7805" s="13" t="s">
        <v>916</v>
      </c>
      <c r="J7805" s="2">
        <v>2024</v>
      </c>
      <c r="K7805" s="12" t="str">
        <f t="shared" si="121"/>
        <v>Jun</v>
      </c>
    </row>
    <row r="7806" spans="1:11" x14ac:dyDescent="0.25">
      <c r="A7806" s="1">
        <v>45465</v>
      </c>
      <c r="B7806" t="s">
        <v>557</v>
      </c>
      <c r="C7806" t="s">
        <v>18</v>
      </c>
      <c r="D7806" t="s">
        <v>10</v>
      </c>
      <c r="E7806" t="s">
        <v>15</v>
      </c>
      <c r="F7806">
        <v>8.93</v>
      </c>
      <c r="G7806">
        <v>2</v>
      </c>
      <c r="H7806">
        <v>0.67</v>
      </c>
      <c r="I7806" s="13" t="s">
        <v>916</v>
      </c>
      <c r="J7806" s="2">
        <v>2024</v>
      </c>
      <c r="K7806" s="12" t="str">
        <f t="shared" si="121"/>
        <v>Jun</v>
      </c>
    </row>
    <row r="7807" spans="1:11" x14ac:dyDescent="0.25">
      <c r="A7807" s="1">
        <v>45465</v>
      </c>
      <c r="B7807" t="s">
        <v>591</v>
      </c>
      <c r="C7807" t="s">
        <v>13</v>
      </c>
      <c r="D7807" t="s">
        <v>10</v>
      </c>
      <c r="E7807" t="s">
        <v>16</v>
      </c>
      <c r="F7807">
        <v>3.04</v>
      </c>
      <c r="G7807">
        <v>3</v>
      </c>
      <c r="H7807">
        <v>-5.01</v>
      </c>
      <c r="I7807" s="13" t="s">
        <v>916</v>
      </c>
      <c r="J7807" s="2">
        <v>2024</v>
      </c>
      <c r="K7807" s="12" t="str">
        <f t="shared" si="121"/>
        <v>Jun</v>
      </c>
    </row>
    <row r="7808" spans="1:11" x14ac:dyDescent="0.25">
      <c r="A7808" s="1">
        <v>45465</v>
      </c>
      <c r="B7808" t="s">
        <v>135</v>
      </c>
      <c r="C7808" t="s">
        <v>60</v>
      </c>
      <c r="D7808" t="s">
        <v>26</v>
      </c>
      <c r="E7808" t="s">
        <v>27</v>
      </c>
      <c r="F7808">
        <v>487.96</v>
      </c>
      <c r="G7808">
        <v>2</v>
      </c>
      <c r="H7808">
        <v>146.38999999999999</v>
      </c>
      <c r="I7808" s="13" t="s">
        <v>916</v>
      </c>
      <c r="J7808" s="2">
        <v>2024</v>
      </c>
      <c r="K7808" s="12" t="str">
        <f t="shared" si="121"/>
        <v>Jun</v>
      </c>
    </row>
    <row r="7809" spans="1:11" x14ac:dyDescent="0.25">
      <c r="A7809" s="1">
        <v>45467</v>
      </c>
      <c r="B7809" t="s">
        <v>407</v>
      </c>
      <c r="C7809" t="s">
        <v>47</v>
      </c>
      <c r="D7809" t="s">
        <v>10</v>
      </c>
      <c r="E7809" t="s">
        <v>11</v>
      </c>
      <c r="F7809">
        <v>21.74</v>
      </c>
      <c r="G7809">
        <v>3</v>
      </c>
      <c r="H7809">
        <v>6.8</v>
      </c>
      <c r="I7809" s="13" t="s">
        <v>917</v>
      </c>
      <c r="J7809" s="2">
        <v>2024</v>
      </c>
      <c r="K7809" s="12" t="str">
        <f t="shared" si="121"/>
        <v>Jun</v>
      </c>
    </row>
    <row r="7810" spans="1:11" x14ac:dyDescent="0.25">
      <c r="A7810" s="1">
        <v>45467</v>
      </c>
      <c r="B7810" t="s">
        <v>814</v>
      </c>
      <c r="C7810" t="s">
        <v>21</v>
      </c>
      <c r="D7810" t="s">
        <v>10</v>
      </c>
      <c r="E7810" t="s">
        <v>19</v>
      </c>
      <c r="F7810">
        <v>95.92</v>
      </c>
      <c r="G7810">
        <v>8</v>
      </c>
      <c r="H7810">
        <v>25.9</v>
      </c>
      <c r="I7810" s="13" t="s">
        <v>917</v>
      </c>
      <c r="J7810" s="2">
        <v>2024</v>
      </c>
      <c r="K7810" s="12" t="str">
        <f t="shared" ref="K7810:K7873" si="122">TEXT(A7810, "MMM")</f>
        <v>Jun</v>
      </c>
    </row>
    <row r="7811" spans="1:11" x14ac:dyDescent="0.25">
      <c r="A7811" s="1">
        <v>45467</v>
      </c>
      <c r="B7811" t="s">
        <v>113</v>
      </c>
      <c r="C7811" t="s">
        <v>21</v>
      </c>
      <c r="D7811" t="s">
        <v>10</v>
      </c>
      <c r="E7811" t="s">
        <v>19</v>
      </c>
      <c r="F7811">
        <v>385.6</v>
      </c>
      <c r="G7811">
        <v>8</v>
      </c>
      <c r="H7811">
        <v>111.82</v>
      </c>
      <c r="I7811" s="13" t="s">
        <v>917</v>
      </c>
      <c r="J7811" s="2">
        <v>2024</v>
      </c>
      <c r="K7811" s="12" t="str">
        <f t="shared" si="122"/>
        <v>Jun</v>
      </c>
    </row>
    <row r="7812" spans="1:11" x14ac:dyDescent="0.25">
      <c r="A7812" s="1">
        <v>45467</v>
      </c>
      <c r="B7812" t="s">
        <v>113</v>
      </c>
      <c r="C7812" t="s">
        <v>21</v>
      </c>
      <c r="D7812" t="s">
        <v>10</v>
      </c>
      <c r="E7812" t="s">
        <v>19</v>
      </c>
      <c r="F7812">
        <v>35.82</v>
      </c>
      <c r="G7812">
        <v>9</v>
      </c>
      <c r="H7812">
        <v>11.82</v>
      </c>
      <c r="I7812" s="13" t="s">
        <v>917</v>
      </c>
      <c r="J7812" s="2">
        <v>2024</v>
      </c>
      <c r="K7812" s="12" t="str">
        <f t="shared" si="122"/>
        <v>Jun</v>
      </c>
    </row>
    <row r="7813" spans="1:11" x14ac:dyDescent="0.25">
      <c r="A7813" s="1">
        <v>45467</v>
      </c>
      <c r="B7813" t="s">
        <v>274</v>
      </c>
      <c r="C7813" t="s">
        <v>75</v>
      </c>
      <c r="D7813" t="s">
        <v>26</v>
      </c>
      <c r="E7813" t="s">
        <v>32</v>
      </c>
      <c r="F7813">
        <v>276.69</v>
      </c>
      <c r="G7813">
        <v>3</v>
      </c>
      <c r="H7813">
        <v>49.8</v>
      </c>
      <c r="I7813" s="13" t="s">
        <v>917</v>
      </c>
      <c r="J7813" s="2">
        <v>2024</v>
      </c>
      <c r="K7813" s="12" t="str">
        <f t="shared" si="122"/>
        <v>Jun</v>
      </c>
    </row>
    <row r="7814" spans="1:11" x14ac:dyDescent="0.25">
      <c r="A7814" s="1">
        <v>45467</v>
      </c>
      <c r="B7814" t="s">
        <v>274</v>
      </c>
      <c r="C7814" t="s">
        <v>75</v>
      </c>
      <c r="D7814" t="s">
        <v>26</v>
      </c>
      <c r="E7814" t="s">
        <v>27</v>
      </c>
      <c r="F7814">
        <v>172.76</v>
      </c>
      <c r="G7814">
        <v>2</v>
      </c>
      <c r="H7814">
        <v>32.630000000000003</v>
      </c>
      <c r="I7814" s="13" t="s">
        <v>917</v>
      </c>
      <c r="J7814" s="2">
        <v>2024</v>
      </c>
      <c r="K7814" s="12" t="str">
        <f t="shared" si="122"/>
        <v>Jun</v>
      </c>
    </row>
    <row r="7815" spans="1:11" x14ac:dyDescent="0.25">
      <c r="A7815" s="1">
        <v>45467</v>
      </c>
      <c r="B7815" t="s">
        <v>615</v>
      </c>
      <c r="C7815" t="s">
        <v>13</v>
      </c>
      <c r="D7815" t="s">
        <v>10</v>
      </c>
      <c r="E7815" t="s">
        <v>16</v>
      </c>
      <c r="F7815">
        <v>182.99</v>
      </c>
      <c r="G7815">
        <v>3</v>
      </c>
      <c r="H7815">
        <v>-320.24</v>
      </c>
      <c r="I7815" s="13" t="s">
        <v>917</v>
      </c>
      <c r="J7815" s="2">
        <v>2024</v>
      </c>
      <c r="K7815" s="12" t="str">
        <f t="shared" si="122"/>
        <v>Jun</v>
      </c>
    </row>
    <row r="7816" spans="1:11" x14ac:dyDescent="0.25">
      <c r="A7816" s="1">
        <v>45467</v>
      </c>
      <c r="B7816" t="s">
        <v>615</v>
      </c>
      <c r="C7816" t="s">
        <v>13</v>
      </c>
      <c r="D7816" t="s">
        <v>10</v>
      </c>
      <c r="E7816" t="s">
        <v>11</v>
      </c>
      <c r="F7816">
        <v>10.27</v>
      </c>
      <c r="G7816">
        <v>3</v>
      </c>
      <c r="H7816">
        <v>3.21</v>
      </c>
      <c r="I7816" s="13" t="s">
        <v>917</v>
      </c>
      <c r="J7816" s="2">
        <v>2024</v>
      </c>
      <c r="K7816" s="12" t="str">
        <f t="shared" si="122"/>
        <v>Jun</v>
      </c>
    </row>
    <row r="7817" spans="1:11" x14ac:dyDescent="0.25">
      <c r="A7817" s="1">
        <v>45467</v>
      </c>
      <c r="B7817" t="s">
        <v>125</v>
      </c>
      <c r="C7817" t="s">
        <v>21</v>
      </c>
      <c r="D7817" t="s">
        <v>10</v>
      </c>
      <c r="E7817" t="s">
        <v>30</v>
      </c>
      <c r="F7817">
        <v>2.88</v>
      </c>
      <c r="G7817">
        <v>1</v>
      </c>
      <c r="H7817">
        <v>1.35</v>
      </c>
      <c r="I7817" s="13" t="s">
        <v>917</v>
      </c>
      <c r="J7817" s="2">
        <v>2024</v>
      </c>
      <c r="K7817" s="12" t="str">
        <f t="shared" si="122"/>
        <v>Jun</v>
      </c>
    </row>
    <row r="7818" spans="1:11" x14ac:dyDescent="0.25">
      <c r="A7818" s="1">
        <v>45467</v>
      </c>
      <c r="B7818" t="s">
        <v>323</v>
      </c>
      <c r="C7818" t="s">
        <v>553</v>
      </c>
      <c r="D7818" t="s">
        <v>10</v>
      </c>
      <c r="E7818" t="s">
        <v>16</v>
      </c>
      <c r="F7818">
        <v>102.93</v>
      </c>
      <c r="G7818">
        <v>3</v>
      </c>
      <c r="H7818">
        <v>48.38</v>
      </c>
      <c r="I7818" s="13" t="s">
        <v>917</v>
      </c>
      <c r="J7818" s="2">
        <v>2024</v>
      </c>
      <c r="K7818" s="12" t="str">
        <f t="shared" si="122"/>
        <v>Jun</v>
      </c>
    </row>
    <row r="7819" spans="1:11" x14ac:dyDescent="0.25">
      <c r="A7819" s="1">
        <v>45468</v>
      </c>
      <c r="B7819" t="s">
        <v>844</v>
      </c>
      <c r="C7819" t="s">
        <v>52</v>
      </c>
      <c r="D7819" t="s">
        <v>10</v>
      </c>
      <c r="E7819" t="s">
        <v>14</v>
      </c>
      <c r="F7819">
        <v>71.040000000000006</v>
      </c>
      <c r="G7819">
        <v>6</v>
      </c>
      <c r="H7819">
        <v>26.64</v>
      </c>
      <c r="I7819" s="13" t="s">
        <v>918</v>
      </c>
      <c r="J7819" s="2">
        <v>2024</v>
      </c>
      <c r="K7819" s="12" t="str">
        <f t="shared" si="122"/>
        <v>Jun</v>
      </c>
    </row>
    <row r="7820" spans="1:11" x14ac:dyDescent="0.25">
      <c r="A7820" s="1">
        <v>45468</v>
      </c>
      <c r="B7820" t="s">
        <v>844</v>
      </c>
      <c r="C7820" t="s">
        <v>52</v>
      </c>
      <c r="D7820" t="s">
        <v>10</v>
      </c>
      <c r="E7820" t="s">
        <v>19</v>
      </c>
      <c r="F7820">
        <v>5.34</v>
      </c>
      <c r="G7820">
        <v>2</v>
      </c>
      <c r="H7820">
        <v>0.73</v>
      </c>
      <c r="I7820" s="13" t="s">
        <v>918</v>
      </c>
      <c r="J7820" s="2">
        <v>2024</v>
      </c>
      <c r="K7820" s="12" t="str">
        <f t="shared" si="122"/>
        <v>Jun</v>
      </c>
    </row>
    <row r="7821" spans="1:11" x14ac:dyDescent="0.25">
      <c r="A7821" s="1">
        <v>45468</v>
      </c>
      <c r="B7821" t="s">
        <v>844</v>
      </c>
      <c r="C7821" t="s">
        <v>52</v>
      </c>
      <c r="D7821" t="s">
        <v>10</v>
      </c>
      <c r="E7821" t="s">
        <v>30</v>
      </c>
      <c r="F7821">
        <v>11.3</v>
      </c>
      <c r="G7821">
        <v>3</v>
      </c>
      <c r="H7821">
        <v>-2.12</v>
      </c>
      <c r="I7821" s="13" t="s">
        <v>918</v>
      </c>
      <c r="J7821" s="2">
        <v>2024</v>
      </c>
      <c r="K7821" s="12" t="str">
        <f t="shared" si="122"/>
        <v>Jun</v>
      </c>
    </row>
    <row r="7822" spans="1:11" x14ac:dyDescent="0.25">
      <c r="A7822" s="1">
        <v>45468</v>
      </c>
      <c r="B7822" t="s">
        <v>552</v>
      </c>
      <c r="C7822" t="s">
        <v>82</v>
      </c>
      <c r="D7822" t="s">
        <v>26</v>
      </c>
      <c r="E7822" t="s">
        <v>73</v>
      </c>
      <c r="F7822">
        <v>871.4</v>
      </c>
      <c r="G7822">
        <v>4</v>
      </c>
      <c r="H7822">
        <v>148.13999999999999</v>
      </c>
      <c r="I7822" s="13" t="s">
        <v>918</v>
      </c>
      <c r="J7822" s="2">
        <v>2024</v>
      </c>
      <c r="K7822" s="12" t="str">
        <f t="shared" si="122"/>
        <v>Jun</v>
      </c>
    </row>
    <row r="7823" spans="1:11" x14ac:dyDescent="0.25">
      <c r="A7823" s="1">
        <v>45468</v>
      </c>
      <c r="B7823" t="s">
        <v>740</v>
      </c>
      <c r="C7823" t="s">
        <v>13</v>
      </c>
      <c r="D7823" t="s">
        <v>28</v>
      </c>
      <c r="E7823" t="s">
        <v>29</v>
      </c>
      <c r="F7823">
        <v>148.47999999999999</v>
      </c>
      <c r="G7823">
        <v>2</v>
      </c>
      <c r="H7823">
        <v>16.7</v>
      </c>
      <c r="I7823" s="13" t="s">
        <v>918</v>
      </c>
      <c r="J7823" s="2">
        <v>2024</v>
      </c>
      <c r="K7823" s="12" t="str">
        <f t="shared" si="122"/>
        <v>Jun</v>
      </c>
    </row>
    <row r="7824" spans="1:11" x14ac:dyDescent="0.25">
      <c r="A7824" s="1">
        <v>45468</v>
      </c>
      <c r="B7824" t="s">
        <v>488</v>
      </c>
      <c r="C7824" t="s">
        <v>75</v>
      </c>
      <c r="D7824" t="s">
        <v>26</v>
      </c>
      <c r="E7824" t="s">
        <v>45</v>
      </c>
      <c r="F7824">
        <v>400.78</v>
      </c>
      <c r="G7824">
        <v>1</v>
      </c>
      <c r="H7824">
        <v>-5.01</v>
      </c>
      <c r="I7824" s="13" t="s">
        <v>918</v>
      </c>
      <c r="J7824" s="2">
        <v>2024</v>
      </c>
      <c r="K7824" s="12" t="str">
        <f t="shared" si="122"/>
        <v>Jun</v>
      </c>
    </row>
    <row r="7825" spans="1:11" x14ac:dyDescent="0.25">
      <c r="A7825" s="1">
        <v>45469</v>
      </c>
      <c r="B7825" t="s">
        <v>707</v>
      </c>
      <c r="C7825" t="s">
        <v>21</v>
      </c>
      <c r="D7825" t="s">
        <v>10</v>
      </c>
      <c r="E7825" t="s">
        <v>15</v>
      </c>
      <c r="F7825">
        <v>83.76</v>
      </c>
      <c r="G7825">
        <v>12</v>
      </c>
      <c r="H7825">
        <v>1.68</v>
      </c>
      <c r="I7825" s="13" t="s">
        <v>906</v>
      </c>
      <c r="J7825" s="2">
        <v>2024</v>
      </c>
      <c r="K7825" s="12" t="str">
        <f t="shared" si="122"/>
        <v>Jun</v>
      </c>
    </row>
    <row r="7826" spans="1:11" x14ac:dyDescent="0.25">
      <c r="A7826" s="1">
        <v>45469</v>
      </c>
      <c r="B7826" t="s">
        <v>188</v>
      </c>
      <c r="C7826" t="s">
        <v>60</v>
      </c>
      <c r="D7826" t="s">
        <v>10</v>
      </c>
      <c r="E7826" t="s">
        <v>11</v>
      </c>
      <c r="F7826">
        <v>4.54</v>
      </c>
      <c r="G7826">
        <v>1</v>
      </c>
      <c r="H7826">
        <v>2.04</v>
      </c>
      <c r="I7826" s="13" t="s">
        <v>906</v>
      </c>
      <c r="J7826" s="2">
        <v>2024</v>
      </c>
      <c r="K7826" s="12" t="str">
        <f t="shared" si="122"/>
        <v>Jun</v>
      </c>
    </row>
    <row r="7827" spans="1:11" x14ac:dyDescent="0.25">
      <c r="A7827" s="1">
        <v>45469</v>
      </c>
      <c r="B7827" t="s">
        <v>188</v>
      </c>
      <c r="C7827" t="s">
        <v>60</v>
      </c>
      <c r="D7827" t="s">
        <v>10</v>
      </c>
      <c r="E7827" t="s">
        <v>19</v>
      </c>
      <c r="F7827">
        <v>15.92</v>
      </c>
      <c r="G7827">
        <v>4</v>
      </c>
      <c r="H7827">
        <v>5.41</v>
      </c>
      <c r="I7827" s="13" t="s">
        <v>906</v>
      </c>
      <c r="J7827" s="2">
        <v>2024</v>
      </c>
      <c r="K7827" s="12" t="str">
        <f t="shared" si="122"/>
        <v>Jun</v>
      </c>
    </row>
    <row r="7828" spans="1:11" x14ac:dyDescent="0.25">
      <c r="A7828" s="1">
        <v>45469</v>
      </c>
      <c r="B7828" t="s">
        <v>188</v>
      </c>
      <c r="C7828" t="s">
        <v>60</v>
      </c>
      <c r="D7828" t="s">
        <v>28</v>
      </c>
      <c r="E7828" t="s">
        <v>29</v>
      </c>
      <c r="F7828">
        <v>543.91999999999996</v>
      </c>
      <c r="G7828">
        <v>8</v>
      </c>
      <c r="H7828">
        <v>135.97999999999999</v>
      </c>
      <c r="I7828" s="13" t="s">
        <v>906</v>
      </c>
      <c r="J7828" s="2">
        <v>2024</v>
      </c>
      <c r="K7828" s="12" t="str">
        <f t="shared" si="122"/>
        <v>Jun</v>
      </c>
    </row>
    <row r="7829" spans="1:11" x14ac:dyDescent="0.25">
      <c r="A7829" s="1">
        <v>45469</v>
      </c>
      <c r="B7829" t="s">
        <v>747</v>
      </c>
      <c r="C7829" t="s">
        <v>68</v>
      </c>
      <c r="D7829" t="s">
        <v>26</v>
      </c>
      <c r="E7829" t="s">
        <v>32</v>
      </c>
      <c r="F7829">
        <v>526.45000000000005</v>
      </c>
      <c r="G7829">
        <v>5</v>
      </c>
      <c r="H7829">
        <v>31.59</v>
      </c>
      <c r="I7829" s="13" t="s">
        <v>906</v>
      </c>
      <c r="J7829" s="2">
        <v>2024</v>
      </c>
      <c r="K7829" s="12" t="str">
        <f t="shared" si="122"/>
        <v>Jun</v>
      </c>
    </row>
    <row r="7830" spans="1:11" x14ac:dyDescent="0.25">
      <c r="A7830" s="1">
        <v>45469</v>
      </c>
      <c r="B7830" t="s">
        <v>447</v>
      </c>
      <c r="C7830" t="s">
        <v>126</v>
      </c>
      <c r="D7830" t="s">
        <v>28</v>
      </c>
      <c r="E7830" t="s">
        <v>34</v>
      </c>
      <c r="F7830">
        <v>431.93</v>
      </c>
      <c r="G7830">
        <v>9</v>
      </c>
      <c r="H7830">
        <v>64.790000000000006</v>
      </c>
      <c r="I7830" s="13" t="s">
        <v>906</v>
      </c>
      <c r="J7830" s="2">
        <v>2024</v>
      </c>
      <c r="K7830" s="12" t="str">
        <f t="shared" si="122"/>
        <v>Jun</v>
      </c>
    </row>
    <row r="7831" spans="1:11" x14ac:dyDescent="0.25">
      <c r="A7831" s="1">
        <v>45469</v>
      </c>
      <c r="B7831" t="s">
        <v>303</v>
      </c>
      <c r="C7831" t="s">
        <v>75</v>
      </c>
      <c r="D7831" t="s">
        <v>28</v>
      </c>
      <c r="E7831" t="s">
        <v>29</v>
      </c>
      <c r="F7831">
        <v>239.97</v>
      </c>
      <c r="G7831">
        <v>3</v>
      </c>
      <c r="H7831">
        <v>67.19</v>
      </c>
      <c r="I7831" s="13" t="s">
        <v>906</v>
      </c>
      <c r="J7831" s="2">
        <v>2024</v>
      </c>
      <c r="K7831" s="12" t="str">
        <f t="shared" si="122"/>
        <v>Jun</v>
      </c>
    </row>
    <row r="7832" spans="1:11" x14ac:dyDescent="0.25">
      <c r="A7832" s="1">
        <v>45469</v>
      </c>
      <c r="B7832" t="s">
        <v>463</v>
      </c>
      <c r="C7832" t="s">
        <v>18</v>
      </c>
      <c r="D7832" t="s">
        <v>28</v>
      </c>
      <c r="E7832" t="s">
        <v>29</v>
      </c>
      <c r="F7832">
        <v>358.2</v>
      </c>
      <c r="G7832">
        <v>3</v>
      </c>
      <c r="H7832">
        <v>41.79</v>
      </c>
      <c r="I7832" s="13" t="s">
        <v>906</v>
      </c>
      <c r="J7832" s="2">
        <v>2024</v>
      </c>
      <c r="K7832" s="12" t="str">
        <f t="shared" si="122"/>
        <v>Jun</v>
      </c>
    </row>
    <row r="7833" spans="1:11" x14ac:dyDescent="0.25">
      <c r="A7833" s="1">
        <v>45469</v>
      </c>
      <c r="B7833" t="s">
        <v>463</v>
      </c>
      <c r="C7833" t="s">
        <v>18</v>
      </c>
      <c r="D7833" t="s">
        <v>28</v>
      </c>
      <c r="E7833" t="s">
        <v>29</v>
      </c>
      <c r="F7833">
        <v>545.91999999999996</v>
      </c>
      <c r="G7833">
        <v>14</v>
      </c>
      <c r="H7833">
        <v>72.790000000000006</v>
      </c>
      <c r="I7833" s="13" t="s">
        <v>906</v>
      </c>
      <c r="J7833" s="2">
        <v>2024</v>
      </c>
      <c r="K7833" s="12" t="str">
        <f t="shared" si="122"/>
        <v>Jun</v>
      </c>
    </row>
    <row r="7834" spans="1:11" x14ac:dyDescent="0.25">
      <c r="A7834" s="1">
        <v>45469</v>
      </c>
      <c r="B7834" t="s">
        <v>769</v>
      </c>
      <c r="C7834" t="s">
        <v>64</v>
      </c>
      <c r="D7834" t="s">
        <v>10</v>
      </c>
      <c r="E7834" t="s">
        <v>14</v>
      </c>
      <c r="F7834">
        <v>13.87</v>
      </c>
      <c r="G7834">
        <v>6</v>
      </c>
      <c r="H7834">
        <v>4.68</v>
      </c>
      <c r="I7834" s="13" t="s">
        <v>906</v>
      </c>
      <c r="J7834" s="2">
        <v>2024</v>
      </c>
      <c r="K7834" s="12" t="str">
        <f t="shared" si="122"/>
        <v>Jun</v>
      </c>
    </row>
    <row r="7835" spans="1:11" x14ac:dyDescent="0.25">
      <c r="A7835" s="1">
        <v>45469</v>
      </c>
      <c r="B7835" t="s">
        <v>769</v>
      </c>
      <c r="C7835" t="s">
        <v>64</v>
      </c>
      <c r="D7835" t="s">
        <v>26</v>
      </c>
      <c r="E7835" t="s">
        <v>27</v>
      </c>
      <c r="F7835">
        <v>273.55</v>
      </c>
      <c r="G7835">
        <v>3</v>
      </c>
      <c r="H7835">
        <v>-13.68</v>
      </c>
      <c r="I7835" s="13" t="s">
        <v>906</v>
      </c>
      <c r="J7835" s="2">
        <v>2024</v>
      </c>
      <c r="K7835" s="12" t="str">
        <f t="shared" si="122"/>
        <v>Jun</v>
      </c>
    </row>
    <row r="7836" spans="1:11" x14ac:dyDescent="0.25">
      <c r="A7836" s="1">
        <v>45469</v>
      </c>
      <c r="B7836" t="s">
        <v>516</v>
      </c>
      <c r="C7836" t="s">
        <v>75</v>
      </c>
      <c r="D7836" t="s">
        <v>10</v>
      </c>
      <c r="E7836" t="s">
        <v>15</v>
      </c>
      <c r="F7836">
        <v>272.94</v>
      </c>
      <c r="G7836">
        <v>3</v>
      </c>
      <c r="H7836">
        <v>0</v>
      </c>
      <c r="I7836" s="13" t="s">
        <v>906</v>
      </c>
      <c r="J7836" s="2">
        <v>2024</v>
      </c>
      <c r="K7836" s="12" t="str">
        <f t="shared" si="122"/>
        <v>Jun</v>
      </c>
    </row>
    <row r="7837" spans="1:11" x14ac:dyDescent="0.25">
      <c r="A7837" s="1">
        <v>45469</v>
      </c>
      <c r="B7837" t="s">
        <v>194</v>
      </c>
      <c r="C7837" t="s">
        <v>75</v>
      </c>
      <c r="D7837" t="s">
        <v>10</v>
      </c>
      <c r="E7837" t="s">
        <v>16</v>
      </c>
      <c r="F7837">
        <v>102.37</v>
      </c>
      <c r="G7837">
        <v>2</v>
      </c>
      <c r="H7837">
        <v>37.11</v>
      </c>
      <c r="I7837" s="13" t="s">
        <v>906</v>
      </c>
      <c r="J7837" s="2">
        <v>2024</v>
      </c>
      <c r="K7837" s="12" t="str">
        <f t="shared" si="122"/>
        <v>Jun</v>
      </c>
    </row>
    <row r="7838" spans="1:11" x14ac:dyDescent="0.25">
      <c r="A7838" s="1">
        <v>45469</v>
      </c>
      <c r="B7838" t="s">
        <v>194</v>
      </c>
      <c r="C7838" t="s">
        <v>75</v>
      </c>
      <c r="D7838" t="s">
        <v>10</v>
      </c>
      <c r="E7838" t="s">
        <v>95</v>
      </c>
      <c r="F7838">
        <v>28.4</v>
      </c>
      <c r="G7838">
        <v>5</v>
      </c>
      <c r="H7838">
        <v>8.24</v>
      </c>
      <c r="I7838" s="13" t="s">
        <v>906</v>
      </c>
      <c r="J7838" s="2">
        <v>2024</v>
      </c>
      <c r="K7838" s="12" t="str">
        <f t="shared" si="122"/>
        <v>Jun</v>
      </c>
    </row>
    <row r="7839" spans="1:11" x14ac:dyDescent="0.25">
      <c r="A7839" s="1">
        <v>45469</v>
      </c>
      <c r="B7839" t="s">
        <v>194</v>
      </c>
      <c r="C7839" t="s">
        <v>75</v>
      </c>
      <c r="D7839" t="s">
        <v>10</v>
      </c>
      <c r="E7839" t="s">
        <v>15</v>
      </c>
      <c r="F7839">
        <v>713.88</v>
      </c>
      <c r="G7839">
        <v>4</v>
      </c>
      <c r="H7839">
        <v>214.16</v>
      </c>
      <c r="I7839" s="13" t="s">
        <v>906</v>
      </c>
      <c r="J7839" s="2">
        <v>2024</v>
      </c>
      <c r="K7839" s="12" t="str">
        <f t="shared" si="122"/>
        <v>Jun</v>
      </c>
    </row>
    <row r="7840" spans="1:11" x14ac:dyDescent="0.25">
      <c r="A7840" s="1">
        <v>45469</v>
      </c>
      <c r="B7840" t="s">
        <v>194</v>
      </c>
      <c r="C7840" t="s">
        <v>75</v>
      </c>
      <c r="D7840" t="s">
        <v>10</v>
      </c>
      <c r="E7840" t="s">
        <v>11</v>
      </c>
      <c r="F7840">
        <v>68.52</v>
      </c>
      <c r="G7840">
        <v>3</v>
      </c>
      <c r="H7840">
        <v>31.52</v>
      </c>
      <c r="I7840" s="13" t="s">
        <v>906</v>
      </c>
      <c r="J7840" s="2">
        <v>2024</v>
      </c>
      <c r="K7840" s="12" t="str">
        <f t="shared" si="122"/>
        <v>Jun</v>
      </c>
    </row>
    <row r="7841" spans="1:11" x14ac:dyDescent="0.25">
      <c r="A7841" s="1">
        <v>45470</v>
      </c>
      <c r="B7841" t="s">
        <v>486</v>
      </c>
      <c r="C7841" t="s">
        <v>75</v>
      </c>
      <c r="D7841" t="s">
        <v>26</v>
      </c>
      <c r="E7841" t="s">
        <v>27</v>
      </c>
      <c r="F7841">
        <v>191.65</v>
      </c>
      <c r="G7841">
        <v>3</v>
      </c>
      <c r="H7841">
        <v>31.94</v>
      </c>
      <c r="I7841" s="13" t="s">
        <v>907</v>
      </c>
      <c r="J7841" s="2">
        <v>2024</v>
      </c>
      <c r="K7841" s="12" t="str">
        <f t="shared" si="122"/>
        <v>Jun</v>
      </c>
    </row>
    <row r="7842" spans="1:11" x14ac:dyDescent="0.25">
      <c r="A7842" s="1">
        <v>45470</v>
      </c>
      <c r="B7842" t="s">
        <v>284</v>
      </c>
      <c r="C7842" t="s">
        <v>381</v>
      </c>
      <c r="D7842" t="s">
        <v>10</v>
      </c>
      <c r="E7842" t="s">
        <v>11</v>
      </c>
      <c r="F7842">
        <v>20.07</v>
      </c>
      <c r="G7842">
        <v>3</v>
      </c>
      <c r="H7842">
        <v>9.23</v>
      </c>
      <c r="I7842" s="13" t="s">
        <v>907</v>
      </c>
      <c r="J7842" s="2">
        <v>2024</v>
      </c>
      <c r="K7842" s="12" t="str">
        <f t="shared" si="122"/>
        <v>Jun</v>
      </c>
    </row>
    <row r="7843" spans="1:11" x14ac:dyDescent="0.25">
      <c r="A7843" s="1">
        <v>45470</v>
      </c>
      <c r="B7843" t="s">
        <v>269</v>
      </c>
      <c r="C7843" t="s">
        <v>82</v>
      </c>
      <c r="D7843" t="s">
        <v>10</v>
      </c>
      <c r="E7843" t="s">
        <v>11</v>
      </c>
      <c r="F7843">
        <v>19.440000000000001</v>
      </c>
      <c r="G7843">
        <v>3</v>
      </c>
      <c r="H7843">
        <v>9.33</v>
      </c>
      <c r="I7843" s="13" t="s">
        <v>907</v>
      </c>
      <c r="J7843" s="2">
        <v>2024</v>
      </c>
      <c r="K7843" s="12" t="str">
        <f t="shared" si="122"/>
        <v>Jun</v>
      </c>
    </row>
    <row r="7844" spans="1:11" x14ac:dyDescent="0.25">
      <c r="A7844" s="1">
        <v>45470</v>
      </c>
      <c r="B7844" t="s">
        <v>269</v>
      </c>
      <c r="C7844" t="s">
        <v>82</v>
      </c>
      <c r="D7844" t="s">
        <v>26</v>
      </c>
      <c r="E7844" t="s">
        <v>32</v>
      </c>
      <c r="F7844">
        <v>126.3</v>
      </c>
      <c r="G7844">
        <v>3</v>
      </c>
      <c r="H7844">
        <v>40.42</v>
      </c>
      <c r="I7844" s="13" t="s">
        <v>907</v>
      </c>
      <c r="J7844" s="2">
        <v>2024</v>
      </c>
      <c r="K7844" s="12" t="str">
        <f t="shared" si="122"/>
        <v>Jun</v>
      </c>
    </row>
    <row r="7845" spans="1:11" x14ac:dyDescent="0.25">
      <c r="A7845" s="1">
        <v>45470</v>
      </c>
      <c r="B7845" t="s">
        <v>269</v>
      </c>
      <c r="C7845" t="s">
        <v>82</v>
      </c>
      <c r="D7845" t="s">
        <v>28</v>
      </c>
      <c r="E7845" t="s">
        <v>34</v>
      </c>
      <c r="F7845">
        <v>1287.45</v>
      </c>
      <c r="G7845">
        <v>5</v>
      </c>
      <c r="H7845">
        <v>244.62</v>
      </c>
      <c r="I7845" s="13" t="s">
        <v>907</v>
      </c>
      <c r="J7845" s="2">
        <v>2024</v>
      </c>
      <c r="K7845" s="12" t="str">
        <f t="shared" si="122"/>
        <v>Jun</v>
      </c>
    </row>
    <row r="7846" spans="1:11" x14ac:dyDescent="0.25">
      <c r="A7846" s="1">
        <v>45472</v>
      </c>
      <c r="B7846" t="s">
        <v>131</v>
      </c>
      <c r="C7846" t="s">
        <v>21</v>
      </c>
      <c r="D7846" t="s">
        <v>10</v>
      </c>
      <c r="E7846" t="s">
        <v>15</v>
      </c>
      <c r="F7846">
        <v>1295.78</v>
      </c>
      <c r="G7846">
        <v>2</v>
      </c>
      <c r="H7846">
        <v>310.99</v>
      </c>
      <c r="I7846" s="13" t="s">
        <v>919</v>
      </c>
      <c r="J7846" s="2">
        <v>2024</v>
      </c>
      <c r="K7846" s="12" t="str">
        <f t="shared" si="122"/>
        <v>Jun</v>
      </c>
    </row>
    <row r="7847" spans="1:11" x14ac:dyDescent="0.25">
      <c r="A7847" s="1">
        <v>45472</v>
      </c>
      <c r="B7847" t="s">
        <v>175</v>
      </c>
      <c r="C7847" t="s">
        <v>140</v>
      </c>
      <c r="D7847" t="s">
        <v>10</v>
      </c>
      <c r="E7847" t="s">
        <v>53</v>
      </c>
      <c r="F7847">
        <v>362.94</v>
      </c>
      <c r="G7847">
        <v>3</v>
      </c>
      <c r="H7847">
        <v>90.74</v>
      </c>
      <c r="I7847" s="13" t="s">
        <v>919</v>
      </c>
      <c r="J7847" s="2">
        <v>2024</v>
      </c>
      <c r="K7847" s="12" t="str">
        <f t="shared" si="122"/>
        <v>Jun</v>
      </c>
    </row>
    <row r="7848" spans="1:11" x14ac:dyDescent="0.25">
      <c r="A7848" s="1">
        <v>45472</v>
      </c>
      <c r="B7848" t="s">
        <v>175</v>
      </c>
      <c r="C7848" t="s">
        <v>140</v>
      </c>
      <c r="D7848" t="s">
        <v>10</v>
      </c>
      <c r="E7848" t="s">
        <v>16</v>
      </c>
      <c r="F7848">
        <v>11.54</v>
      </c>
      <c r="G7848">
        <v>2</v>
      </c>
      <c r="H7848">
        <v>5.77</v>
      </c>
      <c r="I7848" s="13" t="s">
        <v>919</v>
      </c>
      <c r="J7848" s="2">
        <v>2024</v>
      </c>
      <c r="K7848" s="12" t="str">
        <f t="shared" si="122"/>
        <v>Jun</v>
      </c>
    </row>
    <row r="7849" spans="1:11" x14ac:dyDescent="0.25">
      <c r="A7849" s="1">
        <v>45472</v>
      </c>
      <c r="B7849" t="s">
        <v>255</v>
      </c>
      <c r="C7849" t="s">
        <v>21</v>
      </c>
      <c r="D7849" t="s">
        <v>10</v>
      </c>
      <c r="E7849" t="s">
        <v>16</v>
      </c>
      <c r="F7849">
        <v>312.55</v>
      </c>
      <c r="G7849">
        <v>9</v>
      </c>
      <c r="H7849">
        <v>101.58</v>
      </c>
      <c r="I7849" s="13" t="s">
        <v>919</v>
      </c>
      <c r="J7849" s="2">
        <v>2024</v>
      </c>
      <c r="K7849" s="12" t="str">
        <f t="shared" si="122"/>
        <v>Jun</v>
      </c>
    </row>
    <row r="7850" spans="1:11" x14ac:dyDescent="0.25">
      <c r="A7850" s="1">
        <v>45472</v>
      </c>
      <c r="B7850" t="s">
        <v>523</v>
      </c>
      <c r="C7850" t="s">
        <v>9</v>
      </c>
      <c r="D7850" t="s">
        <v>10</v>
      </c>
      <c r="E7850" t="s">
        <v>11</v>
      </c>
      <c r="F7850">
        <v>5.18</v>
      </c>
      <c r="G7850">
        <v>1</v>
      </c>
      <c r="H7850">
        <v>1.81</v>
      </c>
      <c r="I7850" s="13" t="s">
        <v>919</v>
      </c>
      <c r="J7850" s="2">
        <v>2024</v>
      </c>
      <c r="K7850" s="12" t="str">
        <f t="shared" si="122"/>
        <v>Jun</v>
      </c>
    </row>
    <row r="7851" spans="1:11" x14ac:dyDescent="0.25">
      <c r="A7851" s="1">
        <v>45472</v>
      </c>
      <c r="B7851" t="s">
        <v>566</v>
      </c>
      <c r="C7851" t="s">
        <v>21</v>
      </c>
      <c r="D7851" t="s">
        <v>10</v>
      </c>
      <c r="E7851" t="s">
        <v>16</v>
      </c>
      <c r="F7851">
        <v>895.92</v>
      </c>
      <c r="G7851">
        <v>5</v>
      </c>
      <c r="H7851">
        <v>302.37</v>
      </c>
      <c r="I7851" s="13" t="s">
        <v>919</v>
      </c>
      <c r="J7851" s="2">
        <v>2024</v>
      </c>
      <c r="K7851" s="12" t="str">
        <f t="shared" si="122"/>
        <v>Jun</v>
      </c>
    </row>
    <row r="7852" spans="1:11" x14ac:dyDescent="0.25">
      <c r="A7852" s="1">
        <v>45472</v>
      </c>
      <c r="B7852" t="s">
        <v>566</v>
      </c>
      <c r="C7852" t="s">
        <v>21</v>
      </c>
      <c r="D7852" t="s">
        <v>10</v>
      </c>
      <c r="E7852" t="s">
        <v>15</v>
      </c>
      <c r="F7852">
        <v>130.71</v>
      </c>
      <c r="G7852">
        <v>3</v>
      </c>
      <c r="H7852">
        <v>39.21</v>
      </c>
      <c r="I7852" s="13" t="s">
        <v>919</v>
      </c>
      <c r="J7852" s="2">
        <v>2024</v>
      </c>
      <c r="K7852" s="12" t="str">
        <f t="shared" si="122"/>
        <v>Jun</v>
      </c>
    </row>
    <row r="7853" spans="1:11" x14ac:dyDescent="0.25">
      <c r="A7853" s="1">
        <v>45472</v>
      </c>
      <c r="B7853" t="s">
        <v>566</v>
      </c>
      <c r="C7853" t="s">
        <v>21</v>
      </c>
      <c r="D7853" t="s">
        <v>10</v>
      </c>
      <c r="E7853" t="s">
        <v>19</v>
      </c>
      <c r="F7853">
        <v>11.68</v>
      </c>
      <c r="G7853">
        <v>2</v>
      </c>
      <c r="H7853">
        <v>3.04</v>
      </c>
      <c r="I7853" s="13" t="s">
        <v>919</v>
      </c>
      <c r="J7853" s="2">
        <v>2024</v>
      </c>
      <c r="K7853" s="12" t="str">
        <f t="shared" si="122"/>
        <v>Jun</v>
      </c>
    </row>
    <row r="7854" spans="1:11" x14ac:dyDescent="0.25">
      <c r="A7854" s="1">
        <v>45472</v>
      </c>
      <c r="B7854" t="s">
        <v>566</v>
      </c>
      <c r="C7854" t="s">
        <v>21</v>
      </c>
      <c r="D7854" t="s">
        <v>28</v>
      </c>
      <c r="E7854" t="s">
        <v>34</v>
      </c>
      <c r="F7854">
        <v>62.31</v>
      </c>
      <c r="G7854">
        <v>3</v>
      </c>
      <c r="H7854">
        <v>22.43</v>
      </c>
      <c r="I7854" s="13" t="s">
        <v>919</v>
      </c>
      <c r="J7854" s="2">
        <v>2024</v>
      </c>
      <c r="K7854" s="12" t="str">
        <f t="shared" si="122"/>
        <v>Jun</v>
      </c>
    </row>
    <row r="7855" spans="1:11" x14ac:dyDescent="0.25">
      <c r="A7855" s="1">
        <v>45472</v>
      </c>
      <c r="B7855" t="s">
        <v>769</v>
      </c>
      <c r="C7855" t="s">
        <v>248</v>
      </c>
      <c r="D7855" t="s">
        <v>26</v>
      </c>
      <c r="E7855" t="s">
        <v>45</v>
      </c>
      <c r="F7855">
        <v>638.82000000000005</v>
      </c>
      <c r="G7855">
        <v>9</v>
      </c>
      <c r="H7855">
        <v>185.26</v>
      </c>
      <c r="I7855" s="13" t="s">
        <v>919</v>
      </c>
      <c r="J7855" s="2">
        <v>2024</v>
      </c>
      <c r="K7855" s="12" t="str">
        <f t="shared" si="122"/>
        <v>Jun</v>
      </c>
    </row>
    <row r="7856" spans="1:11" x14ac:dyDescent="0.25">
      <c r="A7856" s="1">
        <v>45472</v>
      </c>
      <c r="B7856" t="s">
        <v>769</v>
      </c>
      <c r="C7856" t="s">
        <v>248</v>
      </c>
      <c r="D7856" t="s">
        <v>10</v>
      </c>
      <c r="E7856" t="s">
        <v>95</v>
      </c>
      <c r="F7856">
        <v>30.69</v>
      </c>
      <c r="G7856">
        <v>3</v>
      </c>
      <c r="H7856">
        <v>7.98</v>
      </c>
      <c r="I7856" s="13" t="s">
        <v>919</v>
      </c>
      <c r="J7856" s="2">
        <v>2024</v>
      </c>
      <c r="K7856" s="12" t="str">
        <f t="shared" si="122"/>
        <v>Jun</v>
      </c>
    </row>
    <row r="7857" spans="1:11" x14ac:dyDescent="0.25">
      <c r="A7857" s="1">
        <v>45472</v>
      </c>
      <c r="B7857" t="s">
        <v>769</v>
      </c>
      <c r="C7857" t="s">
        <v>248</v>
      </c>
      <c r="D7857" t="s">
        <v>26</v>
      </c>
      <c r="E7857" t="s">
        <v>32</v>
      </c>
      <c r="F7857">
        <v>25.16</v>
      </c>
      <c r="G7857">
        <v>2</v>
      </c>
      <c r="H7857">
        <v>8.5500000000000007</v>
      </c>
      <c r="I7857" s="13" t="s">
        <v>919</v>
      </c>
      <c r="J7857" s="2">
        <v>2024</v>
      </c>
      <c r="K7857" s="12" t="str">
        <f t="shared" si="122"/>
        <v>Jun</v>
      </c>
    </row>
    <row r="7858" spans="1:11" x14ac:dyDescent="0.25">
      <c r="A7858" s="1">
        <v>45472</v>
      </c>
      <c r="B7858" t="s">
        <v>365</v>
      </c>
      <c r="C7858" t="s">
        <v>9</v>
      </c>
      <c r="D7858" t="s">
        <v>10</v>
      </c>
      <c r="E7858" t="s">
        <v>53</v>
      </c>
      <c r="F7858">
        <v>21.39</v>
      </c>
      <c r="G7858">
        <v>2</v>
      </c>
      <c r="H7858">
        <v>-54.55</v>
      </c>
      <c r="I7858" s="13" t="s">
        <v>919</v>
      </c>
      <c r="J7858" s="2">
        <v>2024</v>
      </c>
      <c r="K7858" s="12" t="str">
        <f t="shared" si="122"/>
        <v>Jun</v>
      </c>
    </row>
    <row r="7859" spans="1:11" x14ac:dyDescent="0.25">
      <c r="A7859" s="1">
        <v>45472</v>
      </c>
      <c r="B7859" t="s">
        <v>365</v>
      </c>
      <c r="C7859" t="s">
        <v>9</v>
      </c>
      <c r="D7859" t="s">
        <v>26</v>
      </c>
      <c r="E7859" t="s">
        <v>73</v>
      </c>
      <c r="F7859">
        <v>307.31</v>
      </c>
      <c r="G7859">
        <v>3</v>
      </c>
      <c r="H7859">
        <v>-39.51</v>
      </c>
      <c r="I7859" s="13" t="s">
        <v>919</v>
      </c>
      <c r="J7859" s="2">
        <v>2024</v>
      </c>
      <c r="K7859" s="12" t="str">
        <f t="shared" si="122"/>
        <v>Jun</v>
      </c>
    </row>
    <row r="7860" spans="1:11" x14ac:dyDescent="0.25">
      <c r="A7860" s="1">
        <v>45472</v>
      </c>
      <c r="B7860" t="s">
        <v>365</v>
      </c>
      <c r="C7860" t="s">
        <v>9</v>
      </c>
      <c r="D7860" t="s">
        <v>26</v>
      </c>
      <c r="E7860" t="s">
        <v>45</v>
      </c>
      <c r="F7860">
        <v>410</v>
      </c>
      <c r="G7860">
        <v>3</v>
      </c>
      <c r="H7860">
        <v>-96.47</v>
      </c>
      <c r="I7860" s="13" t="s">
        <v>919</v>
      </c>
      <c r="J7860" s="2">
        <v>2024</v>
      </c>
      <c r="K7860" s="12" t="str">
        <f t="shared" si="122"/>
        <v>Jun</v>
      </c>
    </row>
    <row r="7861" spans="1:11" x14ac:dyDescent="0.25">
      <c r="A7861" s="1">
        <v>45473</v>
      </c>
      <c r="B7861" t="s">
        <v>738</v>
      </c>
      <c r="C7861" t="s">
        <v>66</v>
      </c>
      <c r="D7861" t="s">
        <v>10</v>
      </c>
      <c r="E7861" t="s">
        <v>16</v>
      </c>
      <c r="F7861">
        <v>75.790000000000006</v>
      </c>
      <c r="G7861">
        <v>3</v>
      </c>
      <c r="H7861">
        <v>25.58</v>
      </c>
      <c r="I7861" s="13" t="s">
        <v>909</v>
      </c>
      <c r="J7861" s="2">
        <v>2024</v>
      </c>
      <c r="K7861" s="12" t="str">
        <f t="shared" si="122"/>
        <v>Jun</v>
      </c>
    </row>
    <row r="7862" spans="1:11" x14ac:dyDescent="0.25">
      <c r="A7862" s="1">
        <v>45473</v>
      </c>
      <c r="B7862" t="s">
        <v>389</v>
      </c>
      <c r="C7862" t="s">
        <v>75</v>
      </c>
      <c r="D7862" t="s">
        <v>26</v>
      </c>
      <c r="E7862" t="s">
        <v>73</v>
      </c>
      <c r="F7862">
        <v>1044.6300000000001</v>
      </c>
      <c r="G7862">
        <v>5</v>
      </c>
      <c r="H7862">
        <v>-295.98</v>
      </c>
      <c r="I7862" s="13" t="s">
        <v>909</v>
      </c>
      <c r="J7862" s="2">
        <v>2024</v>
      </c>
      <c r="K7862" s="12" t="str">
        <f t="shared" si="122"/>
        <v>Jun</v>
      </c>
    </row>
    <row r="7863" spans="1:11" x14ac:dyDescent="0.25">
      <c r="A7863" s="1">
        <v>45473</v>
      </c>
      <c r="B7863" t="s">
        <v>637</v>
      </c>
      <c r="C7863" t="s">
        <v>75</v>
      </c>
      <c r="D7863" t="s">
        <v>10</v>
      </c>
      <c r="E7863" t="s">
        <v>15</v>
      </c>
      <c r="F7863">
        <v>248.57</v>
      </c>
      <c r="G7863">
        <v>7</v>
      </c>
      <c r="H7863">
        <v>67.11</v>
      </c>
      <c r="I7863" s="13" t="s">
        <v>909</v>
      </c>
      <c r="J7863" s="2">
        <v>2024</v>
      </c>
      <c r="K7863" s="12" t="str">
        <f t="shared" si="122"/>
        <v>Jun</v>
      </c>
    </row>
    <row r="7864" spans="1:11" x14ac:dyDescent="0.25">
      <c r="A7864" s="1">
        <v>45473</v>
      </c>
      <c r="B7864" t="s">
        <v>637</v>
      </c>
      <c r="C7864" t="s">
        <v>75</v>
      </c>
      <c r="D7864" t="s">
        <v>26</v>
      </c>
      <c r="E7864" t="s">
        <v>32</v>
      </c>
      <c r="F7864">
        <v>22.23</v>
      </c>
      <c r="G7864">
        <v>1</v>
      </c>
      <c r="H7864">
        <v>9.7799999999999994</v>
      </c>
      <c r="I7864" s="13" t="s">
        <v>909</v>
      </c>
      <c r="J7864" s="2">
        <v>2024</v>
      </c>
      <c r="K7864" s="12" t="str">
        <f t="shared" si="122"/>
        <v>Jun</v>
      </c>
    </row>
    <row r="7865" spans="1:11" x14ac:dyDescent="0.25">
      <c r="A7865" s="1">
        <v>45473</v>
      </c>
      <c r="B7865" t="s">
        <v>360</v>
      </c>
      <c r="C7865" t="s">
        <v>13</v>
      </c>
      <c r="D7865" t="s">
        <v>28</v>
      </c>
      <c r="E7865" t="s">
        <v>29</v>
      </c>
      <c r="F7865">
        <v>1001.58</v>
      </c>
      <c r="G7865">
        <v>2</v>
      </c>
      <c r="H7865">
        <v>125.2</v>
      </c>
      <c r="I7865" s="13" t="s">
        <v>909</v>
      </c>
      <c r="J7865" s="2">
        <v>2024</v>
      </c>
      <c r="K7865" s="12" t="str">
        <f t="shared" si="122"/>
        <v>Jun</v>
      </c>
    </row>
    <row r="7866" spans="1:11" x14ac:dyDescent="0.25">
      <c r="A7866" s="1">
        <v>45473</v>
      </c>
      <c r="B7866" t="s">
        <v>360</v>
      </c>
      <c r="C7866" t="s">
        <v>13</v>
      </c>
      <c r="D7866" t="s">
        <v>26</v>
      </c>
      <c r="E7866" t="s">
        <v>27</v>
      </c>
      <c r="F7866">
        <v>569.05999999999995</v>
      </c>
      <c r="G7866">
        <v>3</v>
      </c>
      <c r="H7866">
        <v>-178.85</v>
      </c>
      <c r="I7866" s="13" t="s">
        <v>909</v>
      </c>
      <c r="J7866" s="2">
        <v>2024</v>
      </c>
      <c r="K7866" s="12" t="str">
        <f t="shared" si="122"/>
        <v>Jun</v>
      </c>
    </row>
    <row r="7867" spans="1:11" x14ac:dyDescent="0.25">
      <c r="A7867" s="1">
        <v>45473</v>
      </c>
      <c r="B7867" t="s">
        <v>360</v>
      </c>
      <c r="C7867" t="s">
        <v>13</v>
      </c>
      <c r="D7867" t="s">
        <v>26</v>
      </c>
      <c r="E7867" t="s">
        <v>32</v>
      </c>
      <c r="F7867">
        <v>14.22</v>
      </c>
      <c r="G7867">
        <v>2</v>
      </c>
      <c r="H7867">
        <v>-10.31</v>
      </c>
      <c r="I7867" s="13" t="s">
        <v>909</v>
      </c>
      <c r="J7867" s="2">
        <v>2024</v>
      </c>
      <c r="K7867" s="12" t="str">
        <f t="shared" si="122"/>
        <v>Jun</v>
      </c>
    </row>
    <row r="7868" spans="1:11" x14ac:dyDescent="0.25">
      <c r="A7868" s="1">
        <v>45473</v>
      </c>
      <c r="B7868" t="s">
        <v>836</v>
      </c>
      <c r="C7868" t="s">
        <v>62</v>
      </c>
      <c r="D7868" t="s">
        <v>26</v>
      </c>
      <c r="E7868" t="s">
        <v>32</v>
      </c>
      <c r="F7868">
        <v>19.52</v>
      </c>
      <c r="G7868">
        <v>2</v>
      </c>
      <c r="H7868">
        <v>5.37</v>
      </c>
      <c r="I7868" s="13" t="s">
        <v>909</v>
      </c>
      <c r="J7868" s="2">
        <v>2024</v>
      </c>
      <c r="K7868" s="12" t="str">
        <f t="shared" si="122"/>
        <v>Jun</v>
      </c>
    </row>
    <row r="7869" spans="1:11" x14ac:dyDescent="0.25">
      <c r="A7869" s="1">
        <v>45473</v>
      </c>
      <c r="B7869" t="s">
        <v>476</v>
      </c>
      <c r="C7869" t="s">
        <v>21</v>
      </c>
      <c r="D7869" t="s">
        <v>26</v>
      </c>
      <c r="E7869" t="s">
        <v>45</v>
      </c>
      <c r="F7869">
        <v>436</v>
      </c>
      <c r="G7869">
        <v>3</v>
      </c>
      <c r="H7869">
        <v>5.13</v>
      </c>
      <c r="I7869" s="13" t="s">
        <v>909</v>
      </c>
      <c r="J7869" s="2">
        <v>2024</v>
      </c>
      <c r="K7869" s="12" t="str">
        <f t="shared" si="122"/>
        <v>Jun</v>
      </c>
    </row>
    <row r="7870" spans="1:11" x14ac:dyDescent="0.25">
      <c r="A7870" s="1">
        <v>45473</v>
      </c>
      <c r="B7870" t="s">
        <v>497</v>
      </c>
      <c r="C7870" t="s">
        <v>21</v>
      </c>
      <c r="D7870" t="s">
        <v>10</v>
      </c>
      <c r="E7870" t="s">
        <v>11</v>
      </c>
      <c r="F7870">
        <v>204.95</v>
      </c>
      <c r="G7870">
        <v>5</v>
      </c>
      <c r="H7870">
        <v>100.43</v>
      </c>
      <c r="I7870" s="13" t="s">
        <v>909</v>
      </c>
      <c r="J7870" s="2">
        <v>2024</v>
      </c>
      <c r="K7870" s="12" t="str">
        <f t="shared" si="122"/>
        <v>Jun</v>
      </c>
    </row>
    <row r="7871" spans="1:11" x14ac:dyDescent="0.25">
      <c r="A7871" s="1">
        <v>45473</v>
      </c>
      <c r="B7871" t="s">
        <v>85</v>
      </c>
      <c r="C7871" t="s">
        <v>75</v>
      </c>
      <c r="D7871" t="s">
        <v>10</v>
      </c>
      <c r="E7871" t="s">
        <v>15</v>
      </c>
      <c r="F7871">
        <v>1085.42</v>
      </c>
      <c r="G7871">
        <v>7</v>
      </c>
      <c r="H7871">
        <v>282.20999999999998</v>
      </c>
      <c r="I7871" s="13" t="s">
        <v>909</v>
      </c>
      <c r="J7871" s="2">
        <v>2024</v>
      </c>
      <c r="K7871" s="12" t="str">
        <f t="shared" si="122"/>
        <v>Jun</v>
      </c>
    </row>
    <row r="7872" spans="1:11" x14ac:dyDescent="0.25">
      <c r="A7872" s="1">
        <v>45474</v>
      </c>
      <c r="B7872" t="s">
        <v>503</v>
      </c>
      <c r="C7872" t="s">
        <v>68</v>
      </c>
      <c r="D7872" t="s">
        <v>10</v>
      </c>
      <c r="E7872" t="s">
        <v>15</v>
      </c>
      <c r="F7872">
        <v>443.92</v>
      </c>
      <c r="G7872">
        <v>4</v>
      </c>
      <c r="H7872">
        <v>13.32</v>
      </c>
      <c r="I7872" s="13" t="s">
        <v>911</v>
      </c>
      <c r="J7872" s="2">
        <v>2024</v>
      </c>
      <c r="K7872" s="12" t="str">
        <f t="shared" si="122"/>
        <v>Jul</v>
      </c>
    </row>
    <row r="7873" spans="1:11" x14ac:dyDescent="0.25">
      <c r="A7873" s="1">
        <v>45474</v>
      </c>
      <c r="B7873" t="s">
        <v>503</v>
      </c>
      <c r="C7873" t="s">
        <v>68</v>
      </c>
      <c r="D7873" t="s">
        <v>10</v>
      </c>
      <c r="E7873" t="s">
        <v>16</v>
      </c>
      <c r="F7873">
        <v>169.99</v>
      </c>
      <c r="G7873">
        <v>1</v>
      </c>
      <c r="H7873">
        <v>78.2</v>
      </c>
      <c r="I7873" s="13" t="s">
        <v>911</v>
      </c>
      <c r="J7873" s="2">
        <v>2024</v>
      </c>
      <c r="K7873" s="12" t="str">
        <f t="shared" si="122"/>
        <v>Jul</v>
      </c>
    </row>
    <row r="7874" spans="1:11" x14ac:dyDescent="0.25">
      <c r="A7874" s="1">
        <v>45474</v>
      </c>
      <c r="B7874" t="s">
        <v>503</v>
      </c>
      <c r="C7874" t="s">
        <v>68</v>
      </c>
      <c r="D7874" t="s">
        <v>10</v>
      </c>
      <c r="E7874" t="s">
        <v>11</v>
      </c>
      <c r="F7874">
        <v>25.92</v>
      </c>
      <c r="G7874">
        <v>4</v>
      </c>
      <c r="H7874">
        <v>12.44</v>
      </c>
      <c r="I7874" s="13" t="s">
        <v>911</v>
      </c>
      <c r="J7874" s="2">
        <v>2024</v>
      </c>
      <c r="K7874" s="12" t="str">
        <f t="shared" ref="K7874:K7937" si="123">TEXT(A7874, "MMM")</f>
        <v>Jul</v>
      </c>
    </row>
    <row r="7875" spans="1:11" x14ac:dyDescent="0.25">
      <c r="A7875" s="1">
        <v>45475</v>
      </c>
      <c r="B7875" t="s">
        <v>371</v>
      </c>
      <c r="C7875" t="s">
        <v>9</v>
      </c>
      <c r="D7875" t="s">
        <v>10</v>
      </c>
      <c r="E7875" t="s">
        <v>11</v>
      </c>
      <c r="F7875">
        <v>163.96</v>
      </c>
      <c r="G7875">
        <v>5</v>
      </c>
      <c r="H7875">
        <v>59.44</v>
      </c>
      <c r="I7875" s="13" t="s">
        <v>912</v>
      </c>
      <c r="J7875" s="2">
        <v>2024</v>
      </c>
      <c r="K7875" s="12" t="str">
        <f t="shared" si="123"/>
        <v>Jul</v>
      </c>
    </row>
    <row r="7876" spans="1:11" x14ac:dyDescent="0.25">
      <c r="A7876" s="1">
        <v>45475</v>
      </c>
      <c r="B7876" t="s">
        <v>371</v>
      </c>
      <c r="C7876" t="s">
        <v>9</v>
      </c>
      <c r="D7876" t="s">
        <v>10</v>
      </c>
      <c r="E7876" t="s">
        <v>16</v>
      </c>
      <c r="F7876">
        <v>5.23</v>
      </c>
      <c r="G7876">
        <v>4</v>
      </c>
      <c r="H7876">
        <v>-8.11</v>
      </c>
      <c r="I7876" s="13" t="s">
        <v>912</v>
      </c>
      <c r="J7876" s="2">
        <v>2024</v>
      </c>
      <c r="K7876" s="12" t="str">
        <f t="shared" si="123"/>
        <v>Jul</v>
      </c>
    </row>
    <row r="7877" spans="1:11" x14ac:dyDescent="0.25">
      <c r="A7877" s="1">
        <v>45476</v>
      </c>
      <c r="B7877" t="s">
        <v>864</v>
      </c>
      <c r="C7877" t="s">
        <v>23</v>
      </c>
      <c r="D7877" t="s">
        <v>26</v>
      </c>
      <c r="E7877" t="s">
        <v>32</v>
      </c>
      <c r="F7877">
        <v>23.99</v>
      </c>
      <c r="G7877">
        <v>1</v>
      </c>
      <c r="H7877">
        <v>5.52</v>
      </c>
      <c r="I7877" s="13" t="s">
        <v>889</v>
      </c>
      <c r="J7877" s="2">
        <v>2024</v>
      </c>
      <c r="K7877" s="12" t="str">
        <f t="shared" si="123"/>
        <v>Jul</v>
      </c>
    </row>
    <row r="7878" spans="1:11" x14ac:dyDescent="0.25">
      <c r="A7878" s="1">
        <v>45476</v>
      </c>
      <c r="B7878" t="s">
        <v>864</v>
      </c>
      <c r="C7878" t="s">
        <v>23</v>
      </c>
      <c r="D7878" t="s">
        <v>28</v>
      </c>
      <c r="E7878" t="s">
        <v>29</v>
      </c>
      <c r="F7878">
        <v>287.97000000000003</v>
      </c>
      <c r="G7878">
        <v>3</v>
      </c>
      <c r="H7878">
        <v>77.75</v>
      </c>
      <c r="I7878" s="13" t="s">
        <v>889</v>
      </c>
      <c r="J7878" s="2">
        <v>2024</v>
      </c>
      <c r="K7878" s="12" t="str">
        <f t="shared" si="123"/>
        <v>Jul</v>
      </c>
    </row>
    <row r="7879" spans="1:11" x14ac:dyDescent="0.25">
      <c r="A7879" s="1">
        <v>45476</v>
      </c>
      <c r="B7879" t="s">
        <v>670</v>
      </c>
      <c r="C7879" t="s">
        <v>115</v>
      </c>
      <c r="D7879" t="s">
        <v>10</v>
      </c>
      <c r="E7879" t="s">
        <v>19</v>
      </c>
      <c r="F7879">
        <v>9.5500000000000007</v>
      </c>
      <c r="G7879">
        <v>3</v>
      </c>
      <c r="H7879">
        <v>1.55</v>
      </c>
      <c r="I7879" s="13" t="s">
        <v>889</v>
      </c>
      <c r="J7879" s="2">
        <v>2024</v>
      </c>
      <c r="K7879" s="12" t="str">
        <f t="shared" si="123"/>
        <v>Jul</v>
      </c>
    </row>
    <row r="7880" spans="1:11" x14ac:dyDescent="0.25">
      <c r="A7880" s="1">
        <v>45476</v>
      </c>
      <c r="B7880" t="s">
        <v>182</v>
      </c>
      <c r="C7880" t="s">
        <v>9</v>
      </c>
      <c r="D7880" t="s">
        <v>28</v>
      </c>
      <c r="E7880" t="s">
        <v>29</v>
      </c>
      <c r="F7880">
        <v>167.97</v>
      </c>
      <c r="G7880">
        <v>4</v>
      </c>
      <c r="H7880">
        <v>62.99</v>
      </c>
      <c r="I7880" s="13" t="s">
        <v>889</v>
      </c>
      <c r="J7880" s="2">
        <v>2024</v>
      </c>
      <c r="K7880" s="12" t="str">
        <f t="shared" si="123"/>
        <v>Jul</v>
      </c>
    </row>
    <row r="7881" spans="1:11" x14ac:dyDescent="0.25">
      <c r="A7881" s="1">
        <v>45476</v>
      </c>
      <c r="B7881" t="s">
        <v>196</v>
      </c>
      <c r="C7881" t="s">
        <v>9</v>
      </c>
      <c r="D7881" t="s">
        <v>10</v>
      </c>
      <c r="E7881" t="s">
        <v>11</v>
      </c>
      <c r="F7881">
        <v>273.89999999999998</v>
      </c>
      <c r="G7881">
        <v>7</v>
      </c>
      <c r="H7881">
        <v>92.44</v>
      </c>
      <c r="I7881" s="13" t="s">
        <v>889</v>
      </c>
      <c r="J7881" s="2">
        <v>2024</v>
      </c>
      <c r="K7881" s="12" t="str">
        <f t="shared" si="123"/>
        <v>Jul</v>
      </c>
    </row>
    <row r="7882" spans="1:11" x14ac:dyDescent="0.25">
      <c r="A7882" s="1">
        <v>45476</v>
      </c>
      <c r="B7882" t="s">
        <v>196</v>
      </c>
      <c r="C7882" t="s">
        <v>9</v>
      </c>
      <c r="D7882" t="s">
        <v>28</v>
      </c>
      <c r="E7882" t="s">
        <v>136</v>
      </c>
      <c r="F7882">
        <v>597.13</v>
      </c>
      <c r="G7882">
        <v>3</v>
      </c>
      <c r="H7882">
        <v>49.76</v>
      </c>
      <c r="I7882" s="13" t="s">
        <v>889</v>
      </c>
      <c r="J7882" s="2">
        <v>2024</v>
      </c>
      <c r="K7882" s="12" t="str">
        <f t="shared" si="123"/>
        <v>Jul</v>
      </c>
    </row>
    <row r="7883" spans="1:11" x14ac:dyDescent="0.25">
      <c r="A7883" s="1">
        <v>45476</v>
      </c>
      <c r="B7883" t="s">
        <v>160</v>
      </c>
      <c r="C7883" t="s">
        <v>167</v>
      </c>
      <c r="D7883" t="s">
        <v>26</v>
      </c>
      <c r="E7883" t="s">
        <v>32</v>
      </c>
      <c r="F7883">
        <v>545.85</v>
      </c>
      <c r="G7883">
        <v>9</v>
      </c>
      <c r="H7883">
        <v>114.63</v>
      </c>
      <c r="I7883" s="13" t="s">
        <v>889</v>
      </c>
      <c r="J7883" s="2">
        <v>2024</v>
      </c>
      <c r="K7883" s="12" t="str">
        <f t="shared" si="123"/>
        <v>Jul</v>
      </c>
    </row>
    <row r="7884" spans="1:11" x14ac:dyDescent="0.25">
      <c r="A7884" s="1">
        <v>45476</v>
      </c>
      <c r="B7884" t="s">
        <v>451</v>
      </c>
      <c r="C7884" t="s">
        <v>47</v>
      </c>
      <c r="D7884" t="s">
        <v>10</v>
      </c>
      <c r="E7884" t="s">
        <v>11</v>
      </c>
      <c r="F7884">
        <v>32.9</v>
      </c>
      <c r="G7884">
        <v>4</v>
      </c>
      <c r="H7884">
        <v>11.1</v>
      </c>
      <c r="I7884" s="13" t="s">
        <v>889</v>
      </c>
      <c r="J7884" s="2">
        <v>2024</v>
      </c>
      <c r="K7884" s="12" t="str">
        <f t="shared" si="123"/>
        <v>Jul</v>
      </c>
    </row>
    <row r="7885" spans="1:11" x14ac:dyDescent="0.25">
      <c r="A7885" s="1">
        <v>45476</v>
      </c>
      <c r="B7885" t="s">
        <v>451</v>
      </c>
      <c r="C7885" t="s">
        <v>47</v>
      </c>
      <c r="D7885" t="s">
        <v>26</v>
      </c>
      <c r="E7885" t="s">
        <v>73</v>
      </c>
      <c r="F7885">
        <v>215.15</v>
      </c>
      <c r="G7885">
        <v>2</v>
      </c>
      <c r="H7885">
        <v>-103.99</v>
      </c>
      <c r="I7885" s="13" t="s">
        <v>889</v>
      </c>
      <c r="J7885" s="2">
        <v>2024</v>
      </c>
      <c r="K7885" s="12" t="str">
        <f t="shared" si="123"/>
        <v>Jul</v>
      </c>
    </row>
    <row r="7886" spans="1:11" x14ac:dyDescent="0.25">
      <c r="A7886" s="1">
        <v>45476</v>
      </c>
      <c r="B7886" t="s">
        <v>451</v>
      </c>
      <c r="C7886" t="s">
        <v>47</v>
      </c>
      <c r="D7886" t="s">
        <v>10</v>
      </c>
      <c r="E7886" t="s">
        <v>11</v>
      </c>
      <c r="F7886">
        <v>30.96</v>
      </c>
      <c r="G7886">
        <v>6</v>
      </c>
      <c r="H7886">
        <v>11.22</v>
      </c>
      <c r="I7886" s="13" t="s">
        <v>889</v>
      </c>
      <c r="J7886" s="2">
        <v>2024</v>
      </c>
      <c r="K7886" s="12" t="str">
        <f t="shared" si="123"/>
        <v>Jul</v>
      </c>
    </row>
    <row r="7887" spans="1:11" x14ac:dyDescent="0.25">
      <c r="A7887" s="1">
        <v>45476</v>
      </c>
      <c r="B7887" t="s">
        <v>483</v>
      </c>
      <c r="C7887" t="s">
        <v>82</v>
      </c>
      <c r="D7887" t="s">
        <v>28</v>
      </c>
      <c r="E7887" t="s">
        <v>34</v>
      </c>
      <c r="F7887">
        <v>59.98</v>
      </c>
      <c r="G7887">
        <v>2</v>
      </c>
      <c r="H7887">
        <v>26.39</v>
      </c>
      <c r="I7887" s="13" t="s">
        <v>889</v>
      </c>
      <c r="J7887" s="2">
        <v>2024</v>
      </c>
      <c r="K7887" s="12" t="str">
        <f t="shared" si="123"/>
        <v>Jul</v>
      </c>
    </row>
    <row r="7888" spans="1:11" x14ac:dyDescent="0.25">
      <c r="A7888" s="1">
        <v>45476</v>
      </c>
      <c r="B7888" t="s">
        <v>483</v>
      </c>
      <c r="C7888" t="s">
        <v>82</v>
      </c>
      <c r="D7888" t="s">
        <v>28</v>
      </c>
      <c r="E7888" t="s">
        <v>136</v>
      </c>
      <c r="F7888">
        <v>2395.1999999999998</v>
      </c>
      <c r="G7888">
        <v>6</v>
      </c>
      <c r="H7888">
        <v>209.58</v>
      </c>
      <c r="I7888" s="13" t="s">
        <v>889</v>
      </c>
      <c r="J7888" s="2">
        <v>2024</v>
      </c>
      <c r="K7888" s="12" t="str">
        <f t="shared" si="123"/>
        <v>Jul</v>
      </c>
    </row>
    <row r="7889" spans="1:11" x14ac:dyDescent="0.25">
      <c r="A7889" s="1">
        <v>45476</v>
      </c>
      <c r="B7889" t="s">
        <v>483</v>
      </c>
      <c r="C7889" t="s">
        <v>82</v>
      </c>
      <c r="D7889" t="s">
        <v>28</v>
      </c>
      <c r="E7889" t="s">
        <v>34</v>
      </c>
      <c r="F7889">
        <v>1687.8</v>
      </c>
      <c r="G7889">
        <v>4</v>
      </c>
      <c r="H7889">
        <v>742.63</v>
      </c>
      <c r="I7889" s="13" t="s">
        <v>889</v>
      </c>
      <c r="J7889" s="2">
        <v>2024</v>
      </c>
      <c r="K7889" s="12" t="str">
        <f t="shared" si="123"/>
        <v>Jul</v>
      </c>
    </row>
    <row r="7890" spans="1:11" x14ac:dyDescent="0.25">
      <c r="A7890" s="1">
        <v>45476</v>
      </c>
      <c r="B7890" t="s">
        <v>483</v>
      </c>
      <c r="C7890" t="s">
        <v>82</v>
      </c>
      <c r="D7890" t="s">
        <v>28</v>
      </c>
      <c r="E7890" t="s">
        <v>29</v>
      </c>
      <c r="F7890">
        <v>7.99</v>
      </c>
      <c r="G7890">
        <v>1</v>
      </c>
      <c r="H7890">
        <v>2.7</v>
      </c>
      <c r="I7890" s="13" t="s">
        <v>889</v>
      </c>
      <c r="J7890" s="2">
        <v>2024</v>
      </c>
      <c r="K7890" s="12" t="str">
        <f t="shared" si="123"/>
        <v>Jul</v>
      </c>
    </row>
    <row r="7891" spans="1:11" x14ac:dyDescent="0.25">
      <c r="A7891" s="1">
        <v>45476</v>
      </c>
      <c r="B7891" t="s">
        <v>435</v>
      </c>
      <c r="C7891" t="s">
        <v>181</v>
      </c>
      <c r="D7891" t="s">
        <v>28</v>
      </c>
      <c r="E7891" t="s">
        <v>34</v>
      </c>
      <c r="F7891">
        <v>258.89999999999998</v>
      </c>
      <c r="G7891">
        <v>10</v>
      </c>
      <c r="H7891">
        <v>93.2</v>
      </c>
      <c r="I7891" s="13" t="s">
        <v>889</v>
      </c>
      <c r="J7891" s="2">
        <v>2024</v>
      </c>
      <c r="K7891" s="12" t="str">
        <f t="shared" si="123"/>
        <v>Jul</v>
      </c>
    </row>
    <row r="7892" spans="1:11" x14ac:dyDescent="0.25">
      <c r="A7892" s="1">
        <v>45476</v>
      </c>
      <c r="B7892" t="s">
        <v>435</v>
      </c>
      <c r="C7892" t="s">
        <v>181</v>
      </c>
      <c r="D7892" t="s">
        <v>10</v>
      </c>
      <c r="E7892" t="s">
        <v>11</v>
      </c>
      <c r="F7892">
        <v>24.56</v>
      </c>
      <c r="G7892">
        <v>2</v>
      </c>
      <c r="H7892">
        <v>11.54</v>
      </c>
      <c r="I7892" s="13" t="s">
        <v>889</v>
      </c>
      <c r="J7892" s="2">
        <v>2024</v>
      </c>
      <c r="K7892" s="12" t="str">
        <f t="shared" si="123"/>
        <v>Jul</v>
      </c>
    </row>
    <row r="7893" spans="1:11" x14ac:dyDescent="0.25">
      <c r="A7893" s="1">
        <v>45476</v>
      </c>
      <c r="B7893" t="s">
        <v>407</v>
      </c>
      <c r="C7893" t="s">
        <v>21</v>
      </c>
      <c r="D7893" t="s">
        <v>26</v>
      </c>
      <c r="E7893" t="s">
        <v>32</v>
      </c>
      <c r="F7893">
        <v>129.38999999999999</v>
      </c>
      <c r="G7893">
        <v>3</v>
      </c>
      <c r="H7893">
        <v>54.34</v>
      </c>
      <c r="I7893" s="13" t="s">
        <v>889</v>
      </c>
      <c r="J7893" s="2">
        <v>2024</v>
      </c>
      <c r="K7893" s="12" t="str">
        <f t="shared" si="123"/>
        <v>Jul</v>
      </c>
    </row>
    <row r="7894" spans="1:11" x14ac:dyDescent="0.25">
      <c r="A7894" s="1">
        <v>45476</v>
      </c>
      <c r="B7894" t="s">
        <v>182</v>
      </c>
      <c r="C7894" t="s">
        <v>21</v>
      </c>
      <c r="D7894" t="s">
        <v>10</v>
      </c>
      <c r="E7894" t="s">
        <v>15</v>
      </c>
      <c r="F7894">
        <v>87.92</v>
      </c>
      <c r="G7894">
        <v>4</v>
      </c>
      <c r="H7894">
        <v>0.88</v>
      </c>
      <c r="I7894" s="13" t="s">
        <v>889</v>
      </c>
      <c r="J7894" s="2">
        <v>2024</v>
      </c>
      <c r="K7894" s="12" t="str">
        <f t="shared" si="123"/>
        <v>Jul</v>
      </c>
    </row>
    <row r="7895" spans="1:11" x14ac:dyDescent="0.25">
      <c r="A7895" s="1">
        <v>45476</v>
      </c>
      <c r="B7895" t="s">
        <v>699</v>
      </c>
      <c r="C7895" t="s">
        <v>115</v>
      </c>
      <c r="D7895" t="s">
        <v>28</v>
      </c>
      <c r="E7895" t="s">
        <v>34</v>
      </c>
      <c r="F7895">
        <v>24</v>
      </c>
      <c r="G7895">
        <v>2</v>
      </c>
      <c r="H7895">
        <v>-2.7</v>
      </c>
      <c r="I7895" s="13" t="s">
        <v>889</v>
      </c>
      <c r="J7895" s="2">
        <v>2024</v>
      </c>
      <c r="K7895" s="12" t="str">
        <f t="shared" si="123"/>
        <v>Jul</v>
      </c>
    </row>
    <row r="7896" spans="1:11" x14ac:dyDescent="0.25">
      <c r="A7896" s="1">
        <v>45476</v>
      </c>
      <c r="B7896" t="s">
        <v>650</v>
      </c>
      <c r="C7896" t="s">
        <v>278</v>
      </c>
      <c r="D7896" t="s">
        <v>26</v>
      </c>
      <c r="E7896" t="s">
        <v>32</v>
      </c>
      <c r="F7896">
        <v>102.3</v>
      </c>
      <c r="G7896">
        <v>1</v>
      </c>
      <c r="H7896">
        <v>26.6</v>
      </c>
      <c r="I7896" s="13" t="s">
        <v>889</v>
      </c>
      <c r="J7896" s="2">
        <v>2024</v>
      </c>
      <c r="K7896" s="12" t="str">
        <f t="shared" si="123"/>
        <v>Jul</v>
      </c>
    </row>
    <row r="7897" spans="1:11" x14ac:dyDescent="0.25">
      <c r="A7897" s="1">
        <v>45478</v>
      </c>
      <c r="B7897" t="s">
        <v>709</v>
      </c>
      <c r="C7897" t="s">
        <v>9</v>
      </c>
      <c r="D7897" t="s">
        <v>26</v>
      </c>
      <c r="E7897" t="s">
        <v>32</v>
      </c>
      <c r="F7897">
        <v>332.03</v>
      </c>
      <c r="G7897">
        <v>9</v>
      </c>
      <c r="H7897">
        <v>-348.63</v>
      </c>
      <c r="I7897" s="13" t="s">
        <v>891</v>
      </c>
      <c r="J7897" s="2">
        <v>2024</v>
      </c>
      <c r="K7897" s="12" t="str">
        <f t="shared" si="123"/>
        <v>Jul</v>
      </c>
    </row>
    <row r="7898" spans="1:11" x14ac:dyDescent="0.25">
      <c r="A7898" s="1">
        <v>45478</v>
      </c>
      <c r="B7898" t="s">
        <v>709</v>
      </c>
      <c r="C7898" t="s">
        <v>9</v>
      </c>
      <c r="D7898" t="s">
        <v>10</v>
      </c>
      <c r="E7898" t="s">
        <v>16</v>
      </c>
      <c r="F7898">
        <v>11.39</v>
      </c>
      <c r="G7898">
        <v>9</v>
      </c>
      <c r="H7898">
        <v>-17.66</v>
      </c>
      <c r="I7898" s="13" t="s">
        <v>891</v>
      </c>
      <c r="J7898" s="2">
        <v>2024</v>
      </c>
      <c r="K7898" s="12" t="str">
        <f t="shared" si="123"/>
        <v>Jul</v>
      </c>
    </row>
    <row r="7899" spans="1:11" x14ac:dyDescent="0.25">
      <c r="A7899" s="1">
        <v>45478</v>
      </c>
      <c r="B7899" t="s">
        <v>709</v>
      </c>
      <c r="C7899" t="s">
        <v>9</v>
      </c>
      <c r="D7899" t="s">
        <v>10</v>
      </c>
      <c r="E7899" t="s">
        <v>11</v>
      </c>
      <c r="F7899">
        <v>15.55</v>
      </c>
      <c r="G7899">
        <v>3</v>
      </c>
      <c r="H7899">
        <v>5.64</v>
      </c>
      <c r="I7899" s="13" t="s">
        <v>891</v>
      </c>
      <c r="J7899" s="2">
        <v>2024</v>
      </c>
      <c r="K7899" s="12" t="str">
        <f t="shared" si="123"/>
        <v>Jul</v>
      </c>
    </row>
    <row r="7900" spans="1:11" x14ac:dyDescent="0.25">
      <c r="A7900" s="1">
        <v>45478</v>
      </c>
      <c r="B7900" t="s">
        <v>709</v>
      </c>
      <c r="C7900" t="s">
        <v>9</v>
      </c>
      <c r="D7900" t="s">
        <v>10</v>
      </c>
      <c r="E7900" t="s">
        <v>11</v>
      </c>
      <c r="F7900">
        <v>31.1</v>
      </c>
      <c r="G7900">
        <v>6</v>
      </c>
      <c r="H7900">
        <v>11.28</v>
      </c>
      <c r="I7900" s="13" t="s">
        <v>891</v>
      </c>
      <c r="J7900" s="2">
        <v>2024</v>
      </c>
      <c r="K7900" s="12" t="str">
        <f t="shared" si="123"/>
        <v>Jul</v>
      </c>
    </row>
    <row r="7901" spans="1:11" x14ac:dyDescent="0.25">
      <c r="A7901" s="1">
        <v>45478</v>
      </c>
      <c r="B7901" t="s">
        <v>709</v>
      </c>
      <c r="C7901" t="s">
        <v>9</v>
      </c>
      <c r="D7901" t="s">
        <v>10</v>
      </c>
      <c r="E7901" t="s">
        <v>16</v>
      </c>
      <c r="F7901">
        <v>6.32</v>
      </c>
      <c r="G7901">
        <v>1</v>
      </c>
      <c r="H7901">
        <v>-10.42</v>
      </c>
      <c r="I7901" s="13" t="s">
        <v>891</v>
      </c>
      <c r="J7901" s="2">
        <v>2024</v>
      </c>
      <c r="K7901" s="12" t="str">
        <f t="shared" si="123"/>
        <v>Jul</v>
      </c>
    </row>
    <row r="7902" spans="1:11" x14ac:dyDescent="0.25">
      <c r="A7902" s="1">
        <v>45478</v>
      </c>
      <c r="B7902" t="s">
        <v>162</v>
      </c>
      <c r="C7902" t="s">
        <v>381</v>
      </c>
      <c r="D7902" t="s">
        <v>28</v>
      </c>
      <c r="E7902" t="s">
        <v>29</v>
      </c>
      <c r="F7902">
        <v>79.959999999999994</v>
      </c>
      <c r="G7902">
        <v>4</v>
      </c>
      <c r="H7902">
        <v>22.39</v>
      </c>
      <c r="I7902" s="13" t="s">
        <v>891</v>
      </c>
      <c r="J7902" s="2">
        <v>2024</v>
      </c>
      <c r="K7902" s="12" t="str">
        <f t="shared" si="123"/>
        <v>Jul</v>
      </c>
    </row>
    <row r="7903" spans="1:11" x14ac:dyDescent="0.25">
      <c r="A7903" s="1">
        <v>45479</v>
      </c>
      <c r="B7903" t="s">
        <v>541</v>
      </c>
      <c r="C7903" t="s">
        <v>18</v>
      </c>
      <c r="D7903" t="s">
        <v>10</v>
      </c>
      <c r="E7903" t="s">
        <v>16</v>
      </c>
      <c r="F7903">
        <v>2.95</v>
      </c>
      <c r="G7903">
        <v>2</v>
      </c>
      <c r="H7903">
        <v>-2.2599999999999998</v>
      </c>
      <c r="I7903" s="13" t="s">
        <v>892</v>
      </c>
      <c r="J7903" s="2">
        <v>2024</v>
      </c>
      <c r="K7903" s="12" t="str">
        <f t="shared" si="123"/>
        <v>Jul</v>
      </c>
    </row>
    <row r="7904" spans="1:11" x14ac:dyDescent="0.25">
      <c r="A7904" s="1">
        <v>45479</v>
      </c>
      <c r="B7904" t="s">
        <v>541</v>
      </c>
      <c r="C7904" t="s">
        <v>18</v>
      </c>
      <c r="D7904" t="s">
        <v>10</v>
      </c>
      <c r="E7904" t="s">
        <v>11</v>
      </c>
      <c r="F7904">
        <v>16.059999999999999</v>
      </c>
      <c r="G7904">
        <v>3</v>
      </c>
      <c r="H7904">
        <v>5.82</v>
      </c>
      <c r="I7904" s="13" t="s">
        <v>892</v>
      </c>
      <c r="J7904" s="2">
        <v>2024</v>
      </c>
      <c r="K7904" s="12" t="str">
        <f t="shared" si="123"/>
        <v>Jul</v>
      </c>
    </row>
    <row r="7905" spans="1:11" x14ac:dyDescent="0.25">
      <c r="A7905" s="1">
        <v>45479</v>
      </c>
      <c r="B7905" t="s">
        <v>546</v>
      </c>
      <c r="C7905" t="s">
        <v>64</v>
      </c>
      <c r="D7905" t="s">
        <v>26</v>
      </c>
      <c r="E7905" t="s">
        <v>27</v>
      </c>
      <c r="F7905">
        <v>239.24</v>
      </c>
      <c r="G7905">
        <v>1</v>
      </c>
      <c r="H7905">
        <v>23.92</v>
      </c>
      <c r="I7905" s="13" t="s">
        <v>892</v>
      </c>
      <c r="J7905" s="2">
        <v>2024</v>
      </c>
      <c r="K7905" s="12" t="str">
        <f t="shared" si="123"/>
        <v>Jul</v>
      </c>
    </row>
    <row r="7906" spans="1:11" x14ac:dyDescent="0.25">
      <c r="A7906" s="1">
        <v>45479</v>
      </c>
      <c r="B7906" t="s">
        <v>559</v>
      </c>
      <c r="C7906" t="s">
        <v>21</v>
      </c>
      <c r="D7906" t="s">
        <v>26</v>
      </c>
      <c r="E7906" t="s">
        <v>27</v>
      </c>
      <c r="F7906">
        <v>122.14</v>
      </c>
      <c r="G7906">
        <v>3</v>
      </c>
      <c r="H7906">
        <v>-13.74</v>
      </c>
      <c r="I7906" s="13" t="s">
        <v>892</v>
      </c>
      <c r="J7906" s="2">
        <v>2024</v>
      </c>
      <c r="K7906" s="12" t="str">
        <f t="shared" si="123"/>
        <v>Jul</v>
      </c>
    </row>
    <row r="7907" spans="1:11" x14ac:dyDescent="0.25">
      <c r="A7907" s="1">
        <v>45480</v>
      </c>
      <c r="B7907" t="s">
        <v>419</v>
      </c>
      <c r="C7907" t="s">
        <v>75</v>
      </c>
      <c r="D7907" t="s">
        <v>10</v>
      </c>
      <c r="E7907" t="s">
        <v>16</v>
      </c>
      <c r="F7907">
        <v>17.47</v>
      </c>
      <c r="G7907">
        <v>3</v>
      </c>
      <c r="H7907">
        <v>6.33</v>
      </c>
      <c r="I7907" s="13" t="s">
        <v>893</v>
      </c>
      <c r="J7907" s="2">
        <v>2024</v>
      </c>
      <c r="K7907" s="12" t="str">
        <f t="shared" si="123"/>
        <v>Jul</v>
      </c>
    </row>
    <row r="7908" spans="1:11" x14ac:dyDescent="0.25">
      <c r="A7908" s="1">
        <v>45480</v>
      </c>
      <c r="B7908" t="s">
        <v>706</v>
      </c>
      <c r="C7908" t="s">
        <v>553</v>
      </c>
      <c r="D7908" t="s">
        <v>28</v>
      </c>
      <c r="E7908" t="s">
        <v>34</v>
      </c>
      <c r="F7908">
        <v>252</v>
      </c>
      <c r="G7908">
        <v>4</v>
      </c>
      <c r="H7908">
        <v>93.24</v>
      </c>
      <c r="I7908" s="13" t="s">
        <v>893</v>
      </c>
      <c r="J7908" s="2">
        <v>2024</v>
      </c>
      <c r="K7908" s="12" t="str">
        <f t="shared" si="123"/>
        <v>Jul</v>
      </c>
    </row>
    <row r="7909" spans="1:11" x14ac:dyDescent="0.25">
      <c r="A7909" s="1">
        <v>45480</v>
      </c>
      <c r="B7909" t="s">
        <v>628</v>
      </c>
      <c r="C7909" t="s">
        <v>18</v>
      </c>
      <c r="D7909" t="s">
        <v>26</v>
      </c>
      <c r="E7909" t="s">
        <v>45</v>
      </c>
      <c r="F7909">
        <v>87.21</v>
      </c>
      <c r="G7909">
        <v>3</v>
      </c>
      <c r="H7909">
        <v>-45.35</v>
      </c>
      <c r="I7909" s="13" t="s">
        <v>893</v>
      </c>
      <c r="J7909" s="2">
        <v>2024</v>
      </c>
      <c r="K7909" s="12" t="str">
        <f t="shared" si="123"/>
        <v>Jul</v>
      </c>
    </row>
    <row r="7910" spans="1:11" x14ac:dyDescent="0.25">
      <c r="A7910" s="1">
        <v>45480</v>
      </c>
      <c r="B7910" t="s">
        <v>628</v>
      </c>
      <c r="C7910" t="s">
        <v>18</v>
      </c>
      <c r="D7910" t="s">
        <v>10</v>
      </c>
      <c r="E7910" t="s">
        <v>11</v>
      </c>
      <c r="F7910">
        <v>15.55</v>
      </c>
      <c r="G7910">
        <v>3</v>
      </c>
      <c r="H7910">
        <v>5.44</v>
      </c>
      <c r="I7910" s="13" t="s">
        <v>893</v>
      </c>
      <c r="J7910" s="2">
        <v>2024</v>
      </c>
      <c r="K7910" s="12" t="str">
        <f t="shared" si="123"/>
        <v>Jul</v>
      </c>
    </row>
    <row r="7911" spans="1:11" x14ac:dyDescent="0.25">
      <c r="A7911" s="1">
        <v>45480</v>
      </c>
      <c r="B7911" t="s">
        <v>628</v>
      </c>
      <c r="C7911" t="s">
        <v>18</v>
      </c>
      <c r="D7911" t="s">
        <v>28</v>
      </c>
      <c r="E7911" t="s">
        <v>29</v>
      </c>
      <c r="F7911">
        <v>683.99</v>
      </c>
      <c r="G7911">
        <v>2</v>
      </c>
      <c r="H7911">
        <v>-114</v>
      </c>
      <c r="I7911" s="13" t="s">
        <v>893</v>
      </c>
      <c r="J7911" s="2">
        <v>2024</v>
      </c>
      <c r="K7911" s="12" t="str">
        <f t="shared" si="123"/>
        <v>Jul</v>
      </c>
    </row>
    <row r="7912" spans="1:11" x14ac:dyDescent="0.25">
      <c r="A7912" s="1">
        <v>45480</v>
      </c>
      <c r="B7912" t="s">
        <v>628</v>
      </c>
      <c r="C7912" t="s">
        <v>18</v>
      </c>
      <c r="D7912" t="s">
        <v>10</v>
      </c>
      <c r="E7912" t="s">
        <v>15</v>
      </c>
      <c r="F7912">
        <v>13.39</v>
      </c>
      <c r="G7912">
        <v>3</v>
      </c>
      <c r="H7912">
        <v>1</v>
      </c>
      <c r="I7912" s="13" t="s">
        <v>893</v>
      </c>
      <c r="J7912" s="2">
        <v>2024</v>
      </c>
      <c r="K7912" s="12" t="str">
        <f t="shared" si="123"/>
        <v>Jul</v>
      </c>
    </row>
    <row r="7913" spans="1:11" x14ac:dyDescent="0.25">
      <c r="A7913" s="1">
        <v>45480</v>
      </c>
      <c r="B7913" t="s">
        <v>628</v>
      </c>
      <c r="C7913" t="s">
        <v>18</v>
      </c>
      <c r="D7913" t="s">
        <v>28</v>
      </c>
      <c r="E7913" t="s">
        <v>34</v>
      </c>
      <c r="F7913">
        <v>16.78</v>
      </c>
      <c r="G7913">
        <v>3</v>
      </c>
      <c r="H7913">
        <v>4.82</v>
      </c>
      <c r="I7913" s="13" t="s">
        <v>893</v>
      </c>
      <c r="J7913" s="2">
        <v>2024</v>
      </c>
      <c r="K7913" s="12" t="str">
        <f t="shared" si="123"/>
        <v>Jul</v>
      </c>
    </row>
    <row r="7914" spans="1:11" x14ac:dyDescent="0.25">
      <c r="A7914" s="1">
        <v>45480</v>
      </c>
      <c r="B7914" t="s">
        <v>628</v>
      </c>
      <c r="C7914" t="s">
        <v>18</v>
      </c>
      <c r="D7914" t="s">
        <v>28</v>
      </c>
      <c r="E7914" t="s">
        <v>34</v>
      </c>
      <c r="F7914">
        <v>527.91999999999996</v>
      </c>
      <c r="G7914">
        <v>2</v>
      </c>
      <c r="H7914">
        <v>85.79</v>
      </c>
      <c r="I7914" s="13" t="s">
        <v>893</v>
      </c>
      <c r="J7914" s="2">
        <v>2024</v>
      </c>
      <c r="K7914" s="12" t="str">
        <f t="shared" si="123"/>
        <v>Jul</v>
      </c>
    </row>
    <row r="7915" spans="1:11" x14ac:dyDescent="0.25">
      <c r="A7915" s="1">
        <v>45480</v>
      </c>
      <c r="B7915" t="s">
        <v>442</v>
      </c>
      <c r="C7915" t="s">
        <v>21</v>
      </c>
      <c r="D7915" t="s">
        <v>10</v>
      </c>
      <c r="E7915" t="s">
        <v>30</v>
      </c>
      <c r="F7915">
        <v>5.94</v>
      </c>
      <c r="G7915">
        <v>3</v>
      </c>
      <c r="H7915">
        <v>0.12</v>
      </c>
      <c r="I7915" s="13" t="s">
        <v>893</v>
      </c>
      <c r="J7915" s="2">
        <v>2024</v>
      </c>
      <c r="K7915" s="12" t="str">
        <f t="shared" si="123"/>
        <v>Jul</v>
      </c>
    </row>
    <row r="7916" spans="1:11" x14ac:dyDescent="0.25">
      <c r="A7916" s="1">
        <v>45481</v>
      </c>
      <c r="B7916" t="s">
        <v>276</v>
      </c>
      <c r="C7916" t="s">
        <v>181</v>
      </c>
      <c r="D7916" t="s">
        <v>10</v>
      </c>
      <c r="E7916" t="s">
        <v>19</v>
      </c>
      <c r="F7916">
        <v>7.56</v>
      </c>
      <c r="G7916">
        <v>3</v>
      </c>
      <c r="H7916">
        <v>3.1</v>
      </c>
      <c r="I7916" s="13" t="s">
        <v>913</v>
      </c>
      <c r="J7916" s="2">
        <v>2024</v>
      </c>
      <c r="K7916" s="12" t="str">
        <f t="shared" si="123"/>
        <v>Jul</v>
      </c>
    </row>
    <row r="7917" spans="1:11" x14ac:dyDescent="0.25">
      <c r="A7917" s="1">
        <v>45481</v>
      </c>
      <c r="B7917" t="s">
        <v>276</v>
      </c>
      <c r="C7917" t="s">
        <v>181</v>
      </c>
      <c r="D7917" t="s">
        <v>10</v>
      </c>
      <c r="E7917" t="s">
        <v>11</v>
      </c>
      <c r="F7917">
        <v>24.56</v>
      </c>
      <c r="G7917">
        <v>2</v>
      </c>
      <c r="H7917">
        <v>11.54</v>
      </c>
      <c r="I7917" s="13" t="s">
        <v>913</v>
      </c>
      <c r="J7917" s="2">
        <v>2024</v>
      </c>
      <c r="K7917" s="12" t="str">
        <f t="shared" si="123"/>
        <v>Jul</v>
      </c>
    </row>
    <row r="7918" spans="1:11" x14ac:dyDescent="0.25">
      <c r="A7918" s="1">
        <v>45481</v>
      </c>
      <c r="B7918" t="s">
        <v>276</v>
      </c>
      <c r="C7918" t="s">
        <v>181</v>
      </c>
      <c r="D7918" t="s">
        <v>10</v>
      </c>
      <c r="E7918" t="s">
        <v>19</v>
      </c>
      <c r="F7918">
        <v>12.96</v>
      </c>
      <c r="G7918">
        <v>2</v>
      </c>
      <c r="H7918">
        <v>4.1500000000000004</v>
      </c>
      <c r="I7918" s="13" t="s">
        <v>913</v>
      </c>
      <c r="J7918" s="2">
        <v>2024</v>
      </c>
      <c r="K7918" s="12" t="str">
        <f t="shared" si="123"/>
        <v>Jul</v>
      </c>
    </row>
    <row r="7919" spans="1:11" x14ac:dyDescent="0.25">
      <c r="A7919" s="1">
        <v>45481</v>
      </c>
      <c r="B7919" t="s">
        <v>451</v>
      </c>
      <c r="C7919" t="s">
        <v>21</v>
      </c>
      <c r="D7919" t="s">
        <v>26</v>
      </c>
      <c r="E7919" t="s">
        <v>32</v>
      </c>
      <c r="F7919">
        <v>145.9</v>
      </c>
      <c r="G7919">
        <v>5</v>
      </c>
      <c r="H7919">
        <v>62.74</v>
      </c>
      <c r="I7919" s="13" t="s">
        <v>913</v>
      </c>
      <c r="J7919" s="2">
        <v>2024</v>
      </c>
      <c r="K7919" s="12" t="str">
        <f t="shared" si="123"/>
        <v>Jul</v>
      </c>
    </row>
    <row r="7920" spans="1:11" x14ac:dyDescent="0.25">
      <c r="A7920" s="1">
        <v>45481</v>
      </c>
      <c r="B7920" t="s">
        <v>865</v>
      </c>
      <c r="C7920" t="s">
        <v>82</v>
      </c>
      <c r="D7920" t="s">
        <v>26</v>
      </c>
      <c r="E7920" t="s">
        <v>32</v>
      </c>
      <c r="F7920">
        <v>198.46</v>
      </c>
      <c r="G7920">
        <v>2</v>
      </c>
      <c r="H7920">
        <v>99.23</v>
      </c>
      <c r="I7920" s="13" t="s">
        <v>913</v>
      </c>
      <c r="J7920" s="2">
        <v>2024</v>
      </c>
      <c r="K7920" s="12" t="str">
        <f t="shared" si="123"/>
        <v>Jul</v>
      </c>
    </row>
    <row r="7921" spans="1:11" x14ac:dyDescent="0.25">
      <c r="A7921" s="1">
        <v>45481</v>
      </c>
      <c r="B7921" t="s">
        <v>865</v>
      </c>
      <c r="C7921" t="s">
        <v>82</v>
      </c>
      <c r="D7921" t="s">
        <v>10</v>
      </c>
      <c r="E7921" t="s">
        <v>14</v>
      </c>
      <c r="F7921">
        <v>786.48</v>
      </c>
      <c r="G7921">
        <v>8</v>
      </c>
      <c r="H7921">
        <v>385.38</v>
      </c>
      <c r="I7921" s="13" t="s">
        <v>913</v>
      </c>
      <c r="J7921" s="2">
        <v>2024</v>
      </c>
      <c r="K7921" s="12" t="str">
        <f t="shared" si="123"/>
        <v>Jul</v>
      </c>
    </row>
    <row r="7922" spans="1:11" x14ac:dyDescent="0.25">
      <c r="A7922" s="1">
        <v>45481</v>
      </c>
      <c r="B7922" t="s">
        <v>865</v>
      </c>
      <c r="C7922" t="s">
        <v>82</v>
      </c>
      <c r="D7922" t="s">
        <v>10</v>
      </c>
      <c r="E7922" t="s">
        <v>16</v>
      </c>
      <c r="F7922">
        <v>23.17</v>
      </c>
      <c r="G7922">
        <v>2</v>
      </c>
      <c r="H7922">
        <v>7.82</v>
      </c>
      <c r="I7922" s="13" t="s">
        <v>913</v>
      </c>
      <c r="J7922" s="2">
        <v>2024</v>
      </c>
      <c r="K7922" s="12" t="str">
        <f t="shared" si="123"/>
        <v>Jul</v>
      </c>
    </row>
    <row r="7923" spans="1:11" x14ac:dyDescent="0.25">
      <c r="A7923" s="1">
        <v>45481</v>
      </c>
      <c r="B7923" t="s">
        <v>865</v>
      </c>
      <c r="C7923" t="s">
        <v>82</v>
      </c>
      <c r="D7923" t="s">
        <v>28</v>
      </c>
      <c r="E7923" t="s">
        <v>34</v>
      </c>
      <c r="F7923">
        <v>50</v>
      </c>
      <c r="G7923">
        <v>2</v>
      </c>
      <c r="H7923">
        <v>10.5</v>
      </c>
      <c r="I7923" s="13" t="s">
        <v>913</v>
      </c>
      <c r="J7923" s="2">
        <v>2024</v>
      </c>
      <c r="K7923" s="12" t="str">
        <f t="shared" si="123"/>
        <v>Jul</v>
      </c>
    </row>
    <row r="7924" spans="1:11" x14ac:dyDescent="0.25">
      <c r="A7924" s="1">
        <v>45481</v>
      </c>
      <c r="B7924" t="s">
        <v>409</v>
      </c>
      <c r="C7924" t="s">
        <v>21</v>
      </c>
      <c r="D7924" t="s">
        <v>10</v>
      </c>
      <c r="E7924" t="s">
        <v>14</v>
      </c>
      <c r="F7924">
        <v>75.180000000000007</v>
      </c>
      <c r="G7924">
        <v>6</v>
      </c>
      <c r="H7924">
        <v>35.33</v>
      </c>
      <c r="I7924" s="13" t="s">
        <v>913</v>
      </c>
      <c r="J7924" s="2">
        <v>2024</v>
      </c>
      <c r="K7924" s="12" t="str">
        <f t="shared" si="123"/>
        <v>Jul</v>
      </c>
    </row>
    <row r="7925" spans="1:11" x14ac:dyDescent="0.25">
      <c r="A7925" s="1">
        <v>45481</v>
      </c>
      <c r="B7925" t="s">
        <v>109</v>
      </c>
      <c r="C7925" t="s">
        <v>82</v>
      </c>
      <c r="D7925" t="s">
        <v>26</v>
      </c>
      <c r="E7925" t="s">
        <v>32</v>
      </c>
      <c r="F7925">
        <v>15.84</v>
      </c>
      <c r="G7925">
        <v>3</v>
      </c>
      <c r="H7925">
        <v>4.91</v>
      </c>
      <c r="I7925" s="13" t="s">
        <v>913</v>
      </c>
      <c r="J7925" s="2">
        <v>2024</v>
      </c>
      <c r="K7925" s="12" t="str">
        <f t="shared" si="123"/>
        <v>Jul</v>
      </c>
    </row>
    <row r="7926" spans="1:11" x14ac:dyDescent="0.25">
      <c r="A7926" s="1">
        <v>45481</v>
      </c>
      <c r="B7926" t="s">
        <v>109</v>
      </c>
      <c r="C7926" t="s">
        <v>82</v>
      </c>
      <c r="D7926" t="s">
        <v>10</v>
      </c>
      <c r="E7926" t="s">
        <v>16</v>
      </c>
      <c r="F7926">
        <v>86.38</v>
      </c>
      <c r="G7926">
        <v>3</v>
      </c>
      <c r="H7926">
        <v>30.23</v>
      </c>
      <c r="I7926" s="13" t="s">
        <v>913</v>
      </c>
      <c r="J7926" s="2">
        <v>2024</v>
      </c>
      <c r="K7926" s="12" t="str">
        <f t="shared" si="123"/>
        <v>Jul</v>
      </c>
    </row>
    <row r="7927" spans="1:11" x14ac:dyDescent="0.25">
      <c r="A7927" s="1">
        <v>45481</v>
      </c>
      <c r="B7927" t="s">
        <v>109</v>
      </c>
      <c r="C7927" t="s">
        <v>82</v>
      </c>
      <c r="D7927" t="s">
        <v>10</v>
      </c>
      <c r="E7927" t="s">
        <v>19</v>
      </c>
      <c r="F7927">
        <v>18.239999999999998</v>
      </c>
      <c r="G7927">
        <v>3</v>
      </c>
      <c r="H7927">
        <v>6.2</v>
      </c>
      <c r="I7927" s="13" t="s">
        <v>913</v>
      </c>
      <c r="J7927" s="2">
        <v>2024</v>
      </c>
      <c r="K7927" s="12" t="str">
        <f t="shared" si="123"/>
        <v>Jul</v>
      </c>
    </row>
    <row r="7928" spans="1:11" x14ac:dyDescent="0.25">
      <c r="A7928" s="1">
        <v>45481</v>
      </c>
      <c r="B7928" t="s">
        <v>109</v>
      </c>
      <c r="C7928" t="s">
        <v>82</v>
      </c>
      <c r="D7928" t="s">
        <v>10</v>
      </c>
      <c r="E7928" t="s">
        <v>19</v>
      </c>
      <c r="F7928">
        <v>13.12</v>
      </c>
      <c r="G7928">
        <v>4</v>
      </c>
      <c r="H7928">
        <v>4.33</v>
      </c>
      <c r="I7928" s="13" t="s">
        <v>913</v>
      </c>
      <c r="J7928" s="2">
        <v>2024</v>
      </c>
      <c r="K7928" s="12" t="str">
        <f t="shared" si="123"/>
        <v>Jul</v>
      </c>
    </row>
    <row r="7929" spans="1:11" x14ac:dyDescent="0.25">
      <c r="A7929" s="1">
        <v>45481</v>
      </c>
      <c r="B7929" t="s">
        <v>810</v>
      </c>
      <c r="C7929" t="s">
        <v>38</v>
      </c>
      <c r="D7929" t="s">
        <v>26</v>
      </c>
      <c r="E7929" t="s">
        <v>32</v>
      </c>
      <c r="F7929">
        <v>83.92</v>
      </c>
      <c r="G7929">
        <v>4</v>
      </c>
      <c r="H7929">
        <v>5.87</v>
      </c>
      <c r="I7929" s="13" t="s">
        <v>913</v>
      </c>
      <c r="J7929" s="2">
        <v>2024</v>
      </c>
      <c r="K7929" s="12" t="str">
        <f t="shared" si="123"/>
        <v>Jul</v>
      </c>
    </row>
    <row r="7930" spans="1:11" x14ac:dyDescent="0.25">
      <c r="A7930" s="1">
        <v>45481</v>
      </c>
      <c r="B7930" t="s">
        <v>810</v>
      </c>
      <c r="C7930" t="s">
        <v>38</v>
      </c>
      <c r="D7930" t="s">
        <v>28</v>
      </c>
      <c r="E7930" t="s">
        <v>34</v>
      </c>
      <c r="F7930">
        <v>141.9</v>
      </c>
      <c r="G7930">
        <v>5</v>
      </c>
      <c r="H7930">
        <v>58.18</v>
      </c>
      <c r="I7930" s="13" t="s">
        <v>913</v>
      </c>
      <c r="J7930" s="2">
        <v>2024</v>
      </c>
      <c r="K7930" s="12" t="str">
        <f t="shared" si="123"/>
        <v>Jul</v>
      </c>
    </row>
    <row r="7931" spans="1:11" x14ac:dyDescent="0.25">
      <c r="A7931" s="1">
        <v>45481</v>
      </c>
      <c r="B7931" t="s">
        <v>810</v>
      </c>
      <c r="C7931" t="s">
        <v>38</v>
      </c>
      <c r="D7931" t="s">
        <v>26</v>
      </c>
      <c r="E7931" t="s">
        <v>32</v>
      </c>
      <c r="F7931">
        <v>39.979999999999997</v>
      </c>
      <c r="G7931">
        <v>2</v>
      </c>
      <c r="H7931">
        <v>9.1999999999999993</v>
      </c>
      <c r="I7931" s="13" t="s">
        <v>913</v>
      </c>
      <c r="J7931" s="2">
        <v>2024</v>
      </c>
      <c r="K7931" s="12" t="str">
        <f t="shared" si="123"/>
        <v>Jul</v>
      </c>
    </row>
    <row r="7932" spans="1:11" x14ac:dyDescent="0.25">
      <c r="A7932" s="1">
        <v>45481</v>
      </c>
      <c r="B7932" t="s">
        <v>810</v>
      </c>
      <c r="C7932" t="s">
        <v>38</v>
      </c>
      <c r="D7932" t="s">
        <v>10</v>
      </c>
      <c r="E7932" t="s">
        <v>19</v>
      </c>
      <c r="F7932">
        <v>28.91</v>
      </c>
      <c r="G7932">
        <v>7</v>
      </c>
      <c r="H7932">
        <v>8.67</v>
      </c>
      <c r="I7932" s="13" t="s">
        <v>913</v>
      </c>
      <c r="J7932" s="2">
        <v>2024</v>
      </c>
      <c r="K7932" s="12" t="str">
        <f t="shared" si="123"/>
        <v>Jul</v>
      </c>
    </row>
    <row r="7933" spans="1:11" x14ac:dyDescent="0.25">
      <c r="A7933" s="1">
        <v>45481</v>
      </c>
      <c r="B7933" t="s">
        <v>810</v>
      </c>
      <c r="C7933" t="s">
        <v>38</v>
      </c>
      <c r="D7933" t="s">
        <v>10</v>
      </c>
      <c r="E7933" t="s">
        <v>19</v>
      </c>
      <c r="F7933">
        <v>174.95</v>
      </c>
      <c r="G7933">
        <v>5</v>
      </c>
      <c r="H7933">
        <v>45.49</v>
      </c>
      <c r="I7933" s="13" t="s">
        <v>913</v>
      </c>
      <c r="J7933" s="2">
        <v>2024</v>
      </c>
      <c r="K7933" s="12" t="str">
        <f t="shared" si="123"/>
        <v>Jul</v>
      </c>
    </row>
    <row r="7934" spans="1:11" x14ac:dyDescent="0.25">
      <c r="A7934" s="1">
        <v>45481</v>
      </c>
      <c r="B7934" t="s">
        <v>446</v>
      </c>
      <c r="C7934" t="s">
        <v>82</v>
      </c>
      <c r="D7934" t="s">
        <v>10</v>
      </c>
      <c r="E7934" t="s">
        <v>11</v>
      </c>
      <c r="F7934">
        <v>52.76</v>
      </c>
      <c r="G7934">
        <v>2</v>
      </c>
      <c r="H7934">
        <v>24.27</v>
      </c>
      <c r="I7934" s="13" t="s">
        <v>913</v>
      </c>
      <c r="J7934" s="2">
        <v>2024</v>
      </c>
      <c r="K7934" s="12" t="str">
        <f t="shared" si="123"/>
        <v>Jul</v>
      </c>
    </row>
    <row r="7935" spans="1:11" x14ac:dyDescent="0.25">
      <c r="A7935" s="1">
        <v>45482</v>
      </c>
      <c r="B7935" t="s">
        <v>276</v>
      </c>
      <c r="C7935" t="s">
        <v>52</v>
      </c>
      <c r="D7935" t="s">
        <v>10</v>
      </c>
      <c r="E7935" t="s">
        <v>16</v>
      </c>
      <c r="F7935">
        <v>1.08</v>
      </c>
      <c r="G7935">
        <v>2</v>
      </c>
      <c r="H7935">
        <v>-0.79</v>
      </c>
      <c r="I7935" s="13" t="s">
        <v>894</v>
      </c>
      <c r="J7935" s="2">
        <v>2024</v>
      </c>
      <c r="K7935" s="12" t="str">
        <f t="shared" si="123"/>
        <v>Jul</v>
      </c>
    </row>
    <row r="7936" spans="1:11" x14ac:dyDescent="0.25">
      <c r="A7936" s="1">
        <v>45482</v>
      </c>
      <c r="B7936" t="s">
        <v>338</v>
      </c>
      <c r="C7936" t="s">
        <v>13</v>
      </c>
      <c r="D7936" t="s">
        <v>10</v>
      </c>
      <c r="E7936" t="s">
        <v>19</v>
      </c>
      <c r="F7936">
        <v>8.84</v>
      </c>
      <c r="G7936">
        <v>5</v>
      </c>
      <c r="H7936">
        <v>2.98</v>
      </c>
      <c r="I7936" s="13" t="s">
        <v>894</v>
      </c>
      <c r="J7936" s="2">
        <v>2024</v>
      </c>
      <c r="K7936" s="12" t="str">
        <f t="shared" si="123"/>
        <v>Jul</v>
      </c>
    </row>
    <row r="7937" spans="1:11" x14ac:dyDescent="0.25">
      <c r="A7937" s="1">
        <v>45482</v>
      </c>
      <c r="B7937" t="s">
        <v>338</v>
      </c>
      <c r="C7937" t="s">
        <v>13</v>
      </c>
      <c r="D7937" t="s">
        <v>10</v>
      </c>
      <c r="E7937" t="s">
        <v>53</v>
      </c>
      <c r="F7937">
        <v>58.46</v>
      </c>
      <c r="G7937">
        <v>9</v>
      </c>
      <c r="H7937">
        <v>-146.16</v>
      </c>
      <c r="I7937" s="13" t="s">
        <v>894</v>
      </c>
      <c r="J7937" s="2">
        <v>2024</v>
      </c>
      <c r="K7937" s="12" t="str">
        <f t="shared" si="123"/>
        <v>Jul</v>
      </c>
    </row>
    <row r="7938" spans="1:11" x14ac:dyDescent="0.25">
      <c r="A7938" s="1">
        <v>45482</v>
      </c>
      <c r="B7938" t="s">
        <v>275</v>
      </c>
      <c r="C7938" t="s">
        <v>13</v>
      </c>
      <c r="D7938" t="s">
        <v>10</v>
      </c>
      <c r="E7938" t="s">
        <v>15</v>
      </c>
      <c r="F7938">
        <v>228.92</v>
      </c>
      <c r="G7938">
        <v>5</v>
      </c>
      <c r="H7938">
        <v>14.31</v>
      </c>
      <c r="I7938" s="13" t="s">
        <v>894</v>
      </c>
      <c r="J7938" s="2">
        <v>2024</v>
      </c>
      <c r="K7938" s="12" t="str">
        <f t="shared" ref="K7938:K8001" si="124">TEXT(A7938, "MMM")</f>
        <v>Jul</v>
      </c>
    </row>
    <row r="7939" spans="1:11" x14ac:dyDescent="0.25">
      <c r="A7939" s="1">
        <v>45482</v>
      </c>
      <c r="B7939" t="s">
        <v>145</v>
      </c>
      <c r="C7939" t="s">
        <v>68</v>
      </c>
      <c r="D7939" t="s">
        <v>26</v>
      </c>
      <c r="E7939" t="s">
        <v>32</v>
      </c>
      <c r="F7939">
        <v>526.45000000000005</v>
      </c>
      <c r="G7939">
        <v>5</v>
      </c>
      <c r="H7939">
        <v>31.59</v>
      </c>
      <c r="I7939" s="13" t="s">
        <v>894</v>
      </c>
      <c r="J7939" s="2">
        <v>2024</v>
      </c>
      <c r="K7939" s="12" t="str">
        <f t="shared" si="124"/>
        <v>Jul</v>
      </c>
    </row>
    <row r="7940" spans="1:11" x14ac:dyDescent="0.25">
      <c r="A7940" s="1">
        <v>45482</v>
      </c>
      <c r="B7940" t="s">
        <v>581</v>
      </c>
      <c r="C7940" t="s">
        <v>248</v>
      </c>
      <c r="D7940" t="s">
        <v>10</v>
      </c>
      <c r="E7940" t="s">
        <v>11</v>
      </c>
      <c r="F7940">
        <v>274.8</v>
      </c>
      <c r="G7940">
        <v>5</v>
      </c>
      <c r="H7940">
        <v>134.65</v>
      </c>
      <c r="I7940" s="13" t="s">
        <v>894</v>
      </c>
      <c r="J7940" s="2">
        <v>2024</v>
      </c>
      <c r="K7940" s="12" t="str">
        <f t="shared" si="124"/>
        <v>Jul</v>
      </c>
    </row>
    <row r="7941" spans="1:11" x14ac:dyDescent="0.25">
      <c r="A7941" s="1">
        <v>45482</v>
      </c>
      <c r="B7941" t="s">
        <v>581</v>
      </c>
      <c r="C7941" t="s">
        <v>248</v>
      </c>
      <c r="D7941" t="s">
        <v>10</v>
      </c>
      <c r="E7941" t="s">
        <v>15</v>
      </c>
      <c r="F7941">
        <v>195.64</v>
      </c>
      <c r="G7941">
        <v>4</v>
      </c>
      <c r="H7941">
        <v>3.91</v>
      </c>
      <c r="I7941" s="13" t="s">
        <v>894</v>
      </c>
      <c r="J7941" s="2">
        <v>2024</v>
      </c>
      <c r="K7941" s="12" t="str">
        <f t="shared" si="124"/>
        <v>Jul</v>
      </c>
    </row>
    <row r="7942" spans="1:11" x14ac:dyDescent="0.25">
      <c r="A7942" s="1">
        <v>45482</v>
      </c>
      <c r="B7942" t="s">
        <v>581</v>
      </c>
      <c r="C7942" t="s">
        <v>248</v>
      </c>
      <c r="D7942" t="s">
        <v>28</v>
      </c>
      <c r="E7942" t="s">
        <v>29</v>
      </c>
      <c r="F7942">
        <v>257.98</v>
      </c>
      <c r="G7942">
        <v>2</v>
      </c>
      <c r="H7942">
        <v>74.81</v>
      </c>
      <c r="I7942" s="13" t="s">
        <v>894</v>
      </c>
      <c r="J7942" s="2">
        <v>2024</v>
      </c>
      <c r="K7942" s="12" t="str">
        <f t="shared" si="124"/>
        <v>Jul</v>
      </c>
    </row>
    <row r="7943" spans="1:11" x14ac:dyDescent="0.25">
      <c r="A7943" s="1">
        <v>45482</v>
      </c>
      <c r="B7943" t="s">
        <v>581</v>
      </c>
      <c r="C7943" t="s">
        <v>248</v>
      </c>
      <c r="D7943" t="s">
        <v>10</v>
      </c>
      <c r="E7943" t="s">
        <v>19</v>
      </c>
      <c r="F7943">
        <v>119.04</v>
      </c>
      <c r="G7943">
        <v>6</v>
      </c>
      <c r="H7943">
        <v>48.81</v>
      </c>
      <c r="I7943" s="13" t="s">
        <v>894</v>
      </c>
      <c r="J7943" s="2">
        <v>2024</v>
      </c>
      <c r="K7943" s="12" t="str">
        <f t="shared" si="124"/>
        <v>Jul</v>
      </c>
    </row>
    <row r="7944" spans="1:11" x14ac:dyDescent="0.25">
      <c r="A7944" s="1">
        <v>45483</v>
      </c>
      <c r="B7944" t="s">
        <v>725</v>
      </c>
      <c r="C7944" t="s">
        <v>23</v>
      </c>
      <c r="D7944" t="s">
        <v>26</v>
      </c>
      <c r="E7944" t="s">
        <v>32</v>
      </c>
      <c r="F7944">
        <v>18.84</v>
      </c>
      <c r="G7944">
        <v>3</v>
      </c>
      <c r="H7944">
        <v>7.91</v>
      </c>
      <c r="I7944" s="13" t="s">
        <v>895</v>
      </c>
      <c r="J7944" s="2">
        <v>2024</v>
      </c>
      <c r="K7944" s="12" t="str">
        <f t="shared" si="124"/>
        <v>Jul</v>
      </c>
    </row>
    <row r="7945" spans="1:11" x14ac:dyDescent="0.25">
      <c r="A7945" s="1">
        <v>45483</v>
      </c>
      <c r="B7945" t="s">
        <v>282</v>
      </c>
      <c r="C7945" t="s">
        <v>13</v>
      </c>
      <c r="D7945" t="s">
        <v>10</v>
      </c>
      <c r="E7945" t="s">
        <v>15</v>
      </c>
      <c r="F7945">
        <v>298.45999999999998</v>
      </c>
      <c r="G7945">
        <v>6</v>
      </c>
      <c r="H7945">
        <v>26.12</v>
      </c>
      <c r="I7945" s="13" t="s">
        <v>895</v>
      </c>
      <c r="J7945" s="2">
        <v>2024</v>
      </c>
      <c r="K7945" s="12" t="str">
        <f t="shared" si="124"/>
        <v>Jul</v>
      </c>
    </row>
    <row r="7946" spans="1:11" x14ac:dyDescent="0.25">
      <c r="A7946" s="1">
        <v>45483</v>
      </c>
      <c r="B7946" t="s">
        <v>154</v>
      </c>
      <c r="C7946" t="s">
        <v>23</v>
      </c>
      <c r="D7946" t="s">
        <v>10</v>
      </c>
      <c r="E7946" t="s">
        <v>53</v>
      </c>
      <c r="F7946">
        <v>41.91</v>
      </c>
      <c r="G7946">
        <v>3</v>
      </c>
      <c r="H7946">
        <v>10.9</v>
      </c>
      <c r="I7946" s="13" t="s">
        <v>895</v>
      </c>
      <c r="J7946" s="2">
        <v>2024</v>
      </c>
      <c r="K7946" s="12" t="str">
        <f t="shared" si="124"/>
        <v>Jul</v>
      </c>
    </row>
    <row r="7947" spans="1:11" x14ac:dyDescent="0.25">
      <c r="A7947" s="1">
        <v>45484</v>
      </c>
      <c r="B7947" t="s">
        <v>621</v>
      </c>
      <c r="C7947" t="s">
        <v>21</v>
      </c>
      <c r="D7947" t="s">
        <v>10</v>
      </c>
      <c r="E7947" t="s">
        <v>14</v>
      </c>
      <c r="F7947">
        <v>8.67</v>
      </c>
      <c r="G7947">
        <v>3</v>
      </c>
      <c r="H7947">
        <v>4.07</v>
      </c>
      <c r="I7947" s="13" t="s">
        <v>896</v>
      </c>
      <c r="J7947" s="2">
        <v>2024</v>
      </c>
      <c r="K7947" s="12" t="str">
        <f t="shared" si="124"/>
        <v>Jul</v>
      </c>
    </row>
    <row r="7948" spans="1:11" x14ac:dyDescent="0.25">
      <c r="A7948" s="1">
        <v>45484</v>
      </c>
      <c r="B7948" t="s">
        <v>519</v>
      </c>
      <c r="C7948" t="s">
        <v>75</v>
      </c>
      <c r="D7948" t="s">
        <v>28</v>
      </c>
      <c r="E7948" t="s">
        <v>34</v>
      </c>
      <c r="F7948">
        <v>132.6</v>
      </c>
      <c r="G7948">
        <v>6</v>
      </c>
      <c r="H7948">
        <v>17.239999999999998</v>
      </c>
      <c r="I7948" s="13" t="s">
        <v>896</v>
      </c>
      <c r="J7948" s="2">
        <v>2024</v>
      </c>
      <c r="K7948" s="12" t="str">
        <f t="shared" si="124"/>
        <v>Jul</v>
      </c>
    </row>
    <row r="7949" spans="1:11" x14ac:dyDescent="0.25">
      <c r="A7949" s="1">
        <v>45484</v>
      </c>
      <c r="B7949" t="s">
        <v>330</v>
      </c>
      <c r="C7949" t="s">
        <v>165</v>
      </c>
      <c r="D7949" t="s">
        <v>10</v>
      </c>
      <c r="E7949" t="s">
        <v>19</v>
      </c>
      <c r="F7949">
        <v>30.32</v>
      </c>
      <c r="G7949">
        <v>4</v>
      </c>
      <c r="H7949">
        <v>11.82</v>
      </c>
      <c r="I7949" s="13" t="s">
        <v>896</v>
      </c>
      <c r="J7949" s="2">
        <v>2024</v>
      </c>
      <c r="K7949" s="12" t="str">
        <f t="shared" si="124"/>
        <v>Jul</v>
      </c>
    </row>
    <row r="7950" spans="1:11" x14ac:dyDescent="0.25">
      <c r="A7950" s="1">
        <v>45484</v>
      </c>
      <c r="B7950" t="s">
        <v>178</v>
      </c>
      <c r="C7950" t="s">
        <v>21</v>
      </c>
      <c r="D7950" t="s">
        <v>28</v>
      </c>
      <c r="E7950" t="s">
        <v>34</v>
      </c>
      <c r="F7950">
        <v>1287.45</v>
      </c>
      <c r="G7950">
        <v>5</v>
      </c>
      <c r="H7950">
        <v>244.62</v>
      </c>
      <c r="I7950" s="13" t="s">
        <v>896</v>
      </c>
      <c r="J7950" s="2">
        <v>2024</v>
      </c>
      <c r="K7950" s="12" t="str">
        <f t="shared" si="124"/>
        <v>Jul</v>
      </c>
    </row>
    <row r="7951" spans="1:11" x14ac:dyDescent="0.25">
      <c r="A7951" s="1">
        <v>45484</v>
      </c>
      <c r="B7951" t="s">
        <v>178</v>
      </c>
      <c r="C7951" t="s">
        <v>21</v>
      </c>
      <c r="D7951" t="s">
        <v>10</v>
      </c>
      <c r="E7951" t="s">
        <v>53</v>
      </c>
      <c r="F7951">
        <v>168.1</v>
      </c>
      <c r="G7951">
        <v>5</v>
      </c>
      <c r="H7951">
        <v>43.71</v>
      </c>
      <c r="I7951" s="13" t="s">
        <v>896</v>
      </c>
      <c r="J7951" s="2">
        <v>2024</v>
      </c>
      <c r="K7951" s="12" t="str">
        <f t="shared" si="124"/>
        <v>Jul</v>
      </c>
    </row>
    <row r="7952" spans="1:11" x14ac:dyDescent="0.25">
      <c r="A7952" s="1">
        <v>45484</v>
      </c>
      <c r="B7952" t="s">
        <v>393</v>
      </c>
      <c r="C7952" t="s">
        <v>21</v>
      </c>
      <c r="D7952" t="s">
        <v>28</v>
      </c>
      <c r="E7952" t="s">
        <v>29</v>
      </c>
      <c r="F7952">
        <v>71.95</v>
      </c>
      <c r="G7952">
        <v>6</v>
      </c>
      <c r="H7952">
        <v>5.4</v>
      </c>
      <c r="I7952" s="13" t="s">
        <v>896</v>
      </c>
      <c r="J7952" s="2">
        <v>2024</v>
      </c>
      <c r="K7952" s="12" t="str">
        <f t="shared" si="124"/>
        <v>Jul</v>
      </c>
    </row>
    <row r="7953" spans="1:11" x14ac:dyDescent="0.25">
      <c r="A7953" s="1">
        <v>45484</v>
      </c>
      <c r="B7953" t="s">
        <v>393</v>
      </c>
      <c r="C7953" t="s">
        <v>21</v>
      </c>
      <c r="D7953" t="s">
        <v>10</v>
      </c>
      <c r="E7953" t="s">
        <v>16</v>
      </c>
      <c r="F7953">
        <v>29.8</v>
      </c>
      <c r="G7953">
        <v>5</v>
      </c>
      <c r="H7953">
        <v>9.31</v>
      </c>
      <c r="I7953" s="13" t="s">
        <v>896</v>
      </c>
      <c r="J7953" s="2">
        <v>2024</v>
      </c>
      <c r="K7953" s="12" t="str">
        <f t="shared" si="124"/>
        <v>Jul</v>
      </c>
    </row>
    <row r="7954" spans="1:11" x14ac:dyDescent="0.25">
      <c r="A7954" s="1">
        <v>45485</v>
      </c>
      <c r="B7954" t="s">
        <v>242</v>
      </c>
      <c r="C7954" t="s">
        <v>47</v>
      </c>
      <c r="D7954" t="s">
        <v>10</v>
      </c>
      <c r="E7954" t="s">
        <v>11</v>
      </c>
      <c r="F7954">
        <v>3.82</v>
      </c>
      <c r="G7954">
        <v>1</v>
      </c>
      <c r="H7954">
        <v>1.19</v>
      </c>
      <c r="I7954" s="13" t="s">
        <v>914</v>
      </c>
      <c r="J7954" s="2">
        <v>2024</v>
      </c>
      <c r="K7954" s="12" t="str">
        <f t="shared" si="124"/>
        <v>Jul</v>
      </c>
    </row>
    <row r="7955" spans="1:11" x14ac:dyDescent="0.25">
      <c r="A7955" s="1">
        <v>45486</v>
      </c>
      <c r="B7955" t="s">
        <v>362</v>
      </c>
      <c r="C7955" t="s">
        <v>18</v>
      </c>
      <c r="D7955" t="s">
        <v>28</v>
      </c>
      <c r="E7955" t="s">
        <v>29</v>
      </c>
      <c r="F7955">
        <v>39.590000000000003</v>
      </c>
      <c r="G7955">
        <v>1</v>
      </c>
      <c r="H7955">
        <v>-7.26</v>
      </c>
      <c r="I7955" s="13" t="s">
        <v>897</v>
      </c>
      <c r="J7955" s="2">
        <v>2024</v>
      </c>
      <c r="K7955" s="12" t="str">
        <f t="shared" si="124"/>
        <v>Jul</v>
      </c>
    </row>
    <row r="7956" spans="1:11" x14ac:dyDescent="0.25">
      <c r="A7956" s="1">
        <v>45486</v>
      </c>
      <c r="B7956" t="s">
        <v>362</v>
      </c>
      <c r="C7956" t="s">
        <v>18</v>
      </c>
      <c r="D7956" t="s">
        <v>26</v>
      </c>
      <c r="E7956" t="s">
        <v>32</v>
      </c>
      <c r="F7956">
        <v>91.01</v>
      </c>
      <c r="G7956">
        <v>9</v>
      </c>
      <c r="H7956">
        <v>19.34</v>
      </c>
      <c r="I7956" s="13" t="s">
        <v>897</v>
      </c>
      <c r="J7956" s="2">
        <v>2024</v>
      </c>
      <c r="K7956" s="12" t="str">
        <f t="shared" si="124"/>
        <v>Jul</v>
      </c>
    </row>
    <row r="7957" spans="1:11" x14ac:dyDescent="0.25">
      <c r="A7957" s="1">
        <v>45486</v>
      </c>
      <c r="B7957" t="s">
        <v>460</v>
      </c>
      <c r="C7957" t="s">
        <v>469</v>
      </c>
      <c r="D7957" t="s">
        <v>10</v>
      </c>
      <c r="E7957" t="s">
        <v>15</v>
      </c>
      <c r="F7957">
        <v>360.38</v>
      </c>
      <c r="G7957">
        <v>2</v>
      </c>
      <c r="H7957">
        <v>93.7</v>
      </c>
      <c r="I7957" s="13" t="s">
        <v>897</v>
      </c>
      <c r="J7957" s="2">
        <v>2024</v>
      </c>
      <c r="K7957" s="12" t="str">
        <f t="shared" si="124"/>
        <v>Jul</v>
      </c>
    </row>
    <row r="7958" spans="1:11" x14ac:dyDescent="0.25">
      <c r="A7958" s="1">
        <v>45486</v>
      </c>
      <c r="B7958" t="s">
        <v>460</v>
      </c>
      <c r="C7958" t="s">
        <v>469</v>
      </c>
      <c r="D7958" t="s">
        <v>10</v>
      </c>
      <c r="E7958" t="s">
        <v>11</v>
      </c>
      <c r="F7958">
        <v>13.56</v>
      </c>
      <c r="G7958">
        <v>2</v>
      </c>
      <c r="H7958">
        <v>6.24</v>
      </c>
      <c r="I7958" s="13" t="s">
        <v>897</v>
      </c>
      <c r="J7958" s="2">
        <v>2024</v>
      </c>
      <c r="K7958" s="12" t="str">
        <f t="shared" si="124"/>
        <v>Jul</v>
      </c>
    </row>
    <row r="7959" spans="1:11" x14ac:dyDescent="0.25">
      <c r="A7959" s="1">
        <v>45487</v>
      </c>
      <c r="B7959" t="s">
        <v>531</v>
      </c>
      <c r="C7959" t="s">
        <v>21</v>
      </c>
      <c r="D7959" t="s">
        <v>10</v>
      </c>
      <c r="E7959" t="s">
        <v>16</v>
      </c>
      <c r="F7959">
        <v>4.45</v>
      </c>
      <c r="G7959">
        <v>2</v>
      </c>
      <c r="H7959">
        <v>1.45</v>
      </c>
      <c r="I7959" s="13" t="s">
        <v>898</v>
      </c>
      <c r="J7959" s="2">
        <v>2024</v>
      </c>
      <c r="K7959" s="12" t="str">
        <f t="shared" si="124"/>
        <v>Jul</v>
      </c>
    </row>
    <row r="7960" spans="1:11" x14ac:dyDescent="0.25">
      <c r="A7960" s="1">
        <v>45487</v>
      </c>
      <c r="B7960" t="s">
        <v>531</v>
      </c>
      <c r="C7960" t="s">
        <v>21</v>
      </c>
      <c r="D7960" t="s">
        <v>26</v>
      </c>
      <c r="E7960" t="s">
        <v>32</v>
      </c>
      <c r="F7960">
        <v>276.69</v>
      </c>
      <c r="G7960">
        <v>3</v>
      </c>
      <c r="H7960">
        <v>49.8</v>
      </c>
      <c r="I7960" s="13" t="s">
        <v>898</v>
      </c>
      <c r="J7960" s="2">
        <v>2024</v>
      </c>
      <c r="K7960" s="12" t="str">
        <f t="shared" si="124"/>
        <v>Jul</v>
      </c>
    </row>
    <row r="7961" spans="1:11" x14ac:dyDescent="0.25">
      <c r="A7961" s="1">
        <v>45487</v>
      </c>
      <c r="B7961" t="s">
        <v>531</v>
      </c>
      <c r="C7961" t="s">
        <v>21</v>
      </c>
      <c r="D7961" t="s">
        <v>10</v>
      </c>
      <c r="E7961" t="s">
        <v>30</v>
      </c>
      <c r="F7961">
        <v>4.96</v>
      </c>
      <c r="G7961">
        <v>4</v>
      </c>
      <c r="H7961">
        <v>2.33</v>
      </c>
      <c r="I7961" s="13" t="s">
        <v>898</v>
      </c>
      <c r="J7961" s="2">
        <v>2024</v>
      </c>
      <c r="K7961" s="12" t="str">
        <f t="shared" si="124"/>
        <v>Jul</v>
      </c>
    </row>
    <row r="7962" spans="1:11" x14ac:dyDescent="0.25">
      <c r="A7962" s="1">
        <v>45487</v>
      </c>
      <c r="B7962" t="s">
        <v>531</v>
      </c>
      <c r="C7962" t="s">
        <v>21</v>
      </c>
      <c r="D7962" t="s">
        <v>10</v>
      </c>
      <c r="E7962" t="s">
        <v>19</v>
      </c>
      <c r="F7962">
        <v>71.92</v>
      </c>
      <c r="G7962">
        <v>4</v>
      </c>
      <c r="H7962">
        <v>20.86</v>
      </c>
      <c r="I7962" s="13" t="s">
        <v>898</v>
      </c>
      <c r="J7962" s="2">
        <v>2024</v>
      </c>
      <c r="K7962" s="12" t="str">
        <f t="shared" si="124"/>
        <v>Jul</v>
      </c>
    </row>
    <row r="7963" spans="1:11" x14ac:dyDescent="0.25">
      <c r="A7963" s="1">
        <v>45487</v>
      </c>
      <c r="B7963" t="s">
        <v>531</v>
      </c>
      <c r="C7963" t="s">
        <v>21</v>
      </c>
      <c r="D7963" t="s">
        <v>26</v>
      </c>
      <c r="E7963" t="s">
        <v>32</v>
      </c>
      <c r="F7963">
        <v>18.84</v>
      </c>
      <c r="G7963">
        <v>3</v>
      </c>
      <c r="H7963">
        <v>7.91</v>
      </c>
      <c r="I7963" s="13" t="s">
        <v>898</v>
      </c>
      <c r="J7963" s="2">
        <v>2024</v>
      </c>
      <c r="K7963" s="12" t="str">
        <f t="shared" si="124"/>
        <v>Jul</v>
      </c>
    </row>
    <row r="7964" spans="1:11" x14ac:dyDescent="0.25">
      <c r="A7964" s="1">
        <v>45487</v>
      </c>
      <c r="B7964" t="s">
        <v>531</v>
      </c>
      <c r="C7964" t="s">
        <v>21</v>
      </c>
      <c r="D7964" t="s">
        <v>28</v>
      </c>
      <c r="E7964" t="s">
        <v>34</v>
      </c>
      <c r="F7964">
        <v>140.97</v>
      </c>
      <c r="G7964">
        <v>3</v>
      </c>
      <c r="H7964">
        <v>19.739999999999998</v>
      </c>
      <c r="I7964" s="13" t="s">
        <v>898</v>
      </c>
      <c r="J7964" s="2">
        <v>2024</v>
      </c>
      <c r="K7964" s="12" t="str">
        <f t="shared" si="124"/>
        <v>Jul</v>
      </c>
    </row>
    <row r="7965" spans="1:11" x14ac:dyDescent="0.25">
      <c r="A7965" s="1">
        <v>45487</v>
      </c>
      <c r="B7965" t="s">
        <v>531</v>
      </c>
      <c r="C7965" t="s">
        <v>21</v>
      </c>
      <c r="D7965" t="s">
        <v>28</v>
      </c>
      <c r="E7965" t="s">
        <v>29</v>
      </c>
      <c r="F7965">
        <v>470.38</v>
      </c>
      <c r="G7965">
        <v>3</v>
      </c>
      <c r="H7965">
        <v>52.92</v>
      </c>
      <c r="I7965" s="13" t="s">
        <v>898</v>
      </c>
      <c r="J7965" s="2">
        <v>2024</v>
      </c>
      <c r="K7965" s="12" t="str">
        <f t="shared" si="124"/>
        <v>Jul</v>
      </c>
    </row>
    <row r="7966" spans="1:11" x14ac:dyDescent="0.25">
      <c r="A7966" s="1">
        <v>45487</v>
      </c>
      <c r="B7966" t="s">
        <v>218</v>
      </c>
      <c r="C7966" t="s">
        <v>47</v>
      </c>
      <c r="D7966" t="s">
        <v>10</v>
      </c>
      <c r="E7966" t="s">
        <v>11</v>
      </c>
      <c r="F7966">
        <v>9.25</v>
      </c>
      <c r="G7966">
        <v>2</v>
      </c>
      <c r="H7966">
        <v>3.35</v>
      </c>
      <c r="I7966" s="13" t="s">
        <v>898</v>
      </c>
      <c r="J7966" s="2">
        <v>2024</v>
      </c>
      <c r="K7966" s="12" t="str">
        <f t="shared" si="124"/>
        <v>Jul</v>
      </c>
    </row>
    <row r="7967" spans="1:11" x14ac:dyDescent="0.25">
      <c r="A7967" s="1">
        <v>45487</v>
      </c>
      <c r="B7967" t="s">
        <v>218</v>
      </c>
      <c r="C7967" t="s">
        <v>47</v>
      </c>
      <c r="D7967" t="s">
        <v>28</v>
      </c>
      <c r="E7967" t="s">
        <v>29</v>
      </c>
      <c r="F7967">
        <v>1889.95</v>
      </c>
      <c r="G7967">
        <v>9</v>
      </c>
      <c r="H7967">
        <v>-377.99</v>
      </c>
      <c r="I7967" s="13" t="s">
        <v>898</v>
      </c>
      <c r="J7967" s="2">
        <v>2024</v>
      </c>
      <c r="K7967" s="12" t="str">
        <f t="shared" si="124"/>
        <v>Jul</v>
      </c>
    </row>
    <row r="7968" spans="1:11" x14ac:dyDescent="0.25">
      <c r="A7968" s="1">
        <v>45487</v>
      </c>
      <c r="B7968" t="s">
        <v>218</v>
      </c>
      <c r="C7968" t="s">
        <v>47</v>
      </c>
      <c r="D7968" t="s">
        <v>10</v>
      </c>
      <c r="E7968" t="s">
        <v>15</v>
      </c>
      <c r="F7968">
        <v>62.04</v>
      </c>
      <c r="G7968">
        <v>5</v>
      </c>
      <c r="H7968">
        <v>4.6500000000000004</v>
      </c>
      <c r="I7968" s="13" t="s">
        <v>898</v>
      </c>
      <c r="J7968" s="2">
        <v>2024</v>
      </c>
      <c r="K7968" s="12" t="str">
        <f t="shared" si="124"/>
        <v>Jul</v>
      </c>
    </row>
    <row r="7969" spans="1:11" x14ac:dyDescent="0.25">
      <c r="A7969" s="1">
        <v>45487</v>
      </c>
      <c r="B7969" t="s">
        <v>218</v>
      </c>
      <c r="C7969" t="s">
        <v>47</v>
      </c>
      <c r="D7969" t="s">
        <v>26</v>
      </c>
      <c r="E7969" t="s">
        <v>32</v>
      </c>
      <c r="F7969">
        <v>396.92</v>
      </c>
      <c r="G7969">
        <v>5</v>
      </c>
      <c r="H7969">
        <v>148.85</v>
      </c>
      <c r="I7969" s="13" t="s">
        <v>898</v>
      </c>
      <c r="J7969" s="2">
        <v>2024</v>
      </c>
      <c r="K7969" s="12" t="str">
        <f t="shared" si="124"/>
        <v>Jul</v>
      </c>
    </row>
    <row r="7970" spans="1:11" x14ac:dyDescent="0.25">
      <c r="A7970" s="1">
        <v>45487</v>
      </c>
      <c r="B7970" t="s">
        <v>218</v>
      </c>
      <c r="C7970" t="s">
        <v>47</v>
      </c>
      <c r="D7970" t="s">
        <v>10</v>
      </c>
      <c r="E7970" t="s">
        <v>15</v>
      </c>
      <c r="F7970">
        <v>239.46</v>
      </c>
      <c r="G7970">
        <v>7</v>
      </c>
      <c r="H7970">
        <v>17.96</v>
      </c>
      <c r="I7970" s="13" t="s">
        <v>898</v>
      </c>
      <c r="J7970" s="2">
        <v>2024</v>
      </c>
      <c r="K7970" s="12" t="str">
        <f t="shared" si="124"/>
        <v>Jul</v>
      </c>
    </row>
    <row r="7971" spans="1:11" x14ac:dyDescent="0.25">
      <c r="A7971" s="1">
        <v>45487</v>
      </c>
      <c r="B7971" t="s">
        <v>218</v>
      </c>
      <c r="C7971" t="s">
        <v>47</v>
      </c>
      <c r="D7971" t="s">
        <v>10</v>
      </c>
      <c r="E7971" t="s">
        <v>19</v>
      </c>
      <c r="F7971">
        <v>13.12</v>
      </c>
      <c r="G7971">
        <v>5</v>
      </c>
      <c r="H7971">
        <v>2.13</v>
      </c>
      <c r="I7971" s="13" t="s">
        <v>898</v>
      </c>
      <c r="J7971" s="2">
        <v>2024</v>
      </c>
      <c r="K7971" s="12" t="str">
        <f t="shared" si="124"/>
        <v>Jul</v>
      </c>
    </row>
    <row r="7972" spans="1:11" x14ac:dyDescent="0.25">
      <c r="A7972" s="1">
        <v>45488</v>
      </c>
      <c r="B7972" t="s">
        <v>293</v>
      </c>
      <c r="C7972" t="s">
        <v>38</v>
      </c>
      <c r="D7972" t="s">
        <v>10</v>
      </c>
      <c r="E7972" t="s">
        <v>16</v>
      </c>
      <c r="F7972">
        <v>26.55</v>
      </c>
      <c r="G7972">
        <v>3</v>
      </c>
      <c r="H7972">
        <v>13.01</v>
      </c>
      <c r="I7972" s="13" t="s">
        <v>899</v>
      </c>
      <c r="J7972" s="2">
        <v>2024</v>
      </c>
      <c r="K7972" s="12" t="str">
        <f t="shared" si="124"/>
        <v>Jul</v>
      </c>
    </row>
    <row r="7973" spans="1:11" x14ac:dyDescent="0.25">
      <c r="A7973" s="1">
        <v>45488</v>
      </c>
      <c r="B7973" t="s">
        <v>293</v>
      </c>
      <c r="C7973" t="s">
        <v>38</v>
      </c>
      <c r="D7973" t="s">
        <v>26</v>
      </c>
      <c r="E7973" t="s">
        <v>73</v>
      </c>
      <c r="F7973">
        <v>310.44</v>
      </c>
      <c r="G7973">
        <v>3</v>
      </c>
      <c r="H7973">
        <v>-48.78</v>
      </c>
      <c r="I7973" s="13" t="s">
        <v>899</v>
      </c>
      <c r="J7973" s="2">
        <v>2024</v>
      </c>
      <c r="K7973" s="12" t="str">
        <f t="shared" si="124"/>
        <v>Jul</v>
      </c>
    </row>
    <row r="7974" spans="1:11" x14ac:dyDescent="0.25">
      <c r="A7974" s="1">
        <v>45488</v>
      </c>
      <c r="B7974" t="s">
        <v>209</v>
      </c>
      <c r="C7974" t="s">
        <v>75</v>
      </c>
      <c r="D7974" t="s">
        <v>10</v>
      </c>
      <c r="E7974" t="s">
        <v>19</v>
      </c>
      <c r="F7974">
        <v>6.56</v>
      </c>
      <c r="G7974">
        <v>2</v>
      </c>
      <c r="H7974">
        <v>1.9</v>
      </c>
      <c r="I7974" s="13" t="s">
        <v>899</v>
      </c>
      <c r="J7974" s="2">
        <v>2024</v>
      </c>
      <c r="K7974" s="12" t="str">
        <f t="shared" si="124"/>
        <v>Jul</v>
      </c>
    </row>
    <row r="7975" spans="1:11" x14ac:dyDescent="0.25">
      <c r="A7975" s="1">
        <v>45488</v>
      </c>
      <c r="B7975" t="s">
        <v>209</v>
      </c>
      <c r="C7975" t="s">
        <v>75</v>
      </c>
      <c r="D7975" t="s">
        <v>10</v>
      </c>
      <c r="E7975" t="s">
        <v>14</v>
      </c>
      <c r="F7975">
        <v>7.83</v>
      </c>
      <c r="G7975">
        <v>3</v>
      </c>
      <c r="H7975">
        <v>3.6</v>
      </c>
      <c r="I7975" s="13" t="s">
        <v>899</v>
      </c>
      <c r="J7975" s="2">
        <v>2024</v>
      </c>
      <c r="K7975" s="12" t="str">
        <f t="shared" si="124"/>
        <v>Jul</v>
      </c>
    </row>
    <row r="7976" spans="1:11" x14ac:dyDescent="0.25">
      <c r="A7976" s="1">
        <v>45488</v>
      </c>
      <c r="B7976" t="s">
        <v>209</v>
      </c>
      <c r="C7976" t="s">
        <v>75</v>
      </c>
      <c r="D7976" t="s">
        <v>28</v>
      </c>
      <c r="E7976" t="s">
        <v>34</v>
      </c>
      <c r="F7976">
        <v>41.9</v>
      </c>
      <c r="G7976">
        <v>2</v>
      </c>
      <c r="H7976">
        <v>8.8000000000000007</v>
      </c>
      <c r="I7976" s="13" t="s">
        <v>899</v>
      </c>
      <c r="J7976" s="2">
        <v>2024</v>
      </c>
      <c r="K7976" s="12" t="str">
        <f t="shared" si="124"/>
        <v>Jul</v>
      </c>
    </row>
    <row r="7977" spans="1:11" x14ac:dyDescent="0.25">
      <c r="A7977" s="1">
        <v>45488</v>
      </c>
      <c r="B7977" t="s">
        <v>209</v>
      </c>
      <c r="C7977" t="s">
        <v>75</v>
      </c>
      <c r="D7977" t="s">
        <v>26</v>
      </c>
      <c r="E7977" t="s">
        <v>27</v>
      </c>
      <c r="F7977">
        <v>664.15</v>
      </c>
      <c r="G7977">
        <v>6</v>
      </c>
      <c r="H7977">
        <v>88.55</v>
      </c>
      <c r="I7977" s="13" t="s">
        <v>899</v>
      </c>
      <c r="J7977" s="2">
        <v>2024</v>
      </c>
      <c r="K7977" s="12" t="str">
        <f t="shared" si="124"/>
        <v>Jul</v>
      </c>
    </row>
    <row r="7978" spans="1:11" x14ac:dyDescent="0.25">
      <c r="A7978" s="1">
        <v>45488</v>
      </c>
      <c r="B7978" t="s">
        <v>209</v>
      </c>
      <c r="C7978" t="s">
        <v>75</v>
      </c>
      <c r="D7978" t="s">
        <v>10</v>
      </c>
      <c r="E7978" t="s">
        <v>11</v>
      </c>
      <c r="F7978">
        <v>8.9600000000000009</v>
      </c>
      <c r="G7978">
        <v>2</v>
      </c>
      <c r="H7978">
        <v>4.3899999999999997</v>
      </c>
      <c r="I7978" s="13" t="s">
        <v>899</v>
      </c>
      <c r="J7978" s="2">
        <v>2024</v>
      </c>
      <c r="K7978" s="12" t="str">
        <f t="shared" si="124"/>
        <v>Jul</v>
      </c>
    </row>
    <row r="7979" spans="1:11" x14ac:dyDescent="0.25">
      <c r="A7979" s="1">
        <v>45488</v>
      </c>
      <c r="B7979" t="s">
        <v>402</v>
      </c>
      <c r="C7979" t="s">
        <v>36</v>
      </c>
      <c r="D7979" t="s">
        <v>10</v>
      </c>
      <c r="E7979" t="s">
        <v>53</v>
      </c>
      <c r="F7979">
        <v>179.94</v>
      </c>
      <c r="G7979">
        <v>3</v>
      </c>
      <c r="H7979">
        <v>50.38</v>
      </c>
      <c r="I7979" s="13" t="s">
        <v>899</v>
      </c>
      <c r="J7979" s="2">
        <v>2024</v>
      </c>
      <c r="K7979" s="12" t="str">
        <f t="shared" si="124"/>
        <v>Jul</v>
      </c>
    </row>
    <row r="7980" spans="1:11" x14ac:dyDescent="0.25">
      <c r="A7980" s="1">
        <v>45488</v>
      </c>
      <c r="B7980" t="s">
        <v>402</v>
      </c>
      <c r="C7980" t="s">
        <v>36</v>
      </c>
      <c r="D7980" t="s">
        <v>26</v>
      </c>
      <c r="E7980" t="s">
        <v>73</v>
      </c>
      <c r="F7980">
        <v>872.94</v>
      </c>
      <c r="G7980">
        <v>3</v>
      </c>
      <c r="H7980">
        <v>157.13</v>
      </c>
      <c r="I7980" s="13" t="s">
        <v>899</v>
      </c>
      <c r="J7980" s="2">
        <v>2024</v>
      </c>
      <c r="K7980" s="12" t="str">
        <f t="shared" si="124"/>
        <v>Jul</v>
      </c>
    </row>
    <row r="7981" spans="1:11" x14ac:dyDescent="0.25">
      <c r="A7981" s="1">
        <v>45488</v>
      </c>
      <c r="B7981" t="s">
        <v>402</v>
      </c>
      <c r="C7981" t="s">
        <v>36</v>
      </c>
      <c r="D7981" t="s">
        <v>10</v>
      </c>
      <c r="E7981" t="s">
        <v>11</v>
      </c>
      <c r="F7981">
        <v>12.96</v>
      </c>
      <c r="G7981">
        <v>2</v>
      </c>
      <c r="H7981">
        <v>6.22</v>
      </c>
      <c r="I7981" s="13" t="s">
        <v>899</v>
      </c>
      <c r="J7981" s="2">
        <v>2024</v>
      </c>
      <c r="K7981" s="12" t="str">
        <f t="shared" si="124"/>
        <v>Jul</v>
      </c>
    </row>
    <row r="7982" spans="1:11" x14ac:dyDescent="0.25">
      <c r="A7982" s="1">
        <v>45489</v>
      </c>
      <c r="B7982" t="s">
        <v>464</v>
      </c>
      <c r="C7982" t="s">
        <v>18</v>
      </c>
      <c r="D7982" t="s">
        <v>26</v>
      </c>
      <c r="E7982" t="s">
        <v>27</v>
      </c>
      <c r="F7982">
        <v>71.37</v>
      </c>
      <c r="G7982">
        <v>2</v>
      </c>
      <c r="H7982">
        <v>-1.02</v>
      </c>
      <c r="I7982" s="13" t="s">
        <v>900</v>
      </c>
      <c r="J7982" s="2">
        <v>2024</v>
      </c>
      <c r="K7982" s="12" t="str">
        <f t="shared" si="124"/>
        <v>Jul</v>
      </c>
    </row>
    <row r="7983" spans="1:11" x14ac:dyDescent="0.25">
      <c r="A7983" s="1">
        <v>45489</v>
      </c>
      <c r="B7983" t="s">
        <v>200</v>
      </c>
      <c r="C7983" t="s">
        <v>13</v>
      </c>
      <c r="D7983" t="s">
        <v>10</v>
      </c>
      <c r="E7983" t="s">
        <v>19</v>
      </c>
      <c r="F7983">
        <v>2.91</v>
      </c>
      <c r="G7983">
        <v>2</v>
      </c>
      <c r="H7983">
        <v>0.91</v>
      </c>
      <c r="I7983" s="13" t="s">
        <v>900</v>
      </c>
      <c r="J7983" s="2">
        <v>2024</v>
      </c>
      <c r="K7983" s="12" t="str">
        <f t="shared" si="124"/>
        <v>Jul</v>
      </c>
    </row>
    <row r="7984" spans="1:11" x14ac:dyDescent="0.25">
      <c r="A7984" s="1">
        <v>45489</v>
      </c>
      <c r="B7984" t="s">
        <v>89</v>
      </c>
      <c r="C7984" t="s">
        <v>115</v>
      </c>
      <c r="D7984" t="s">
        <v>26</v>
      </c>
      <c r="E7984" t="s">
        <v>27</v>
      </c>
      <c r="F7984">
        <v>242.35</v>
      </c>
      <c r="G7984">
        <v>3</v>
      </c>
      <c r="H7984">
        <v>15.15</v>
      </c>
      <c r="I7984" s="13" t="s">
        <v>900</v>
      </c>
      <c r="J7984" s="2">
        <v>2024</v>
      </c>
      <c r="K7984" s="12" t="str">
        <f t="shared" si="124"/>
        <v>Jul</v>
      </c>
    </row>
    <row r="7985" spans="1:11" x14ac:dyDescent="0.25">
      <c r="A7985" s="1">
        <v>45490</v>
      </c>
      <c r="B7985" t="s">
        <v>734</v>
      </c>
      <c r="C7985" t="s">
        <v>64</v>
      </c>
      <c r="D7985" t="s">
        <v>26</v>
      </c>
      <c r="E7985" t="s">
        <v>32</v>
      </c>
      <c r="F7985">
        <v>7.9</v>
      </c>
      <c r="G7985">
        <v>2</v>
      </c>
      <c r="H7985">
        <v>2.17</v>
      </c>
      <c r="I7985" s="13" t="s">
        <v>915</v>
      </c>
      <c r="J7985" s="2">
        <v>2024</v>
      </c>
      <c r="K7985" s="12" t="str">
        <f t="shared" si="124"/>
        <v>Jul</v>
      </c>
    </row>
    <row r="7986" spans="1:11" x14ac:dyDescent="0.25">
      <c r="A7986" s="1">
        <v>45490</v>
      </c>
      <c r="B7986" t="s">
        <v>808</v>
      </c>
      <c r="C7986" t="s">
        <v>75</v>
      </c>
      <c r="D7986" t="s">
        <v>28</v>
      </c>
      <c r="E7986" t="s">
        <v>29</v>
      </c>
      <c r="F7986">
        <v>269.98</v>
      </c>
      <c r="G7986">
        <v>2</v>
      </c>
      <c r="H7986">
        <v>67.5</v>
      </c>
      <c r="I7986" s="13" t="s">
        <v>915</v>
      </c>
      <c r="J7986" s="2">
        <v>2024</v>
      </c>
      <c r="K7986" s="12" t="str">
        <f t="shared" si="124"/>
        <v>Jul</v>
      </c>
    </row>
    <row r="7987" spans="1:11" x14ac:dyDescent="0.25">
      <c r="A7987" s="1">
        <v>45490</v>
      </c>
      <c r="B7987" t="s">
        <v>808</v>
      </c>
      <c r="C7987" t="s">
        <v>75</v>
      </c>
      <c r="D7987" t="s">
        <v>10</v>
      </c>
      <c r="E7987" t="s">
        <v>11</v>
      </c>
      <c r="F7987">
        <v>99.9</v>
      </c>
      <c r="G7987">
        <v>5</v>
      </c>
      <c r="H7987">
        <v>47.95</v>
      </c>
      <c r="I7987" s="13" t="s">
        <v>915</v>
      </c>
      <c r="J7987" s="2">
        <v>2024</v>
      </c>
      <c r="K7987" s="12" t="str">
        <f t="shared" si="124"/>
        <v>Jul</v>
      </c>
    </row>
    <row r="7988" spans="1:11" x14ac:dyDescent="0.25">
      <c r="A7988" s="1">
        <v>45490</v>
      </c>
      <c r="B7988" t="s">
        <v>808</v>
      </c>
      <c r="C7988" t="s">
        <v>75</v>
      </c>
      <c r="D7988" t="s">
        <v>26</v>
      </c>
      <c r="E7988" t="s">
        <v>32</v>
      </c>
      <c r="F7988">
        <v>39.08</v>
      </c>
      <c r="G7988">
        <v>4</v>
      </c>
      <c r="H7988">
        <v>14.46</v>
      </c>
      <c r="I7988" s="13" t="s">
        <v>915</v>
      </c>
      <c r="J7988" s="2">
        <v>2024</v>
      </c>
      <c r="K7988" s="12" t="str">
        <f t="shared" si="124"/>
        <v>Jul</v>
      </c>
    </row>
    <row r="7989" spans="1:11" x14ac:dyDescent="0.25">
      <c r="A7989" s="1">
        <v>45490</v>
      </c>
      <c r="B7989" t="s">
        <v>383</v>
      </c>
      <c r="C7989" t="s">
        <v>21</v>
      </c>
      <c r="D7989" t="s">
        <v>28</v>
      </c>
      <c r="E7989" t="s">
        <v>243</v>
      </c>
      <c r="F7989">
        <v>479.98</v>
      </c>
      <c r="G7989">
        <v>2</v>
      </c>
      <c r="H7989">
        <v>90</v>
      </c>
      <c r="I7989" s="13" t="s">
        <v>915</v>
      </c>
      <c r="J7989" s="2">
        <v>2024</v>
      </c>
      <c r="K7989" s="12" t="str">
        <f t="shared" si="124"/>
        <v>Jul</v>
      </c>
    </row>
    <row r="7990" spans="1:11" x14ac:dyDescent="0.25">
      <c r="A7990" s="1">
        <v>45490</v>
      </c>
      <c r="B7990" t="s">
        <v>268</v>
      </c>
      <c r="C7990" t="s">
        <v>21</v>
      </c>
      <c r="D7990" t="s">
        <v>10</v>
      </c>
      <c r="E7990" t="s">
        <v>11</v>
      </c>
      <c r="F7990">
        <v>32.4</v>
      </c>
      <c r="G7990">
        <v>5</v>
      </c>
      <c r="H7990">
        <v>15.55</v>
      </c>
      <c r="I7990" s="13" t="s">
        <v>915</v>
      </c>
      <c r="J7990" s="2">
        <v>2024</v>
      </c>
      <c r="K7990" s="12" t="str">
        <f t="shared" si="124"/>
        <v>Jul</v>
      </c>
    </row>
    <row r="7991" spans="1:11" x14ac:dyDescent="0.25">
      <c r="A7991" s="1">
        <v>45490</v>
      </c>
      <c r="B7991" t="s">
        <v>268</v>
      </c>
      <c r="C7991" t="s">
        <v>21</v>
      </c>
      <c r="D7991" t="s">
        <v>10</v>
      </c>
      <c r="E7991" t="s">
        <v>41</v>
      </c>
      <c r="F7991">
        <v>57.9</v>
      </c>
      <c r="G7991">
        <v>5</v>
      </c>
      <c r="H7991">
        <v>28.95</v>
      </c>
      <c r="I7991" s="13" t="s">
        <v>915</v>
      </c>
      <c r="J7991" s="2">
        <v>2024</v>
      </c>
      <c r="K7991" s="12" t="str">
        <f t="shared" si="124"/>
        <v>Jul</v>
      </c>
    </row>
    <row r="7992" spans="1:11" x14ac:dyDescent="0.25">
      <c r="A7992" s="1">
        <v>45490</v>
      </c>
      <c r="B7992" t="s">
        <v>268</v>
      </c>
      <c r="C7992" t="s">
        <v>21</v>
      </c>
      <c r="D7992" t="s">
        <v>10</v>
      </c>
      <c r="E7992" t="s">
        <v>15</v>
      </c>
      <c r="F7992">
        <v>10.56</v>
      </c>
      <c r="G7992">
        <v>2</v>
      </c>
      <c r="H7992">
        <v>0</v>
      </c>
      <c r="I7992" s="13" t="s">
        <v>915</v>
      </c>
      <c r="J7992" s="2">
        <v>2024</v>
      </c>
      <c r="K7992" s="12" t="str">
        <f t="shared" si="124"/>
        <v>Jul</v>
      </c>
    </row>
    <row r="7993" spans="1:11" x14ac:dyDescent="0.25">
      <c r="A7993" s="1">
        <v>45490</v>
      </c>
      <c r="B7993" t="s">
        <v>268</v>
      </c>
      <c r="C7993" t="s">
        <v>21</v>
      </c>
      <c r="D7993" t="s">
        <v>26</v>
      </c>
      <c r="E7993" t="s">
        <v>45</v>
      </c>
      <c r="F7993">
        <v>1194.17</v>
      </c>
      <c r="G7993">
        <v>5</v>
      </c>
      <c r="H7993">
        <v>210.74</v>
      </c>
      <c r="I7993" s="13" t="s">
        <v>915</v>
      </c>
      <c r="J7993" s="2">
        <v>2024</v>
      </c>
      <c r="K7993" s="12" t="str">
        <f t="shared" si="124"/>
        <v>Jul</v>
      </c>
    </row>
    <row r="7994" spans="1:11" x14ac:dyDescent="0.25">
      <c r="A7994" s="1">
        <v>45491</v>
      </c>
      <c r="B7994" t="s">
        <v>577</v>
      </c>
      <c r="C7994" t="s">
        <v>55</v>
      </c>
      <c r="D7994" t="s">
        <v>26</v>
      </c>
      <c r="E7994" t="s">
        <v>73</v>
      </c>
      <c r="F7994">
        <v>801.6</v>
      </c>
      <c r="G7994">
        <v>5</v>
      </c>
      <c r="H7994">
        <v>-448.9</v>
      </c>
      <c r="I7994" s="13" t="s">
        <v>901</v>
      </c>
      <c r="J7994" s="2">
        <v>2024</v>
      </c>
      <c r="K7994" s="12" t="str">
        <f t="shared" si="124"/>
        <v>Jul</v>
      </c>
    </row>
    <row r="7995" spans="1:11" x14ac:dyDescent="0.25">
      <c r="A7995" s="1">
        <v>45491</v>
      </c>
      <c r="B7995" t="s">
        <v>577</v>
      </c>
      <c r="C7995" t="s">
        <v>55</v>
      </c>
      <c r="D7995" t="s">
        <v>26</v>
      </c>
      <c r="E7995" t="s">
        <v>27</v>
      </c>
      <c r="F7995">
        <v>161.57</v>
      </c>
      <c r="G7995">
        <v>2</v>
      </c>
      <c r="H7995">
        <v>10.1</v>
      </c>
      <c r="I7995" s="13" t="s">
        <v>901</v>
      </c>
      <c r="J7995" s="2">
        <v>2024</v>
      </c>
      <c r="K7995" s="12" t="str">
        <f t="shared" si="124"/>
        <v>Jul</v>
      </c>
    </row>
    <row r="7996" spans="1:11" x14ac:dyDescent="0.25">
      <c r="A7996" s="1">
        <v>45491</v>
      </c>
      <c r="B7996" t="s">
        <v>577</v>
      </c>
      <c r="C7996" t="s">
        <v>55</v>
      </c>
      <c r="D7996" t="s">
        <v>10</v>
      </c>
      <c r="E7996" t="s">
        <v>11</v>
      </c>
      <c r="F7996">
        <v>16.100000000000001</v>
      </c>
      <c r="G7996">
        <v>2</v>
      </c>
      <c r="H7996">
        <v>5.23</v>
      </c>
      <c r="I7996" s="13" t="s">
        <v>901</v>
      </c>
      <c r="J7996" s="2">
        <v>2024</v>
      </c>
      <c r="K7996" s="12" t="str">
        <f t="shared" si="124"/>
        <v>Jul</v>
      </c>
    </row>
    <row r="7997" spans="1:11" x14ac:dyDescent="0.25">
      <c r="A7997" s="1">
        <v>45491</v>
      </c>
      <c r="B7997" t="s">
        <v>577</v>
      </c>
      <c r="C7997" t="s">
        <v>55</v>
      </c>
      <c r="D7997" t="s">
        <v>10</v>
      </c>
      <c r="E7997" t="s">
        <v>16</v>
      </c>
      <c r="F7997">
        <v>7.66</v>
      </c>
      <c r="G7997">
        <v>4</v>
      </c>
      <c r="H7997">
        <v>-6.12</v>
      </c>
      <c r="I7997" s="13" t="s">
        <v>901</v>
      </c>
      <c r="J7997" s="2">
        <v>2024</v>
      </c>
      <c r="K7997" s="12" t="str">
        <f t="shared" si="124"/>
        <v>Jul</v>
      </c>
    </row>
    <row r="7998" spans="1:11" x14ac:dyDescent="0.25">
      <c r="A7998" s="1">
        <v>45491</v>
      </c>
      <c r="B7998" t="s">
        <v>577</v>
      </c>
      <c r="C7998" t="s">
        <v>55</v>
      </c>
      <c r="D7998" t="s">
        <v>26</v>
      </c>
      <c r="E7998" t="s">
        <v>27</v>
      </c>
      <c r="F7998">
        <v>311.98</v>
      </c>
      <c r="G7998">
        <v>3</v>
      </c>
      <c r="H7998">
        <v>-42.9</v>
      </c>
      <c r="I7998" s="13" t="s">
        <v>901</v>
      </c>
      <c r="J7998" s="2">
        <v>2024</v>
      </c>
      <c r="K7998" s="12" t="str">
        <f t="shared" si="124"/>
        <v>Jul</v>
      </c>
    </row>
    <row r="7999" spans="1:11" x14ac:dyDescent="0.25">
      <c r="A7999" s="1">
        <v>45491</v>
      </c>
      <c r="B7999" t="s">
        <v>37</v>
      </c>
      <c r="C7999" t="s">
        <v>18</v>
      </c>
      <c r="D7999" t="s">
        <v>28</v>
      </c>
      <c r="E7999" t="s">
        <v>243</v>
      </c>
      <c r="F7999">
        <v>599.97</v>
      </c>
      <c r="G7999">
        <v>5</v>
      </c>
      <c r="H7999">
        <v>70</v>
      </c>
      <c r="I7999" s="13" t="s">
        <v>901</v>
      </c>
      <c r="J7999" s="2">
        <v>2024</v>
      </c>
      <c r="K7999" s="12" t="str">
        <f t="shared" si="124"/>
        <v>Jul</v>
      </c>
    </row>
    <row r="8000" spans="1:11" x14ac:dyDescent="0.25">
      <c r="A8000" s="1">
        <v>45491</v>
      </c>
      <c r="B8000" t="s">
        <v>37</v>
      </c>
      <c r="C8000" t="s">
        <v>18</v>
      </c>
      <c r="D8000" t="s">
        <v>26</v>
      </c>
      <c r="E8000" t="s">
        <v>27</v>
      </c>
      <c r="F8000">
        <v>198.74</v>
      </c>
      <c r="G8000">
        <v>4</v>
      </c>
      <c r="H8000">
        <v>-14.2</v>
      </c>
      <c r="I8000" s="13" t="s">
        <v>901</v>
      </c>
      <c r="J8000" s="2">
        <v>2024</v>
      </c>
      <c r="K8000" s="12" t="str">
        <f t="shared" si="124"/>
        <v>Jul</v>
      </c>
    </row>
    <row r="8001" spans="1:11" x14ac:dyDescent="0.25">
      <c r="A8001" s="1">
        <v>45491</v>
      </c>
      <c r="B8001" t="s">
        <v>37</v>
      </c>
      <c r="C8001" t="s">
        <v>18</v>
      </c>
      <c r="D8001" t="s">
        <v>10</v>
      </c>
      <c r="E8001" t="s">
        <v>95</v>
      </c>
      <c r="F8001">
        <v>9.18</v>
      </c>
      <c r="G8001">
        <v>2</v>
      </c>
      <c r="H8001">
        <v>1.1499999999999999</v>
      </c>
      <c r="I8001" s="13" t="s">
        <v>901</v>
      </c>
      <c r="J8001" s="2">
        <v>2024</v>
      </c>
      <c r="K8001" s="12" t="str">
        <f t="shared" si="124"/>
        <v>Jul</v>
      </c>
    </row>
    <row r="8002" spans="1:11" x14ac:dyDescent="0.25">
      <c r="A8002" s="1">
        <v>45493</v>
      </c>
      <c r="B8002" t="s">
        <v>313</v>
      </c>
      <c r="C8002" t="s">
        <v>13</v>
      </c>
      <c r="D8002" t="s">
        <v>10</v>
      </c>
      <c r="E8002" t="s">
        <v>15</v>
      </c>
      <c r="F8002">
        <v>69.709999999999994</v>
      </c>
      <c r="G8002">
        <v>2</v>
      </c>
      <c r="H8002">
        <v>8.7100000000000009</v>
      </c>
      <c r="I8002" s="13" t="s">
        <v>903</v>
      </c>
      <c r="J8002" s="2">
        <v>2024</v>
      </c>
      <c r="K8002" s="12" t="str">
        <f t="shared" ref="K8002:K8065" si="125">TEXT(A8002, "MMM")</f>
        <v>Jul</v>
      </c>
    </row>
    <row r="8003" spans="1:11" x14ac:dyDescent="0.25">
      <c r="A8003" s="1">
        <v>45493</v>
      </c>
      <c r="B8003" t="s">
        <v>313</v>
      </c>
      <c r="C8003" t="s">
        <v>13</v>
      </c>
      <c r="D8003" t="s">
        <v>26</v>
      </c>
      <c r="E8003" t="s">
        <v>32</v>
      </c>
      <c r="F8003">
        <v>8.7899999999999991</v>
      </c>
      <c r="G8003">
        <v>1</v>
      </c>
      <c r="H8003">
        <v>-5.71</v>
      </c>
      <c r="I8003" s="13" t="s">
        <v>903</v>
      </c>
      <c r="J8003" s="2">
        <v>2024</v>
      </c>
      <c r="K8003" s="12" t="str">
        <f t="shared" si="125"/>
        <v>Jul</v>
      </c>
    </row>
    <row r="8004" spans="1:11" x14ac:dyDescent="0.25">
      <c r="A8004" s="1">
        <v>45493</v>
      </c>
      <c r="B8004" t="s">
        <v>623</v>
      </c>
      <c r="C8004" t="s">
        <v>71</v>
      </c>
      <c r="D8004" t="s">
        <v>10</v>
      </c>
      <c r="E8004" t="s">
        <v>14</v>
      </c>
      <c r="F8004">
        <v>14.62</v>
      </c>
      <c r="G8004">
        <v>2</v>
      </c>
      <c r="H8004">
        <v>6.87</v>
      </c>
      <c r="I8004" s="13" t="s">
        <v>903</v>
      </c>
      <c r="J8004" s="2">
        <v>2024</v>
      </c>
      <c r="K8004" s="12" t="str">
        <f t="shared" si="125"/>
        <v>Jul</v>
      </c>
    </row>
    <row r="8005" spans="1:11" x14ac:dyDescent="0.25">
      <c r="A8005" s="1">
        <v>45493</v>
      </c>
      <c r="B8005" t="s">
        <v>623</v>
      </c>
      <c r="C8005" t="s">
        <v>71</v>
      </c>
      <c r="D8005" t="s">
        <v>10</v>
      </c>
      <c r="E8005" t="s">
        <v>53</v>
      </c>
      <c r="F8005">
        <v>416.32</v>
      </c>
      <c r="G8005">
        <v>2</v>
      </c>
      <c r="H8005">
        <v>112.41</v>
      </c>
      <c r="I8005" s="13" t="s">
        <v>903</v>
      </c>
      <c r="J8005" s="2">
        <v>2024</v>
      </c>
      <c r="K8005" s="12" t="str">
        <f t="shared" si="125"/>
        <v>Jul</v>
      </c>
    </row>
    <row r="8006" spans="1:11" x14ac:dyDescent="0.25">
      <c r="A8006" s="1">
        <v>45493</v>
      </c>
      <c r="B8006" t="s">
        <v>623</v>
      </c>
      <c r="C8006" t="s">
        <v>71</v>
      </c>
      <c r="D8006" t="s">
        <v>10</v>
      </c>
      <c r="E8006" t="s">
        <v>16</v>
      </c>
      <c r="F8006">
        <v>43</v>
      </c>
      <c r="G8006">
        <v>5</v>
      </c>
      <c r="H8006">
        <v>20.21</v>
      </c>
      <c r="I8006" s="13" t="s">
        <v>903</v>
      </c>
      <c r="J8006" s="2">
        <v>2024</v>
      </c>
      <c r="K8006" s="12" t="str">
        <f t="shared" si="125"/>
        <v>Jul</v>
      </c>
    </row>
    <row r="8007" spans="1:11" x14ac:dyDescent="0.25">
      <c r="A8007" s="1">
        <v>45493</v>
      </c>
      <c r="B8007" t="s">
        <v>623</v>
      </c>
      <c r="C8007" t="s">
        <v>71</v>
      </c>
      <c r="D8007" t="s">
        <v>26</v>
      </c>
      <c r="E8007" t="s">
        <v>27</v>
      </c>
      <c r="F8007">
        <v>182.94</v>
      </c>
      <c r="G8007">
        <v>3</v>
      </c>
      <c r="H8007">
        <v>27.44</v>
      </c>
      <c r="I8007" s="13" t="s">
        <v>903</v>
      </c>
      <c r="J8007" s="2">
        <v>2024</v>
      </c>
      <c r="K8007" s="12" t="str">
        <f t="shared" si="125"/>
        <v>Jul</v>
      </c>
    </row>
    <row r="8008" spans="1:11" x14ac:dyDescent="0.25">
      <c r="A8008" s="1">
        <v>45493</v>
      </c>
      <c r="B8008" t="s">
        <v>623</v>
      </c>
      <c r="C8008" t="s">
        <v>71</v>
      </c>
      <c r="D8008" t="s">
        <v>10</v>
      </c>
      <c r="E8008" t="s">
        <v>16</v>
      </c>
      <c r="F8008">
        <v>60.83</v>
      </c>
      <c r="G8008">
        <v>7</v>
      </c>
      <c r="H8008">
        <v>30.42</v>
      </c>
      <c r="I8008" s="13" t="s">
        <v>903</v>
      </c>
      <c r="J8008" s="2">
        <v>2024</v>
      </c>
      <c r="K8008" s="12" t="str">
        <f t="shared" si="125"/>
        <v>Jul</v>
      </c>
    </row>
    <row r="8009" spans="1:11" x14ac:dyDescent="0.25">
      <c r="A8009" s="1">
        <v>45493</v>
      </c>
      <c r="B8009" t="s">
        <v>623</v>
      </c>
      <c r="C8009" t="s">
        <v>71</v>
      </c>
      <c r="D8009" t="s">
        <v>28</v>
      </c>
      <c r="E8009" t="s">
        <v>34</v>
      </c>
      <c r="F8009">
        <v>389.97</v>
      </c>
      <c r="G8009">
        <v>3</v>
      </c>
      <c r="H8009">
        <v>132.59</v>
      </c>
      <c r="I8009" s="13" t="s">
        <v>903</v>
      </c>
      <c r="J8009" s="2">
        <v>2024</v>
      </c>
      <c r="K8009" s="12" t="str">
        <f t="shared" si="125"/>
        <v>Jul</v>
      </c>
    </row>
    <row r="8010" spans="1:11" x14ac:dyDescent="0.25">
      <c r="A8010" s="1">
        <v>45493</v>
      </c>
      <c r="B8010" t="s">
        <v>507</v>
      </c>
      <c r="C8010" t="s">
        <v>140</v>
      </c>
      <c r="D8010" t="s">
        <v>10</v>
      </c>
      <c r="E8010" t="s">
        <v>16</v>
      </c>
      <c r="F8010">
        <v>735.98</v>
      </c>
      <c r="G8010">
        <v>2</v>
      </c>
      <c r="H8010">
        <v>331.19</v>
      </c>
      <c r="I8010" s="13" t="s">
        <v>903</v>
      </c>
      <c r="J8010" s="2">
        <v>2024</v>
      </c>
      <c r="K8010" s="12" t="str">
        <f t="shared" si="125"/>
        <v>Jul</v>
      </c>
    </row>
    <row r="8011" spans="1:11" x14ac:dyDescent="0.25">
      <c r="A8011" s="1">
        <v>45493</v>
      </c>
      <c r="B8011" t="s">
        <v>346</v>
      </c>
      <c r="C8011" t="s">
        <v>75</v>
      </c>
      <c r="D8011" t="s">
        <v>10</v>
      </c>
      <c r="E8011" t="s">
        <v>11</v>
      </c>
      <c r="F8011">
        <v>13.36</v>
      </c>
      <c r="G8011">
        <v>2</v>
      </c>
      <c r="H8011">
        <v>6.41</v>
      </c>
      <c r="I8011" s="13" t="s">
        <v>903</v>
      </c>
      <c r="J8011" s="2">
        <v>2024</v>
      </c>
      <c r="K8011" s="12" t="str">
        <f t="shared" si="125"/>
        <v>Jul</v>
      </c>
    </row>
    <row r="8012" spans="1:11" x14ac:dyDescent="0.25">
      <c r="A8012" s="1">
        <v>45493</v>
      </c>
      <c r="B8012" t="s">
        <v>346</v>
      </c>
      <c r="C8012" t="s">
        <v>75</v>
      </c>
      <c r="D8012" t="s">
        <v>26</v>
      </c>
      <c r="E8012" t="s">
        <v>27</v>
      </c>
      <c r="F8012">
        <v>163.76</v>
      </c>
      <c r="G8012">
        <v>2</v>
      </c>
      <c r="H8012">
        <v>25.47</v>
      </c>
      <c r="I8012" s="13" t="s">
        <v>903</v>
      </c>
      <c r="J8012" s="2">
        <v>2024</v>
      </c>
      <c r="K8012" s="12" t="str">
        <f t="shared" si="125"/>
        <v>Jul</v>
      </c>
    </row>
    <row r="8013" spans="1:11" x14ac:dyDescent="0.25">
      <c r="A8013" s="1">
        <v>45493</v>
      </c>
      <c r="B8013" t="s">
        <v>346</v>
      </c>
      <c r="C8013" t="s">
        <v>75</v>
      </c>
      <c r="D8013" t="s">
        <v>26</v>
      </c>
      <c r="E8013" t="s">
        <v>32</v>
      </c>
      <c r="F8013">
        <v>183.92</v>
      </c>
      <c r="G8013">
        <v>4</v>
      </c>
      <c r="H8013">
        <v>31.27</v>
      </c>
      <c r="I8013" s="13" t="s">
        <v>903</v>
      </c>
      <c r="J8013" s="2">
        <v>2024</v>
      </c>
      <c r="K8013" s="12" t="str">
        <f t="shared" si="125"/>
        <v>Jul</v>
      </c>
    </row>
    <row r="8014" spans="1:11" x14ac:dyDescent="0.25">
      <c r="A8014" s="1">
        <v>45494</v>
      </c>
      <c r="B8014" t="s">
        <v>653</v>
      </c>
      <c r="C8014" t="s">
        <v>87</v>
      </c>
      <c r="D8014" t="s">
        <v>10</v>
      </c>
      <c r="E8014" t="s">
        <v>11</v>
      </c>
      <c r="F8014">
        <v>6.48</v>
      </c>
      <c r="G8014">
        <v>1</v>
      </c>
      <c r="H8014">
        <v>3.18</v>
      </c>
      <c r="I8014" s="13" t="s">
        <v>904</v>
      </c>
      <c r="J8014" s="2">
        <v>2024</v>
      </c>
      <c r="K8014" s="12" t="str">
        <f t="shared" si="125"/>
        <v>Jul</v>
      </c>
    </row>
    <row r="8015" spans="1:11" x14ac:dyDescent="0.25">
      <c r="A8015" s="1">
        <v>45494</v>
      </c>
      <c r="B8015" t="s">
        <v>654</v>
      </c>
      <c r="C8015" t="s">
        <v>134</v>
      </c>
      <c r="D8015" t="s">
        <v>28</v>
      </c>
      <c r="E8015" t="s">
        <v>29</v>
      </c>
      <c r="F8015">
        <v>71.930000000000007</v>
      </c>
      <c r="G8015">
        <v>9</v>
      </c>
      <c r="H8015">
        <v>6.29</v>
      </c>
      <c r="I8015" s="13" t="s">
        <v>904</v>
      </c>
      <c r="J8015" s="2">
        <v>2024</v>
      </c>
      <c r="K8015" s="12" t="str">
        <f t="shared" si="125"/>
        <v>Jul</v>
      </c>
    </row>
    <row r="8016" spans="1:11" x14ac:dyDescent="0.25">
      <c r="A8016" s="1">
        <v>45494</v>
      </c>
      <c r="B8016" t="s">
        <v>654</v>
      </c>
      <c r="C8016" t="s">
        <v>134</v>
      </c>
      <c r="D8016" t="s">
        <v>10</v>
      </c>
      <c r="E8016" t="s">
        <v>19</v>
      </c>
      <c r="F8016">
        <v>25.99</v>
      </c>
      <c r="G8016">
        <v>1</v>
      </c>
      <c r="H8016">
        <v>7.54</v>
      </c>
      <c r="I8016" s="13" t="s">
        <v>904</v>
      </c>
      <c r="J8016" s="2">
        <v>2024</v>
      </c>
      <c r="K8016" s="12" t="str">
        <f t="shared" si="125"/>
        <v>Jul</v>
      </c>
    </row>
    <row r="8017" spans="1:11" x14ac:dyDescent="0.25">
      <c r="A8017" s="1">
        <v>45494</v>
      </c>
      <c r="B8017" t="s">
        <v>820</v>
      </c>
      <c r="C8017" t="s">
        <v>47</v>
      </c>
      <c r="D8017" t="s">
        <v>10</v>
      </c>
      <c r="E8017" t="s">
        <v>16</v>
      </c>
      <c r="F8017">
        <v>33.93</v>
      </c>
      <c r="G8017">
        <v>3</v>
      </c>
      <c r="H8017">
        <v>-22.62</v>
      </c>
      <c r="I8017" s="13" t="s">
        <v>904</v>
      </c>
      <c r="J8017" s="2">
        <v>2024</v>
      </c>
      <c r="K8017" s="12" t="str">
        <f t="shared" si="125"/>
        <v>Jul</v>
      </c>
    </row>
    <row r="8018" spans="1:11" x14ac:dyDescent="0.25">
      <c r="A8018" s="1">
        <v>45494</v>
      </c>
      <c r="B8018" t="s">
        <v>820</v>
      </c>
      <c r="C8018" t="s">
        <v>47</v>
      </c>
      <c r="D8018" t="s">
        <v>10</v>
      </c>
      <c r="E8018" t="s">
        <v>15</v>
      </c>
      <c r="F8018">
        <v>222.32</v>
      </c>
      <c r="G8018">
        <v>7</v>
      </c>
      <c r="H8018">
        <v>25.01</v>
      </c>
      <c r="I8018" s="13" t="s">
        <v>904</v>
      </c>
      <c r="J8018" s="2">
        <v>2024</v>
      </c>
      <c r="K8018" s="12" t="str">
        <f t="shared" si="125"/>
        <v>Jul</v>
      </c>
    </row>
    <row r="8019" spans="1:11" x14ac:dyDescent="0.25">
      <c r="A8019" s="1">
        <v>45494</v>
      </c>
      <c r="B8019" t="s">
        <v>820</v>
      </c>
      <c r="C8019" t="s">
        <v>47</v>
      </c>
      <c r="D8019" t="s">
        <v>28</v>
      </c>
      <c r="E8019" t="s">
        <v>29</v>
      </c>
      <c r="F8019">
        <v>210.56</v>
      </c>
      <c r="G8019">
        <v>6</v>
      </c>
      <c r="H8019">
        <v>-52.64</v>
      </c>
      <c r="I8019" s="13" t="s">
        <v>904</v>
      </c>
      <c r="J8019" s="2">
        <v>2024</v>
      </c>
      <c r="K8019" s="12" t="str">
        <f t="shared" si="125"/>
        <v>Jul</v>
      </c>
    </row>
    <row r="8020" spans="1:11" x14ac:dyDescent="0.25">
      <c r="A8020" s="1">
        <v>45494</v>
      </c>
      <c r="B8020" t="s">
        <v>552</v>
      </c>
      <c r="C8020" t="s">
        <v>36</v>
      </c>
      <c r="D8020" t="s">
        <v>10</v>
      </c>
      <c r="E8020" t="s">
        <v>19</v>
      </c>
      <c r="F8020">
        <v>101.94</v>
      </c>
      <c r="G8020">
        <v>6</v>
      </c>
      <c r="H8020">
        <v>29.56</v>
      </c>
      <c r="I8020" s="13" t="s">
        <v>904</v>
      </c>
      <c r="J8020" s="2">
        <v>2024</v>
      </c>
      <c r="K8020" s="12" t="str">
        <f t="shared" si="125"/>
        <v>Jul</v>
      </c>
    </row>
    <row r="8021" spans="1:11" x14ac:dyDescent="0.25">
      <c r="A8021" s="1">
        <v>45494</v>
      </c>
      <c r="B8021" t="s">
        <v>552</v>
      </c>
      <c r="C8021" t="s">
        <v>36</v>
      </c>
      <c r="D8021" t="s">
        <v>28</v>
      </c>
      <c r="E8021" t="s">
        <v>29</v>
      </c>
      <c r="F8021">
        <v>271.95999999999998</v>
      </c>
      <c r="G8021">
        <v>4</v>
      </c>
      <c r="H8021">
        <v>67.989999999999995</v>
      </c>
      <c r="I8021" s="13" t="s">
        <v>904</v>
      </c>
      <c r="J8021" s="2">
        <v>2024</v>
      </c>
      <c r="K8021" s="12" t="str">
        <f t="shared" si="125"/>
        <v>Jul</v>
      </c>
    </row>
    <row r="8022" spans="1:11" x14ac:dyDescent="0.25">
      <c r="A8022" s="1">
        <v>45494</v>
      </c>
      <c r="B8022" t="s">
        <v>552</v>
      </c>
      <c r="C8022" t="s">
        <v>36</v>
      </c>
      <c r="D8022" t="s">
        <v>26</v>
      </c>
      <c r="E8022" t="s">
        <v>32</v>
      </c>
      <c r="F8022">
        <v>8.8000000000000007</v>
      </c>
      <c r="G8022">
        <v>5</v>
      </c>
      <c r="H8022">
        <v>3.87</v>
      </c>
      <c r="I8022" s="13" t="s">
        <v>904</v>
      </c>
      <c r="J8022" s="2">
        <v>2024</v>
      </c>
      <c r="K8022" s="12" t="str">
        <f t="shared" si="125"/>
        <v>Jul</v>
      </c>
    </row>
    <row r="8023" spans="1:11" x14ac:dyDescent="0.25">
      <c r="A8023" s="1">
        <v>45494</v>
      </c>
      <c r="B8023" t="s">
        <v>552</v>
      </c>
      <c r="C8023" t="s">
        <v>36</v>
      </c>
      <c r="D8023" t="s">
        <v>10</v>
      </c>
      <c r="E8023" t="s">
        <v>19</v>
      </c>
      <c r="F8023">
        <v>19.68</v>
      </c>
      <c r="G8023">
        <v>6</v>
      </c>
      <c r="H8023">
        <v>5.71</v>
      </c>
      <c r="I8023" s="13" t="s">
        <v>904</v>
      </c>
      <c r="J8023" s="2">
        <v>2024</v>
      </c>
      <c r="K8023" s="12" t="str">
        <f t="shared" si="125"/>
        <v>Jul</v>
      </c>
    </row>
    <row r="8024" spans="1:11" x14ac:dyDescent="0.25">
      <c r="A8024" s="1">
        <v>45494</v>
      </c>
      <c r="B8024" t="s">
        <v>552</v>
      </c>
      <c r="C8024" t="s">
        <v>36</v>
      </c>
      <c r="D8024" t="s">
        <v>26</v>
      </c>
      <c r="E8024" t="s">
        <v>45</v>
      </c>
      <c r="F8024">
        <v>302.94</v>
      </c>
      <c r="G8024">
        <v>3</v>
      </c>
      <c r="H8024">
        <v>69.680000000000007</v>
      </c>
      <c r="I8024" s="13" t="s">
        <v>904</v>
      </c>
      <c r="J8024" s="2">
        <v>2024</v>
      </c>
      <c r="K8024" s="12" t="str">
        <f t="shared" si="125"/>
        <v>Jul</v>
      </c>
    </row>
    <row r="8025" spans="1:11" x14ac:dyDescent="0.25">
      <c r="A8025" s="1">
        <v>45494</v>
      </c>
      <c r="B8025" t="s">
        <v>552</v>
      </c>
      <c r="C8025" t="s">
        <v>36</v>
      </c>
      <c r="D8025" t="s">
        <v>10</v>
      </c>
      <c r="E8025" t="s">
        <v>16</v>
      </c>
      <c r="F8025">
        <v>14.94</v>
      </c>
      <c r="G8025">
        <v>3</v>
      </c>
      <c r="H8025">
        <v>7.17</v>
      </c>
      <c r="I8025" s="13" t="s">
        <v>904</v>
      </c>
      <c r="J8025" s="2">
        <v>2024</v>
      </c>
      <c r="K8025" s="12" t="str">
        <f t="shared" si="125"/>
        <v>Jul</v>
      </c>
    </row>
    <row r="8026" spans="1:11" x14ac:dyDescent="0.25">
      <c r="A8026" s="1">
        <v>45494</v>
      </c>
      <c r="B8026" t="s">
        <v>552</v>
      </c>
      <c r="C8026" t="s">
        <v>36</v>
      </c>
      <c r="D8026" t="s">
        <v>10</v>
      </c>
      <c r="E8026" t="s">
        <v>95</v>
      </c>
      <c r="F8026">
        <v>231.72</v>
      </c>
      <c r="G8026">
        <v>2</v>
      </c>
      <c r="H8026">
        <v>11.59</v>
      </c>
      <c r="I8026" s="13" t="s">
        <v>904</v>
      </c>
      <c r="J8026" s="2">
        <v>2024</v>
      </c>
      <c r="K8026" s="12" t="str">
        <f t="shared" si="125"/>
        <v>Jul</v>
      </c>
    </row>
    <row r="8027" spans="1:11" x14ac:dyDescent="0.25">
      <c r="A8027" s="1">
        <v>45494</v>
      </c>
      <c r="B8027" t="s">
        <v>734</v>
      </c>
      <c r="C8027" t="s">
        <v>21</v>
      </c>
      <c r="D8027" t="s">
        <v>10</v>
      </c>
      <c r="E8027" t="s">
        <v>11</v>
      </c>
      <c r="F8027">
        <v>16.34</v>
      </c>
      <c r="G8027">
        <v>2</v>
      </c>
      <c r="H8027">
        <v>7.68</v>
      </c>
      <c r="I8027" s="13" t="s">
        <v>904</v>
      </c>
      <c r="J8027" s="2">
        <v>2024</v>
      </c>
      <c r="K8027" s="12" t="str">
        <f t="shared" si="125"/>
        <v>Jul</v>
      </c>
    </row>
    <row r="8028" spans="1:11" x14ac:dyDescent="0.25">
      <c r="A8028" s="1">
        <v>45494</v>
      </c>
      <c r="B8028" t="s">
        <v>734</v>
      </c>
      <c r="C8028" t="s">
        <v>21</v>
      </c>
      <c r="D8028" t="s">
        <v>26</v>
      </c>
      <c r="E8028" t="s">
        <v>27</v>
      </c>
      <c r="F8028">
        <v>225.3</v>
      </c>
      <c r="G8028">
        <v>2</v>
      </c>
      <c r="H8028">
        <v>22.53</v>
      </c>
      <c r="I8028" s="13" t="s">
        <v>904</v>
      </c>
      <c r="J8028" s="2">
        <v>2024</v>
      </c>
      <c r="K8028" s="12" t="str">
        <f t="shared" si="125"/>
        <v>Jul</v>
      </c>
    </row>
    <row r="8029" spans="1:11" x14ac:dyDescent="0.25">
      <c r="A8029" s="1">
        <v>45494</v>
      </c>
      <c r="B8029" t="s">
        <v>734</v>
      </c>
      <c r="C8029" t="s">
        <v>21</v>
      </c>
      <c r="D8029" t="s">
        <v>10</v>
      </c>
      <c r="E8029" t="s">
        <v>16</v>
      </c>
      <c r="F8029">
        <v>50.35</v>
      </c>
      <c r="G8029">
        <v>3</v>
      </c>
      <c r="H8029">
        <v>17.62</v>
      </c>
      <c r="I8029" s="13" t="s">
        <v>904</v>
      </c>
      <c r="J8029" s="2">
        <v>2024</v>
      </c>
      <c r="K8029" s="12" t="str">
        <f t="shared" si="125"/>
        <v>Jul</v>
      </c>
    </row>
    <row r="8030" spans="1:11" x14ac:dyDescent="0.25">
      <c r="A8030" s="1">
        <v>45494</v>
      </c>
      <c r="B8030" t="s">
        <v>242</v>
      </c>
      <c r="C8030" t="s">
        <v>75</v>
      </c>
      <c r="D8030" t="s">
        <v>10</v>
      </c>
      <c r="E8030" t="s">
        <v>53</v>
      </c>
      <c r="F8030">
        <v>17.48</v>
      </c>
      <c r="G8030">
        <v>4</v>
      </c>
      <c r="H8030">
        <v>4.54</v>
      </c>
      <c r="I8030" s="13" t="s">
        <v>904</v>
      </c>
      <c r="J8030" s="2">
        <v>2024</v>
      </c>
      <c r="K8030" s="12" t="str">
        <f t="shared" si="125"/>
        <v>Jul</v>
      </c>
    </row>
    <row r="8031" spans="1:11" x14ac:dyDescent="0.25">
      <c r="A8031" s="1">
        <v>45494</v>
      </c>
      <c r="B8031" t="s">
        <v>346</v>
      </c>
      <c r="C8031" t="s">
        <v>21</v>
      </c>
      <c r="D8031" t="s">
        <v>10</v>
      </c>
      <c r="E8031" t="s">
        <v>19</v>
      </c>
      <c r="F8031">
        <v>3.52</v>
      </c>
      <c r="G8031">
        <v>2</v>
      </c>
      <c r="H8031">
        <v>1.69</v>
      </c>
      <c r="I8031" s="13" t="s">
        <v>904</v>
      </c>
      <c r="J8031" s="2">
        <v>2024</v>
      </c>
      <c r="K8031" s="12" t="str">
        <f t="shared" si="125"/>
        <v>Jul</v>
      </c>
    </row>
    <row r="8032" spans="1:11" x14ac:dyDescent="0.25">
      <c r="A8032" s="1">
        <v>45494</v>
      </c>
      <c r="B8032" t="s">
        <v>346</v>
      </c>
      <c r="C8032" t="s">
        <v>21</v>
      </c>
      <c r="D8032" t="s">
        <v>28</v>
      </c>
      <c r="E8032" t="s">
        <v>29</v>
      </c>
      <c r="F8032">
        <v>1626.19</v>
      </c>
      <c r="G8032">
        <v>9</v>
      </c>
      <c r="H8032">
        <v>121.96</v>
      </c>
      <c r="I8032" s="13" t="s">
        <v>904</v>
      </c>
      <c r="J8032" s="2">
        <v>2024</v>
      </c>
      <c r="K8032" s="12" t="str">
        <f t="shared" si="125"/>
        <v>Jul</v>
      </c>
    </row>
    <row r="8033" spans="1:11" x14ac:dyDescent="0.25">
      <c r="A8033" s="1">
        <v>45494</v>
      </c>
      <c r="B8033" t="s">
        <v>414</v>
      </c>
      <c r="C8033" t="s">
        <v>9</v>
      </c>
      <c r="D8033" t="s">
        <v>26</v>
      </c>
      <c r="E8033" t="s">
        <v>73</v>
      </c>
      <c r="F8033">
        <v>124.4</v>
      </c>
      <c r="G8033">
        <v>4</v>
      </c>
      <c r="H8033">
        <v>-21.33</v>
      </c>
      <c r="I8033" s="13" t="s">
        <v>904</v>
      </c>
      <c r="J8033" s="2">
        <v>2024</v>
      </c>
      <c r="K8033" s="12" t="str">
        <f t="shared" si="125"/>
        <v>Jul</v>
      </c>
    </row>
    <row r="8034" spans="1:11" x14ac:dyDescent="0.25">
      <c r="A8034" s="1">
        <v>45494</v>
      </c>
      <c r="B8034" t="s">
        <v>321</v>
      </c>
      <c r="C8034" t="s">
        <v>13</v>
      </c>
      <c r="D8034" t="s">
        <v>10</v>
      </c>
      <c r="E8034" t="s">
        <v>16</v>
      </c>
      <c r="F8034">
        <v>2.86</v>
      </c>
      <c r="G8034">
        <v>4</v>
      </c>
      <c r="H8034">
        <v>-4.58</v>
      </c>
      <c r="I8034" s="13" t="s">
        <v>904</v>
      </c>
      <c r="J8034" s="2">
        <v>2024</v>
      </c>
      <c r="K8034" s="12" t="str">
        <f t="shared" si="125"/>
        <v>Jul</v>
      </c>
    </row>
    <row r="8035" spans="1:11" x14ac:dyDescent="0.25">
      <c r="A8035" s="1">
        <v>45494</v>
      </c>
      <c r="B8035" t="s">
        <v>321</v>
      </c>
      <c r="C8035" t="s">
        <v>13</v>
      </c>
      <c r="D8035" t="s">
        <v>10</v>
      </c>
      <c r="E8035" t="s">
        <v>16</v>
      </c>
      <c r="F8035">
        <v>94.19</v>
      </c>
      <c r="G8035">
        <v>7</v>
      </c>
      <c r="H8035">
        <v>-164.84</v>
      </c>
      <c r="I8035" s="13" t="s">
        <v>904</v>
      </c>
      <c r="J8035" s="2">
        <v>2024</v>
      </c>
      <c r="K8035" s="12" t="str">
        <f t="shared" si="125"/>
        <v>Jul</v>
      </c>
    </row>
    <row r="8036" spans="1:11" x14ac:dyDescent="0.25">
      <c r="A8036" s="1">
        <v>45494</v>
      </c>
      <c r="B8036" t="s">
        <v>467</v>
      </c>
      <c r="C8036" t="s">
        <v>13</v>
      </c>
      <c r="D8036" t="s">
        <v>10</v>
      </c>
      <c r="E8036" t="s">
        <v>16</v>
      </c>
      <c r="F8036">
        <v>2.11</v>
      </c>
      <c r="G8036">
        <v>2</v>
      </c>
      <c r="H8036">
        <v>-3.38</v>
      </c>
      <c r="I8036" s="13" t="s">
        <v>904</v>
      </c>
      <c r="J8036" s="2">
        <v>2024</v>
      </c>
      <c r="K8036" s="12" t="str">
        <f t="shared" si="125"/>
        <v>Jul</v>
      </c>
    </row>
    <row r="8037" spans="1:11" x14ac:dyDescent="0.25">
      <c r="A8037" s="1">
        <v>45495</v>
      </c>
      <c r="B8037" t="s">
        <v>541</v>
      </c>
      <c r="C8037" t="s">
        <v>75</v>
      </c>
      <c r="D8037" t="s">
        <v>28</v>
      </c>
      <c r="E8037" t="s">
        <v>29</v>
      </c>
      <c r="F8037">
        <v>29.97</v>
      </c>
      <c r="G8037">
        <v>3</v>
      </c>
      <c r="H8037">
        <v>14.09</v>
      </c>
      <c r="I8037" s="13" t="s">
        <v>916</v>
      </c>
      <c r="J8037" s="2">
        <v>2024</v>
      </c>
      <c r="K8037" s="12" t="str">
        <f t="shared" si="125"/>
        <v>Jul</v>
      </c>
    </row>
    <row r="8038" spans="1:11" x14ac:dyDescent="0.25">
      <c r="A8038" s="1">
        <v>45495</v>
      </c>
      <c r="B8038" t="s">
        <v>81</v>
      </c>
      <c r="C8038" t="s">
        <v>13</v>
      </c>
      <c r="D8038" t="s">
        <v>26</v>
      </c>
      <c r="E8038" t="s">
        <v>27</v>
      </c>
      <c r="F8038">
        <v>526.34</v>
      </c>
      <c r="G8038">
        <v>4</v>
      </c>
      <c r="H8038">
        <v>-75.19</v>
      </c>
      <c r="I8038" s="13" t="s">
        <v>916</v>
      </c>
      <c r="J8038" s="2">
        <v>2024</v>
      </c>
      <c r="K8038" s="12" t="str">
        <f t="shared" si="125"/>
        <v>Jul</v>
      </c>
    </row>
    <row r="8039" spans="1:11" x14ac:dyDescent="0.25">
      <c r="A8039" s="1">
        <v>45496</v>
      </c>
      <c r="B8039" t="s">
        <v>141</v>
      </c>
      <c r="C8039" t="s">
        <v>75</v>
      </c>
      <c r="D8039" t="s">
        <v>10</v>
      </c>
      <c r="E8039" t="s">
        <v>16</v>
      </c>
      <c r="F8039">
        <v>13.13</v>
      </c>
      <c r="G8039">
        <v>3</v>
      </c>
      <c r="H8039">
        <v>4.2699999999999996</v>
      </c>
      <c r="I8039" s="13" t="s">
        <v>905</v>
      </c>
      <c r="J8039" s="2">
        <v>2024</v>
      </c>
      <c r="K8039" s="12" t="str">
        <f t="shared" si="125"/>
        <v>Jul</v>
      </c>
    </row>
    <row r="8040" spans="1:11" x14ac:dyDescent="0.25">
      <c r="A8040" s="1">
        <v>45496</v>
      </c>
      <c r="B8040" t="s">
        <v>422</v>
      </c>
      <c r="C8040" t="s">
        <v>68</v>
      </c>
      <c r="D8040" t="s">
        <v>10</v>
      </c>
      <c r="E8040" t="s">
        <v>19</v>
      </c>
      <c r="F8040">
        <v>11.68</v>
      </c>
      <c r="G8040">
        <v>2</v>
      </c>
      <c r="H8040">
        <v>5.49</v>
      </c>
      <c r="I8040" s="13" t="s">
        <v>905</v>
      </c>
      <c r="J8040" s="2">
        <v>2024</v>
      </c>
      <c r="K8040" s="12" t="str">
        <f t="shared" si="125"/>
        <v>Jul</v>
      </c>
    </row>
    <row r="8041" spans="1:11" x14ac:dyDescent="0.25">
      <c r="A8041" s="1">
        <v>45496</v>
      </c>
      <c r="B8041" t="s">
        <v>422</v>
      </c>
      <c r="C8041" t="s">
        <v>68</v>
      </c>
      <c r="D8041" t="s">
        <v>28</v>
      </c>
      <c r="E8041" t="s">
        <v>34</v>
      </c>
      <c r="F8041">
        <v>159.75</v>
      </c>
      <c r="G8041">
        <v>5</v>
      </c>
      <c r="H8041">
        <v>11.18</v>
      </c>
      <c r="I8041" s="13" t="s">
        <v>905</v>
      </c>
      <c r="J8041" s="2">
        <v>2024</v>
      </c>
      <c r="K8041" s="12" t="str">
        <f t="shared" si="125"/>
        <v>Jul</v>
      </c>
    </row>
    <row r="8042" spans="1:11" x14ac:dyDescent="0.25">
      <c r="A8042" s="1">
        <v>45496</v>
      </c>
      <c r="B8042" t="s">
        <v>452</v>
      </c>
      <c r="C8042" t="s">
        <v>75</v>
      </c>
      <c r="D8042" t="s">
        <v>10</v>
      </c>
      <c r="E8042" t="s">
        <v>14</v>
      </c>
      <c r="F8042">
        <v>41.4</v>
      </c>
      <c r="G8042">
        <v>4</v>
      </c>
      <c r="H8042">
        <v>19.87</v>
      </c>
      <c r="I8042" s="13" t="s">
        <v>905</v>
      </c>
      <c r="J8042" s="2">
        <v>2024</v>
      </c>
      <c r="K8042" s="12" t="str">
        <f t="shared" si="125"/>
        <v>Jul</v>
      </c>
    </row>
    <row r="8043" spans="1:11" x14ac:dyDescent="0.25">
      <c r="A8043" s="1">
        <v>45496</v>
      </c>
      <c r="B8043" t="s">
        <v>88</v>
      </c>
      <c r="C8043" t="s">
        <v>75</v>
      </c>
      <c r="D8043" t="s">
        <v>10</v>
      </c>
      <c r="E8043" t="s">
        <v>16</v>
      </c>
      <c r="F8043">
        <v>13.92</v>
      </c>
      <c r="G8043">
        <v>3</v>
      </c>
      <c r="H8043">
        <v>4.3499999999999996</v>
      </c>
      <c r="I8043" s="13" t="s">
        <v>905</v>
      </c>
      <c r="J8043" s="2">
        <v>2024</v>
      </c>
      <c r="K8043" s="12" t="str">
        <f t="shared" si="125"/>
        <v>Jul</v>
      </c>
    </row>
    <row r="8044" spans="1:11" x14ac:dyDescent="0.25">
      <c r="A8044" s="1">
        <v>45496</v>
      </c>
      <c r="B8044" t="s">
        <v>779</v>
      </c>
      <c r="C8044" t="s">
        <v>13</v>
      </c>
      <c r="D8044" t="s">
        <v>10</v>
      </c>
      <c r="E8044" t="s">
        <v>11</v>
      </c>
      <c r="F8044">
        <v>63.31</v>
      </c>
      <c r="G8044">
        <v>3</v>
      </c>
      <c r="H8044">
        <v>20.58</v>
      </c>
      <c r="I8044" s="13" t="s">
        <v>905</v>
      </c>
      <c r="J8044" s="2">
        <v>2024</v>
      </c>
      <c r="K8044" s="12" t="str">
        <f t="shared" si="125"/>
        <v>Jul</v>
      </c>
    </row>
    <row r="8045" spans="1:11" x14ac:dyDescent="0.25">
      <c r="A8045" s="1">
        <v>45496</v>
      </c>
      <c r="B8045" t="s">
        <v>748</v>
      </c>
      <c r="C8045" t="s">
        <v>79</v>
      </c>
      <c r="D8045" t="s">
        <v>28</v>
      </c>
      <c r="E8045" t="s">
        <v>34</v>
      </c>
      <c r="F8045">
        <v>399.95</v>
      </c>
      <c r="G8045">
        <v>5</v>
      </c>
      <c r="H8045">
        <v>143.97999999999999</v>
      </c>
      <c r="I8045" s="13" t="s">
        <v>905</v>
      </c>
      <c r="J8045" s="2">
        <v>2024</v>
      </c>
      <c r="K8045" s="12" t="str">
        <f t="shared" si="125"/>
        <v>Jul</v>
      </c>
    </row>
    <row r="8046" spans="1:11" x14ac:dyDescent="0.25">
      <c r="A8046" s="1">
        <v>45496</v>
      </c>
      <c r="B8046" t="s">
        <v>534</v>
      </c>
      <c r="C8046" t="s">
        <v>21</v>
      </c>
      <c r="D8046" t="s">
        <v>10</v>
      </c>
      <c r="E8046" t="s">
        <v>16</v>
      </c>
      <c r="F8046">
        <v>15.19</v>
      </c>
      <c r="G8046">
        <v>3</v>
      </c>
      <c r="H8046">
        <v>5.51</v>
      </c>
      <c r="I8046" s="13" t="s">
        <v>905</v>
      </c>
      <c r="J8046" s="2">
        <v>2024</v>
      </c>
      <c r="K8046" s="12" t="str">
        <f t="shared" si="125"/>
        <v>Jul</v>
      </c>
    </row>
    <row r="8047" spans="1:11" x14ac:dyDescent="0.25">
      <c r="A8047" s="1">
        <v>45496</v>
      </c>
      <c r="B8047" t="s">
        <v>534</v>
      </c>
      <c r="C8047" t="s">
        <v>21</v>
      </c>
      <c r="D8047" t="s">
        <v>10</v>
      </c>
      <c r="E8047" t="s">
        <v>11</v>
      </c>
      <c r="F8047">
        <v>58.32</v>
      </c>
      <c r="G8047">
        <v>9</v>
      </c>
      <c r="H8047">
        <v>27.99</v>
      </c>
      <c r="I8047" s="13" t="s">
        <v>905</v>
      </c>
      <c r="J8047" s="2">
        <v>2024</v>
      </c>
      <c r="K8047" s="12" t="str">
        <f t="shared" si="125"/>
        <v>Jul</v>
      </c>
    </row>
    <row r="8048" spans="1:11" x14ac:dyDescent="0.25">
      <c r="A8048" s="1">
        <v>45496</v>
      </c>
      <c r="B8048" t="s">
        <v>142</v>
      </c>
      <c r="C8048" t="s">
        <v>13</v>
      </c>
      <c r="D8048" t="s">
        <v>10</v>
      </c>
      <c r="E8048" t="s">
        <v>19</v>
      </c>
      <c r="F8048">
        <v>121.54</v>
      </c>
      <c r="G8048">
        <v>4</v>
      </c>
      <c r="H8048">
        <v>15.19</v>
      </c>
      <c r="I8048" s="13" t="s">
        <v>905</v>
      </c>
      <c r="J8048" s="2">
        <v>2024</v>
      </c>
      <c r="K8048" s="12" t="str">
        <f t="shared" si="125"/>
        <v>Jul</v>
      </c>
    </row>
    <row r="8049" spans="1:11" x14ac:dyDescent="0.25">
      <c r="A8049" s="1">
        <v>45497</v>
      </c>
      <c r="B8049" t="s">
        <v>607</v>
      </c>
      <c r="C8049" t="s">
        <v>21</v>
      </c>
      <c r="D8049" t="s">
        <v>28</v>
      </c>
      <c r="E8049" t="s">
        <v>243</v>
      </c>
      <c r="F8049">
        <v>2399.96</v>
      </c>
      <c r="G8049">
        <v>5</v>
      </c>
      <c r="H8049">
        <v>839.99</v>
      </c>
      <c r="I8049" s="13" t="s">
        <v>917</v>
      </c>
      <c r="J8049" s="2">
        <v>2024</v>
      </c>
      <c r="K8049" s="12" t="str">
        <f t="shared" si="125"/>
        <v>Jul</v>
      </c>
    </row>
    <row r="8050" spans="1:11" x14ac:dyDescent="0.25">
      <c r="A8050" s="1">
        <v>45498</v>
      </c>
      <c r="B8050" t="s">
        <v>819</v>
      </c>
      <c r="C8050" t="s">
        <v>71</v>
      </c>
      <c r="D8050" t="s">
        <v>10</v>
      </c>
      <c r="E8050" t="s">
        <v>14</v>
      </c>
      <c r="F8050">
        <v>20.23</v>
      </c>
      <c r="G8050">
        <v>7</v>
      </c>
      <c r="H8050">
        <v>9.51</v>
      </c>
      <c r="I8050" s="13" t="s">
        <v>918</v>
      </c>
      <c r="J8050" s="2">
        <v>2024</v>
      </c>
      <c r="K8050" s="12" t="str">
        <f t="shared" si="125"/>
        <v>Jul</v>
      </c>
    </row>
    <row r="8051" spans="1:11" x14ac:dyDescent="0.25">
      <c r="A8051" s="1">
        <v>45498</v>
      </c>
      <c r="B8051" t="s">
        <v>177</v>
      </c>
      <c r="C8051" t="s">
        <v>18</v>
      </c>
      <c r="D8051" t="s">
        <v>10</v>
      </c>
      <c r="E8051" t="s">
        <v>14</v>
      </c>
      <c r="F8051">
        <v>3.3</v>
      </c>
      <c r="G8051">
        <v>1</v>
      </c>
      <c r="H8051">
        <v>1.07</v>
      </c>
      <c r="I8051" s="13" t="s">
        <v>918</v>
      </c>
      <c r="J8051" s="2">
        <v>2024</v>
      </c>
      <c r="K8051" s="12" t="str">
        <f t="shared" si="125"/>
        <v>Jul</v>
      </c>
    </row>
    <row r="8052" spans="1:11" x14ac:dyDescent="0.25">
      <c r="A8052" s="1">
        <v>45498</v>
      </c>
      <c r="B8052" t="s">
        <v>476</v>
      </c>
      <c r="C8052" t="s">
        <v>18</v>
      </c>
      <c r="D8052" t="s">
        <v>26</v>
      </c>
      <c r="E8052" t="s">
        <v>32</v>
      </c>
      <c r="F8052">
        <v>20.100000000000001</v>
      </c>
      <c r="G8052">
        <v>4</v>
      </c>
      <c r="H8052">
        <v>3.01</v>
      </c>
      <c r="I8052" s="13" t="s">
        <v>918</v>
      </c>
      <c r="J8052" s="2">
        <v>2024</v>
      </c>
      <c r="K8052" s="12" t="str">
        <f t="shared" si="125"/>
        <v>Jul</v>
      </c>
    </row>
    <row r="8053" spans="1:11" x14ac:dyDescent="0.25">
      <c r="A8053" s="1">
        <v>45498</v>
      </c>
      <c r="B8053" t="s">
        <v>476</v>
      </c>
      <c r="C8053" t="s">
        <v>18</v>
      </c>
      <c r="D8053" t="s">
        <v>10</v>
      </c>
      <c r="E8053" t="s">
        <v>95</v>
      </c>
      <c r="F8053">
        <v>37.75</v>
      </c>
      <c r="G8053">
        <v>3</v>
      </c>
      <c r="H8053">
        <v>4.25</v>
      </c>
      <c r="I8053" s="13" t="s">
        <v>918</v>
      </c>
      <c r="J8053" s="2">
        <v>2024</v>
      </c>
      <c r="K8053" s="12" t="str">
        <f t="shared" si="125"/>
        <v>Jul</v>
      </c>
    </row>
    <row r="8054" spans="1:11" x14ac:dyDescent="0.25">
      <c r="A8054" s="1">
        <v>45498</v>
      </c>
      <c r="B8054" t="s">
        <v>476</v>
      </c>
      <c r="C8054" t="s">
        <v>18</v>
      </c>
      <c r="D8054" t="s">
        <v>26</v>
      </c>
      <c r="E8054" t="s">
        <v>73</v>
      </c>
      <c r="F8054">
        <v>138.59</v>
      </c>
      <c r="G8054">
        <v>1</v>
      </c>
      <c r="H8054">
        <v>-34.65</v>
      </c>
      <c r="I8054" s="13" t="s">
        <v>918</v>
      </c>
      <c r="J8054" s="2">
        <v>2024</v>
      </c>
      <c r="K8054" s="12" t="str">
        <f t="shared" si="125"/>
        <v>Jul</v>
      </c>
    </row>
    <row r="8055" spans="1:11" x14ac:dyDescent="0.25">
      <c r="A8055" s="1">
        <v>45498</v>
      </c>
      <c r="B8055" t="s">
        <v>476</v>
      </c>
      <c r="C8055" t="s">
        <v>18</v>
      </c>
      <c r="D8055" t="s">
        <v>10</v>
      </c>
      <c r="E8055" t="s">
        <v>15</v>
      </c>
      <c r="F8055">
        <v>259.92</v>
      </c>
      <c r="G8055">
        <v>5</v>
      </c>
      <c r="H8055">
        <v>-25.99</v>
      </c>
      <c r="I8055" s="13" t="s">
        <v>918</v>
      </c>
      <c r="J8055" s="2">
        <v>2024</v>
      </c>
      <c r="K8055" s="12" t="str">
        <f t="shared" si="125"/>
        <v>Jul</v>
      </c>
    </row>
    <row r="8056" spans="1:11" x14ac:dyDescent="0.25">
      <c r="A8056" s="1">
        <v>45498</v>
      </c>
      <c r="B8056" t="s">
        <v>476</v>
      </c>
      <c r="C8056" t="s">
        <v>18</v>
      </c>
      <c r="D8056" t="s">
        <v>10</v>
      </c>
      <c r="E8056" t="s">
        <v>11</v>
      </c>
      <c r="F8056">
        <v>20.74</v>
      </c>
      <c r="G8056">
        <v>4</v>
      </c>
      <c r="H8056">
        <v>7.26</v>
      </c>
      <c r="I8056" s="13" t="s">
        <v>918</v>
      </c>
      <c r="J8056" s="2">
        <v>2024</v>
      </c>
      <c r="K8056" s="12" t="str">
        <f t="shared" si="125"/>
        <v>Jul</v>
      </c>
    </row>
    <row r="8057" spans="1:11" x14ac:dyDescent="0.25">
      <c r="A8057" s="1">
        <v>45498</v>
      </c>
      <c r="B8057" t="s">
        <v>800</v>
      </c>
      <c r="C8057" t="s">
        <v>9</v>
      </c>
      <c r="D8057" t="s">
        <v>26</v>
      </c>
      <c r="E8057" t="s">
        <v>73</v>
      </c>
      <c r="F8057">
        <v>298.12</v>
      </c>
      <c r="G8057">
        <v>6</v>
      </c>
      <c r="H8057">
        <v>-4.26</v>
      </c>
      <c r="I8057" s="13" t="s">
        <v>918</v>
      </c>
      <c r="J8057" s="2">
        <v>2024</v>
      </c>
      <c r="K8057" s="12" t="str">
        <f t="shared" si="125"/>
        <v>Jul</v>
      </c>
    </row>
    <row r="8058" spans="1:11" x14ac:dyDescent="0.25">
      <c r="A8058" s="1">
        <v>45499</v>
      </c>
      <c r="B8058" t="s">
        <v>505</v>
      </c>
      <c r="C8058" t="s">
        <v>21</v>
      </c>
      <c r="D8058" t="s">
        <v>28</v>
      </c>
      <c r="E8058" t="s">
        <v>34</v>
      </c>
      <c r="F8058">
        <v>1649.95</v>
      </c>
      <c r="G8058">
        <v>5</v>
      </c>
      <c r="H8058">
        <v>659.98</v>
      </c>
      <c r="I8058" s="13" t="s">
        <v>906</v>
      </c>
      <c r="J8058" s="2">
        <v>2024</v>
      </c>
      <c r="K8058" s="12" t="str">
        <f t="shared" si="125"/>
        <v>Jul</v>
      </c>
    </row>
    <row r="8059" spans="1:11" x14ac:dyDescent="0.25">
      <c r="A8059" s="1">
        <v>45499</v>
      </c>
      <c r="B8059" t="s">
        <v>505</v>
      </c>
      <c r="C8059" t="s">
        <v>21</v>
      </c>
      <c r="D8059" t="s">
        <v>26</v>
      </c>
      <c r="E8059" t="s">
        <v>27</v>
      </c>
      <c r="F8059">
        <v>362.35</v>
      </c>
      <c r="G8059">
        <v>3</v>
      </c>
      <c r="H8059">
        <v>45.29</v>
      </c>
      <c r="I8059" s="13" t="s">
        <v>906</v>
      </c>
      <c r="J8059" s="2">
        <v>2024</v>
      </c>
      <c r="K8059" s="12" t="str">
        <f t="shared" si="125"/>
        <v>Jul</v>
      </c>
    </row>
    <row r="8060" spans="1:11" x14ac:dyDescent="0.25">
      <c r="A8060" s="1">
        <v>45500</v>
      </c>
      <c r="B8060" t="s">
        <v>169</v>
      </c>
      <c r="C8060" t="s">
        <v>64</v>
      </c>
      <c r="D8060" t="s">
        <v>26</v>
      </c>
      <c r="E8060" t="s">
        <v>32</v>
      </c>
      <c r="F8060">
        <v>91.03</v>
      </c>
      <c r="G8060">
        <v>3</v>
      </c>
      <c r="H8060">
        <v>-2.2799999999999998</v>
      </c>
      <c r="I8060" s="13" t="s">
        <v>907</v>
      </c>
      <c r="J8060" s="2">
        <v>2024</v>
      </c>
      <c r="K8060" s="12" t="str">
        <f t="shared" si="125"/>
        <v>Jul</v>
      </c>
    </row>
    <row r="8061" spans="1:11" x14ac:dyDescent="0.25">
      <c r="A8061" s="1">
        <v>45500</v>
      </c>
      <c r="B8061" t="s">
        <v>859</v>
      </c>
      <c r="C8061" t="s">
        <v>75</v>
      </c>
      <c r="D8061" t="s">
        <v>26</v>
      </c>
      <c r="E8061" t="s">
        <v>32</v>
      </c>
      <c r="F8061">
        <v>14.89</v>
      </c>
      <c r="G8061">
        <v>1</v>
      </c>
      <c r="H8061">
        <v>4.0199999999999996</v>
      </c>
      <c r="I8061" s="13" t="s">
        <v>907</v>
      </c>
      <c r="J8061" s="2">
        <v>2024</v>
      </c>
      <c r="K8061" s="12" t="str">
        <f t="shared" si="125"/>
        <v>Jul</v>
      </c>
    </row>
    <row r="8062" spans="1:11" x14ac:dyDescent="0.25">
      <c r="A8062" s="1">
        <v>45500</v>
      </c>
      <c r="B8062" t="s">
        <v>859</v>
      </c>
      <c r="C8062" t="s">
        <v>75</v>
      </c>
      <c r="D8062" t="s">
        <v>28</v>
      </c>
      <c r="E8062" t="s">
        <v>29</v>
      </c>
      <c r="F8062">
        <v>543.91999999999996</v>
      </c>
      <c r="G8062">
        <v>8</v>
      </c>
      <c r="H8062">
        <v>135.97999999999999</v>
      </c>
      <c r="I8062" s="13" t="s">
        <v>907</v>
      </c>
      <c r="J8062" s="2">
        <v>2024</v>
      </c>
      <c r="K8062" s="12" t="str">
        <f t="shared" si="125"/>
        <v>Jul</v>
      </c>
    </row>
    <row r="8063" spans="1:11" x14ac:dyDescent="0.25">
      <c r="A8063" s="1">
        <v>45500</v>
      </c>
      <c r="B8063" t="s">
        <v>450</v>
      </c>
      <c r="C8063" t="s">
        <v>82</v>
      </c>
      <c r="D8063" t="s">
        <v>26</v>
      </c>
      <c r="E8063" t="s">
        <v>32</v>
      </c>
      <c r="F8063">
        <v>23.88</v>
      </c>
      <c r="G8063">
        <v>3</v>
      </c>
      <c r="H8063">
        <v>10.51</v>
      </c>
      <c r="I8063" s="13" t="s">
        <v>907</v>
      </c>
      <c r="J8063" s="2">
        <v>2024</v>
      </c>
      <c r="K8063" s="12" t="str">
        <f t="shared" si="125"/>
        <v>Jul</v>
      </c>
    </row>
    <row r="8064" spans="1:11" x14ac:dyDescent="0.25">
      <c r="A8064" s="1">
        <v>45500</v>
      </c>
      <c r="B8064" t="s">
        <v>450</v>
      </c>
      <c r="C8064" t="s">
        <v>82</v>
      </c>
      <c r="D8064" t="s">
        <v>10</v>
      </c>
      <c r="E8064" t="s">
        <v>11</v>
      </c>
      <c r="F8064">
        <v>26.2</v>
      </c>
      <c r="G8064">
        <v>4</v>
      </c>
      <c r="H8064">
        <v>12.05</v>
      </c>
      <c r="I8064" s="13" t="s">
        <v>907</v>
      </c>
      <c r="J8064" s="2">
        <v>2024</v>
      </c>
      <c r="K8064" s="12" t="str">
        <f t="shared" si="125"/>
        <v>Jul</v>
      </c>
    </row>
    <row r="8065" spans="1:11" x14ac:dyDescent="0.25">
      <c r="A8065" s="1">
        <v>45500</v>
      </c>
      <c r="B8065" t="s">
        <v>450</v>
      </c>
      <c r="C8065" t="s">
        <v>82</v>
      </c>
      <c r="D8065" t="s">
        <v>10</v>
      </c>
      <c r="E8065" t="s">
        <v>11</v>
      </c>
      <c r="F8065">
        <v>12.96</v>
      </c>
      <c r="G8065">
        <v>2</v>
      </c>
      <c r="H8065">
        <v>6.22</v>
      </c>
      <c r="I8065" s="13" t="s">
        <v>907</v>
      </c>
      <c r="J8065" s="2">
        <v>2024</v>
      </c>
      <c r="K8065" s="12" t="str">
        <f t="shared" si="125"/>
        <v>Jul</v>
      </c>
    </row>
    <row r="8066" spans="1:11" x14ac:dyDescent="0.25">
      <c r="A8066" s="1">
        <v>45500</v>
      </c>
      <c r="B8066" t="s">
        <v>450</v>
      </c>
      <c r="C8066" t="s">
        <v>82</v>
      </c>
      <c r="D8066" t="s">
        <v>28</v>
      </c>
      <c r="E8066" t="s">
        <v>34</v>
      </c>
      <c r="F8066">
        <v>234.95</v>
      </c>
      <c r="G8066">
        <v>5</v>
      </c>
      <c r="H8066">
        <v>32.89</v>
      </c>
      <c r="I8066" s="13" t="s">
        <v>907</v>
      </c>
      <c r="J8066" s="2">
        <v>2024</v>
      </c>
      <c r="K8066" s="12" t="str">
        <f t="shared" ref="K8066:K8129" si="126">TEXT(A8066, "MMM")</f>
        <v>Jul</v>
      </c>
    </row>
    <row r="8067" spans="1:11" x14ac:dyDescent="0.25">
      <c r="A8067" s="1">
        <v>45500</v>
      </c>
      <c r="B8067" t="s">
        <v>750</v>
      </c>
      <c r="C8067" t="s">
        <v>115</v>
      </c>
      <c r="D8067" t="s">
        <v>26</v>
      </c>
      <c r="E8067" t="s">
        <v>27</v>
      </c>
      <c r="F8067">
        <v>194.85</v>
      </c>
      <c r="G8067">
        <v>4</v>
      </c>
      <c r="H8067">
        <v>12.18</v>
      </c>
      <c r="I8067" s="13" t="s">
        <v>907</v>
      </c>
      <c r="J8067" s="2">
        <v>2024</v>
      </c>
      <c r="K8067" s="12" t="str">
        <f t="shared" si="126"/>
        <v>Jul</v>
      </c>
    </row>
    <row r="8068" spans="1:11" x14ac:dyDescent="0.25">
      <c r="A8068" s="1">
        <v>45501</v>
      </c>
      <c r="B8068" t="s">
        <v>793</v>
      </c>
      <c r="C8068" t="s">
        <v>21</v>
      </c>
      <c r="D8068" t="s">
        <v>10</v>
      </c>
      <c r="E8068" t="s">
        <v>16</v>
      </c>
      <c r="F8068">
        <v>9.98</v>
      </c>
      <c r="G8068">
        <v>4</v>
      </c>
      <c r="H8068">
        <v>3.62</v>
      </c>
      <c r="I8068" s="13" t="s">
        <v>908</v>
      </c>
      <c r="J8068" s="2">
        <v>2024</v>
      </c>
      <c r="K8068" s="12" t="str">
        <f t="shared" si="126"/>
        <v>Jul</v>
      </c>
    </row>
    <row r="8069" spans="1:11" x14ac:dyDescent="0.25">
      <c r="A8069" s="1">
        <v>45501</v>
      </c>
      <c r="B8069" t="s">
        <v>793</v>
      </c>
      <c r="C8069" t="s">
        <v>21</v>
      </c>
      <c r="D8069" t="s">
        <v>10</v>
      </c>
      <c r="E8069" t="s">
        <v>15</v>
      </c>
      <c r="F8069">
        <v>14.98</v>
      </c>
      <c r="G8069">
        <v>1</v>
      </c>
      <c r="H8069">
        <v>4.1900000000000004</v>
      </c>
      <c r="I8069" s="13" t="s">
        <v>908</v>
      </c>
      <c r="J8069" s="2">
        <v>2024</v>
      </c>
      <c r="K8069" s="12" t="str">
        <f t="shared" si="126"/>
        <v>Jul</v>
      </c>
    </row>
    <row r="8070" spans="1:11" x14ac:dyDescent="0.25">
      <c r="A8070" s="1">
        <v>45501</v>
      </c>
      <c r="B8070" t="s">
        <v>793</v>
      </c>
      <c r="C8070" t="s">
        <v>21</v>
      </c>
      <c r="D8070" t="s">
        <v>28</v>
      </c>
      <c r="E8070" t="s">
        <v>29</v>
      </c>
      <c r="F8070">
        <v>1145.5999999999999</v>
      </c>
      <c r="G8070">
        <v>4</v>
      </c>
      <c r="H8070">
        <v>100.24</v>
      </c>
      <c r="I8070" s="13" t="s">
        <v>908</v>
      </c>
      <c r="J8070" s="2">
        <v>2024</v>
      </c>
      <c r="K8070" s="12" t="str">
        <f t="shared" si="126"/>
        <v>Jul</v>
      </c>
    </row>
    <row r="8071" spans="1:11" x14ac:dyDescent="0.25">
      <c r="A8071" s="1">
        <v>45502</v>
      </c>
      <c r="B8071" t="s">
        <v>716</v>
      </c>
      <c r="C8071" t="s">
        <v>115</v>
      </c>
      <c r="D8071" t="s">
        <v>10</v>
      </c>
      <c r="E8071" t="s">
        <v>53</v>
      </c>
      <c r="F8071">
        <v>34.85</v>
      </c>
      <c r="G8071">
        <v>2</v>
      </c>
      <c r="H8071">
        <v>6.53</v>
      </c>
      <c r="I8071" s="13" t="s">
        <v>919</v>
      </c>
      <c r="J8071" s="2">
        <v>2024</v>
      </c>
      <c r="K8071" s="12" t="str">
        <f t="shared" si="126"/>
        <v>Jul</v>
      </c>
    </row>
    <row r="8072" spans="1:11" x14ac:dyDescent="0.25">
      <c r="A8072" s="1">
        <v>45502</v>
      </c>
      <c r="B8072" t="s">
        <v>716</v>
      </c>
      <c r="C8072" t="s">
        <v>115</v>
      </c>
      <c r="D8072" t="s">
        <v>28</v>
      </c>
      <c r="E8072" t="s">
        <v>29</v>
      </c>
      <c r="F8072">
        <v>22</v>
      </c>
      <c r="G8072">
        <v>5</v>
      </c>
      <c r="H8072">
        <v>1.38</v>
      </c>
      <c r="I8072" s="13" t="s">
        <v>919</v>
      </c>
      <c r="J8072" s="2">
        <v>2024</v>
      </c>
      <c r="K8072" s="12" t="str">
        <f t="shared" si="126"/>
        <v>Jul</v>
      </c>
    </row>
    <row r="8073" spans="1:11" x14ac:dyDescent="0.25">
      <c r="A8073" s="1">
        <v>45502</v>
      </c>
      <c r="B8073" t="s">
        <v>716</v>
      </c>
      <c r="C8073" t="s">
        <v>115</v>
      </c>
      <c r="D8073" t="s">
        <v>10</v>
      </c>
      <c r="E8073" t="s">
        <v>19</v>
      </c>
      <c r="F8073">
        <v>4.37</v>
      </c>
      <c r="G8073">
        <v>3</v>
      </c>
      <c r="H8073">
        <v>0.38</v>
      </c>
      <c r="I8073" s="13" t="s">
        <v>919</v>
      </c>
      <c r="J8073" s="2">
        <v>2024</v>
      </c>
      <c r="K8073" s="12" t="str">
        <f t="shared" si="126"/>
        <v>Jul</v>
      </c>
    </row>
    <row r="8074" spans="1:11" x14ac:dyDescent="0.25">
      <c r="A8074" s="1">
        <v>45502</v>
      </c>
      <c r="B8074" t="s">
        <v>111</v>
      </c>
      <c r="C8074" t="s">
        <v>82</v>
      </c>
      <c r="D8074" t="s">
        <v>28</v>
      </c>
      <c r="E8074" t="s">
        <v>34</v>
      </c>
      <c r="F8074">
        <v>90.57</v>
      </c>
      <c r="G8074">
        <v>3</v>
      </c>
      <c r="H8074">
        <v>11.77</v>
      </c>
      <c r="I8074" s="13" t="s">
        <v>919</v>
      </c>
      <c r="J8074" s="2">
        <v>2024</v>
      </c>
      <c r="K8074" s="12" t="str">
        <f t="shared" si="126"/>
        <v>Jul</v>
      </c>
    </row>
    <row r="8075" spans="1:11" x14ac:dyDescent="0.25">
      <c r="A8075" s="1">
        <v>45502</v>
      </c>
      <c r="B8075" t="s">
        <v>238</v>
      </c>
      <c r="C8075" t="s">
        <v>9</v>
      </c>
      <c r="D8075" t="s">
        <v>10</v>
      </c>
      <c r="E8075" t="s">
        <v>30</v>
      </c>
      <c r="F8075">
        <v>2.9</v>
      </c>
      <c r="G8075">
        <v>2</v>
      </c>
      <c r="H8075">
        <v>0.47</v>
      </c>
      <c r="I8075" s="13" t="s">
        <v>919</v>
      </c>
      <c r="J8075" s="2">
        <v>2024</v>
      </c>
      <c r="K8075" s="12" t="str">
        <f t="shared" si="126"/>
        <v>Jul</v>
      </c>
    </row>
    <row r="8076" spans="1:11" x14ac:dyDescent="0.25">
      <c r="A8076" s="1">
        <v>45502</v>
      </c>
      <c r="B8076" t="s">
        <v>238</v>
      </c>
      <c r="C8076" t="s">
        <v>9</v>
      </c>
      <c r="D8076" t="s">
        <v>28</v>
      </c>
      <c r="E8076" t="s">
        <v>29</v>
      </c>
      <c r="F8076">
        <v>124.79</v>
      </c>
      <c r="G8076">
        <v>1</v>
      </c>
      <c r="H8076">
        <v>15.6</v>
      </c>
      <c r="I8076" s="13" t="s">
        <v>919</v>
      </c>
      <c r="J8076" s="2">
        <v>2024</v>
      </c>
      <c r="K8076" s="12" t="str">
        <f t="shared" si="126"/>
        <v>Jul</v>
      </c>
    </row>
    <row r="8077" spans="1:11" x14ac:dyDescent="0.25">
      <c r="A8077" s="1">
        <v>45502</v>
      </c>
      <c r="B8077" t="s">
        <v>152</v>
      </c>
      <c r="C8077" t="s">
        <v>75</v>
      </c>
      <c r="D8077" t="s">
        <v>10</v>
      </c>
      <c r="E8077" t="s">
        <v>19</v>
      </c>
      <c r="F8077">
        <v>60.12</v>
      </c>
      <c r="G8077">
        <v>9</v>
      </c>
      <c r="H8077">
        <v>22.24</v>
      </c>
      <c r="I8077" s="13" t="s">
        <v>919</v>
      </c>
      <c r="J8077" s="2">
        <v>2024</v>
      </c>
      <c r="K8077" s="12" t="str">
        <f t="shared" si="126"/>
        <v>Jul</v>
      </c>
    </row>
    <row r="8078" spans="1:11" x14ac:dyDescent="0.25">
      <c r="A8078" s="1">
        <v>45502</v>
      </c>
      <c r="B8078" t="s">
        <v>404</v>
      </c>
      <c r="C8078" t="s">
        <v>329</v>
      </c>
      <c r="D8078" t="s">
        <v>10</v>
      </c>
      <c r="E8078" t="s">
        <v>16</v>
      </c>
      <c r="F8078">
        <v>33.479999999999997</v>
      </c>
      <c r="G8078">
        <v>2</v>
      </c>
      <c r="H8078">
        <v>16.41</v>
      </c>
      <c r="I8078" s="13" t="s">
        <v>919</v>
      </c>
      <c r="J8078" s="2">
        <v>2024</v>
      </c>
      <c r="K8078" s="12" t="str">
        <f t="shared" si="126"/>
        <v>Jul</v>
      </c>
    </row>
    <row r="8079" spans="1:11" x14ac:dyDescent="0.25">
      <c r="A8079" s="1">
        <v>45502</v>
      </c>
      <c r="B8079" t="s">
        <v>404</v>
      </c>
      <c r="C8079" t="s">
        <v>329</v>
      </c>
      <c r="D8079" t="s">
        <v>28</v>
      </c>
      <c r="E8079" t="s">
        <v>29</v>
      </c>
      <c r="F8079">
        <v>461.97</v>
      </c>
      <c r="G8079">
        <v>3</v>
      </c>
      <c r="H8079">
        <v>133.97</v>
      </c>
      <c r="I8079" s="13" t="s">
        <v>919</v>
      </c>
      <c r="J8079" s="2">
        <v>2024</v>
      </c>
      <c r="K8079" s="12" t="str">
        <f t="shared" si="126"/>
        <v>Jul</v>
      </c>
    </row>
    <row r="8080" spans="1:11" x14ac:dyDescent="0.25">
      <c r="A8080" s="1">
        <v>45502</v>
      </c>
      <c r="B8080" t="s">
        <v>404</v>
      </c>
      <c r="C8080" t="s">
        <v>329</v>
      </c>
      <c r="D8080" t="s">
        <v>10</v>
      </c>
      <c r="E8080" t="s">
        <v>53</v>
      </c>
      <c r="F8080">
        <v>137.62</v>
      </c>
      <c r="G8080">
        <v>2</v>
      </c>
      <c r="H8080">
        <v>60.55</v>
      </c>
      <c r="I8080" s="13" t="s">
        <v>919</v>
      </c>
      <c r="J8080" s="2">
        <v>2024</v>
      </c>
      <c r="K8080" s="12" t="str">
        <f t="shared" si="126"/>
        <v>Jul</v>
      </c>
    </row>
    <row r="8081" spans="1:11" x14ac:dyDescent="0.25">
      <c r="A8081" s="1">
        <v>45502</v>
      </c>
      <c r="B8081" t="s">
        <v>404</v>
      </c>
      <c r="C8081" t="s">
        <v>329</v>
      </c>
      <c r="D8081" t="s">
        <v>26</v>
      </c>
      <c r="E8081" t="s">
        <v>27</v>
      </c>
      <c r="F8081">
        <v>302.67</v>
      </c>
      <c r="G8081">
        <v>3</v>
      </c>
      <c r="H8081">
        <v>72.64</v>
      </c>
      <c r="I8081" s="13" t="s">
        <v>919</v>
      </c>
      <c r="J8081" s="2">
        <v>2024</v>
      </c>
      <c r="K8081" s="12" t="str">
        <f t="shared" si="126"/>
        <v>Jul</v>
      </c>
    </row>
    <row r="8082" spans="1:11" x14ac:dyDescent="0.25">
      <c r="A8082" s="1">
        <v>45502</v>
      </c>
      <c r="B8082" t="s">
        <v>409</v>
      </c>
      <c r="C8082" t="s">
        <v>82</v>
      </c>
      <c r="D8082" t="s">
        <v>26</v>
      </c>
      <c r="E8082" t="s">
        <v>45</v>
      </c>
      <c r="F8082">
        <v>115.96</v>
      </c>
      <c r="G8082">
        <v>2</v>
      </c>
      <c r="H8082">
        <v>25.51</v>
      </c>
      <c r="I8082" s="13" t="s">
        <v>919</v>
      </c>
      <c r="J8082" s="2">
        <v>2024</v>
      </c>
      <c r="K8082" s="12" t="str">
        <f t="shared" si="126"/>
        <v>Jul</v>
      </c>
    </row>
    <row r="8083" spans="1:11" x14ac:dyDescent="0.25">
      <c r="A8083" s="1">
        <v>45503</v>
      </c>
      <c r="B8083" t="s">
        <v>218</v>
      </c>
      <c r="C8083" t="s">
        <v>21</v>
      </c>
      <c r="D8083" t="s">
        <v>10</v>
      </c>
      <c r="E8083" t="s">
        <v>15</v>
      </c>
      <c r="F8083">
        <v>330.4</v>
      </c>
      <c r="G8083">
        <v>2</v>
      </c>
      <c r="H8083">
        <v>85.9</v>
      </c>
      <c r="I8083" s="13" t="s">
        <v>909</v>
      </c>
      <c r="J8083" s="2">
        <v>2024</v>
      </c>
      <c r="K8083" s="12" t="str">
        <f t="shared" si="126"/>
        <v>Jul</v>
      </c>
    </row>
    <row r="8084" spans="1:11" x14ac:dyDescent="0.25">
      <c r="A8084" s="1">
        <v>45503</v>
      </c>
      <c r="B8084" t="s">
        <v>218</v>
      </c>
      <c r="C8084" t="s">
        <v>21</v>
      </c>
      <c r="D8084" t="s">
        <v>10</v>
      </c>
      <c r="E8084" t="s">
        <v>14</v>
      </c>
      <c r="F8084">
        <v>26.25</v>
      </c>
      <c r="G8084">
        <v>7</v>
      </c>
      <c r="H8084">
        <v>12.6</v>
      </c>
      <c r="I8084" s="13" t="s">
        <v>909</v>
      </c>
      <c r="J8084" s="2">
        <v>2024</v>
      </c>
      <c r="K8084" s="12" t="str">
        <f t="shared" si="126"/>
        <v>Jul</v>
      </c>
    </row>
    <row r="8085" spans="1:11" x14ac:dyDescent="0.25">
      <c r="A8085" s="1">
        <v>45503</v>
      </c>
      <c r="B8085" t="s">
        <v>601</v>
      </c>
      <c r="C8085" t="s">
        <v>47</v>
      </c>
      <c r="D8085" t="s">
        <v>10</v>
      </c>
      <c r="E8085" t="s">
        <v>16</v>
      </c>
      <c r="F8085">
        <v>76.78</v>
      </c>
      <c r="G8085">
        <v>4</v>
      </c>
      <c r="H8085">
        <v>-53.74</v>
      </c>
      <c r="I8085" s="13" t="s">
        <v>909</v>
      </c>
      <c r="J8085" s="2">
        <v>2024</v>
      </c>
      <c r="K8085" s="12" t="str">
        <f t="shared" si="126"/>
        <v>Jul</v>
      </c>
    </row>
    <row r="8086" spans="1:11" x14ac:dyDescent="0.25">
      <c r="A8086" s="1">
        <v>45503</v>
      </c>
      <c r="B8086" t="s">
        <v>778</v>
      </c>
      <c r="C8086" t="s">
        <v>215</v>
      </c>
      <c r="D8086" t="s">
        <v>28</v>
      </c>
      <c r="E8086" t="s">
        <v>29</v>
      </c>
      <c r="F8086">
        <v>89.95</v>
      </c>
      <c r="G8086">
        <v>5</v>
      </c>
      <c r="H8086">
        <v>43.18</v>
      </c>
      <c r="I8086" s="13" t="s">
        <v>909</v>
      </c>
      <c r="J8086" s="2">
        <v>2024</v>
      </c>
      <c r="K8086" s="12" t="str">
        <f t="shared" si="126"/>
        <v>Jul</v>
      </c>
    </row>
    <row r="8087" spans="1:11" x14ac:dyDescent="0.25">
      <c r="A8087" s="1">
        <v>45504</v>
      </c>
      <c r="B8087" t="s">
        <v>471</v>
      </c>
      <c r="C8087" t="s">
        <v>18</v>
      </c>
      <c r="D8087" t="s">
        <v>10</v>
      </c>
      <c r="E8087" t="s">
        <v>11</v>
      </c>
      <c r="F8087">
        <v>54.82</v>
      </c>
      <c r="G8087">
        <v>3</v>
      </c>
      <c r="H8087">
        <v>17.82</v>
      </c>
      <c r="I8087" s="13" t="s">
        <v>910</v>
      </c>
      <c r="J8087" s="2">
        <v>2024</v>
      </c>
      <c r="K8087" s="12" t="str">
        <f t="shared" si="126"/>
        <v>Jul</v>
      </c>
    </row>
    <row r="8088" spans="1:11" x14ac:dyDescent="0.25">
      <c r="A8088" s="1">
        <v>45504</v>
      </c>
      <c r="B8088" t="s">
        <v>540</v>
      </c>
      <c r="C8088" t="s">
        <v>64</v>
      </c>
      <c r="D8088" t="s">
        <v>28</v>
      </c>
      <c r="E8088" t="s">
        <v>34</v>
      </c>
      <c r="F8088">
        <v>41.42</v>
      </c>
      <c r="G8088">
        <v>2</v>
      </c>
      <c r="H8088">
        <v>8.2799999999999994</v>
      </c>
      <c r="I8088" s="13" t="s">
        <v>910</v>
      </c>
      <c r="J8088" s="2">
        <v>2024</v>
      </c>
      <c r="K8088" s="12" t="str">
        <f t="shared" si="126"/>
        <v>Jul</v>
      </c>
    </row>
    <row r="8089" spans="1:11" x14ac:dyDescent="0.25">
      <c r="A8089" s="1">
        <v>45504</v>
      </c>
      <c r="B8089" t="s">
        <v>755</v>
      </c>
      <c r="C8089" t="s">
        <v>13</v>
      </c>
      <c r="D8089" t="s">
        <v>28</v>
      </c>
      <c r="E8089" t="s">
        <v>29</v>
      </c>
      <c r="F8089">
        <v>36.79</v>
      </c>
      <c r="G8089">
        <v>1</v>
      </c>
      <c r="H8089">
        <v>4.1399999999999997</v>
      </c>
      <c r="I8089" s="13" t="s">
        <v>910</v>
      </c>
      <c r="J8089" s="2">
        <v>2024</v>
      </c>
      <c r="K8089" s="12" t="str">
        <f t="shared" si="126"/>
        <v>Jul</v>
      </c>
    </row>
    <row r="8090" spans="1:11" x14ac:dyDescent="0.25">
      <c r="A8090" s="1">
        <v>45504</v>
      </c>
      <c r="B8090" t="s">
        <v>646</v>
      </c>
      <c r="C8090" t="s">
        <v>21</v>
      </c>
      <c r="D8090" t="s">
        <v>10</v>
      </c>
      <c r="E8090" t="s">
        <v>15</v>
      </c>
      <c r="F8090">
        <v>56.56</v>
      </c>
      <c r="G8090">
        <v>2</v>
      </c>
      <c r="H8090">
        <v>15.27</v>
      </c>
      <c r="I8090" s="13" t="s">
        <v>910</v>
      </c>
      <c r="J8090" s="2">
        <v>2024</v>
      </c>
      <c r="K8090" s="12" t="str">
        <f t="shared" si="126"/>
        <v>Jul</v>
      </c>
    </row>
    <row r="8091" spans="1:11" x14ac:dyDescent="0.25">
      <c r="A8091" s="1">
        <v>45504</v>
      </c>
      <c r="B8091" t="s">
        <v>646</v>
      </c>
      <c r="C8091" t="s">
        <v>21</v>
      </c>
      <c r="D8091" t="s">
        <v>26</v>
      </c>
      <c r="E8091" t="s">
        <v>32</v>
      </c>
      <c r="F8091">
        <v>36.96</v>
      </c>
      <c r="G8091">
        <v>7</v>
      </c>
      <c r="H8091">
        <v>11.46</v>
      </c>
      <c r="I8091" s="13" t="s">
        <v>910</v>
      </c>
      <c r="J8091" s="2">
        <v>2024</v>
      </c>
      <c r="K8091" s="12" t="str">
        <f t="shared" si="126"/>
        <v>Jul</v>
      </c>
    </row>
    <row r="8092" spans="1:11" x14ac:dyDescent="0.25">
      <c r="A8092" s="1">
        <v>45504</v>
      </c>
      <c r="B8092" t="s">
        <v>536</v>
      </c>
      <c r="C8092" t="s">
        <v>79</v>
      </c>
      <c r="D8092" t="s">
        <v>10</v>
      </c>
      <c r="E8092" t="s">
        <v>16</v>
      </c>
      <c r="F8092">
        <v>17.52</v>
      </c>
      <c r="G8092">
        <v>4</v>
      </c>
      <c r="H8092">
        <v>8.41</v>
      </c>
      <c r="I8092" s="13" t="s">
        <v>910</v>
      </c>
      <c r="J8092" s="2">
        <v>2024</v>
      </c>
      <c r="K8092" s="12" t="str">
        <f t="shared" si="126"/>
        <v>Jul</v>
      </c>
    </row>
    <row r="8093" spans="1:11" x14ac:dyDescent="0.25">
      <c r="A8093" s="1">
        <v>45504</v>
      </c>
      <c r="B8093" t="s">
        <v>536</v>
      </c>
      <c r="C8093" t="s">
        <v>79</v>
      </c>
      <c r="D8093" t="s">
        <v>10</v>
      </c>
      <c r="E8093" t="s">
        <v>53</v>
      </c>
      <c r="F8093">
        <v>155.88</v>
      </c>
      <c r="G8093">
        <v>6</v>
      </c>
      <c r="H8093">
        <v>54.56</v>
      </c>
      <c r="I8093" s="13" t="s">
        <v>910</v>
      </c>
      <c r="J8093" s="2">
        <v>2024</v>
      </c>
      <c r="K8093" s="12" t="str">
        <f t="shared" si="126"/>
        <v>Jul</v>
      </c>
    </row>
    <row r="8094" spans="1:11" x14ac:dyDescent="0.25">
      <c r="A8094" s="1">
        <v>45504</v>
      </c>
      <c r="B8094" t="s">
        <v>259</v>
      </c>
      <c r="C8094" t="s">
        <v>18</v>
      </c>
      <c r="D8094" t="s">
        <v>28</v>
      </c>
      <c r="E8094" t="s">
        <v>29</v>
      </c>
      <c r="F8094">
        <v>285.58</v>
      </c>
      <c r="G8094">
        <v>4</v>
      </c>
      <c r="H8094">
        <v>-57.12</v>
      </c>
      <c r="I8094" s="13" t="s">
        <v>910</v>
      </c>
      <c r="J8094" s="2">
        <v>2024</v>
      </c>
      <c r="K8094" s="12" t="str">
        <f t="shared" si="126"/>
        <v>Jul</v>
      </c>
    </row>
    <row r="8095" spans="1:11" x14ac:dyDescent="0.25">
      <c r="A8095" s="1">
        <v>45504</v>
      </c>
      <c r="B8095" t="s">
        <v>226</v>
      </c>
      <c r="C8095" t="s">
        <v>38</v>
      </c>
      <c r="D8095" t="s">
        <v>10</v>
      </c>
      <c r="E8095" t="s">
        <v>11</v>
      </c>
      <c r="F8095">
        <v>11.54</v>
      </c>
      <c r="G8095">
        <v>1</v>
      </c>
      <c r="H8095">
        <v>5.54</v>
      </c>
      <c r="I8095" s="13" t="s">
        <v>910</v>
      </c>
      <c r="J8095" s="2">
        <v>2024</v>
      </c>
      <c r="K8095" s="12" t="str">
        <f t="shared" si="126"/>
        <v>Jul</v>
      </c>
    </row>
    <row r="8096" spans="1:11" x14ac:dyDescent="0.25">
      <c r="A8096" s="1">
        <v>45504</v>
      </c>
      <c r="B8096" t="s">
        <v>226</v>
      </c>
      <c r="C8096" t="s">
        <v>38</v>
      </c>
      <c r="D8096" t="s">
        <v>10</v>
      </c>
      <c r="E8096" t="s">
        <v>16</v>
      </c>
      <c r="F8096">
        <v>849.95</v>
      </c>
      <c r="G8096">
        <v>5</v>
      </c>
      <c r="H8096">
        <v>390.98</v>
      </c>
      <c r="I8096" s="13" t="s">
        <v>910</v>
      </c>
      <c r="J8096" s="2">
        <v>2024</v>
      </c>
      <c r="K8096" s="12" t="str">
        <f t="shared" si="126"/>
        <v>Jul</v>
      </c>
    </row>
    <row r="8097" spans="1:11" x14ac:dyDescent="0.25">
      <c r="A8097" s="1">
        <v>45504</v>
      </c>
      <c r="B8097" t="s">
        <v>226</v>
      </c>
      <c r="C8097" t="s">
        <v>38</v>
      </c>
      <c r="D8097" t="s">
        <v>10</v>
      </c>
      <c r="E8097" t="s">
        <v>16</v>
      </c>
      <c r="F8097">
        <v>11.01</v>
      </c>
      <c r="G8097">
        <v>3</v>
      </c>
      <c r="H8097">
        <v>5.39</v>
      </c>
      <c r="I8097" s="13" t="s">
        <v>910</v>
      </c>
      <c r="J8097" s="2">
        <v>2024</v>
      </c>
      <c r="K8097" s="12" t="str">
        <f t="shared" si="126"/>
        <v>Jul</v>
      </c>
    </row>
    <row r="8098" spans="1:11" x14ac:dyDescent="0.25">
      <c r="A8098" s="1">
        <v>45505</v>
      </c>
      <c r="B8098" t="s">
        <v>442</v>
      </c>
      <c r="C8098" t="s">
        <v>13</v>
      </c>
      <c r="D8098" t="s">
        <v>28</v>
      </c>
      <c r="E8098" t="s">
        <v>29</v>
      </c>
      <c r="F8098">
        <v>95.98</v>
      </c>
      <c r="G8098">
        <v>2</v>
      </c>
      <c r="H8098">
        <v>6</v>
      </c>
      <c r="I8098" s="13" t="s">
        <v>911</v>
      </c>
      <c r="J8098" s="2">
        <v>2024</v>
      </c>
      <c r="K8098" s="12" t="str">
        <f t="shared" si="126"/>
        <v>Aug</v>
      </c>
    </row>
    <row r="8099" spans="1:11" x14ac:dyDescent="0.25">
      <c r="A8099" s="1">
        <v>45505</v>
      </c>
      <c r="B8099" t="s">
        <v>491</v>
      </c>
      <c r="C8099" t="s">
        <v>115</v>
      </c>
      <c r="D8099" t="s">
        <v>28</v>
      </c>
      <c r="E8099" t="s">
        <v>29</v>
      </c>
      <c r="F8099">
        <v>271.95999999999998</v>
      </c>
      <c r="G8099">
        <v>5</v>
      </c>
      <c r="H8099">
        <v>17</v>
      </c>
      <c r="I8099" s="13" t="s">
        <v>911</v>
      </c>
      <c r="J8099" s="2">
        <v>2024</v>
      </c>
      <c r="K8099" s="12" t="str">
        <f t="shared" si="126"/>
        <v>Aug</v>
      </c>
    </row>
    <row r="8100" spans="1:11" x14ac:dyDescent="0.25">
      <c r="A8100" s="1">
        <v>45505</v>
      </c>
      <c r="B8100" t="s">
        <v>391</v>
      </c>
      <c r="C8100" t="s">
        <v>9</v>
      </c>
      <c r="D8100" t="s">
        <v>28</v>
      </c>
      <c r="E8100" t="s">
        <v>136</v>
      </c>
      <c r="F8100">
        <v>1439.98</v>
      </c>
      <c r="G8100">
        <v>3</v>
      </c>
      <c r="H8100">
        <v>-264</v>
      </c>
      <c r="I8100" s="13" t="s">
        <v>911</v>
      </c>
      <c r="J8100" s="2">
        <v>2024</v>
      </c>
      <c r="K8100" s="12" t="str">
        <f t="shared" si="126"/>
        <v>Aug</v>
      </c>
    </row>
    <row r="8101" spans="1:11" x14ac:dyDescent="0.25">
      <c r="A8101" s="1">
        <v>45505</v>
      </c>
      <c r="B8101" t="s">
        <v>391</v>
      </c>
      <c r="C8101" t="s">
        <v>9</v>
      </c>
      <c r="D8101" t="s">
        <v>10</v>
      </c>
      <c r="E8101" t="s">
        <v>11</v>
      </c>
      <c r="F8101">
        <v>36.29</v>
      </c>
      <c r="G8101">
        <v>7</v>
      </c>
      <c r="H8101">
        <v>12.7</v>
      </c>
      <c r="I8101" s="13" t="s">
        <v>911</v>
      </c>
      <c r="J8101" s="2">
        <v>2024</v>
      </c>
      <c r="K8101" s="12" t="str">
        <f t="shared" si="126"/>
        <v>Aug</v>
      </c>
    </row>
    <row r="8102" spans="1:11" x14ac:dyDescent="0.25">
      <c r="A8102" s="1">
        <v>45505</v>
      </c>
      <c r="B8102" t="s">
        <v>319</v>
      </c>
      <c r="C8102" t="s">
        <v>21</v>
      </c>
      <c r="D8102" t="s">
        <v>10</v>
      </c>
      <c r="E8102" t="s">
        <v>16</v>
      </c>
      <c r="F8102">
        <v>54.9</v>
      </c>
      <c r="G8102">
        <v>2</v>
      </c>
      <c r="H8102">
        <v>18.53</v>
      </c>
      <c r="I8102" s="13" t="s">
        <v>911</v>
      </c>
      <c r="J8102" s="2">
        <v>2024</v>
      </c>
      <c r="K8102" s="12" t="str">
        <f t="shared" si="126"/>
        <v>Aug</v>
      </c>
    </row>
    <row r="8103" spans="1:11" x14ac:dyDescent="0.25">
      <c r="A8103" s="1">
        <v>45505</v>
      </c>
      <c r="B8103" t="s">
        <v>772</v>
      </c>
      <c r="C8103" t="s">
        <v>21</v>
      </c>
      <c r="D8103" t="s">
        <v>10</v>
      </c>
      <c r="E8103" t="s">
        <v>15</v>
      </c>
      <c r="F8103">
        <v>186.54</v>
      </c>
      <c r="G8103">
        <v>3</v>
      </c>
      <c r="H8103">
        <v>50.37</v>
      </c>
      <c r="I8103" s="13" t="s">
        <v>911</v>
      </c>
      <c r="J8103" s="2">
        <v>2024</v>
      </c>
      <c r="K8103" s="12" t="str">
        <f t="shared" si="126"/>
        <v>Aug</v>
      </c>
    </row>
    <row r="8104" spans="1:11" x14ac:dyDescent="0.25">
      <c r="A8104" s="1">
        <v>45507</v>
      </c>
      <c r="B8104" t="s">
        <v>766</v>
      </c>
      <c r="C8104" t="s">
        <v>13</v>
      </c>
      <c r="D8104" t="s">
        <v>26</v>
      </c>
      <c r="E8104" t="s">
        <v>45</v>
      </c>
      <c r="F8104">
        <v>183.37</v>
      </c>
      <c r="G8104">
        <v>2</v>
      </c>
      <c r="H8104">
        <v>-36.67</v>
      </c>
      <c r="I8104" s="13" t="s">
        <v>889</v>
      </c>
      <c r="J8104" s="2">
        <v>2024</v>
      </c>
      <c r="K8104" s="12" t="str">
        <f t="shared" si="126"/>
        <v>Aug</v>
      </c>
    </row>
    <row r="8105" spans="1:11" x14ac:dyDescent="0.25">
      <c r="A8105" s="1">
        <v>45507</v>
      </c>
      <c r="B8105" t="s">
        <v>737</v>
      </c>
      <c r="C8105" t="s">
        <v>21</v>
      </c>
      <c r="D8105" t="s">
        <v>10</v>
      </c>
      <c r="E8105" t="s">
        <v>14</v>
      </c>
      <c r="F8105">
        <v>51.75</v>
      </c>
      <c r="G8105">
        <v>5</v>
      </c>
      <c r="H8105">
        <v>24.84</v>
      </c>
      <c r="I8105" s="13" t="s">
        <v>889</v>
      </c>
      <c r="J8105" s="2">
        <v>2024</v>
      </c>
      <c r="K8105" s="12" t="str">
        <f t="shared" si="126"/>
        <v>Aug</v>
      </c>
    </row>
    <row r="8106" spans="1:11" x14ac:dyDescent="0.25">
      <c r="A8106" s="1">
        <v>45507</v>
      </c>
      <c r="B8106" t="s">
        <v>737</v>
      </c>
      <c r="C8106" t="s">
        <v>21</v>
      </c>
      <c r="D8106" t="s">
        <v>26</v>
      </c>
      <c r="E8106" t="s">
        <v>32</v>
      </c>
      <c r="F8106">
        <v>123.96</v>
      </c>
      <c r="G8106">
        <v>3</v>
      </c>
      <c r="H8106">
        <v>11.16</v>
      </c>
      <c r="I8106" s="13" t="s">
        <v>889</v>
      </c>
      <c r="J8106" s="2">
        <v>2024</v>
      </c>
      <c r="K8106" s="12" t="str">
        <f t="shared" si="126"/>
        <v>Aug</v>
      </c>
    </row>
    <row r="8107" spans="1:11" x14ac:dyDescent="0.25">
      <c r="A8107" s="1">
        <v>45507</v>
      </c>
      <c r="B8107" t="s">
        <v>274</v>
      </c>
      <c r="C8107" t="s">
        <v>21</v>
      </c>
      <c r="D8107" t="s">
        <v>10</v>
      </c>
      <c r="E8107" t="s">
        <v>15</v>
      </c>
      <c r="F8107">
        <v>99.87</v>
      </c>
      <c r="G8107">
        <v>3</v>
      </c>
      <c r="H8107">
        <v>23.97</v>
      </c>
      <c r="I8107" s="13" t="s">
        <v>889</v>
      </c>
      <c r="J8107" s="2">
        <v>2024</v>
      </c>
      <c r="K8107" s="12" t="str">
        <f t="shared" si="126"/>
        <v>Aug</v>
      </c>
    </row>
    <row r="8108" spans="1:11" x14ac:dyDescent="0.25">
      <c r="A8108" s="1">
        <v>45507</v>
      </c>
      <c r="B8108" t="s">
        <v>651</v>
      </c>
      <c r="C8108" t="s">
        <v>13</v>
      </c>
      <c r="D8108" t="s">
        <v>28</v>
      </c>
      <c r="E8108" t="s">
        <v>34</v>
      </c>
      <c r="F8108">
        <v>39.82</v>
      </c>
      <c r="G8108">
        <v>3</v>
      </c>
      <c r="H8108">
        <v>7.47</v>
      </c>
      <c r="I8108" s="13" t="s">
        <v>889</v>
      </c>
      <c r="J8108" s="2">
        <v>2024</v>
      </c>
      <c r="K8108" s="12" t="str">
        <f t="shared" si="126"/>
        <v>Aug</v>
      </c>
    </row>
    <row r="8109" spans="1:11" x14ac:dyDescent="0.25">
      <c r="A8109" s="1">
        <v>45507</v>
      </c>
      <c r="B8109" t="s">
        <v>833</v>
      </c>
      <c r="C8109" t="s">
        <v>82</v>
      </c>
      <c r="D8109" t="s">
        <v>10</v>
      </c>
      <c r="E8109" t="s">
        <v>15</v>
      </c>
      <c r="F8109">
        <v>16.059999999999999</v>
      </c>
      <c r="G8109">
        <v>1</v>
      </c>
      <c r="H8109">
        <v>4.18</v>
      </c>
      <c r="I8109" s="13" t="s">
        <v>889</v>
      </c>
      <c r="J8109" s="2">
        <v>2024</v>
      </c>
      <c r="K8109" s="12" t="str">
        <f t="shared" si="126"/>
        <v>Aug</v>
      </c>
    </row>
    <row r="8110" spans="1:11" x14ac:dyDescent="0.25">
      <c r="A8110" s="1">
        <v>45507</v>
      </c>
      <c r="B8110" t="s">
        <v>838</v>
      </c>
      <c r="C8110" t="s">
        <v>47</v>
      </c>
      <c r="D8110" t="s">
        <v>10</v>
      </c>
      <c r="E8110" t="s">
        <v>14</v>
      </c>
      <c r="F8110">
        <v>16.52</v>
      </c>
      <c r="G8110">
        <v>5</v>
      </c>
      <c r="H8110">
        <v>5.37</v>
      </c>
      <c r="I8110" s="13" t="s">
        <v>889</v>
      </c>
      <c r="J8110" s="2">
        <v>2024</v>
      </c>
      <c r="K8110" s="12" t="str">
        <f t="shared" si="126"/>
        <v>Aug</v>
      </c>
    </row>
    <row r="8111" spans="1:11" x14ac:dyDescent="0.25">
      <c r="A8111" s="1">
        <v>45508</v>
      </c>
      <c r="B8111" t="s">
        <v>380</v>
      </c>
      <c r="C8111" t="s">
        <v>126</v>
      </c>
      <c r="D8111" t="s">
        <v>10</v>
      </c>
      <c r="E8111" t="s">
        <v>11</v>
      </c>
      <c r="F8111">
        <v>7.97</v>
      </c>
      <c r="G8111">
        <v>2</v>
      </c>
      <c r="H8111">
        <v>2.89</v>
      </c>
      <c r="I8111" s="13" t="s">
        <v>890</v>
      </c>
      <c r="J8111" s="2">
        <v>2024</v>
      </c>
      <c r="K8111" s="12" t="str">
        <f t="shared" si="126"/>
        <v>Aug</v>
      </c>
    </row>
    <row r="8112" spans="1:11" x14ac:dyDescent="0.25">
      <c r="A8112" s="1">
        <v>45508</v>
      </c>
      <c r="B8112" t="s">
        <v>380</v>
      </c>
      <c r="C8112" t="s">
        <v>126</v>
      </c>
      <c r="D8112" t="s">
        <v>10</v>
      </c>
      <c r="E8112" t="s">
        <v>41</v>
      </c>
      <c r="F8112">
        <v>8.7799999999999994</v>
      </c>
      <c r="G8112">
        <v>1</v>
      </c>
      <c r="H8112">
        <v>3.18</v>
      </c>
      <c r="I8112" s="13" t="s">
        <v>890</v>
      </c>
      <c r="J8112" s="2">
        <v>2024</v>
      </c>
      <c r="K8112" s="12" t="str">
        <f t="shared" si="126"/>
        <v>Aug</v>
      </c>
    </row>
    <row r="8113" spans="1:11" x14ac:dyDescent="0.25">
      <c r="A8113" s="1">
        <v>45508</v>
      </c>
      <c r="B8113" t="s">
        <v>380</v>
      </c>
      <c r="C8113" t="s">
        <v>9</v>
      </c>
      <c r="D8113" t="s">
        <v>10</v>
      </c>
      <c r="E8113" t="s">
        <v>16</v>
      </c>
      <c r="F8113">
        <v>3.32</v>
      </c>
      <c r="G8113">
        <v>3</v>
      </c>
      <c r="H8113">
        <v>-5.64</v>
      </c>
      <c r="I8113" s="13" t="s">
        <v>890</v>
      </c>
      <c r="J8113" s="2">
        <v>2024</v>
      </c>
      <c r="K8113" s="12" t="str">
        <f t="shared" si="126"/>
        <v>Aug</v>
      </c>
    </row>
    <row r="8114" spans="1:11" x14ac:dyDescent="0.25">
      <c r="A8114" s="1">
        <v>45509</v>
      </c>
      <c r="B8114" t="s">
        <v>269</v>
      </c>
      <c r="C8114" t="s">
        <v>25</v>
      </c>
      <c r="D8114" t="s">
        <v>10</v>
      </c>
      <c r="E8114" t="s">
        <v>11</v>
      </c>
      <c r="F8114">
        <v>13.76</v>
      </c>
      <c r="G8114">
        <v>2</v>
      </c>
      <c r="H8114">
        <v>6.33</v>
      </c>
      <c r="I8114" s="13" t="s">
        <v>891</v>
      </c>
      <c r="J8114" s="2">
        <v>2024</v>
      </c>
      <c r="K8114" s="12" t="str">
        <f t="shared" si="126"/>
        <v>Aug</v>
      </c>
    </row>
    <row r="8115" spans="1:11" x14ac:dyDescent="0.25">
      <c r="A8115" s="1">
        <v>45509</v>
      </c>
      <c r="B8115" t="s">
        <v>396</v>
      </c>
      <c r="C8115" t="s">
        <v>9</v>
      </c>
      <c r="D8115" t="s">
        <v>10</v>
      </c>
      <c r="E8115" t="s">
        <v>15</v>
      </c>
      <c r="F8115">
        <v>151.06</v>
      </c>
      <c r="G8115">
        <v>9</v>
      </c>
      <c r="H8115">
        <v>7.55</v>
      </c>
      <c r="I8115" s="13" t="s">
        <v>891</v>
      </c>
      <c r="J8115" s="2">
        <v>2024</v>
      </c>
      <c r="K8115" s="12" t="str">
        <f t="shared" si="126"/>
        <v>Aug</v>
      </c>
    </row>
    <row r="8116" spans="1:11" x14ac:dyDescent="0.25">
      <c r="A8116" s="1">
        <v>45509</v>
      </c>
      <c r="B8116" t="s">
        <v>156</v>
      </c>
      <c r="C8116" t="s">
        <v>68</v>
      </c>
      <c r="D8116" t="s">
        <v>10</v>
      </c>
      <c r="E8116" t="s">
        <v>16</v>
      </c>
      <c r="F8116">
        <v>125.88</v>
      </c>
      <c r="G8116">
        <v>6</v>
      </c>
      <c r="H8116">
        <v>60.42</v>
      </c>
      <c r="I8116" s="13" t="s">
        <v>891</v>
      </c>
      <c r="J8116" s="2">
        <v>2024</v>
      </c>
      <c r="K8116" s="12" t="str">
        <f t="shared" si="126"/>
        <v>Aug</v>
      </c>
    </row>
    <row r="8117" spans="1:11" x14ac:dyDescent="0.25">
      <c r="A8117" s="1">
        <v>45509</v>
      </c>
      <c r="B8117" t="s">
        <v>156</v>
      </c>
      <c r="C8117" t="s">
        <v>68</v>
      </c>
      <c r="D8117" t="s">
        <v>28</v>
      </c>
      <c r="E8117" t="s">
        <v>34</v>
      </c>
      <c r="F8117">
        <v>79.78</v>
      </c>
      <c r="G8117">
        <v>2</v>
      </c>
      <c r="H8117">
        <v>29.52</v>
      </c>
      <c r="I8117" s="13" t="s">
        <v>891</v>
      </c>
      <c r="J8117" s="2">
        <v>2024</v>
      </c>
      <c r="K8117" s="12" t="str">
        <f t="shared" si="126"/>
        <v>Aug</v>
      </c>
    </row>
    <row r="8118" spans="1:11" x14ac:dyDescent="0.25">
      <c r="A8118" s="1">
        <v>45509</v>
      </c>
      <c r="B8118" t="s">
        <v>156</v>
      </c>
      <c r="C8118" t="s">
        <v>68</v>
      </c>
      <c r="D8118" t="s">
        <v>10</v>
      </c>
      <c r="E8118" t="s">
        <v>14</v>
      </c>
      <c r="F8118">
        <v>133.19999999999999</v>
      </c>
      <c r="G8118">
        <v>9</v>
      </c>
      <c r="H8118">
        <v>66.599999999999994</v>
      </c>
      <c r="I8118" s="13" t="s">
        <v>891</v>
      </c>
      <c r="J8118" s="2">
        <v>2024</v>
      </c>
      <c r="K8118" s="12" t="str">
        <f t="shared" si="126"/>
        <v>Aug</v>
      </c>
    </row>
    <row r="8119" spans="1:11" x14ac:dyDescent="0.25">
      <c r="A8119" s="1">
        <v>45510</v>
      </c>
      <c r="B8119" t="s">
        <v>37</v>
      </c>
      <c r="C8119" t="s">
        <v>40</v>
      </c>
      <c r="D8119" t="s">
        <v>26</v>
      </c>
      <c r="E8119" t="s">
        <v>45</v>
      </c>
      <c r="F8119">
        <v>145.74</v>
      </c>
      <c r="G8119">
        <v>3</v>
      </c>
      <c r="H8119">
        <v>23.32</v>
      </c>
      <c r="I8119" s="13" t="s">
        <v>892</v>
      </c>
      <c r="J8119" s="2">
        <v>2024</v>
      </c>
      <c r="K8119" s="12" t="str">
        <f t="shared" si="126"/>
        <v>Aug</v>
      </c>
    </row>
    <row r="8120" spans="1:11" x14ac:dyDescent="0.25">
      <c r="A8120" s="1">
        <v>45510</v>
      </c>
      <c r="B8120" t="s">
        <v>37</v>
      </c>
      <c r="C8120" t="s">
        <v>40</v>
      </c>
      <c r="D8120" t="s">
        <v>26</v>
      </c>
      <c r="E8120" t="s">
        <v>32</v>
      </c>
      <c r="F8120">
        <v>15.4</v>
      </c>
      <c r="G8120">
        <v>5</v>
      </c>
      <c r="H8120">
        <v>7.39</v>
      </c>
      <c r="I8120" s="13" t="s">
        <v>892</v>
      </c>
      <c r="J8120" s="2">
        <v>2024</v>
      </c>
      <c r="K8120" s="12" t="str">
        <f t="shared" si="126"/>
        <v>Aug</v>
      </c>
    </row>
    <row r="8121" spans="1:11" x14ac:dyDescent="0.25">
      <c r="A8121" s="1">
        <v>45510</v>
      </c>
      <c r="B8121" t="s">
        <v>809</v>
      </c>
      <c r="C8121" t="s">
        <v>9</v>
      </c>
      <c r="D8121" t="s">
        <v>10</v>
      </c>
      <c r="E8121" t="s">
        <v>11</v>
      </c>
      <c r="F8121">
        <v>115.3</v>
      </c>
      <c r="G8121">
        <v>3</v>
      </c>
      <c r="H8121">
        <v>40.35</v>
      </c>
      <c r="I8121" s="13" t="s">
        <v>892</v>
      </c>
      <c r="J8121" s="2">
        <v>2024</v>
      </c>
      <c r="K8121" s="12" t="str">
        <f t="shared" si="126"/>
        <v>Aug</v>
      </c>
    </row>
    <row r="8122" spans="1:11" x14ac:dyDescent="0.25">
      <c r="A8122" s="1">
        <v>45510</v>
      </c>
      <c r="B8122" t="s">
        <v>208</v>
      </c>
      <c r="C8122" t="s">
        <v>278</v>
      </c>
      <c r="D8122" t="s">
        <v>28</v>
      </c>
      <c r="E8122" t="s">
        <v>29</v>
      </c>
      <c r="F8122">
        <v>824.95</v>
      </c>
      <c r="G8122">
        <v>5</v>
      </c>
      <c r="H8122">
        <v>247.49</v>
      </c>
      <c r="I8122" s="13" t="s">
        <v>892</v>
      </c>
      <c r="J8122" s="2">
        <v>2024</v>
      </c>
      <c r="K8122" s="12" t="str">
        <f t="shared" si="126"/>
        <v>Aug</v>
      </c>
    </row>
    <row r="8123" spans="1:11" x14ac:dyDescent="0.25">
      <c r="A8123" s="1">
        <v>45510</v>
      </c>
      <c r="B8123" t="s">
        <v>208</v>
      </c>
      <c r="C8123" t="s">
        <v>278</v>
      </c>
      <c r="D8123" t="s">
        <v>10</v>
      </c>
      <c r="E8123" t="s">
        <v>14</v>
      </c>
      <c r="F8123">
        <v>24.64</v>
      </c>
      <c r="G8123">
        <v>8</v>
      </c>
      <c r="H8123">
        <v>11.83</v>
      </c>
      <c r="I8123" s="13" t="s">
        <v>892</v>
      </c>
      <c r="J8123" s="2">
        <v>2024</v>
      </c>
      <c r="K8123" s="12" t="str">
        <f t="shared" si="126"/>
        <v>Aug</v>
      </c>
    </row>
    <row r="8124" spans="1:11" x14ac:dyDescent="0.25">
      <c r="A8124" s="1">
        <v>45510</v>
      </c>
      <c r="B8124" t="s">
        <v>208</v>
      </c>
      <c r="C8124" t="s">
        <v>278</v>
      </c>
      <c r="D8124" t="s">
        <v>10</v>
      </c>
      <c r="E8124" t="s">
        <v>19</v>
      </c>
      <c r="F8124">
        <v>227.88</v>
      </c>
      <c r="G8124">
        <v>6</v>
      </c>
      <c r="H8124">
        <v>68.36</v>
      </c>
      <c r="I8124" s="13" t="s">
        <v>892</v>
      </c>
      <c r="J8124" s="2">
        <v>2024</v>
      </c>
      <c r="K8124" s="12" t="str">
        <f t="shared" si="126"/>
        <v>Aug</v>
      </c>
    </row>
    <row r="8125" spans="1:11" x14ac:dyDescent="0.25">
      <c r="A8125" s="1">
        <v>45510</v>
      </c>
      <c r="B8125" t="s">
        <v>561</v>
      </c>
      <c r="C8125" t="s">
        <v>75</v>
      </c>
      <c r="D8125" t="s">
        <v>10</v>
      </c>
      <c r="E8125" t="s">
        <v>95</v>
      </c>
      <c r="F8125">
        <v>70.12</v>
      </c>
      <c r="G8125">
        <v>4</v>
      </c>
      <c r="H8125">
        <v>21.04</v>
      </c>
      <c r="I8125" s="13" t="s">
        <v>892</v>
      </c>
      <c r="J8125" s="2">
        <v>2024</v>
      </c>
      <c r="K8125" s="12" t="str">
        <f t="shared" si="126"/>
        <v>Aug</v>
      </c>
    </row>
    <row r="8126" spans="1:11" x14ac:dyDescent="0.25">
      <c r="A8126" s="1">
        <v>45511</v>
      </c>
      <c r="B8126" t="s">
        <v>740</v>
      </c>
      <c r="C8126" t="s">
        <v>115</v>
      </c>
      <c r="D8126" t="s">
        <v>28</v>
      </c>
      <c r="E8126" t="s">
        <v>34</v>
      </c>
      <c r="F8126">
        <v>79.989999999999995</v>
      </c>
      <c r="G8126">
        <v>1</v>
      </c>
      <c r="H8126">
        <v>22</v>
      </c>
      <c r="I8126" s="13" t="s">
        <v>893</v>
      </c>
      <c r="J8126" s="2">
        <v>2024</v>
      </c>
      <c r="K8126" s="12" t="str">
        <f t="shared" si="126"/>
        <v>Aug</v>
      </c>
    </row>
    <row r="8127" spans="1:11" x14ac:dyDescent="0.25">
      <c r="A8127" s="1">
        <v>45511</v>
      </c>
      <c r="B8127" t="s">
        <v>750</v>
      </c>
      <c r="C8127" t="s">
        <v>75</v>
      </c>
      <c r="D8127" t="s">
        <v>10</v>
      </c>
      <c r="E8127" t="s">
        <v>19</v>
      </c>
      <c r="F8127">
        <v>11.68</v>
      </c>
      <c r="G8127">
        <v>2</v>
      </c>
      <c r="H8127">
        <v>5.49</v>
      </c>
      <c r="I8127" s="13" t="s">
        <v>893</v>
      </c>
      <c r="J8127" s="2">
        <v>2024</v>
      </c>
      <c r="K8127" s="12" t="str">
        <f t="shared" si="126"/>
        <v>Aug</v>
      </c>
    </row>
    <row r="8128" spans="1:11" x14ac:dyDescent="0.25">
      <c r="A8128" s="1">
        <v>45511</v>
      </c>
      <c r="B8128" t="s">
        <v>750</v>
      </c>
      <c r="C8128" t="s">
        <v>75</v>
      </c>
      <c r="D8128" t="s">
        <v>10</v>
      </c>
      <c r="E8128" t="s">
        <v>19</v>
      </c>
      <c r="F8128">
        <v>104.8</v>
      </c>
      <c r="G8128">
        <v>10</v>
      </c>
      <c r="H8128">
        <v>26.2</v>
      </c>
      <c r="I8128" s="13" t="s">
        <v>893</v>
      </c>
      <c r="J8128" s="2">
        <v>2024</v>
      </c>
      <c r="K8128" s="12" t="str">
        <f t="shared" si="126"/>
        <v>Aug</v>
      </c>
    </row>
    <row r="8129" spans="1:11" x14ac:dyDescent="0.25">
      <c r="A8129" s="1">
        <v>45511</v>
      </c>
      <c r="B8129" t="s">
        <v>205</v>
      </c>
      <c r="C8129" t="s">
        <v>21</v>
      </c>
      <c r="D8129" t="s">
        <v>28</v>
      </c>
      <c r="E8129" t="s">
        <v>29</v>
      </c>
      <c r="F8129">
        <v>159.96</v>
      </c>
      <c r="G8129">
        <v>5</v>
      </c>
      <c r="H8129">
        <v>18</v>
      </c>
      <c r="I8129" s="13" t="s">
        <v>893</v>
      </c>
      <c r="J8129" s="2">
        <v>2024</v>
      </c>
      <c r="K8129" s="12" t="str">
        <f t="shared" si="126"/>
        <v>Aug</v>
      </c>
    </row>
    <row r="8130" spans="1:11" x14ac:dyDescent="0.25">
      <c r="A8130" s="1">
        <v>45511</v>
      </c>
      <c r="B8130" t="s">
        <v>205</v>
      </c>
      <c r="C8130" t="s">
        <v>21</v>
      </c>
      <c r="D8130" t="s">
        <v>10</v>
      </c>
      <c r="E8130" t="s">
        <v>16</v>
      </c>
      <c r="F8130">
        <v>13.76</v>
      </c>
      <c r="G8130">
        <v>2</v>
      </c>
      <c r="H8130">
        <v>4.6399999999999997</v>
      </c>
      <c r="I8130" s="13" t="s">
        <v>893</v>
      </c>
      <c r="J8130" s="2">
        <v>2024</v>
      </c>
      <c r="K8130" s="12" t="str">
        <f t="shared" ref="K8130:K8193" si="127">TEXT(A8130, "MMM")</f>
        <v>Aug</v>
      </c>
    </row>
    <row r="8131" spans="1:11" x14ac:dyDescent="0.25">
      <c r="A8131" s="1">
        <v>45511</v>
      </c>
      <c r="B8131" t="s">
        <v>270</v>
      </c>
      <c r="C8131" t="s">
        <v>140</v>
      </c>
      <c r="D8131" t="s">
        <v>28</v>
      </c>
      <c r="E8131" t="s">
        <v>34</v>
      </c>
      <c r="F8131">
        <v>63.96</v>
      </c>
      <c r="G8131">
        <v>4</v>
      </c>
      <c r="H8131">
        <v>19.829999999999998</v>
      </c>
      <c r="I8131" s="13" t="s">
        <v>893</v>
      </c>
      <c r="J8131" s="2">
        <v>2024</v>
      </c>
      <c r="K8131" s="12" t="str">
        <f t="shared" si="127"/>
        <v>Aug</v>
      </c>
    </row>
    <row r="8132" spans="1:11" x14ac:dyDescent="0.25">
      <c r="A8132" s="1">
        <v>45511</v>
      </c>
      <c r="B8132" t="s">
        <v>622</v>
      </c>
      <c r="C8132" t="s">
        <v>21</v>
      </c>
      <c r="D8132" t="s">
        <v>10</v>
      </c>
      <c r="E8132" t="s">
        <v>11</v>
      </c>
      <c r="F8132">
        <v>244.55</v>
      </c>
      <c r="G8132">
        <v>5</v>
      </c>
      <c r="H8132">
        <v>114.94</v>
      </c>
      <c r="I8132" s="13" t="s">
        <v>893</v>
      </c>
      <c r="J8132" s="2">
        <v>2024</v>
      </c>
      <c r="K8132" s="12" t="str">
        <f t="shared" si="127"/>
        <v>Aug</v>
      </c>
    </row>
    <row r="8133" spans="1:11" x14ac:dyDescent="0.25">
      <c r="A8133" s="1">
        <v>45511</v>
      </c>
      <c r="B8133" t="s">
        <v>127</v>
      </c>
      <c r="C8133" t="s">
        <v>9</v>
      </c>
      <c r="D8133" t="s">
        <v>28</v>
      </c>
      <c r="E8133" t="s">
        <v>34</v>
      </c>
      <c r="F8133">
        <v>119.45</v>
      </c>
      <c r="G8133">
        <v>3</v>
      </c>
      <c r="H8133">
        <v>-13.44</v>
      </c>
      <c r="I8133" s="13" t="s">
        <v>893</v>
      </c>
      <c r="J8133" s="2">
        <v>2024</v>
      </c>
      <c r="K8133" s="12" t="str">
        <f t="shared" si="127"/>
        <v>Aug</v>
      </c>
    </row>
    <row r="8134" spans="1:11" x14ac:dyDescent="0.25">
      <c r="A8134" s="1">
        <v>45511</v>
      </c>
      <c r="B8134" t="s">
        <v>127</v>
      </c>
      <c r="C8134" t="s">
        <v>9</v>
      </c>
      <c r="D8134" t="s">
        <v>10</v>
      </c>
      <c r="E8134" t="s">
        <v>15</v>
      </c>
      <c r="F8134">
        <v>118.16</v>
      </c>
      <c r="G8134">
        <v>2</v>
      </c>
      <c r="H8134">
        <v>-25.11</v>
      </c>
      <c r="I8134" s="13" t="s">
        <v>893</v>
      </c>
      <c r="J8134" s="2">
        <v>2024</v>
      </c>
      <c r="K8134" s="12" t="str">
        <f t="shared" si="127"/>
        <v>Aug</v>
      </c>
    </row>
    <row r="8135" spans="1:11" x14ac:dyDescent="0.25">
      <c r="A8135" s="1">
        <v>45511</v>
      </c>
      <c r="B8135" t="s">
        <v>578</v>
      </c>
      <c r="C8135" t="s">
        <v>21</v>
      </c>
      <c r="D8135" t="s">
        <v>28</v>
      </c>
      <c r="E8135" t="s">
        <v>29</v>
      </c>
      <c r="F8135">
        <v>707.88</v>
      </c>
      <c r="G8135">
        <v>3</v>
      </c>
      <c r="H8135">
        <v>44.24</v>
      </c>
      <c r="I8135" s="13" t="s">
        <v>893</v>
      </c>
      <c r="J8135" s="2">
        <v>2024</v>
      </c>
      <c r="K8135" s="12" t="str">
        <f t="shared" si="127"/>
        <v>Aug</v>
      </c>
    </row>
    <row r="8136" spans="1:11" x14ac:dyDescent="0.25">
      <c r="A8136" s="1">
        <v>45511</v>
      </c>
      <c r="B8136" t="s">
        <v>578</v>
      </c>
      <c r="C8136" t="s">
        <v>21</v>
      </c>
      <c r="D8136" t="s">
        <v>10</v>
      </c>
      <c r="E8136" t="s">
        <v>16</v>
      </c>
      <c r="F8136">
        <v>11.95</v>
      </c>
      <c r="G8136">
        <v>3</v>
      </c>
      <c r="H8136">
        <v>4.18</v>
      </c>
      <c r="I8136" s="13" t="s">
        <v>893</v>
      </c>
      <c r="J8136" s="2">
        <v>2024</v>
      </c>
      <c r="K8136" s="12" t="str">
        <f t="shared" si="127"/>
        <v>Aug</v>
      </c>
    </row>
    <row r="8137" spans="1:11" x14ac:dyDescent="0.25">
      <c r="A8137" s="1">
        <v>45511</v>
      </c>
      <c r="B8137" t="s">
        <v>578</v>
      </c>
      <c r="C8137" t="s">
        <v>21</v>
      </c>
      <c r="D8137" t="s">
        <v>10</v>
      </c>
      <c r="E8137" t="s">
        <v>16</v>
      </c>
      <c r="F8137">
        <v>31.13</v>
      </c>
      <c r="G8137">
        <v>3</v>
      </c>
      <c r="H8137">
        <v>11.67</v>
      </c>
      <c r="I8137" s="13" t="s">
        <v>893</v>
      </c>
      <c r="J8137" s="2">
        <v>2024</v>
      </c>
      <c r="K8137" s="12" t="str">
        <f t="shared" si="127"/>
        <v>Aug</v>
      </c>
    </row>
    <row r="8138" spans="1:11" x14ac:dyDescent="0.25">
      <c r="A8138" s="1">
        <v>45511</v>
      </c>
      <c r="B8138" t="s">
        <v>578</v>
      </c>
      <c r="C8138" t="s">
        <v>21</v>
      </c>
      <c r="D8138" t="s">
        <v>28</v>
      </c>
      <c r="E8138" t="s">
        <v>34</v>
      </c>
      <c r="F8138">
        <v>55.76</v>
      </c>
      <c r="G8138">
        <v>4</v>
      </c>
      <c r="H8138">
        <v>7.81</v>
      </c>
      <c r="I8138" s="13" t="s">
        <v>893</v>
      </c>
      <c r="J8138" s="2">
        <v>2024</v>
      </c>
      <c r="K8138" s="12" t="str">
        <f t="shared" si="127"/>
        <v>Aug</v>
      </c>
    </row>
    <row r="8139" spans="1:11" x14ac:dyDescent="0.25">
      <c r="A8139" s="1">
        <v>45511</v>
      </c>
      <c r="B8139" t="s">
        <v>578</v>
      </c>
      <c r="C8139" t="s">
        <v>21</v>
      </c>
      <c r="D8139" t="s">
        <v>10</v>
      </c>
      <c r="E8139" t="s">
        <v>11</v>
      </c>
      <c r="F8139">
        <v>24.56</v>
      </c>
      <c r="G8139">
        <v>2</v>
      </c>
      <c r="H8139">
        <v>11.54</v>
      </c>
      <c r="I8139" s="13" t="s">
        <v>893</v>
      </c>
      <c r="J8139" s="2">
        <v>2024</v>
      </c>
      <c r="K8139" s="12" t="str">
        <f t="shared" si="127"/>
        <v>Aug</v>
      </c>
    </row>
    <row r="8140" spans="1:11" x14ac:dyDescent="0.25">
      <c r="A8140" s="1">
        <v>45511</v>
      </c>
      <c r="B8140" t="s">
        <v>578</v>
      </c>
      <c r="C8140" t="s">
        <v>21</v>
      </c>
      <c r="D8140" t="s">
        <v>26</v>
      </c>
      <c r="E8140" t="s">
        <v>32</v>
      </c>
      <c r="F8140">
        <v>51.75</v>
      </c>
      <c r="G8140">
        <v>1</v>
      </c>
      <c r="H8140">
        <v>15.53</v>
      </c>
      <c r="I8140" s="13" t="s">
        <v>893</v>
      </c>
      <c r="J8140" s="2">
        <v>2024</v>
      </c>
      <c r="K8140" s="12" t="str">
        <f t="shared" si="127"/>
        <v>Aug</v>
      </c>
    </row>
    <row r="8141" spans="1:11" x14ac:dyDescent="0.25">
      <c r="A8141" s="1">
        <v>45511</v>
      </c>
      <c r="B8141" t="s">
        <v>578</v>
      </c>
      <c r="C8141" t="s">
        <v>21</v>
      </c>
      <c r="D8141" t="s">
        <v>26</v>
      </c>
      <c r="E8141" t="s">
        <v>27</v>
      </c>
      <c r="F8141">
        <v>207.18</v>
      </c>
      <c r="G8141">
        <v>1</v>
      </c>
      <c r="H8141">
        <v>25.9</v>
      </c>
      <c r="I8141" s="13" t="s">
        <v>893</v>
      </c>
      <c r="J8141" s="2">
        <v>2024</v>
      </c>
      <c r="K8141" s="12" t="str">
        <f t="shared" si="127"/>
        <v>Aug</v>
      </c>
    </row>
    <row r="8142" spans="1:11" x14ac:dyDescent="0.25">
      <c r="A8142" s="1">
        <v>45511</v>
      </c>
      <c r="B8142" t="s">
        <v>578</v>
      </c>
      <c r="C8142" t="s">
        <v>21</v>
      </c>
      <c r="D8142" t="s">
        <v>10</v>
      </c>
      <c r="E8142" t="s">
        <v>53</v>
      </c>
      <c r="F8142">
        <v>1473.1</v>
      </c>
      <c r="G8142">
        <v>5</v>
      </c>
      <c r="H8142">
        <v>412.47</v>
      </c>
      <c r="I8142" s="13" t="s">
        <v>893</v>
      </c>
      <c r="J8142" s="2">
        <v>2024</v>
      </c>
      <c r="K8142" s="12" t="str">
        <f t="shared" si="127"/>
        <v>Aug</v>
      </c>
    </row>
    <row r="8143" spans="1:11" x14ac:dyDescent="0.25">
      <c r="A8143" s="1">
        <v>45514</v>
      </c>
      <c r="B8143" t="s">
        <v>394</v>
      </c>
      <c r="C8143" t="s">
        <v>68</v>
      </c>
      <c r="D8143" t="s">
        <v>10</v>
      </c>
      <c r="E8143" t="s">
        <v>41</v>
      </c>
      <c r="F8143">
        <v>70.08</v>
      </c>
      <c r="G8143">
        <v>6</v>
      </c>
      <c r="H8143">
        <v>35.04</v>
      </c>
      <c r="I8143" s="13" t="s">
        <v>895</v>
      </c>
      <c r="J8143" s="2">
        <v>2024</v>
      </c>
      <c r="K8143" s="12" t="str">
        <f t="shared" si="127"/>
        <v>Aug</v>
      </c>
    </row>
    <row r="8144" spans="1:11" x14ac:dyDescent="0.25">
      <c r="A8144" s="1">
        <v>45514</v>
      </c>
      <c r="B8144" t="s">
        <v>394</v>
      </c>
      <c r="C8144" t="s">
        <v>68</v>
      </c>
      <c r="D8144" t="s">
        <v>26</v>
      </c>
      <c r="E8144" t="s">
        <v>32</v>
      </c>
      <c r="F8144">
        <v>121.3</v>
      </c>
      <c r="G8144">
        <v>2</v>
      </c>
      <c r="H8144">
        <v>25.47</v>
      </c>
      <c r="I8144" s="13" t="s">
        <v>895</v>
      </c>
      <c r="J8144" s="2">
        <v>2024</v>
      </c>
      <c r="K8144" s="12" t="str">
        <f t="shared" si="127"/>
        <v>Aug</v>
      </c>
    </row>
    <row r="8145" spans="1:11" x14ac:dyDescent="0.25">
      <c r="A8145" s="1">
        <v>45514</v>
      </c>
      <c r="B8145" t="s">
        <v>394</v>
      </c>
      <c r="C8145" t="s">
        <v>68</v>
      </c>
      <c r="D8145" t="s">
        <v>28</v>
      </c>
      <c r="E8145" t="s">
        <v>29</v>
      </c>
      <c r="F8145">
        <v>1454.49</v>
      </c>
      <c r="G8145">
        <v>9</v>
      </c>
      <c r="H8145">
        <v>378.17</v>
      </c>
      <c r="I8145" s="13" t="s">
        <v>895</v>
      </c>
      <c r="J8145" s="2">
        <v>2024</v>
      </c>
      <c r="K8145" s="12" t="str">
        <f t="shared" si="127"/>
        <v>Aug</v>
      </c>
    </row>
    <row r="8146" spans="1:11" x14ac:dyDescent="0.25">
      <c r="A8146" s="1">
        <v>45514</v>
      </c>
      <c r="B8146" t="s">
        <v>643</v>
      </c>
      <c r="C8146" t="s">
        <v>68</v>
      </c>
      <c r="D8146" t="s">
        <v>10</v>
      </c>
      <c r="E8146" t="s">
        <v>11</v>
      </c>
      <c r="F8146">
        <v>177.2</v>
      </c>
      <c r="G8146">
        <v>5</v>
      </c>
      <c r="H8146">
        <v>83.28</v>
      </c>
      <c r="I8146" s="13" t="s">
        <v>895</v>
      </c>
      <c r="J8146" s="2">
        <v>2024</v>
      </c>
      <c r="K8146" s="12" t="str">
        <f t="shared" si="127"/>
        <v>Aug</v>
      </c>
    </row>
    <row r="8147" spans="1:11" x14ac:dyDescent="0.25">
      <c r="A8147" s="1">
        <v>45515</v>
      </c>
      <c r="B8147" t="s">
        <v>543</v>
      </c>
      <c r="C8147" t="s">
        <v>9</v>
      </c>
      <c r="D8147" t="s">
        <v>10</v>
      </c>
      <c r="E8147" t="s">
        <v>11</v>
      </c>
      <c r="F8147">
        <v>29.66</v>
      </c>
      <c r="G8147">
        <v>4</v>
      </c>
      <c r="H8147">
        <v>10.01</v>
      </c>
      <c r="I8147" s="13" t="s">
        <v>896</v>
      </c>
      <c r="J8147" s="2">
        <v>2024</v>
      </c>
      <c r="K8147" s="12" t="str">
        <f t="shared" si="127"/>
        <v>Aug</v>
      </c>
    </row>
    <row r="8148" spans="1:11" x14ac:dyDescent="0.25">
      <c r="A8148" s="1">
        <v>45515</v>
      </c>
      <c r="B8148" t="s">
        <v>543</v>
      </c>
      <c r="C8148" t="s">
        <v>9</v>
      </c>
      <c r="D8148" t="s">
        <v>10</v>
      </c>
      <c r="E8148" t="s">
        <v>19</v>
      </c>
      <c r="F8148">
        <v>9.18</v>
      </c>
      <c r="G8148">
        <v>7</v>
      </c>
      <c r="H8148">
        <v>2.87</v>
      </c>
      <c r="I8148" s="13" t="s">
        <v>896</v>
      </c>
      <c r="J8148" s="2">
        <v>2024</v>
      </c>
      <c r="K8148" s="12" t="str">
        <f t="shared" si="127"/>
        <v>Aug</v>
      </c>
    </row>
    <row r="8149" spans="1:11" x14ac:dyDescent="0.25">
      <c r="A8149" s="1">
        <v>45515</v>
      </c>
      <c r="B8149" t="s">
        <v>543</v>
      </c>
      <c r="C8149" t="s">
        <v>9</v>
      </c>
      <c r="D8149" t="s">
        <v>28</v>
      </c>
      <c r="E8149" t="s">
        <v>29</v>
      </c>
      <c r="F8149">
        <v>153.58000000000001</v>
      </c>
      <c r="G8149">
        <v>2</v>
      </c>
      <c r="H8149">
        <v>13.44</v>
      </c>
      <c r="I8149" s="13" t="s">
        <v>896</v>
      </c>
      <c r="J8149" s="2">
        <v>2024</v>
      </c>
      <c r="K8149" s="12" t="str">
        <f t="shared" si="127"/>
        <v>Aug</v>
      </c>
    </row>
    <row r="8150" spans="1:11" x14ac:dyDescent="0.25">
      <c r="A8150" s="1">
        <v>45515</v>
      </c>
      <c r="B8150" t="s">
        <v>543</v>
      </c>
      <c r="C8150" t="s">
        <v>9</v>
      </c>
      <c r="D8150" t="s">
        <v>10</v>
      </c>
      <c r="E8150" t="s">
        <v>16</v>
      </c>
      <c r="F8150">
        <v>12.86</v>
      </c>
      <c r="G8150">
        <v>8</v>
      </c>
      <c r="H8150">
        <v>-22.51</v>
      </c>
      <c r="I8150" s="13" t="s">
        <v>896</v>
      </c>
      <c r="J8150" s="2">
        <v>2024</v>
      </c>
      <c r="K8150" s="12" t="str">
        <f t="shared" si="127"/>
        <v>Aug</v>
      </c>
    </row>
    <row r="8151" spans="1:11" x14ac:dyDescent="0.25">
      <c r="A8151" s="1">
        <v>45515</v>
      </c>
      <c r="B8151" t="s">
        <v>166</v>
      </c>
      <c r="C8151" t="s">
        <v>40</v>
      </c>
      <c r="D8151" t="s">
        <v>10</v>
      </c>
      <c r="E8151" t="s">
        <v>16</v>
      </c>
      <c r="F8151">
        <v>477.51</v>
      </c>
      <c r="G8151">
        <v>11</v>
      </c>
      <c r="H8151">
        <v>219.65</v>
      </c>
      <c r="I8151" s="13" t="s">
        <v>896</v>
      </c>
      <c r="J8151" s="2">
        <v>2024</v>
      </c>
      <c r="K8151" s="12" t="str">
        <f t="shared" si="127"/>
        <v>Aug</v>
      </c>
    </row>
    <row r="8152" spans="1:11" x14ac:dyDescent="0.25">
      <c r="A8152" s="1">
        <v>45515</v>
      </c>
      <c r="B8152" t="s">
        <v>767</v>
      </c>
      <c r="C8152" t="s">
        <v>75</v>
      </c>
      <c r="D8152" t="s">
        <v>10</v>
      </c>
      <c r="E8152" t="s">
        <v>11</v>
      </c>
      <c r="F8152">
        <v>25.92</v>
      </c>
      <c r="G8152">
        <v>4</v>
      </c>
      <c r="H8152">
        <v>12.44</v>
      </c>
      <c r="I8152" s="13" t="s">
        <v>896</v>
      </c>
      <c r="J8152" s="2">
        <v>2024</v>
      </c>
      <c r="K8152" s="12" t="str">
        <f t="shared" si="127"/>
        <v>Aug</v>
      </c>
    </row>
    <row r="8153" spans="1:11" x14ac:dyDescent="0.25">
      <c r="A8153" s="1">
        <v>45516</v>
      </c>
      <c r="B8153" t="s">
        <v>426</v>
      </c>
      <c r="C8153" t="s">
        <v>64</v>
      </c>
      <c r="D8153" t="s">
        <v>10</v>
      </c>
      <c r="E8153" t="s">
        <v>11</v>
      </c>
      <c r="F8153">
        <v>20.74</v>
      </c>
      <c r="G8153">
        <v>4</v>
      </c>
      <c r="H8153">
        <v>7.26</v>
      </c>
      <c r="I8153" s="13" t="s">
        <v>914</v>
      </c>
      <c r="J8153" s="2">
        <v>2024</v>
      </c>
      <c r="K8153" s="12" t="str">
        <f t="shared" si="127"/>
        <v>Aug</v>
      </c>
    </row>
    <row r="8154" spans="1:11" x14ac:dyDescent="0.25">
      <c r="A8154" s="1">
        <v>45516</v>
      </c>
      <c r="B8154" t="s">
        <v>240</v>
      </c>
      <c r="C8154" t="s">
        <v>21</v>
      </c>
      <c r="D8154" t="s">
        <v>10</v>
      </c>
      <c r="E8154" t="s">
        <v>53</v>
      </c>
      <c r="F8154">
        <v>542.94000000000005</v>
      </c>
      <c r="G8154">
        <v>3</v>
      </c>
      <c r="H8154">
        <v>152.02000000000001</v>
      </c>
      <c r="I8154" s="13" t="s">
        <v>914</v>
      </c>
      <c r="J8154" s="2">
        <v>2024</v>
      </c>
      <c r="K8154" s="12" t="str">
        <f t="shared" si="127"/>
        <v>Aug</v>
      </c>
    </row>
    <row r="8155" spans="1:11" x14ac:dyDescent="0.25">
      <c r="A8155" s="1">
        <v>45516</v>
      </c>
      <c r="B8155" t="s">
        <v>240</v>
      </c>
      <c r="C8155" t="s">
        <v>21</v>
      </c>
      <c r="D8155" t="s">
        <v>26</v>
      </c>
      <c r="E8155" t="s">
        <v>32</v>
      </c>
      <c r="F8155">
        <v>54.92</v>
      </c>
      <c r="G8155">
        <v>4</v>
      </c>
      <c r="H8155">
        <v>19.77</v>
      </c>
      <c r="I8155" s="13" t="s">
        <v>914</v>
      </c>
      <c r="J8155" s="2">
        <v>2024</v>
      </c>
      <c r="K8155" s="12" t="str">
        <f t="shared" si="127"/>
        <v>Aug</v>
      </c>
    </row>
    <row r="8156" spans="1:11" x14ac:dyDescent="0.25">
      <c r="A8156" s="1">
        <v>45516</v>
      </c>
      <c r="B8156" t="s">
        <v>726</v>
      </c>
      <c r="C8156" t="s">
        <v>215</v>
      </c>
      <c r="D8156" t="s">
        <v>10</v>
      </c>
      <c r="E8156" t="s">
        <v>19</v>
      </c>
      <c r="F8156">
        <v>17.52</v>
      </c>
      <c r="G8156">
        <v>3</v>
      </c>
      <c r="H8156">
        <v>5.26</v>
      </c>
      <c r="I8156" s="13" t="s">
        <v>914</v>
      </c>
      <c r="J8156" s="2">
        <v>2024</v>
      </c>
      <c r="K8156" s="12" t="str">
        <f t="shared" si="127"/>
        <v>Aug</v>
      </c>
    </row>
    <row r="8157" spans="1:11" x14ac:dyDescent="0.25">
      <c r="A8157" s="1">
        <v>45516</v>
      </c>
      <c r="B8157" t="s">
        <v>726</v>
      </c>
      <c r="C8157" t="s">
        <v>215</v>
      </c>
      <c r="D8157" t="s">
        <v>26</v>
      </c>
      <c r="E8157" t="s">
        <v>27</v>
      </c>
      <c r="F8157">
        <v>1779.9</v>
      </c>
      <c r="G8157">
        <v>5</v>
      </c>
      <c r="H8157">
        <v>373.78</v>
      </c>
      <c r="I8157" s="13" t="s">
        <v>914</v>
      </c>
      <c r="J8157" s="2">
        <v>2024</v>
      </c>
      <c r="K8157" s="12" t="str">
        <f t="shared" si="127"/>
        <v>Aug</v>
      </c>
    </row>
    <row r="8158" spans="1:11" x14ac:dyDescent="0.25">
      <c r="A8158" s="1">
        <v>45516</v>
      </c>
      <c r="B8158" t="s">
        <v>726</v>
      </c>
      <c r="C8158" t="s">
        <v>215</v>
      </c>
      <c r="D8158" t="s">
        <v>10</v>
      </c>
      <c r="E8158" t="s">
        <v>19</v>
      </c>
      <c r="F8158">
        <v>219.9</v>
      </c>
      <c r="G8158">
        <v>5</v>
      </c>
      <c r="H8158">
        <v>59.37</v>
      </c>
      <c r="I8158" s="13" t="s">
        <v>914</v>
      </c>
      <c r="J8158" s="2">
        <v>2024</v>
      </c>
      <c r="K8158" s="12" t="str">
        <f t="shared" si="127"/>
        <v>Aug</v>
      </c>
    </row>
    <row r="8159" spans="1:11" x14ac:dyDescent="0.25">
      <c r="A8159" s="1">
        <v>45516</v>
      </c>
      <c r="B8159" t="s">
        <v>685</v>
      </c>
      <c r="C8159" t="s">
        <v>82</v>
      </c>
      <c r="D8159" t="s">
        <v>28</v>
      </c>
      <c r="E8159" t="s">
        <v>243</v>
      </c>
      <c r="F8159">
        <v>299.99</v>
      </c>
      <c r="G8159">
        <v>1</v>
      </c>
      <c r="H8159">
        <v>90</v>
      </c>
      <c r="I8159" s="13" t="s">
        <v>914</v>
      </c>
      <c r="J8159" s="2">
        <v>2024</v>
      </c>
      <c r="K8159" s="12" t="str">
        <f t="shared" si="127"/>
        <v>Aug</v>
      </c>
    </row>
    <row r="8160" spans="1:11" x14ac:dyDescent="0.25">
      <c r="A8160" s="1">
        <v>45516</v>
      </c>
      <c r="B8160" t="s">
        <v>685</v>
      </c>
      <c r="C8160" t="s">
        <v>82</v>
      </c>
      <c r="D8160" t="s">
        <v>10</v>
      </c>
      <c r="E8160" t="s">
        <v>11</v>
      </c>
      <c r="F8160">
        <v>192.16</v>
      </c>
      <c r="G8160">
        <v>4</v>
      </c>
      <c r="H8160">
        <v>92.24</v>
      </c>
      <c r="I8160" s="13" t="s">
        <v>914</v>
      </c>
      <c r="J8160" s="2">
        <v>2024</v>
      </c>
      <c r="K8160" s="12" t="str">
        <f t="shared" si="127"/>
        <v>Aug</v>
      </c>
    </row>
    <row r="8161" spans="1:11" x14ac:dyDescent="0.25">
      <c r="A8161" s="1">
        <v>45516</v>
      </c>
      <c r="B8161" t="s">
        <v>685</v>
      </c>
      <c r="C8161" t="s">
        <v>82</v>
      </c>
      <c r="D8161" t="s">
        <v>28</v>
      </c>
      <c r="E8161" t="s">
        <v>29</v>
      </c>
      <c r="F8161">
        <v>242.62</v>
      </c>
      <c r="G8161">
        <v>8</v>
      </c>
      <c r="H8161">
        <v>27.3</v>
      </c>
      <c r="I8161" s="13" t="s">
        <v>914</v>
      </c>
      <c r="J8161" s="2">
        <v>2024</v>
      </c>
      <c r="K8161" s="12" t="str">
        <f t="shared" si="127"/>
        <v>Aug</v>
      </c>
    </row>
    <row r="8162" spans="1:11" x14ac:dyDescent="0.25">
      <c r="A8162" s="1">
        <v>45516</v>
      </c>
      <c r="B8162" t="s">
        <v>685</v>
      </c>
      <c r="C8162" t="s">
        <v>82</v>
      </c>
      <c r="D8162" t="s">
        <v>10</v>
      </c>
      <c r="E8162" t="s">
        <v>15</v>
      </c>
      <c r="F8162">
        <v>46.74</v>
      </c>
      <c r="G8162">
        <v>3</v>
      </c>
      <c r="H8162">
        <v>11.69</v>
      </c>
      <c r="I8162" s="13" t="s">
        <v>914</v>
      </c>
      <c r="J8162" s="2">
        <v>2024</v>
      </c>
      <c r="K8162" s="12" t="str">
        <f t="shared" si="127"/>
        <v>Aug</v>
      </c>
    </row>
    <row r="8163" spans="1:11" x14ac:dyDescent="0.25">
      <c r="A8163" s="1">
        <v>45516</v>
      </c>
      <c r="B8163" t="s">
        <v>685</v>
      </c>
      <c r="C8163" t="s">
        <v>82</v>
      </c>
      <c r="D8163" t="s">
        <v>28</v>
      </c>
      <c r="E8163" t="s">
        <v>34</v>
      </c>
      <c r="F8163">
        <v>174.95</v>
      </c>
      <c r="G8163">
        <v>5</v>
      </c>
      <c r="H8163">
        <v>12.25</v>
      </c>
      <c r="I8163" s="13" t="s">
        <v>914</v>
      </c>
      <c r="J8163" s="2">
        <v>2024</v>
      </c>
      <c r="K8163" s="12" t="str">
        <f t="shared" si="127"/>
        <v>Aug</v>
      </c>
    </row>
    <row r="8164" spans="1:11" x14ac:dyDescent="0.25">
      <c r="A8164" s="1">
        <v>45516</v>
      </c>
      <c r="B8164" t="s">
        <v>685</v>
      </c>
      <c r="C8164" t="s">
        <v>82</v>
      </c>
      <c r="D8164" t="s">
        <v>10</v>
      </c>
      <c r="E8164" t="s">
        <v>16</v>
      </c>
      <c r="F8164">
        <v>100.7</v>
      </c>
      <c r="G8164">
        <v>6</v>
      </c>
      <c r="H8164">
        <v>37.76</v>
      </c>
      <c r="I8164" s="13" t="s">
        <v>914</v>
      </c>
      <c r="J8164" s="2">
        <v>2024</v>
      </c>
      <c r="K8164" s="12" t="str">
        <f t="shared" si="127"/>
        <v>Aug</v>
      </c>
    </row>
    <row r="8165" spans="1:11" x14ac:dyDescent="0.25">
      <c r="A8165" s="1">
        <v>45517</v>
      </c>
      <c r="B8165" t="s">
        <v>205</v>
      </c>
      <c r="C8165" t="s">
        <v>21</v>
      </c>
      <c r="D8165" t="s">
        <v>10</v>
      </c>
      <c r="E8165" t="s">
        <v>15</v>
      </c>
      <c r="F8165">
        <v>31.44</v>
      </c>
      <c r="G8165">
        <v>3</v>
      </c>
      <c r="H8165">
        <v>8.49</v>
      </c>
      <c r="I8165" s="13" t="s">
        <v>897</v>
      </c>
      <c r="J8165" s="2">
        <v>2024</v>
      </c>
      <c r="K8165" s="12" t="str">
        <f t="shared" si="127"/>
        <v>Aug</v>
      </c>
    </row>
    <row r="8166" spans="1:11" x14ac:dyDescent="0.25">
      <c r="A8166" s="1">
        <v>45517</v>
      </c>
      <c r="B8166" t="s">
        <v>205</v>
      </c>
      <c r="C8166" t="s">
        <v>21</v>
      </c>
      <c r="D8166" t="s">
        <v>10</v>
      </c>
      <c r="E8166" t="s">
        <v>53</v>
      </c>
      <c r="F8166">
        <v>83.79</v>
      </c>
      <c r="G8166">
        <v>7</v>
      </c>
      <c r="H8166">
        <v>22.62</v>
      </c>
      <c r="I8166" s="13" t="s">
        <v>897</v>
      </c>
      <c r="J8166" s="2">
        <v>2024</v>
      </c>
      <c r="K8166" s="12" t="str">
        <f t="shared" si="127"/>
        <v>Aug</v>
      </c>
    </row>
    <row r="8167" spans="1:11" x14ac:dyDescent="0.25">
      <c r="A8167" s="1">
        <v>45517</v>
      </c>
      <c r="B8167" t="s">
        <v>205</v>
      </c>
      <c r="C8167" t="s">
        <v>21</v>
      </c>
      <c r="D8167" t="s">
        <v>10</v>
      </c>
      <c r="E8167" t="s">
        <v>19</v>
      </c>
      <c r="F8167">
        <v>59.52</v>
      </c>
      <c r="G8167">
        <v>3</v>
      </c>
      <c r="H8167">
        <v>15.48</v>
      </c>
      <c r="I8167" s="13" t="s">
        <v>897</v>
      </c>
      <c r="J8167" s="2">
        <v>2024</v>
      </c>
      <c r="K8167" s="12" t="str">
        <f t="shared" si="127"/>
        <v>Aug</v>
      </c>
    </row>
    <row r="8168" spans="1:11" x14ac:dyDescent="0.25">
      <c r="A8168" s="1">
        <v>45517</v>
      </c>
      <c r="B8168" t="s">
        <v>205</v>
      </c>
      <c r="C8168" t="s">
        <v>21</v>
      </c>
      <c r="D8168" t="s">
        <v>10</v>
      </c>
      <c r="E8168" t="s">
        <v>95</v>
      </c>
      <c r="F8168">
        <v>31.92</v>
      </c>
      <c r="G8168">
        <v>4</v>
      </c>
      <c r="H8168">
        <v>9.26</v>
      </c>
      <c r="I8168" s="13" t="s">
        <v>897</v>
      </c>
      <c r="J8168" s="2">
        <v>2024</v>
      </c>
      <c r="K8168" s="12" t="str">
        <f t="shared" si="127"/>
        <v>Aug</v>
      </c>
    </row>
    <row r="8169" spans="1:11" x14ac:dyDescent="0.25">
      <c r="A8169" s="1">
        <v>45517</v>
      </c>
      <c r="B8169" t="s">
        <v>506</v>
      </c>
      <c r="C8169" t="s">
        <v>18</v>
      </c>
      <c r="D8169" t="s">
        <v>10</v>
      </c>
      <c r="E8169" t="s">
        <v>14</v>
      </c>
      <c r="F8169">
        <v>17.54</v>
      </c>
      <c r="G8169">
        <v>3</v>
      </c>
      <c r="H8169">
        <v>5.92</v>
      </c>
      <c r="I8169" s="13" t="s">
        <v>897</v>
      </c>
      <c r="J8169" s="2">
        <v>2024</v>
      </c>
      <c r="K8169" s="12" t="str">
        <f t="shared" si="127"/>
        <v>Aug</v>
      </c>
    </row>
    <row r="8170" spans="1:11" x14ac:dyDescent="0.25">
      <c r="A8170" s="1">
        <v>45517</v>
      </c>
      <c r="B8170" t="s">
        <v>593</v>
      </c>
      <c r="C8170" t="s">
        <v>21</v>
      </c>
      <c r="D8170" t="s">
        <v>10</v>
      </c>
      <c r="E8170" t="s">
        <v>16</v>
      </c>
      <c r="F8170">
        <v>36.020000000000003</v>
      </c>
      <c r="G8170">
        <v>3</v>
      </c>
      <c r="H8170">
        <v>11.71</v>
      </c>
      <c r="I8170" s="13" t="s">
        <v>897</v>
      </c>
      <c r="J8170" s="2">
        <v>2024</v>
      </c>
      <c r="K8170" s="12" t="str">
        <f t="shared" si="127"/>
        <v>Aug</v>
      </c>
    </row>
    <row r="8171" spans="1:11" x14ac:dyDescent="0.25">
      <c r="A8171" s="1">
        <v>45517</v>
      </c>
      <c r="B8171" t="s">
        <v>352</v>
      </c>
      <c r="C8171" t="s">
        <v>62</v>
      </c>
      <c r="D8171" t="s">
        <v>10</v>
      </c>
      <c r="E8171" t="s">
        <v>53</v>
      </c>
      <c r="F8171">
        <v>272.05</v>
      </c>
      <c r="G8171">
        <v>7</v>
      </c>
      <c r="H8171">
        <v>30.61</v>
      </c>
      <c r="I8171" s="13" t="s">
        <v>897</v>
      </c>
      <c r="J8171" s="2">
        <v>2024</v>
      </c>
      <c r="K8171" s="12" t="str">
        <f t="shared" si="127"/>
        <v>Aug</v>
      </c>
    </row>
    <row r="8172" spans="1:11" x14ac:dyDescent="0.25">
      <c r="A8172" s="1">
        <v>45517</v>
      </c>
      <c r="B8172" t="s">
        <v>352</v>
      </c>
      <c r="C8172" t="s">
        <v>62</v>
      </c>
      <c r="D8172" t="s">
        <v>10</v>
      </c>
      <c r="E8172" t="s">
        <v>16</v>
      </c>
      <c r="F8172">
        <v>1614.58</v>
      </c>
      <c r="G8172">
        <v>6</v>
      </c>
      <c r="H8172">
        <v>-1237.8499999999999</v>
      </c>
      <c r="I8172" s="13" t="s">
        <v>897</v>
      </c>
      <c r="J8172" s="2">
        <v>2024</v>
      </c>
      <c r="K8172" s="12" t="str">
        <f t="shared" si="127"/>
        <v>Aug</v>
      </c>
    </row>
    <row r="8173" spans="1:11" x14ac:dyDescent="0.25">
      <c r="A8173" s="1">
        <v>45517</v>
      </c>
      <c r="B8173" t="s">
        <v>352</v>
      </c>
      <c r="C8173" t="s">
        <v>62</v>
      </c>
      <c r="D8173" t="s">
        <v>10</v>
      </c>
      <c r="E8173" t="s">
        <v>30</v>
      </c>
      <c r="F8173">
        <v>24.32</v>
      </c>
      <c r="G8173">
        <v>5</v>
      </c>
      <c r="H8173">
        <v>9.1199999999999992</v>
      </c>
      <c r="I8173" s="13" t="s">
        <v>897</v>
      </c>
      <c r="J8173" s="2">
        <v>2024</v>
      </c>
      <c r="K8173" s="12" t="str">
        <f t="shared" si="127"/>
        <v>Aug</v>
      </c>
    </row>
    <row r="8174" spans="1:11" x14ac:dyDescent="0.25">
      <c r="A8174" s="1">
        <v>45517</v>
      </c>
      <c r="B8174" t="s">
        <v>352</v>
      </c>
      <c r="C8174" t="s">
        <v>62</v>
      </c>
      <c r="D8174" t="s">
        <v>28</v>
      </c>
      <c r="E8174" t="s">
        <v>34</v>
      </c>
      <c r="F8174">
        <v>1.58</v>
      </c>
      <c r="G8174">
        <v>2</v>
      </c>
      <c r="H8174">
        <v>0.48</v>
      </c>
      <c r="I8174" s="13" t="s">
        <v>897</v>
      </c>
      <c r="J8174" s="2">
        <v>2024</v>
      </c>
      <c r="K8174" s="12" t="str">
        <f t="shared" si="127"/>
        <v>Aug</v>
      </c>
    </row>
    <row r="8175" spans="1:11" x14ac:dyDescent="0.25">
      <c r="A8175" s="1">
        <v>45517</v>
      </c>
      <c r="B8175" t="s">
        <v>352</v>
      </c>
      <c r="C8175" t="s">
        <v>62</v>
      </c>
      <c r="D8175" t="s">
        <v>26</v>
      </c>
      <c r="E8175" t="s">
        <v>32</v>
      </c>
      <c r="F8175">
        <v>31.98</v>
      </c>
      <c r="G8175">
        <v>1</v>
      </c>
      <c r="H8175">
        <v>0</v>
      </c>
      <c r="I8175" s="13" t="s">
        <v>897</v>
      </c>
      <c r="J8175" s="2">
        <v>2024</v>
      </c>
      <c r="K8175" s="12" t="str">
        <f t="shared" si="127"/>
        <v>Aug</v>
      </c>
    </row>
    <row r="8176" spans="1:11" x14ac:dyDescent="0.25">
      <c r="A8176" s="1">
        <v>45517</v>
      </c>
      <c r="B8176" t="s">
        <v>352</v>
      </c>
      <c r="C8176" t="s">
        <v>62</v>
      </c>
      <c r="D8176" t="s">
        <v>10</v>
      </c>
      <c r="E8176" t="s">
        <v>41</v>
      </c>
      <c r="F8176">
        <v>14.76</v>
      </c>
      <c r="G8176">
        <v>5</v>
      </c>
      <c r="H8176">
        <v>4.8</v>
      </c>
      <c r="I8176" s="13" t="s">
        <v>897</v>
      </c>
      <c r="J8176" s="2">
        <v>2024</v>
      </c>
      <c r="K8176" s="12" t="str">
        <f t="shared" si="127"/>
        <v>Aug</v>
      </c>
    </row>
    <row r="8177" spans="1:11" x14ac:dyDescent="0.25">
      <c r="A8177" s="1">
        <v>45517</v>
      </c>
      <c r="B8177" t="s">
        <v>352</v>
      </c>
      <c r="C8177" t="s">
        <v>62</v>
      </c>
      <c r="D8177" t="s">
        <v>26</v>
      </c>
      <c r="E8177" t="s">
        <v>27</v>
      </c>
      <c r="F8177">
        <v>423.65</v>
      </c>
      <c r="G8177">
        <v>2</v>
      </c>
      <c r="H8177">
        <v>47.66</v>
      </c>
      <c r="I8177" s="13" t="s">
        <v>897</v>
      </c>
      <c r="J8177" s="2">
        <v>2024</v>
      </c>
      <c r="K8177" s="12" t="str">
        <f t="shared" si="127"/>
        <v>Aug</v>
      </c>
    </row>
    <row r="8178" spans="1:11" x14ac:dyDescent="0.25">
      <c r="A8178" s="1">
        <v>45518</v>
      </c>
      <c r="B8178" t="s">
        <v>447</v>
      </c>
      <c r="C8178" t="s">
        <v>21</v>
      </c>
      <c r="D8178" t="s">
        <v>10</v>
      </c>
      <c r="E8178" t="s">
        <v>14</v>
      </c>
      <c r="F8178">
        <v>5.76</v>
      </c>
      <c r="G8178">
        <v>2</v>
      </c>
      <c r="H8178">
        <v>2.82</v>
      </c>
      <c r="I8178" s="13" t="s">
        <v>898</v>
      </c>
      <c r="J8178" s="2">
        <v>2024</v>
      </c>
      <c r="K8178" s="12" t="str">
        <f t="shared" si="127"/>
        <v>Aug</v>
      </c>
    </row>
    <row r="8179" spans="1:11" x14ac:dyDescent="0.25">
      <c r="A8179" s="1">
        <v>45518</v>
      </c>
      <c r="B8179" t="s">
        <v>447</v>
      </c>
      <c r="C8179" t="s">
        <v>21</v>
      </c>
      <c r="D8179" t="s">
        <v>10</v>
      </c>
      <c r="E8179" t="s">
        <v>19</v>
      </c>
      <c r="F8179">
        <v>16.68</v>
      </c>
      <c r="G8179">
        <v>6</v>
      </c>
      <c r="H8179">
        <v>4.34</v>
      </c>
      <c r="I8179" s="13" t="s">
        <v>898</v>
      </c>
      <c r="J8179" s="2">
        <v>2024</v>
      </c>
      <c r="K8179" s="12" t="str">
        <f t="shared" si="127"/>
        <v>Aug</v>
      </c>
    </row>
    <row r="8180" spans="1:11" x14ac:dyDescent="0.25">
      <c r="A8180" s="1">
        <v>45518</v>
      </c>
      <c r="B8180" t="s">
        <v>818</v>
      </c>
      <c r="C8180" t="s">
        <v>21</v>
      </c>
      <c r="D8180" t="s">
        <v>26</v>
      </c>
      <c r="E8180" t="s">
        <v>73</v>
      </c>
      <c r="F8180">
        <v>418.3</v>
      </c>
      <c r="G8180">
        <v>3</v>
      </c>
      <c r="H8180">
        <v>5.23</v>
      </c>
      <c r="I8180" s="13" t="s">
        <v>898</v>
      </c>
      <c r="J8180" s="2">
        <v>2024</v>
      </c>
      <c r="K8180" s="12" t="str">
        <f t="shared" si="127"/>
        <v>Aug</v>
      </c>
    </row>
    <row r="8181" spans="1:11" x14ac:dyDescent="0.25">
      <c r="A8181" s="1">
        <v>45519</v>
      </c>
      <c r="B8181" t="s">
        <v>296</v>
      </c>
      <c r="C8181" t="s">
        <v>87</v>
      </c>
      <c r="D8181" t="s">
        <v>10</v>
      </c>
      <c r="E8181" t="s">
        <v>53</v>
      </c>
      <c r="F8181">
        <v>97.84</v>
      </c>
      <c r="G8181">
        <v>2</v>
      </c>
      <c r="H8181">
        <v>25.44</v>
      </c>
      <c r="I8181" s="13" t="s">
        <v>899</v>
      </c>
      <c r="J8181" s="2">
        <v>2024</v>
      </c>
      <c r="K8181" s="12" t="str">
        <f t="shared" si="127"/>
        <v>Aug</v>
      </c>
    </row>
    <row r="8182" spans="1:11" x14ac:dyDescent="0.25">
      <c r="A8182" s="1">
        <v>45519</v>
      </c>
      <c r="B8182" t="s">
        <v>803</v>
      </c>
      <c r="C8182" t="s">
        <v>18</v>
      </c>
      <c r="D8182" t="s">
        <v>10</v>
      </c>
      <c r="E8182" t="s">
        <v>15</v>
      </c>
      <c r="F8182">
        <v>1801.63</v>
      </c>
      <c r="G8182">
        <v>6</v>
      </c>
      <c r="H8182">
        <v>-337.81</v>
      </c>
      <c r="I8182" s="13" t="s">
        <v>899</v>
      </c>
      <c r="J8182" s="2">
        <v>2024</v>
      </c>
      <c r="K8182" s="12" t="str">
        <f t="shared" si="127"/>
        <v>Aug</v>
      </c>
    </row>
    <row r="8183" spans="1:11" x14ac:dyDescent="0.25">
      <c r="A8183" s="1">
        <v>45519</v>
      </c>
      <c r="B8183" t="s">
        <v>805</v>
      </c>
      <c r="C8183" t="s">
        <v>140</v>
      </c>
      <c r="D8183" t="s">
        <v>10</v>
      </c>
      <c r="E8183" t="s">
        <v>14</v>
      </c>
      <c r="F8183">
        <v>50.4</v>
      </c>
      <c r="G8183">
        <v>8</v>
      </c>
      <c r="H8183">
        <v>23.18</v>
      </c>
      <c r="I8183" s="13" t="s">
        <v>899</v>
      </c>
      <c r="J8183" s="2">
        <v>2024</v>
      </c>
      <c r="K8183" s="12" t="str">
        <f t="shared" si="127"/>
        <v>Aug</v>
      </c>
    </row>
    <row r="8184" spans="1:11" x14ac:dyDescent="0.25">
      <c r="A8184" s="1">
        <v>45520</v>
      </c>
      <c r="B8184" t="s">
        <v>677</v>
      </c>
      <c r="C8184" t="s">
        <v>62</v>
      </c>
      <c r="D8184" t="s">
        <v>10</v>
      </c>
      <c r="E8184" t="s">
        <v>16</v>
      </c>
      <c r="F8184">
        <v>13.43</v>
      </c>
      <c r="G8184">
        <v>3</v>
      </c>
      <c r="H8184">
        <v>-11.19</v>
      </c>
      <c r="I8184" s="13" t="s">
        <v>900</v>
      </c>
      <c r="J8184" s="2">
        <v>2024</v>
      </c>
      <c r="K8184" s="12" t="str">
        <f t="shared" si="127"/>
        <v>Aug</v>
      </c>
    </row>
    <row r="8185" spans="1:11" x14ac:dyDescent="0.25">
      <c r="A8185" s="1">
        <v>45520</v>
      </c>
      <c r="B8185" t="s">
        <v>677</v>
      </c>
      <c r="C8185" t="s">
        <v>62</v>
      </c>
      <c r="D8185" t="s">
        <v>10</v>
      </c>
      <c r="E8185" t="s">
        <v>15</v>
      </c>
      <c r="F8185">
        <v>67.14</v>
      </c>
      <c r="G8185">
        <v>4</v>
      </c>
      <c r="H8185">
        <v>-0.84</v>
      </c>
      <c r="I8185" s="13" t="s">
        <v>900</v>
      </c>
      <c r="J8185" s="2">
        <v>2024</v>
      </c>
      <c r="K8185" s="12" t="str">
        <f t="shared" si="127"/>
        <v>Aug</v>
      </c>
    </row>
    <row r="8186" spans="1:11" x14ac:dyDescent="0.25">
      <c r="A8186" s="1">
        <v>45521</v>
      </c>
      <c r="B8186" t="s">
        <v>213</v>
      </c>
      <c r="C8186" t="s">
        <v>75</v>
      </c>
      <c r="D8186" t="s">
        <v>10</v>
      </c>
      <c r="E8186" t="s">
        <v>16</v>
      </c>
      <c r="F8186">
        <v>895.92</v>
      </c>
      <c r="G8186">
        <v>5</v>
      </c>
      <c r="H8186">
        <v>302.37</v>
      </c>
      <c r="I8186" s="13" t="s">
        <v>915</v>
      </c>
      <c r="J8186" s="2">
        <v>2024</v>
      </c>
      <c r="K8186" s="12" t="str">
        <f t="shared" si="127"/>
        <v>Aug</v>
      </c>
    </row>
    <row r="8187" spans="1:11" x14ac:dyDescent="0.25">
      <c r="A8187" s="1">
        <v>45521</v>
      </c>
      <c r="B8187" t="s">
        <v>213</v>
      </c>
      <c r="C8187" t="s">
        <v>75</v>
      </c>
      <c r="D8187" t="s">
        <v>26</v>
      </c>
      <c r="E8187" t="s">
        <v>27</v>
      </c>
      <c r="F8187">
        <v>462.56</v>
      </c>
      <c r="G8187">
        <v>2</v>
      </c>
      <c r="H8187">
        <v>97.65</v>
      </c>
      <c r="I8187" s="13" t="s">
        <v>915</v>
      </c>
      <c r="J8187" s="2">
        <v>2024</v>
      </c>
      <c r="K8187" s="12" t="str">
        <f t="shared" si="127"/>
        <v>Aug</v>
      </c>
    </row>
    <row r="8188" spans="1:11" x14ac:dyDescent="0.25">
      <c r="A8188" s="1">
        <v>45521</v>
      </c>
      <c r="B8188" t="s">
        <v>371</v>
      </c>
      <c r="C8188" t="s">
        <v>25</v>
      </c>
      <c r="D8188" t="s">
        <v>10</v>
      </c>
      <c r="E8188" t="s">
        <v>16</v>
      </c>
      <c r="F8188">
        <v>102.93</v>
      </c>
      <c r="G8188">
        <v>3</v>
      </c>
      <c r="H8188">
        <v>48.38</v>
      </c>
      <c r="I8188" s="13" t="s">
        <v>915</v>
      </c>
      <c r="J8188" s="2">
        <v>2024</v>
      </c>
      <c r="K8188" s="12" t="str">
        <f t="shared" si="127"/>
        <v>Aug</v>
      </c>
    </row>
    <row r="8189" spans="1:11" x14ac:dyDescent="0.25">
      <c r="A8189" s="1">
        <v>45521</v>
      </c>
      <c r="B8189" t="s">
        <v>371</v>
      </c>
      <c r="C8189" t="s">
        <v>25</v>
      </c>
      <c r="D8189" t="s">
        <v>28</v>
      </c>
      <c r="E8189" t="s">
        <v>34</v>
      </c>
      <c r="F8189">
        <v>98.16</v>
      </c>
      <c r="G8189">
        <v>6</v>
      </c>
      <c r="H8189">
        <v>9.82</v>
      </c>
      <c r="I8189" s="13" t="s">
        <v>915</v>
      </c>
      <c r="J8189" s="2">
        <v>2024</v>
      </c>
      <c r="K8189" s="12" t="str">
        <f t="shared" si="127"/>
        <v>Aug</v>
      </c>
    </row>
    <row r="8190" spans="1:11" x14ac:dyDescent="0.25">
      <c r="A8190" s="1">
        <v>45521</v>
      </c>
      <c r="B8190" t="s">
        <v>411</v>
      </c>
      <c r="C8190" t="s">
        <v>9</v>
      </c>
      <c r="D8190" t="s">
        <v>10</v>
      </c>
      <c r="E8190" t="s">
        <v>95</v>
      </c>
      <c r="F8190">
        <v>5.55</v>
      </c>
      <c r="G8190">
        <v>2</v>
      </c>
      <c r="H8190">
        <v>-1.04</v>
      </c>
      <c r="I8190" s="13" t="s">
        <v>915</v>
      </c>
      <c r="J8190" s="2">
        <v>2024</v>
      </c>
      <c r="K8190" s="12" t="str">
        <f t="shared" si="127"/>
        <v>Aug</v>
      </c>
    </row>
    <row r="8191" spans="1:11" x14ac:dyDescent="0.25">
      <c r="A8191" s="1">
        <v>45521</v>
      </c>
      <c r="B8191" t="s">
        <v>411</v>
      </c>
      <c r="C8191" t="s">
        <v>9</v>
      </c>
      <c r="D8191" t="s">
        <v>10</v>
      </c>
      <c r="E8191" t="s">
        <v>19</v>
      </c>
      <c r="F8191">
        <v>8.02</v>
      </c>
      <c r="G8191">
        <v>3</v>
      </c>
      <c r="H8191">
        <v>1</v>
      </c>
      <c r="I8191" s="13" t="s">
        <v>915</v>
      </c>
      <c r="J8191" s="2">
        <v>2024</v>
      </c>
      <c r="K8191" s="12" t="str">
        <f t="shared" si="127"/>
        <v>Aug</v>
      </c>
    </row>
    <row r="8192" spans="1:11" x14ac:dyDescent="0.25">
      <c r="A8192" s="1">
        <v>45521</v>
      </c>
      <c r="B8192" t="s">
        <v>411</v>
      </c>
      <c r="C8192" t="s">
        <v>9</v>
      </c>
      <c r="D8192" t="s">
        <v>26</v>
      </c>
      <c r="E8192" t="s">
        <v>27</v>
      </c>
      <c r="F8192">
        <v>74.59</v>
      </c>
      <c r="G8192">
        <v>4</v>
      </c>
      <c r="H8192">
        <v>-2.13</v>
      </c>
      <c r="I8192" s="13" t="s">
        <v>915</v>
      </c>
      <c r="J8192" s="2">
        <v>2024</v>
      </c>
      <c r="K8192" s="12" t="str">
        <f t="shared" si="127"/>
        <v>Aug</v>
      </c>
    </row>
    <row r="8193" spans="1:11" x14ac:dyDescent="0.25">
      <c r="A8193" s="1">
        <v>45521</v>
      </c>
      <c r="B8193" t="s">
        <v>411</v>
      </c>
      <c r="C8193" t="s">
        <v>9</v>
      </c>
      <c r="D8193" t="s">
        <v>26</v>
      </c>
      <c r="E8193" t="s">
        <v>32</v>
      </c>
      <c r="F8193">
        <v>16.78</v>
      </c>
      <c r="G8193">
        <v>2</v>
      </c>
      <c r="H8193">
        <v>-22.24</v>
      </c>
      <c r="I8193" s="13" t="s">
        <v>915</v>
      </c>
      <c r="J8193" s="2">
        <v>2024</v>
      </c>
      <c r="K8193" s="12" t="str">
        <f t="shared" si="127"/>
        <v>Aug</v>
      </c>
    </row>
    <row r="8194" spans="1:11" x14ac:dyDescent="0.25">
      <c r="A8194" s="1">
        <v>45521</v>
      </c>
      <c r="B8194" t="s">
        <v>411</v>
      </c>
      <c r="C8194" t="s">
        <v>9</v>
      </c>
      <c r="D8194" t="s">
        <v>10</v>
      </c>
      <c r="E8194" t="s">
        <v>53</v>
      </c>
      <c r="F8194">
        <v>38.86</v>
      </c>
      <c r="G8194">
        <v>4</v>
      </c>
      <c r="H8194">
        <v>-99.1</v>
      </c>
      <c r="I8194" s="13" t="s">
        <v>915</v>
      </c>
      <c r="J8194" s="2">
        <v>2024</v>
      </c>
      <c r="K8194" s="12" t="str">
        <f t="shared" ref="K8194:K8257" si="128">TEXT(A8194, "MMM")</f>
        <v>Aug</v>
      </c>
    </row>
    <row r="8195" spans="1:11" x14ac:dyDescent="0.25">
      <c r="A8195" s="1">
        <v>45521</v>
      </c>
      <c r="B8195" t="s">
        <v>791</v>
      </c>
      <c r="C8195" t="s">
        <v>18</v>
      </c>
      <c r="D8195" t="s">
        <v>26</v>
      </c>
      <c r="E8195" t="s">
        <v>27</v>
      </c>
      <c r="F8195">
        <v>4416.17</v>
      </c>
      <c r="G8195">
        <v>9</v>
      </c>
      <c r="H8195">
        <v>-630.88</v>
      </c>
      <c r="I8195" s="13" t="s">
        <v>915</v>
      </c>
      <c r="J8195" s="2">
        <v>2024</v>
      </c>
      <c r="K8195" s="12" t="str">
        <f t="shared" si="128"/>
        <v>Aug</v>
      </c>
    </row>
    <row r="8196" spans="1:11" x14ac:dyDescent="0.25">
      <c r="A8196" s="1">
        <v>45521</v>
      </c>
      <c r="B8196" t="s">
        <v>674</v>
      </c>
      <c r="C8196" t="s">
        <v>21</v>
      </c>
      <c r="D8196" t="s">
        <v>10</v>
      </c>
      <c r="E8196" t="s">
        <v>41</v>
      </c>
      <c r="F8196">
        <v>23.36</v>
      </c>
      <c r="G8196">
        <v>2</v>
      </c>
      <c r="H8196">
        <v>11.68</v>
      </c>
      <c r="I8196" s="13" t="s">
        <v>915</v>
      </c>
      <c r="J8196" s="2">
        <v>2024</v>
      </c>
      <c r="K8196" s="12" t="str">
        <f t="shared" si="128"/>
        <v>Aug</v>
      </c>
    </row>
    <row r="8197" spans="1:11" x14ac:dyDescent="0.25">
      <c r="A8197" s="1">
        <v>45521</v>
      </c>
      <c r="B8197" t="s">
        <v>674</v>
      </c>
      <c r="C8197" t="s">
        <v>21</v>
      </c>
      <c r="D8197" t="s">
        <v>28</v>
      </c>
      <c r="E8197" t="s">
        <v>29</v>
      </c>
      <c r="F8197">
        <v>71.98</v>
      </c>
      <c r="G8197">
        <v>3</v>
      </c>
      <c r="H8197">
        <v>9</v>
      </c>
      <c r="I8197" s="13" t="s">
        <v>915</v>
      </c>
      <c r="J8197" s="2">
        <v>2024</v>
      </c>
      <c r="K8197" s="12" t="str">
        <f t="shared" si="128"/>
        <v>Aug</v>
      </c>
    </row>
    <row r="8198" spans="1:11" x14ac:dyDescent="0.25">
      <c r="A8198" s="1">
        <v>45521</v>
      </c>
      <c r="B8198" t="s">
        <v>674</v>
      </c>
      <c r="C8198" t="s">
        <v>21</v>
      </c>
      <c r="D8198" t="s">
        <v>10</v>
      </c>
      <c r="E8198" t="s">
        <v>11</v>
      </c>
      <c r="F8198">
        <v>8.56</v>
      </c>
      <c r="G8198">
        <v>2</v>
      </c>
      <c r="H8198">
        <v>3.85</v>
      </c>
      <c r="I8198" s="13" t="s">
        <v>915</v>
      </c>
      <c r="J8198" s="2">
        <v>2024</v>
      </c>
      <c r="K8198" s="12" t="str">
        <f t="shared" si="128"/>
        <v>Aug</v>
      </c>
    </row>
    <row r="8199" spans="1:11" x14ac:dyDescent="0.25">
      <c r="A8199" s="1">
        <v>45521</v>
      </c>
      <c r="B8199" t="s">
        <v>674</v>
      </c>
      <c r="C8199" t="s">
        <v>21</v>
      </c>
      <c r="D8199" t="s">
        <v>10</v>
      </c>
      <c r="E8199" t="s">
        <v>16</v>
      </c>
      <c r="F8199">
        <v>13.92</v>
      </c>
      <c r="G8199">
        <v>3</v>
      </c>
      <c r="H8199">
        <v>4.87</v>
      </c>
      <c r="I8199" s="13" t="s">
        <v>915</v>
      </c>
      <c r="J8199" s="2">
        <v>2024</v>
      </c>
      <c r="K8199" s="12" t="str">
        <f t="shared" si="128"/>
        <v>Aug</v>
      </c>
    </row>
    <row r="8200" spans="1:11" x14ac:dyDescent="0.25">
      <c r="A8200" s="1">
        <v>45521</v>
      </c>
      <c r="B8200" t="s">
        <v>674</v>
      </c>
      <c r="C8200" t="s">
        <v>21</v>
      </c>
      <c r="D8200" t="s">
        <v>10</v>
      </c>
      <c r="E8200" t="s">
        <v>53</v>
      </c>
      <c r="F8200">
        <v>2518.29</v>
      </c>
      <c r="G8200">
        <v>9</v>
      </c>
      <c r="H8200">
        <v>654.76</v>
      </c>
      <c r="I8200" s="13" t="s">
        <v>915</v>
      </c>
      <c r="J8200" s="2">
        <v>2024</v>
      </c>
      <c r="K8200" s="12" t="str">
        <f t="shared" si="128"/>
        <v>Aug</v>
      </c>
    </row>
    <row r="8201" spans="1:11" x14ac:dyDescent="0.25">
      <c r="A8201" s="1">
        <v>45521</v>
      </c>
      <c r="B8201" t="s">
        <v>674</v>
      </c>
      <c r="C8201" t="s">
        <v>21</v>
      </c>
      <c r="D8201" t="s">
        <v>10</v>
      </c>
      <c r="E8201" t="s">
        <v>15</v>
      </c>
      <c r="F8201">
        <v>540.57000000000005</v>
      </c>
      <c r="G8201">
        <v>3</v>
      </c>
      <c r="H8201">
        <v>140.55000000000001</v>
      </c>
      <c r="I8201" s="13" t="s">
        <v>915</v>
      </c>
      <c r="J8201" s="2">
        <v>2024</v>
      </c>
      <c r="K8201" s="12" t="str">
        <f t="shared" si="128"/>
        <v>Aug</v>
      </c>
    </row>
    <row r="8202" spans="1:11" x14ac:dyDescent="0.25">
      <c r="A8202" s="1">
        <v>45521</v>
      </c>
      <c r="B8202" t="s">
        <v>674</v>
      </c>
      <c r="C8202" t="s">
        <v>21</v>
      </c>
      <c r="D8202" t="s">
        <v>10</v>
      </c>
      <c r="E8202" t="s">
        <v>16</v>
      </c>
      <c r="F8202">
        <v>221.06</v>
      </c>
      <c r="G8202">
        <v>8</v>
      </c>
      <c r="H8202">
        <v>77.37</v>
      </c>
      <c r="I8202" s="13" t="s">
        <v>915</v>
      </c>
      <c r="J8202" s="2">
        <v>2024</v>
      </c>
      <c r="K8202" s="12" t="str">
        <f t="shared" si="128"/>
        <v>Aug</v>
      </c>
    </row>
    <row r="8203" spans="1:11" x14ac:dyDescent="0.25">
      <c r="A8203" s="1">
        <v>45522</v>
      </c>
      <c r="B8203" t="s">
        <v>609</v>
      </c>
      <c r="C8203" t="s">
        <v>75</v>
      </c>
      <c r="D8203" t="s">
        <v>26</v>
      </c>
      <c r="E8203" t="s">
        <v>32</v>
      </c>
      <c r="F8203">
        <v>40.479999999999997</v>
      </c>
      <c r="G8203">
        <v>2</v>
      </c>
      <c r="H8203">
        <v>15.79</v>
      </c>
      <c r="I8203" s="13" t="s">
        <v>901</v>
      </c>
      <c r="J8203" s="2">
        <v>2024</v>
      </c>
      <c r="K8203" s="12" t="str">
        <f t="shared" si="128"/>
        <v>Aug</v>
      </c>
    </row>
    <row r="8204" spans="1:11" x14ac:dyDescent="0.25">
      <c r="A8204" s="1">
        <v>45522</v>
      </c>
      <c r="B8204" t="s">
        <v>609</v>
      </c>
      <c r="C8204" t="s">
        <v>75</v>
      </c>
      <c r="D8204" t="s">
        <v>26</v>
      </c>
      <c r="E8204" t="s">
        <v>32</v>
      </c>
      <c r="F8204">
        <v>9.94</v>
      </c>
      <c r="G8204">
        <v>2</v>
      </c>
      <c r="H8204">
        <v>3.08</v>
      </c>
      <c r="I8204" s="13" t="s">
        <v>901</v>
      </c>
      <c r="J8204" s="2">
        <v>2024</v>
      </c>
      <c r="K8204" s="12" t="str">
        <f t="shared" si="128"/>
        <v>Aug</v>
      </c>
    </row>
    <row r="8205" spans="1:11" x14ac:dyDescent="0.25">
      <c r="A8205" s="1">
        <v>45522</v>
      </c>
      <c r="B8205" t="s">
        <v>609</v>
      </c>
      <c r="C8205" t="s">
        <v>75</v>
      </c>
      <c r="D8205" t="s">
        <v>10</v>
      </c>
      <c r="E8205" t="s">
        <v>16</v>
      </c>
      <c r="F8205">
        <v>107.42</v>
      </c>
      <c r="G8205">
        <v>9</v>
      </c>
      <c r="H8205">
        <v>33.57</v>
      </c>
      <c r="I8205" s="13" t="s">
        <v>901</v>
      </c>
      <c r="J8205" s="2">
        <v>2024</v>
      </c>
      <c r="K8205" s="12" t="str">
        <f t="shared" si="128"/>
        <v>Aug</v>
      </c>
    </row>
    <row r="8206" spans="1:11" x14ac:dyDescent="0.25">
      <c r="A8206" s="1">
        <v>45522</v>
      </c>
      <c r="B8206" t="s">
        <v>609</v>
      </c>
      <c r="C8206" t="s">
        <v>75</v>
      </c>
      <c r="D8206" t="s">
        <v>28</v>
      </c>
      <c r="E8206" t="s">
        <v>29</v>
      </c>
      <c r="F8206">
        <v>37.909999999999997</v>
      </c>
      <c r="G8206">
        <v>1</v>
      </c>
      <c r="H8206">
        <v>10.99</v>
      </c>
      <c r="I8206" s="13" t="s">
        <v>901</v>
      </c>
      <c r="J8206" s="2">
        <v>2024</v>
      </c>
      <c r="K8206" s="12" t="str">
        <f t="shared" si="128"/>
        <v>Aug</v>
      </c>
    </row>
    <row r="8207" spans="1:11" x14ac:dyDescent="0.25">
      <c r="A8207" s="1">
        <v>45522</v>
      </c>
      <c r="B8207" t="s">
        <v>609</v>
      </c>
      <c r="C8207" t="s">
        <v>75</v>
      </c>
      <c r="D8207" t="s">
        <v>26</v>
      </c>
      <c r="E8207" t="s">
        <v>32</v>
      </c>
      <c r="F8207">
        <v>88.02</v>
      </c>
      <c r="G8207">
        <v>3</v>
      </c>
      <c r="H8207">
        <v>27.29</v>
      </c>
      <c r="I8207" s="13" t="s">
        <v>901</v>
      </c>
      <c r="J8207" s="2">
        <v>2024</v>
      </c>
      <c r="K8207" s="12" t="str">
        <f t="shared" si="128"/>
        <v>Aug</v>
      </c>
    </row>
    <row r="8208" spans="1:11" x14ac:dyDescent="0.25">
      <c r="A8208" s="1">
        <v>45522</v>
      </c>
      <c r="B8208" t="s">
        <v>345</v>
      </c>
      <c r="C8208" t="s">
        <v>9</v>
      </c>
      <c r="D8208" t="s">
        <v>10</v>
      </c>
      <c r="E8208" t="s">
        <v>15</v>
      </c>
      <c r="F8208">
        <v>200.06</v>
      </c>
      <c r="G8208">
        <v>3</v>
      </c>
      <c r="H8208">
        <v>12.5</v>
      </c>
      <c r="I8208" s="13" t="s">
        <v>901</v>
      </c>
      <c r="J8208" s="2">
        <v>2024</v>
      </c>
      <c r="K8208" s="12" t="str">
        <f t="shared" si="128"/>
        <v>Aug</v>
      </c>
    </row>
    <row r="8209" spans="1:11" x14ac:dyDescent="0.25">
      <c r="A8209" s="1">
        <v>45522</v>
      </c>
      <c r="B8209" t="s">
        <v>345</v>
      </c>
      <c r="C8209" t="s">
        <v>9</v>
      </c>
      <c r="D8209" t="s">
        <v>10</v>
      </c>
      <c r="E8209" t="s">
        <v>16</v>
      </c>
      <c r="F8209">
        <v>21.38</v>
      </c>
      <c r="G8209">
        <v>5</v>
      </c>
      <c r="H8209">
        <v>-33.14</v>
      </c>
      <c r="I8209" s="13" t="s">
        <v>901</v>
      </c>
      <c r="J8209" s="2">
        <v>2024</v>
      </c>
      <c r="K8209" s="12" t="str">
        <f t="shared" si="128"/>
        <v>Aug</v>
      </c>
    </row>
    <row r="8210" spans="1:11" x14ac:dyDescent="0.25">
      <c r="A8210" s="1">
        <v>45522</v>
      </c>
      <c r="B8210" t="s">
        <v>345</v>
      </c>
      <c r="C8210" t="s">
        <v>9</v>
      </c>
      <c r="D8210" t="s">
        <v>10</v>
      </c>
      <c r="E8210" t="s">
        <v>16</v>
      </c>
      <c r="F8210">
        <v>6.74</v>
      </c>
      <c r="G8210">
        <v>4</v>
      </c>
      <c r="H8210">
        <v>-11.46</v>
      </c>
      <c r="I8210" s="13" t="s">
        <v>901</v>
      </c>
      <c r="J8210" s="2">
        <v>2024</v>
      </c>
      <c r="K8210" s="12" t="str">
        <f t="shared" si="128"/>
        <v>Aug</v>
      </c>
    </row>
    <row r="8211" spans="1:11" x14ac:dyDescent="0.25">
      <c r="A8211" s="1">
        <v>45522</v>
      </c>
      <c r="B8211" t="s">
        <v>219</v>
      </c>
      <c r="C8211" t="s">
        <v>82</v>
      </c>
      <c r="D8211" t="s">
        <v>10</v>
      </c>
      <c r="E8211" t="s">
        <v>15</v>
      </c>
      <c r="F8211">
        <v>323.10000000000002</v>
      </c>
      <c r="G8211">
        <v>2</v>
      </c>
      <c r="H8211">
        <v>61.39</v>
      </c>
      <c r="I8211" s="13" t="s">
        <v>901</v>
      </c>
      <c r="J8211" s="2">
        <v>2024</v>
      </c>
      <c r="K8211" s="12" t="str">
        <f t="shared" si="128"/>
        <v>Aug</v>
      </c>
    </row>
    <row r="8212" spans="1:11" x14ac:dyDescent="0.25">
      <c r="A8212" s="1">
        <v>45522</v>
      </c>
      <c r="B8212" t="s">
        <v>771</v>
      </c>
      <c r="C8212" t="s">
        <v>82</v>
      </c>
      <c r="D8212" t="s">
        <v>28</v>
      </c>
      <c r="E8212" t="s">
        <v>34</v>
      </c>
      <c r="F8212">
        <v>843.9</v>
      </c>
      <c r="G8212">
        <v>2</v>
      </c>
      <c r="H8212">
        <v>371.32</v>
      </c>
      <c r="I8212" s="13" t="s">
        <v>901</v>
      </c>
      <c r="J8212" s="2">
        <v>2024</v>
      </c>
      <c r="K8212" s="12" t="str">
        <f t="shared" si="128"/>
        <v>Aug</v>
      </c>
    </row>
    <row r="8213" spans="1:11" x14ac:dyDescent="0.25">
      <c r="A8213" s="1">
        <v>45522</v>
      </c>
      <c r="B8213" t="s">
        <v>771</v>
      </c>
      <c r="C8213" t="s">
        <v>82</v>
      </c>
      <c r="D8213" t="s">
        <v>28</v>
      </c>
      <c r="E8213" t="s">
        <v>34</v>
      </c>
      <c r="F8213">
        <v>1496.16</v>
      </c>
      <c r="G8213">
        <v>9</v>
      </c>
      <c r="H8213">
        <v>224.42</v>
      </c>
      <c r="I8213" s="13" t="s">
        <v>901</v>
      </c>
      <c r="J8213" s="2">
        <v>2024</v>
      </c>
      <c r="K8213" s="12" t="str">
        <f t="shared" si="128"/>
        <v>Aug</v>
      </c>
    </row>
    <row r="8214" spans="1:11" x14ac:dyDescent="0.25">
      <c r="A8214" s="1">
        <v>45522</v>
      </c>
      <c r="B8214" t="s">
        <v>670</v>
      </c>
      <c r="C8214" t="s">
        <v>82</v>
      </c>
      <c r="D8214" t="s">
        <v>10</v>
      </c>
      <c r="E8214" t="s">
        <v>16</v>
      </c>
      <c r="F8214">
        <v>2793.53</v>
      </c>
      <c r="G8214">
        <v>9</v>
      </c>
      <c r="H8214">
        <v>942.82</v>
      </c>
      <c r="I8214" s="13" t="s">
        <v>901</v>
      </c>
      <c r="J8214" s="2">
        <v>2024</v>
      </c>
      <c r="K8214" s="12" t="str">
        <f t="shared" si="128"/>
        <v>Aug</v>
      </c>
    </row>
    <row r="8215" spans="1:11" x14ac:dyDescent="0.25">
      <c r="A8215" s="1">
        <v>45522</v>
      </c>
      <c r="B8215" t="s">
        <v>670</v>
      </c>
      <c r="C8215" t="s">
        <v>82</v>
      </c>
      <c r="D8215" t="s">
        <v>10</v>
      </c>
      <c r="E8215" t="s">
        <v>15</v>
      </c>
      <c r="F8215">
        <v>1000.02</v>
      </c>
      <c r="G8215">
        <v>7</v>
      </c>
      <c r="H8215">
        <v>290.01</v>
      </c>
      <c r="I8215" s="13" t="s">
        <v>901</v>
      </c>
      <c r="J8215" s="2">
        <v>2024</v>
      </c>
      <c r="K8215" s="12" t="str">
        <f t="shared" si="128"/>
        <v>Aug</v>
      </c>
    </row>
    <row r="8216" spans="1:11" x14ac:dyDescent="0.25">
      <c r="A8216" s="1">
        <v>45522</v>
      </c>
      <c r="B8216" t="s">
        <v>670</v>
      </c>
      <c r="C8216" t="s">
        <v>82</v>
      </c>
      <c r="D8216" t="s">
        <v>26</v>
      </c>
      <c r="E8216" t="s">
        <v>32</v>
      </c>
      <c r="F8216">
        <v>65.94</v>
      </c>
      <c r="G8216">
        <v>3</v>
      </c>
      <c r="H8216">
        <v>22.42</v>
      </c>
      <c r="I8216" s="13" t="s">
        <v>901</v>
      </c>
      <c r="J8216" s="2">
        <v>2024</v>
      </c>
      <c r="K8216" s="12" t="str">
        <f t="shared" si="128"/>
        <v>Aug</v>
      </c>
    </row>
    <row r="8217" spans="1:11" x14ac:dyDescent="0.25">
      <c r="A8217" s="1">
        <v>45522</v>
      </c>
      <c r="B8217" t="s">
        <v>197</v>
      </c>
      <c r="C8217" t="s">
        <v>47</v>
      </c>
      <c r="D8217" t="s">
        <v>10</v>
      </c>
      <c r="E8217" t="s">
        <v>19</v>
      </c>
      <c r="F8217">
        <v>9.91</v>
      </c>
      <c r="G8217">
        <v>3</v>
      </c>
      <c r="H8217">
        <v>1.24</v>
      </c>
      <c r="I8217" s="13" t="s">
        <v>901</v>
      </c>
      <c r="J8217" s="2">
        <v>2024</v>
      </c>
      <c r="K8217" s="12" t="str">
        <f t="shared" si="128"/>
        <v>Aug</v>
      </c>
    </row>
    <row r="8218" spans="1:11" x14ac:dyDescent="0.25">
      <c r="A8218" s="1">
        <v>45522</v>
      </c>
      <c r="B8218" t="s">
        <v>127</v>
      </c>
      <c r="C8218" t="s">
        <v>47</v>
      </c>
      <c r="D8218" t="s">
        <v>10</v>
      </c>
      <c r="E8218" t="s">
        <v>16</v>
      </c>
      <c r="F8218">
        <v>10.78</v>
      </c>
      <c r="G8218">
        <v>3</v>
      </c>
      <c r="H8218">
        <v>-7.91</v>
      </c>
      <c r="I8218" s="13" t="s">
        <v>901</v>
      </c>
      <c r="J8218" s="2">
        <v>2024</v>
      </c>
      <c r="K8218" s="12" t="str">
        <f t="shared" si="128"/>
        <v>Aug</v>
      </c>
    </row>
    <row r="8219" spans="1:11" x14ac:dyDescent="0.25">
      <c r="A8219" s="1">
        <v>45522</v>
      </c>
      <c r="B8219" t="s">
        <v>847</v>
      </c>
      <c r="C8219" t="s">
        <v>181</v>
      </c>
      <c r="D8219" t="s">
        <v>28</v>
      </c>
      <c r="E8219" t="s">
        <v>34</v>
      </c>
      <c r="F8219">
        <v>23.18</v>
      </c>
      <c r="G8219">
        <v>2</v>
      </c>
      <c r="H8219">
        <v>7.65</v>
      </c>
      <c r="I8219" s="13" t="s">
        <v>901</v>
      </c>
      <c r="J8219" s="2">
        <v>2024</v>
      </c>
      <c r="K8219" s="12" t="str">
        <f t="shared" si="128"/>
        <v>Aug</v>
      </c>
    </row>
    <row r="8220" spans="1:11" x14ac:dyDescent="0.25">
      <c r="A8220" s="1">
        <v>45523</v>
      </c>
      <c r="B8220" t="s">
        <v>474</v>
      </c>
      <c r="C8220" t="s">
        <v>181</v>
      </c>
      <c r="D8220" t="s">
        <v>10</v>
      </c>
      <c r="E8220" t="s">
        <v>16</v>
      </c>
      <c r="F8220">
        <v>387.99</v>
      </c>
      <c r="G8220">
        <v>1</v>
      </c>
      <c r="H8220">
        <v>182.36</v>
      </c>
      <c r="I8220" s="13" t="s">
        <v>902</v>
      </c>
      <c r="J8220" s="2">
        <v>2024</v>
      </c>
      <c r="K8220" s="12" t="str">
        <f t="shared" si="128"/>
        <v>Aug</v>
      </c>
    </row>
    <row r="8221" spans="1:11" x14ac:dyDescent="0.25">
      <c r="A8221" s="1">
        <v>45523</v>
      </c>
      <c r="B8221" t="s">
        <v>323</v>
      </c>
      <c r="C8221" t="s">
        <v>13</v>
      </c>
      <c r="D8221" t="s">
        <v>10</v>
      </c>
      <c r="E8221" t="s">
        <v>16</v>
      </c>
      <c r="F8221">
        <v>2.2999999999999998</v>
      </c>
      <c r="G8221">
        <v>2</v>
      </c>
      <c r="H8221">
        <v>-3.9</v>
      </c>
      <c r="I8221" s="13" t="s">
        <v>902</v>
      </c>
      <c r="J8221" s="2">
        <v>2024</v>
      </c>
      <c r="K8221" s="12" t="str">
        <f t="shared" si="128"/>
        <v>Aug</v>
      </c>
    </row>
    <row r="8222" spans="1:11" x14ac:dyDescent="0.25">
      <c r="A8222" s="1">
        <v>45523</v>
      </c>
      <c r="B8222" t="s">
        <v>786</v>
      </c>
      <c r="C8222" t="s">
        <v>181</v>
      </c>
      <c r="D8222" t="s">
        <v>10</v>
      </c>
      <c r="E8222" t="s">
        <v>11</v>
      </c>
      <c r="F8222">
        <v>19.440000000000001</v>
      </c>
      <c r="G8222">
        <v>3</v>
      </c>
      <c r="H8222">
        <v>9.33</v>
      </c>
      <c r="I8222" s="13" t="s">
        <v>902</v>
      </c>
      <c r="J8222" s="2">
        <v>2024</v>
      </c>
      <c r="K8222" s="12" t="str">
        <f t="shared" si="128"/>
        <v>Aug</v>
      </c>
    </row>
    <row r="8223" spans="1:11" x14ac:dyDescent="0.25">
      <c r="A8223" s="1">
        <v>45523</v>
      </c>
      <c r="B8223" t="s">
        <v>516</v>
      </c>
      <c r="C8223" t="s">
        <v>134</v>
      </c>
      <c r="D8223" t="s">
        <v>10</v>
      </c>
      <c r="E8223" t="s">
        <v>16</v>
      </c>
      <c r="F8223">
        <v>102.72</v>
      </c>
      <c r="G8223">
        <v>3</v>
      </c>
      <c r="H8223">
        <v>37.24</v>
      </c>
      <c r="I8223" s="13" t="s">
        <v>902</v>
      </c>
      <c r="J8223" s="2">
        <v>2024</v>
      </c>
      <c r="K8223" s="12" t="str">
        <f t="shared" si="128"/>
        <v>Aug</v>
      </c>
    </row>
    <row r="8224" spans="1:11" x14ac:dyDescent="0.25">
      <c r="A8224" s="1">
        <v>45524</v>
      </c>
      <c r="B8224" t="s">
        <v>414</v>
      </c>
      <c r="C8224" t="s">
        <v>21</v>
      </c>
      <c r="D8224" t="s">
        <v>10</v>
      </c>
      <c r="E8224" t="s">
        <v>16</v>
      </c>
      <c r="F8224">
        <v>239.12</v>
      </c>
      <c r="G8224">
        <v>5</v>
      </c>
      <c r="H8224">
        <v>77.709999999999994</v>
      </c>
      <c r="I8224" s="13" t="s">
        <v>903</v>
      </c>
      <c r="J8224" s="2">
        <v>2024</v>
      </c>
      <c r="K8224" s="12" t="str">
        <f t="shared" si="128"/>
        <v>Aug</v>
      </c>
    </row>
    <row r="8225" spans="1:11" x14ac:dyDescent="0.25">
      <c r="A8225" s="1">
        <v>45524</v>
      </c>
      <c r="B8225" t="s">
        <v>727</v>
      </c>
      <c r="C8225" t="s">
        <v>181</v>
      </c>
      <c r="D8225" t="s">
        <v>10</v>
      </c>
      <c r="E8225" t="s">
        <v>15</v>
      </c>
      <c r="F8225">
        <v>40.29</v>
      </c>
      <c r="G8225">
        <v>3</v>
      </c>
      <c r="H8225">
        <v>10.48</v>
      </c>
      <c r="I8225" s="13" t="s">
        <v>903</v>
      </c>
      <c r="J8225" s="2">
        <v>2024</v>
      </c>
      <c r="K8225" s="12" t="str">
        <f t="shared" si="128"/>
        <v>Aug</v>
      </c>
    </row>
    <row r="8226" spans="1:11" x14ac:dyDescent="0.25">
      <c r="A8226" s="1">
        <v>45524</v>
      </c>
      <c r="B8226" t="s">
        <v>452</v>
      </c>
      <c r="C8226" t="s">
        <v>21</v>
      </c>
      <c r="D8226" t="s">
        <v>10</v>
      </c>
      <c r="E8226" t="s">
        <v>95</v>
      </c>
      <c r="F8226">
        <v>17.22</v>
      </c>
      <c r="G8226">
        <v>3</v>
      </c>
      <c r="H8226">
        <v>5.17</v>
      </c>
      <c r="I8226" s="13" t="s">
        <v>903</v>
      </c>
      <c r="J8226" s="2">
        <v>2024</v>
      </c>
      <c r="K8226" s="12" t="str">
        <f t="shared" si="128"/>
        <v>Aug</v>
      </c>
    </row>
    <row r="8227" spans="1:11" x14ac:dyDescent="0.25">
      <c r="A8227" s="1">
        <v>45524</v>
      </c>
      <c r="B8227" t="s">
        <v>452</v>
      </c>
      <c r="C8227" t="s">
        <v>21</v>
      </c>
      <c r="D8227" t="s">
        <v>10</v>
      </c>
      <c r="E8227" t="s">
        <v>15</v>
      </c>
      <c r="F8227">
        <v>226.56</v>
      </c>
      <c r="G8227">
        <v>6</v>
      </c>
      <c r="H8227">
        <v>63.44</v>
      </c>
      <c r="I8227" s="13" t="s">
        <v>903</v>
      </c>
      <c r="J8227" s="2">
        <v>2024</v>
      </c>
      <c r="K8227" s="12" t="str">
        <f t="shared" si="128"/>
        <v>Aug</v>
      </c>
    </row>
    <row r="8228" spans="1:11" x14ac:dyDescent="0.25">
      <c r="A8228" s="1">
        <v>45524</v>
      </c>
      <c r="B8228" t="s">
        <v>452</v>
      </c>
      <c r="C8228" t="s">
        <v>21</v>
      </c>
      <c r="D8228" t="s">
        <v>28</v>
      </c>
      <c r="E8228" t="s">
        <v>29</v>
      </c>
      <c r="F8228">
        <v>107.88</v>
      </c>
      <c r="G8228">
        <v>3</v>
      </c>
      <c r="H8228">
        <v>10.79</v>
      </c>
      <c r="I8228" s="13" t="s">
        <v>903</v>
      </c>
      <c r="J8228" s="2">
        <v>2024</v>
      </c>
      <c r="K8228" s="12" t="str">
        <f t="shared" si="128"/>
        <v>Aug</v>
      </c>
    </row>
    <row r="8229" spans="1:11" x14ac:dyDescent="0.25">
      <c r="A8229" s="1">
        <v>45524</v>
      </c>
      <c r="B8229" t="s">
        <v>125</v>
      </c>
      <c r="C8229" t="s">
        <v>21</v>
      </c>
      <c r="D8229" t="s">
        <v>10</v>
      </c>
      <c r="E8229" t="s">
        <v>11</v>
      </c>
      <c r="F8229">
        <v>25.92</v>
      </c>
      <c r="G8229">
        <v>4</v>
      </c>
      <c r="H8229">
        <v>12.44</v>
      </c>
      <c r="I8229" s="13" t="s">
        <v>903</v>
      </c>
      <c r="J8229" s="2">
        <v>2024</v>
      </c>
      <c r="K8229" s="12" t="str">
        <f t="shared" si="128"/>
        <v>Aug</v>
      </c>
    </row>
    <row r="8230" spans="1:11" x14ac:dyDescent="0.25">
      <c r="A8230" s="1">
        <v>45524</v>
      </c>
      <c r="B8230" t="s">
        <v>796</v>
      </c>
      <c r="C8230" t="s">
        <v>115</v>
      </c>
      <c r="D8230" t="s">
        <v>28</v>
      </c>
      <c r="E8230" t="s">
        <v>29</v>
      </c>
      <c r="F8230">
        <v>35.96</v>
      </c>
      <c r="G8230">
        <v>1</v>
      </c>
      <c r="H8230">
        <v>3.6</v>
      </c>
      <c r="I8230" s="13" t="s">
        <v>903</v>
      </c>
      <c r="J8230" s="2">
        <v>2024</v>
      </c>
      <c r="K8230" s="12" t="str">
        <f t="shared" si="128"/>
        <v>Aug</v>
      </c>
    </row>
    <row r="8231" spans="1:11" x14ac:dyDescent="0.25">
      <c r="A8231" s="1">
        <v>45525</v>
      </c>
      <c r="B8231" t="s">
        <v>89</v>
      </c>
      <c r="C8231" t="s">
        <v>143</v>
      </c>
      <c r="D8231" t="s">
        <v>26</v>
      </c>
      <c r="E8231" t="s">
        <v>27</v>
      </c>
      <c r="F8231">
        <v>866.4</v>
      </c>
      <c r="G8231">
        <v>4</v>
      </c>
      <c r="H8231">
        <v>225.26</v>
      </c>
      <c r="I8231" s="13" t="s">
        <v>904</v>
      </c>
      <c r="J8231" s="2">
        <v>2024</v>
      </c>
      <c r="K8231" s="12" t="str">
        <f t="shared" si="128"/>
        <v>Aug</v>
      </c>
    </row>
    <row r="8232" spans="1:11" x14ac:dyDescent="0.25">
      <c r="A8232" s="1">
        <v>45525</v>
      </c>
      <c r="B8232" t="s">
        <v>284</v>
      </c>
      <c r="C8232" t="s">
        <v>140</v>
      </c>
      <c r="D8232" t="s">
        <v>10</v>
      </c>
      <c r="E8232" t="s">
        <v>30</v>
      </c>
      <c r="F8232">
        <v>35</v>
      </c>
      <c r="G8232">
        <v>7</v>
      </c>
      <c r="H8232">
        <v>16.8</v>
      </c>
      <c r="I8232" s="13" t="s">
        <v>904</v>
      </c>
      <c r="J8232" s="2">
        <v>2024</v>
      </c>
      <c r="K8232" s="12" t="str">
        <f t="shared" si="128"/>
        <v>Aug</v>
      </c>
    </row>
    <row r="8233" spans="1:11" x14ac:dyDescent="0.25">
      <c r="A8233" s="1">
        <v>45525</v>
      </c>
      <c r="B8233" t="s">
        <v>284</v>
      </c>
      <c r="C8233" t="s">
        <v>140</v>
      </c>
      <c r="D8233" t="s">
        <v>10</v>
      </c>
      <c r="E8233" t="s">
        <v>95</v>
      </c>
      <c r="F8233">
        <v>37.24</v>
      </c>
      <c r="G8233">
        <v>4</v>
      </c>
      <c r="H8233">
        <v>10.8</v>
      </c>
      <c r="I8233" s="13" t="s">
        <v>904</v>
      </c>
      <c r="J8233" s="2">
        <v>2024</v>
      </c>
      <c r="K8233" s="12" t="str">
        <f t="shared" si="128"/>
        <v>Aug</v>
      </c>
    </row>
    <row r="8234" spans="1:11" x14ac:dyDescent="0.25">
      <c r="A8234" s="1">
        <v>45525</v>
      </c>
      <c r="B8234" t="s">
        <v>284</v>
      </c>
      <c r="C8234" t="s">
        <v>140</v>
      </c>
      <c r="D8234" t="s">
        <v>10</v>
      </c>
      <c r="E8234" t="s">
        <v>41</v>
      </c>
      <c r="F8234">
        <v>15.28</v>
      </c>
      <c r="G8234">
        <v>2</v>
      </c>
      <c r="H8234">
        <v>7.49</v>
      </c>
      <c r="I8234" s="13" t="s">
        <v>904</v>
      </c>
      <c r="J8234" s="2">
        <v>2024</v>
      </c>
      <c r="K8234" s="12" t="str">
        <f t="shared" si="128"/>
        <v>Aug</v>
      </c>
    </row>
    <row r="8235" spans="1:11" x14ac:dyDescent="0.25">
      <c r="A8235" s="1">
        <v>45525</v>
      </c>
      <c r="B8235" t="s">
        <v>448</v>
      </c>
      <c r="C8235" t="s">
        <v>21</v>
      </c>
      <c r="D8235" t="s">
        <v>10</v>
      </c>
      <c r="E8235" t="s">
        <v>19</v>
      </c>
      <c r="F8235">
        <v>17.12</v>
      </c>
      <c r="G8235">
        <v>4</v>
      </c>
      <c r="H8235">
        <v>4.96</v>
      </c>
      <c r="I8235" s="13" t="s">
        <v>904</v>
      </c>
      <c r="J8235" s="2">
        <v>2024</v>
      </c>
      <c r="K8235" s="12" t="str">
        <f t="shared" si="128"/>
        <v>Aug</v>
      </c>
    </row>
    <row r="8236" spans="1:11" x14ac:dyDescent="0.25">
      <c r="A8236" s="1">
        <v>45525</v>
      </c>
      <c r="B8236" t="s">
        <v>448</v>
      </c>
      <c r="C8236" t="s">
        <v>21</v>
      </c>
      <c r="D8236" t="s">
        <v>28</v>
      </c>
      <c r="E8236" t="s">
        <v>29</v>
      </c>
      <c r="F8236">
        <v>431.97</v>
      </c>
      <c r="G8236">
        <v>4</v>
      </c>
      <c r="H8236">
        <v>37.799999999999997</v>
      </c>
      <c r="I8236" s="13" t="s">
        <v>904</v>
      </c>
      <c r="J8236" s="2">
        <v>2024</v>
      </c>
      <c r="K8236" s="12" t="str">
        <f t="shared" si="128"/>
        <v>Aug</v>
      </c>
    </row>
    <row r="8237" spans="1:11" x14ac:dyDescent="0.25">
      <c r="A8237" s="1">
        <v>45525</v>
      </c>
      <c r="B8237" t="s">
        <v>448</v>
      </c>
      <c r="C8237" t="s">
        <v>21</v>
      </c>
      <c r="D8237" t="s">
        <v>26</v>
      </c>
      <c r="E8237" t="s">
        <v>32</v>
      </c>
      <c r="F8237">
        <v>129.91999999999999</v>
      </c>
      <c r="G8237">
        <v>4</v>
      </c>
      <c r="H8237">
        <v>10.39</v>
      </c>
      <c r="I8237" s="13" t="s">
        <v>904</v>
      </c>
      <c r="J8237" s="2">
        <v>2024</v>
      </c>
      <c r="K8237" s="12" t="str">
        <f t="shared" si="128"/>
        <v>Aug</v>
      </c>
    </row>
    <row r="8238" spans="1:11" x14ac:dyDescent="0.25">
      <c r="A8238" s="1">
        <v>45525</v>
      </c>
      <c r="B8238" t="s">
        <v>448</v>
      </c>
      <c r="C8238" t="s">
        <v>21</v>
      </c>
      <c r="D8238" t="s">
        <v>26</v>
      </c>
      <c r="E8238" t="s">
        <v>73</v>
      </c>
      <c r="F8238">
        <v>568.73</v>
      </c>
      <c r="G8238">
        <v>3</v>
      </c>
      <c r="H8238">
        <v>28.44</v>
      </c>
      <c r="I8238" s="13" t="s">
        <v>904</v>
      </c>
      <c r="J8238" s="2">
        <v>2024</v>
      </c>
      <c r="K8238" s="12" t="str">
        <f t="shared" si="128"/>
        <v>Aug</v>
      </c>
    </row>
    <row r="8239" spans="1:11" x14ac:dyDescent="0.25">
      <c r="A8239" s="1">
        <v>45525</v>
      </c>
      <c r="B8239" t="s">
        <v>448</v>
      </c>
      <c r="C8239" t="s">
        <v>21</v>
      </c>
      <c r="D8239" t="s">
        <v>10</v>
      </c>
      <c r="E8239" t="s">
        <v>16</v>
      </c>
      <c r="F8239">
        <v>117.14</v>
      </c>
      <c r="G8239">
        <v>9</v>
      </c>
      <c r="H8239">
        <v>42.46</v>
      </c>
      <c r="I8239" s="13" t="s">
        <v>904</v>
      </c>
      <c r="J8239" s="2">
        <v>2024</v>
      </c>
      <c r="K8239" s="12" t="str">
        <f t="shared" si="128"/>
        <v>Aug</v>
      </c>
    </row>
    <row r="8240" spans="1:11" x14ac:dyDescent="0.25">
      <c r="A8240" s="1">
        <v>45525</v>
      </c>
      <c r="B8240" t="s">
        <v>448</v>
      </c>
      <c r="C8240" t="s">
        <v>21</v>
      </c>
      <c r="D8240" t="s">
        <v>10</v>
      </c>
      <c r="E8240" t="s">
        <v>53</v>
      </c>
      <c r="F8240">
        <v>203.52</v>
      </c>
      <c r="G8240">
        <v>3</v>
      </c>
      <c r="H8240">
        <v>54.95</v>
      </c>
      <c r="I8240" s="13" t="s">
        <v>904</v>
      </c>
      <c r="J8240" s="2">
        <v>2024</v>
      </c>
      <c r="K8240" s="12" t="str">
        <f t="shared" si="128"/>
        <v>Aug</v>
      </c>
    </row>
    <row r="8241" spans="1:11" x14ac:dyDescent="0.25">
      <c r="A8241" s="1">
        <v>45525</v>
      </c>
      <c r="B8241" t="s">
        <v>448</v>
      </c>
      <c r="C8241" t="s">
        <v>21</v>
      </c>
      <c r="D8241" t="s">
        <v>10</v>
      </c>
      <c r="E8241" t="s">
        <v>14</v>
      </c>
      <c r="F8241">
        <v>51.75</v>
      </c>
      <c r="G8241">
        <v>5</v>
      </c>
      <c r="H8241">
        <v>24.84</v>
      </c>
      <c r="I8241" s="13" t="s">
        <v>904</v>
      </c>
      <c r="J8241" s="2">
        <v>2024</v>
      </c>
      <c r="K8241" s="12" t="str">
        <f t="shared" si="128"/>
        <v>Aug</v>
      </c>
    </row>
    <row r="8242" spans="1:11" x14ac:dyDescent="0.25">
      <c r="A8242" s="1">
        <v>45525</v>
      </c>
      <c r="B8242" t="s">
        <v>188</v>
      </c>
      <c r="C8242" t="s">
        <v>215</v>
      </c>
      <c r="D8242" t="s">
        <v>10</v>
      </c>
      <c r="E8242" t="s">
        <v>11</v>
      </c>
      <c r="F8242">
        <v>277.39999999999998</v>
      </c>
      <c r="G8242">
        <v>5</v>
      </c>
      <c r="H8242">
        <v>133.15</v>
      </c>
      <c r="I8242" s="13" t="s">
        <v>904</v>
      </c>
      <c r="J8242" s="2">
        <v>2024</v>
      </c>
      <c r="K8242" s="12" t="str">
        <f t="shared" si="128"/>
        <v>Aug</v>
      </c>
    </row>
    <row r="8243" spans="1:11" x14ac:dyDescent="0.25">
      <c r="A8243" s="1">
        <v>45525</v>
      </c>
      <c r="B8243" t="s">
        <v>188</v>
      </c>
      <c r="C8243" t="s">
        <v>215</v>
      </c>
      <c r="D8243" t="s">
        <v>26</v>
      </c>
      <c r="E8243" t="s">
        <v>32</v>
      </c>
      <c r="F8243">
        <v>25.16</v>
      </c>
      <c r="G8243">
        <v>2</v>
      </c>
      <c r="H8243">
        <v>8.5500000000000007</v>
      </c>
      <c r="I8243" s="13" t="s">
        <v>904</v>
      </c>
      <c r="J8243" s="2">
        <v>2024</v>
      </c>
      <c r="K8243" s="12" t="str">
        <f t="shared" si="128"/>
        <v>Aug</v>
      </c>
    </row>
    <row r="8244" spans="1:11" x14ac:dyDescent="0.25">
      <c r="A8244" s="1">
        <v>45525</v>
      </c>
      <c r="B8244" t="s">
        <v>188</v>
      </c>
      <c r="C8244" t="s">
        <v>215</v>
      </c>
      <c r="D8244" t="s">
        <v>26</v>
      </c>
      <c r="E8244" t="s">
        <v>32</v>
      </c>
      <c r="F8244">
        <v>91.92</v>
      </c>
      <c r="G8244">
        <v>4</v>
      </c>
      <c r="H8244">
        <v>31.25</v>
      </c>
      <c r="I8244" s="13" t="s">
        <v>904</v>
      </c>
      <c r="J8244" s="2">
        <v>2024</v>
      </c>
      <c r="K8244" s="12" t="str">
        <f t="shared" si="128"/>
        <v>Aug</v>
      </c>
    </row>
    <row r="8245" spans="1:11" x14ac:dyDescent="0.25">
      <c r="A8245" s="1">
        <v>45525</v>
      </c>
      <c r="B8245" t="s">
        <v>803</v>
      </c>
      <c r="C8245" t="s">
        <v>55</v>
      </c>
      <c r="D8245" t="s">
        <v>10</v>
      </c>
      <c r="E8245" t="s">
        <v>11</v>
      </c>
      <c r="F8245">
        <v>83.88</v>
      </c>
      <c r="G8245">
        <v>1</v>
      </c>
      <c r="H8245">
        <v>29.36</v>
      </c>
      <c r="I8245" s="13" t="s">
        <v>904</v>
      </c>
      <c r="J8245" s="2">
        <v>2024</v>
      </c>
      <c r="K8245" s="12" t="str">
        <f t="shared" si="128"/>
        <v>Aug</v>
      </c>
    </row>
    <row r="8246" spans="1:11" x14ac:dyDescent="0.25">
      <c r="A8246" s="1">
        <v>45525</v>
      </c>
      <c r="B8246" t="s">
        <v>579</v>
      </c>
      <c r="C8246" t="s">
        <v>82</v>
      </c>
      <c r="D8246" t="s">
        <v>26</v>
      </c>
      <c r="E8246" t="s">
        <v>27</v>
      </c>
      <c r="F8246">
        <v>388.7</v>
      </c>
      <c r="G8246">
        <v>6</v>
      </c>
      <c r="H8246">
        <v>38.869999999999997</v>
      </c>
      <c r="I8246" s="13" t="s">
        <v>904</v>
      </c>
      <c r="J8246" s="2">
        <v>2024</v>
      </c>
      <c r="K8246" s="12" t="str">
        <f t="shared" si="128"/>
        <v>Aug</v>
      </c>
    </row>
    <row r="8247" spans="1:11" x14ac:dyDescent="0.25">
      <c r="A8247" s="1">
        <v>45525</v>
      </c>
      <c r="B8247" t="s">
        <v>579</v>
      </c>
      <c r="C8247" t="s">
        <v>82</v>
      </c>
      <c r="D8247" t="s">
        <v>10</v>
      </c>
      <c r="E8247" t="s">
        <v>15</v>
      </c>
      <c r="F8247">
        <v>572.58000000000004</v>
      </c>
      <c r="G8247">
        <v>6</v>
      </c>
      <c r="H8247">
        <v>34.35</v>
      </c>
      <c r="I8247" s="13" t="s">
        <v>904</v>
      </c>
      <c r="J8247" s="2">
        <v>2024</v>
      </c>
      <c r="K8247" s="12" t="str">
        <f t="shared" si="128"/>
        <v>Aug</v>
      </c>
    </row>
    <row r="8248" spans="1:11" x14ac:dyDescent="0.25">
      <c r="A8248" s="1">
        <v>45525</v>
      </c>
      <c r="B8248" t="s">
        <v>579</v>
      </c>
      <c r="C8248" t="s">
        <v>82</v>
      </c>
      <c r="D8248" t="s">
        <v>28</v>
      </c>
      <c r="E8248" t="s">
        <v>34</v>
      </c>
      <c r="F8248">
        <v>33.18</v>
      </c>
      <c r="G8248">
        <v>2</v>
      </c>
      <c r="H8248">
        <v>11.61</v>
      </c>
      <c r="I8248" s="13" t="s">
        <v>904</v>
      </c>
      <c r="J8248" s="2">
        <v>2024</v>
      </c>
      <c r="K8248" s="12" t="str">
        <f t="shared" si="128"/>
        <v>Aug</v>
      </c>
    </row>
    <row r="8249" spans="1:11" x14ac:dyDescent="0.25">
      <c r="A8249" s="1">
        <v>45525</v>
      </c>
      <c r="B8249" t="s">
        <v>572</v>
      </c>
      <c r="C8249" t="s">
        <v>75</v>
      </c>
      <c r="D8249" t="s">
        <v>10</v>
      </c>
      <c r="E8249" t="s">
        <v>16</v>
      </c>
      <c r="F8249">
        <v>32.090000000000003</v>
      </c>
      <c r="G8249">
        <v>7</v>
      </c>
      <c r="H8249">
        <v>11.23</v>
      </c>
      <c r="I8249" s="13" t="s">
        <v>904</v>
      </c>
      <c r="J8249" s="2">
        <v>2024</v>
      </c>
      <c r="K8249" s="12" t="str">
        <f t="shared" si="128"/>
        <v>Aug</v>
      </c>
    </row>
    <row r="8250" spans="1:11" x14ac:dyDescent="0.25">
      <c r="A8250" s="1">
        <v>45525</v>
      </c>
      <c r="B8250" t="s">
        <v>572</v>
      </c>
      <c r="C8250" t="s">
        <v>75</v>
      </c>
      <c r="D8250" t="s">
        <v>10</v>
      </c>
      <c r="E8250" t="s">
        <v>16</v>
      </c>
      <c r="F8250">
        <v>4305.55</v>
      </c>
      <c r="G8250">
        <v>6</v>
      </c>
      <c r="H8250">
        <v>1453.12</v>
      </c>
      <c r="I8250" s="13" t="s">
        <v>904</v>
      </c>
      <c r="J8250" s="2">
        <v>2024</v>
      </c>
      <c r="K8250" s="12" t="str">
        <f t="shared" si="128"/>
        <v>Aug</v>
      </c>
    </row>
    <row r="8251" spans="1:11" x14ac:dyDescent="0.25">
      <c r="A8251" s="1">
        <v>45525</v>
      </c>
      <c r="B8251" t="s">
        <v>849</v>
      </c>
      <c r="C8251" t="s">
        <v>126</v>
      </c>
      <c r="D8251" t="s">
        <v>10</v>
      </c>
      <c r="E8251" t="s">
        <v>15</v>
      </c>
      <c r="F8251">
        <v>237.1</v>
      </c>
      <c r="G8251">
        <v>3</v>
      </c>
      <c r="H8251">
        <v>20.75</v>
      </c>
      <c r="I8251" s="13" t="s">
        <v>904</v>
      </c>
      <c r="J8251" s="2">
        <v>2024</v>
      </c>
      <c r="K8251" s="12" t="str">
        <f t="shared" si="128"/>
        <v>Aug</v>
      </c>
    </row>
    <row r="8252" spans="1:11" x14ac:dyDescent="0.25">
      <c r="A8252" s="1">
        <v>45525</v>
      </c>
      <c r="B8252" t="s">
        <v>849</v>
      </c>
      <c r="C8252" t="s">
        <v>126</v>
      </c>
      <c r="D8252" t="s">
        <v>26</v>
      </c>
      <c r="E8252" t="s">
        <v>32</v>
      </c>
      <c r="F8252">
        <v>22.75</v>
      </c>
      <c r="G8252">
        <v>3</v>
      </c>
      <c r="H8252">
        <v>7.11</v>
      </c>
      <c r="I8252" s="13" t="s">
        <v>904</v>
      </c>
      <c r="J8252" s="2">
        <v>2024</v>
      </c>
      <c r="K8252" s="12" t="str">
        <f t="shared" si="128"/>
        <v>Aug</v>
      </c>
    </row>
    <row r="8253" spans="1:11" x14ac:dyDescent="0.25">
      <c r="A8253" s="1">
        <v>45525</v>
      </c>
      <c r="B8253" t="s">
        <v>849</v>
      </c>
      <c r="C8253" t="s">
        <v>126</v>
      </c>
      <c r="D8253" t="s">
        <v>10</v>
      </c>
      <c r="E8253" t="s">
        <v>11</v>
      </c>
      <c r="F8253">
        <v>6.67</v>
      </c>
      <c r="G8253">
        <v>1</v>
      </c>
      <c r="H8253">
        <v>2.09</v>
      </c>
      <c r="I8253" s="13" t="s">
        <v>904</v>
      </c>
      <c r="J8253" s="2">
        <v>2024</v>
      </c>
      <c r="K8253" s="12" t="str">
        <f t="shared" si="128"/>
        <v>Aug</v>
      </c>
    </row>
    <row r="8254" spans="1:11" x14ac:dyDescent="0.25">
      <c r="A8254" s="1">
        <v>45526</v>
      </c>
      <c r="B8254" t="s">
        <v>859</v>
      </c>
      <c r="C8254" t="s">
        <v>21</v>
      </c>
      <c r="D8254" t="s">
        <v>26</v>
      </c>
      <c r="E8254" t="s">
        <v>73</v>
      </c>
      <c r="F8254">
        <v>210.01</v>
      </c>
      <c r="G8254">
        <v>1</v>
      </c>
      <c r="H8254">
        <v>2.63</v>
      </c>
      <c r="I8254" s="13" t="s">
        <v>916</v>
      </c>
      <c r="J8254" s="2">
        <v>2024</v>
      </c>
      <c r="K8254" s="12" t="str">
        <f t="shared" si="128"/>
        <v>Aug</v>
      </c>
    </row>
    <row r="8255" spans="1:11" x14ac:dyDescent="0.25">
      <c r="A8255" s="1">
        <v>45526</v>
      </c>
      <c r="B8255" t="s">
        <v>289</v>
      </c>
      <c r="C8255" t="s">
        <v>18</v>
      </c>
      <c r="D8255" t="s">
        <v>26</v>
      </c>
      <c r="E8255" t="s">
        <v>73</v>
      </c>
      <c r="F8255">
        <v>314.52999999999997</v>
      </c>
      <c r="G8255">
        <v>2</v>
      </c>
      <c r="H8255">
        <v>-83.88</v>
      </c>
      <c r="I8255" s="13" t="s">
        <v>916</v>
      </c>
      <c r="J8255" s="2">
        <v>2024</v>
      </c>
      <c r="K8255" s="12" t="str">
        <f t="shared" si="128"/>
        <v>Aug</v>
      </c>
    </row>
    <row r="8256" spans="1:11" x14ac:dyDescent="0.25">
      <c r="A8256" s="1">
        <v>45527</v>
      </c>
      <c r="B8256" t="s">
        <v>559</v>
      </c>
      <c r="C8256" t="s">
        <v>64</v>
      </c>
      <c r="D8256" t="s">
        <v>28</v>
      </c>
      <c r="E8256" t="s">
        <v>29</v>
      </c>
      <c r="F8256">
        <v>4367.8999999999996</v>
      </c>
      <c r="G8256">
        <v>13</v>
      </c>
      <c r="H8256">
        <v>327.58999999999997</v>
      </c>
      <c r="I8256" s="13" t="s">
        <v>905</v>
      </c>
      <c r="J8256" s="2">
        <v>2024</v>
      </c>
      <c r="K8256" s="12" t="str">
        <f t="shared" si="128"/>
        <v>Aug</v>
      </c>
    </row>
    <row r="8257" spans="1:11" x14ac:dyDescent="0.25">
      <c r="A8257" s="1">
        <v>45527</v>
      </c>
      <c r="B8257" t="s">
        <v>559</v>
      </c>
      <c r="C8257" t="s">
        <v>64</v>
      </c>
      <c r="D8257" t="s">
        <v>10</v>
      </c>
      <c r="E8257" t="s">
        <v>11</v>
      </c>
      <c r="F8257">
        <v>49.57</v>
      </c>
      <c r="G8257">
        <v>2</v>
      </c>
      <c r="H8257">
        <v>15.49</v>
      </c>
      <c r="I8257" s="13" t="s">
        <v>905</v>
      </c>
      <c r="J8257" s="2">
        <v>2024</v>
      </c>
      <c r="K8257" s="12" t="str">
        <f t="shared" si="128"/>
        <v>Aug</v>
      </c>
    </row>
    <row r="8258" spans="1:11" x14ac:dyDescent="0.25">
      <c r="A8258" s="1">
        <v>45527</v>
      </c>
      <c r="B8258" t="s">
        <v>559</v>
      </c>
      <c r="C8258" t="s">
        <v>64</v>
      </c>
      <c r="D8258" t="s">
        <v>10</v>
      </c>
      <c r="E8258" t="s">
        <v>53</v>
      </c>
      <c r="F8258">
        <v>161.38</v>
      </c>
      <c r="G8258">
        <v>6</v>
      </c>
      <c r="H8258">
        <v>12.1</v>
      </c>
      <c r="I8258" s="13" t="s">
        <v>905</v>
      </c>
      <c r="J8258" s="2">
        <v>2024</v>
      </c>
      <c r="K8258" s="12" t="str">
        <f t="shared" ref="K8258:K8315" si="129">TEXT(A8258, "MMM")</f>
        <v>Aug</v>
      </c>
    </row>
    <row r="8259" spans="1:11" x14ac:dyDescent="0.25">
      <c r="A8259" s="1">
        <v>45527</v>
      </c>
      <c r="B8259" t="s">
        <v>559</v>
      </c>
      <c r="C8259" t="s">
        <v>64</v>
      </c>
      <c r="D8259" t="s">
        <v>26</v>
      </c>
      <c r="E8259" t="s">
        <v>32</v>
      </c>
      <c r="F8259">
        <v>2.78</v>
      </c>
      <c r="G8259">
        <v>2</v>
      </c>
      <c r="H8259">
        <v>0.42</v>
      </c>
      <c r="I8259" s="13" t="s">
        <v>905</v>
      </c>
      <c r="J8259" s="2">
        <v>2024</v>
      </c>
      <c r="K8259" s="12" t="str">
        <f t="shared" si="129"/>
        <v>Aug</v>
      </c>
    </row>
    <row r="8260" spans="1:11" x14ac:dyDescent="0.25">
      <c r="A8260" s="1">
        <v>45527</v>
      </c>
      <c r="B8260" t="s">
        <v>559</v>
      </c>
      <c r="C8260" t="s">
        <v>64</v>
      </c>
      <c r="D8260" t="s">
        <v>10</v>
      </c>
      <c r="E8260" t="s">
        <v>11</v>
      </c>
      <c r="F8260">
        <v>8.7200000000000006</v>
      </c>
      <c r="G8260">
        <v>5</v>
      </c>
      <c r="H8260">
        <v>2.94</v>
      </c>
      <c r="I8260" s="13" t="s">
        <v>905</v>
      </c>
      <c r="J8260" s="2">
        <v>2024</v>
      </c>
      <c r="K8260" s="12" t="str">
        <f t="shared" si="129"/>
        <v>Aug</v>
      </c>
    </row>
    <row r="8261" spans="1:11" x14ac:dyDescent="0.25">
      <c r="A8261" s="1">
        <v>45528</v>
      </c>
      <c r="B8261" t="s">
        <v>683</v>
      </c>
      <c r="C8261" t="s">
        <v>75</v>
      </c>
      <c r="D8261" t="s">
        <v>10</v>
      </c>
      <c r="E8261" t="s">
        <v>16</v>
      </c>
      <c r="F8261">
        <v>24.67</v>
      </c>
      <c r="G8261">
        <v>4</v>
      </c>
      <c r="H8261">
        <v>7.71</v>
      </c>
      <c r="I8261" s="13" t="s">
        <v>917</v>
      </c>
      <c r="J8261" s="2">
        <v>2024</v>
      </c>
      <c r="K8261" s="12" t="str">
        <f t="shared" si="129"/>
        <v>Aug</v>
      </c>
    </row>
    <row r="8262" spans="1:11" x14ac:dyDescent="0.25">
      <c r="A8262" s="1">
        <v>45528</v>
      </c>
      <c r="B8262" t="s">
        <v>683</v>
      </c>
      <c r="C8262" t="s">
        <v>75</v>
      </c>
      <c r="D8262" t="s">
        <v>10</v>
      </c>
      <c r="E8262" t="s">
        <v>16</v>
      </c>
      <c r="F8262">
        <v>3.74</v>
      </c>
      <c r="G8262">
        <v>1</v>
      </c>
      <c r="H8262">
        <v>1.31</v>
      </c>
      <c r="I8262" s="13" t="s">
        <v>917</v>
      </c>
      <c r="J8262" s="2">
        <v>2024</v>
      </c>
      <c r="K8262" s="12" t="str">
        <f t="shared" si="129"/>
        <v>Aug</v>
      </c>
    </row>
    <row r="8263" spans="1:11" x14ac:dyDescent="0.25">
      <c r="A8263" s="1">
        <v>45528</v>
      </c>
      <c r="B8263" t="s">
        <v>477</v>
      </c>
      <c r="C8263" t="s">
        <v>47</v>
      </c>
      <c r="D8263" t="s">
        <v>10</v>
      </c>
      <c r="E8263" t="s">
        <v>53</v>
      </c>
      <c r="F8263">
        <v>646.27</v>
      </c>
      <c r="G8263">
        <v>8</v>
      </c>
      <c r="H8263">
        <v>64.63</v>
      </c>
      <c r="I8263" s="13" t="s">
        <v>917</v>
      </c>
      <c r="J8263" s="2">
        <v>2024</v>
      </c>
      <c r="K8263" s="12" t="str">
        <f t="shared" si="129"/>
        <v>Aug</v>
      </c>
    </row>
    <row r="8264" spans="1:11" x14ac:dyDescent="0.25">
      <c r="A8264" s="1">
        <v>45528</v>
      </c>
      <c r="B8264" t="s">
        <v>477</v>
      </c>
      <c r="C8264" t="s">
        <v>47</v>
      </c>
      <c r="D8264" t="s">
        <v>10</v>
      </c>
      <c r="E8264" t="s">
        <v>11</v>
      </c>
      <c r="F8264">
        <v>10.37</v>
      </c>
      <c r="G8264">
        <v>2</v>
      </c>
      <c r="H8264">
        <v>3.76</v>
      </c>
      <c r="I8264" s="13" t="s">
        <v>917</v>
      </c>
      <c r="J8264" s="2">
        <v>2024</v>
      </c>
      <c r="K8264" s="12" t="str">
        <f t="shared" si="129"/>
        <v>Aug</v>
      </c>
    </row>
    <row r="8265" spans="1:11" x14ac:dyDescent="0.25">
      <c r="A8265" s="1">
        <v>45529</v>
      </c>
      <c r="B8265" t="s">
        <v>90</v>
      </c>
      <c r="C8265" t="s">
        <v>115</v>
      </c>
      <c r="D8265" t="s">
        <v>10</v>
      </c>
      <c r="E8265" t="s">
        <v>11</v>
      </c>
      <c r="F8265">
        <v>192.16</v>
      </c>
      <c r="G8265">
        <v>5</v>
      </c>
      <c r="H8265">
        <v>67.260000000000005</v>
      </c>
      <c r="I8265" s="13" t="s">
        <v>918</v>
      </c>
      <c r="J8265" s="2">
        <v>2024</v>
      </c>
      <c r="K8265" s="12" t="str">
        <f t="shared" si="129"/>
        <v>Aug</v>
      </c>
    </row>
    <row r="8266" spans="1:11" x14ac:dyDescent="0.25">
      <c r="A8266" s="1">
        <v>45529</v>
      </c>
      <c r="B8266" t="s">
        <v>812</v>
      </c>
      <c r="C8266" t="s">
        <v>62</v>
      </c>
      <c r="D8266" t="s">
        <v>10</v>
      </c>
      <c r="E8266" t="s">
        <v>19</v>
      </c>
      <c r="F8266">
        <v>9.73</v>
      </c>
      <c r="G8266">
        <v>2</v>
      </c>
      <c r="H8266">
        <v>1.7</v>
      </c>
      <c r="I8266" s="13" t="s">
        <v>918</v>
      </c>
      <c r="J8266" s="2">
        <v>2024</v>
      </c>
      <c r="K8266" s="12" t="str">
        <f t="shared" si="129"/>
        <v>Aug</v>
      </c>
    </row>
    <row r="8267" spans="1:11" x14ac:dyDescent="0.25">
      <c r="A8267" s="1">
        <v>45529</v>
      </c>
      <c r="B8267" t="s">
        <v>812</v>
      </c>
      <c r="C8267" t="s">
        <v>62</v>
      </c>
      <c r="D8267" t="s">
        <v>10</v>
      </c>
      <c r="E8267" t="s">
        <v>11</v>
      </c>
      <c r="F8267">
        <v>3.42</v>
      </c>
      <c r="G8267">
        <v>1</v>
      </c>
      <c r="H8267">
        <v>1.07</v>
      </c>
      <c r="I8267" s="13" t="s">
        <v>918</v>
      </c>
      <c r="J8267" s="2">
        <v>2024</v>
      </c>
      <c r="K8267" s="12" t="str">
        <f t="shared" si="129"/>
        <v>Aug</v>
      </c>
    </row>
    <row r="8268" spans="1:11" x14ac:dyDescent="0.25">
      <c r="A8268" s="1">
        <v>45529</v>
      </c>
      <c r="B8268" t="s">
        <v>434</v>
      </c>
      <c r="C8268" t="s">
        <v>47</v>
      </c>
      <c r="D8268" t="s">
        <v>10</v>
      </c>
      <c r="E8268" t="s">
        <v>15</v>
      </c>
      <c r="F8268">
        <v>25.7</v>
      </c>
      <c r="G8268">
        <v>2</v>
      </c>
      <c r="H8268">
        <v>1.93</v>
      </c>
      <c r="I8268" s="13" t="s">
        <v>918</v>
      </c>
      <c r="J8268" s="2">
        <v>2024</v>
      </c>
      <c r="K8268" s="12" t="str">
        <f t="shared" si="129"/>
        <v>Aug</v>
      </c>
    </row>
    <row r="8269" spans="1:11" x14ac:dyDescent="0.25">
      <c r="A8269" s="1">
        <v>45529</v>
      </c>
      <c r="B8269" t="s">
        <v>37</v>
      </c>
      <c r="C8269" t="s">
        <v>18</v>
      </c>
      <c r="D8269" t="s">
        <v>26</v>
      </c>
      <c r="E8269" t="s">
        <v>45</v>
      </c>
      <c r="F8269">
        <v>130.97999999999999</v>
      </c>
      <c r="G8269">
        <v>2</v>
      </c>
      <c r="H8269">
        <v>-89.07</v>
      </c>
      <c r="I8269" s="13" t="s">
        <v>918</v>
      </c>
      <c r="J8269" s="2">
        <v>2024</v>
      </c>
      <c r="K8269" s="12" t="str">
        <f t="shared" si="129"/>
        <v>Aug</v>
      </c>
    </row>
    <row r="8270" spans="1:11" x14ac:dyDescent="0.25">
      <c r="A8270" s="1">
        <v>45530</v>
      </c>
      <c r="B8270" t="s">
        <v>600</v>
      </c>
      <c r="C8270" t="s">
        <v>23</v>
      </c>
      <c r="D8270" t="s">
        <v>28</v>
      </c>
      <c r="E8270" t="s">
        <v>34</v>
      </c>
      <c r="F8270">
        <v>71.98</v>
      </c>
      <c r="G8270">
        <v>2</v>
      </c>
      <c r="H8270">
        <v>15.12</v>
      </c>
      <c r="I8270" s="13" t="s">
        <v>906</v>
      </c>
      <c r="J8270" s="2">
        <v>2024</v>
      </c>
      <c r="K8270" s="12" t="str">
        <f t="shared" si="129"/>
        <v>Aug</v>
      </c>
    </row>
    <row r="8271" spans="1:11" x14ac:dyDescent="0.25">
      <c r="A8271" s="1">
        <v>45530</v>
      </c>
      <c r="B8271" t="s">
        <v>8</v>
      </c>
      <c r="C8271" t="s">
        <v>13</v>
      </c>
      <c r="D8271" t="s">
        <v>26</v>
      </c>
      <c r="E8271" t="s">
        <v>32</v>
      </c>
      <c r="F8271">
        <v>64.959999999999994</v>
      </c>
      <c r="G8271">
        <v>5</v>
      </c>
      <c r="H8271">
        <v>-43.85</v>
      </c>
      <c r="I8271" s="13" t="s">
        <v>906</v>
      </c>
      <c r="J8271" s="2">
        <v>2024</v>
      </c>
      <c r="K8271" s="12" t="str">
        <f t="shared" si="129"/>
        <v>Aug</v>
      </c>
    </row>
    <row r="8272" spans="1:11" x14ac:dyDescent="0.25">
      <c r="A8272" s="1">
        <v>45530</v>
      </c>
      <c r="B8272" t="s">
        <v>703</v>
      </c>
      <c r="C8272" t="s">
        <v>60</v>
      </c>
      <c r="D8272" t="s">
        <v>10</v>
      </c>
      <c r="E8272" t="s">
        <v>15</v>
      </c>
      <c r="F8272">
        <v>53.72</v>
      </c>
      <c r="G8272">
        <v>4</v>
      </c>
      <c r="H8272">
        <v>13.97</v>
      </c>
      <c r="I8272" s="13" t="s">
        <v>906</v>
      </c>
      <c r="J8272" s="2">
        <v>2024</v>
      </c>
      <c r="K8272" s="12" t="str">
        <f t="shared" si="129"/>
        <v>Aug</v>
      </c>
    </row>
    <row r="8273" spans="1:11" x14ac:dyDescent="0.25">
      <c r="A8273" s="1">
        <v>45531</v>
      </c>
      <c r="B8273" t="s">
        <v>515</v>
      </c>
      <c r="C8273" t="s">
        <v>181</v>
      </c>
      <c r="D8273" t="s">
        <v>26</v>
      </c>
      <c r="E8273" t="s">
        <v>73</v>
      </c>
      <c r="F8273">
        <v>1488.42</v>
      </c>
      <c r="G8273">
        <v>7</v>
      </c>
      <c r="H8273">
        <v>-297.68</v>
      </c>
      <c r="I8273" s="13" t="s">
        <v>907</v>
      </c>
      <c r="J8273" s="2">
        <v>2024</v>
      </c>
      <c r="K8273" s="12" t="str">
        <f t="shared" si="129"/>
        <v>Aug</v>
      </c>
    </row>
    <row r="8274" spans="1:11" x14ac:dyDescent="0.25">
      <c r="A8274" s="1">
        <v>45531</v>
      </c>
      <c r="B8274" t="s">
        <v>446</v>
      </c>
      <c r="C8274" t="s">
        <v>75</v>
      </c>
      <c r="D8274" t="s">
        <v>10</v>
      </c>
      <c r="E8274" t="s">
        <v>15</v>
      </c>
      <c r="F8274">
        <v>63.84</v>
      </c>
      <c r="G8274">
        <v>8</v>
      </c>
      <c r="H8274">
        <v>16.600000000000001</v>
      </c>
      <c r="I8274" s="13" t="s">
        <v>907</v>
      </c>
      <c r="J8274" s="2">
        <v>2024</v>
      </c>
      <c r="K8274" s="12" t="str">
        <f t="shared" si="129"/>
        <v>Aug</v>
      </c>
    </row>
    <row r="8275" spans="1:11" x14ac:dyDescent="0.25">
      <c r="A8275" s="1">
        <v>45531</v>
      </c>
      <c r="B8275" t="s">
        <v>446</v>
      </c>
      <c r="C8275" t="s">
        <v>75</v>
      </c>
      <c r="D8275" t="s">
        <v>28</v>
      </c>
      <c r="E8275" t="s">
        <v>29</v>
      </c>
      <c r="F8275">
        <v>347.97</v>
      </c>
      <c r="G8275">
        <v>3</v>
      </c>
      <c r="H8275">
        <v>100.91</v>
      </c>
      <c r="I8275" s="13" t="s">
        <v>907</v>
      </c>
      <c r="J8275" s="2">
        <v>2024</v>
      </c>
      <c r="K8275" s="12" t="str">
        <f t="shared" si="129"/>
        <v>Aug</v>
      </c>
    </row>
    <row r="8276" spans="1:11" x14ac:dyDescent="0.25">
      <c r="A8276" s="1">
        <v>45531</v>
      </c>
      <c r="B8276" t="s">
        <v>446</v>
      </c>
      <c r="C8276" t="s">
        <v>75</v>
      </c>
      <c r="D8276" t="s">
        <v>10</v>
      </c>
      <c r="E8276" t="s">
        <v>16</v>
      </c>
      <c r="F8276">
        <v>37.01</v>
      </c>
      <c r="G8276">
        <v>6</v>
      </c>
      <c r="H8276">
        <v>11.57</v>
      </c>
      <c r="I8276" s="13" t="s">
        <v>907</v>
      </c>
      <c r="J8276" s="2">
        <v>2024</v>
      </c>
      <c r="K8276" s="12" t="str">
        <f t="shared" si="129"/>
        <v>Aug</v>
      </c>
    </row>
    <row r="8277" spans="1:11" x14ac:dyDescent="0.25">
      <c r="A8277" s="1">
        <v>45531</v>
      </c>
      <c r="B8277" t="s">
        <v>206</v>
      </c>
      <c r="C8277" t="s">
        <v>9</v>
      </c>
      <c r="D8277" t="s">
        <v>10</v>
      </c>
      <c r="E8277" t="s">
        <v>19</v>
      </c>
      <c r="F8277">
        <v>5.95</v>
      </c>
      <c r="G8277">
        <v>1</v>
      </c>
      <c r="H8277">
        <v>0.37</v>
      </c>
      <c r="I8277" s="13" t="s">
        <v>907</v>
      </c>
      <c r="J8277" s="2">
        <v>2024</v>
      </c>
      <c r="K8277" s="12" t="str">
        <f t="shared" si="129"/>
        <v>Aug</v>
      </c>
    </row>
    <row r="8278" spans="1:11" x14ac:dyDescent="0.25">
      <c r="A8278" s="1">
        <v>45531</v>
      </c>
      <c r="B8278" t="s">
        <v>456</v>
      </c>
      <c r="C8278" t="s">
        <v>64</v>
      </c>
      <c r="D8278" t="s">
        <v>10</v>
      </c>
      <c r="E8278" t="s">
        <v>41</v>
      </c>
      <c r="F8278">
        <v>2.9</v>
      </c>
      <c r="G8278">
        <v>1</v>
      </c>
      <c r="H8278">
        <v>0.98</v>
      </c>
      <c r="I8278" s="13" t="s">
        <v>907</v>
      </c>
      <c r="J8278" s="2">
        <v>2024</v>
      </c>
      <c r="K8278" s="12" t="str">
        <f t="shared" si="129"/>
        <v>Aug</v>
      </c>
    </row>
    <row r="8279" spans="1:11" x14ac:dyDescent="0.25">
      <c r="A8279" s="1">
        <v>45531</v>
      </c>
      <c r="B8279" t="s">
        <v>769</v>
      </c>
      <c r="C8279" t="s">
        <v>21</v>
      </c>
      <c r="D8279" t="s">
        <v>26</v>
      </c>
      <c r="E8279" t="s">
        <v>32</v>
      </c>
      <c r="F8279">
        <v>198.46</v>
      </c>
      <c r="G8279">
        <v>2</v>
      </c>
      <c r="H8279">
        <v>99.23</v>
      </c>
      <c r="I8279" s="13" t="s">
        <v>907</v>
      </c>
      <c r="J8279" s="2">
        <v>2024</v>
      </c>
      <c r="K8279" s="12" t="str">
        <f t="shared" si="129"/>
        <v>Aug</v>
      </c>
    </row>
    <row r="8280" spans="1:11" x14ac:dyDescent="0.25">
      <c r="A8280" s="1">
        <v>45531</v>
      </c>
      <c r="B8280" t="s">
        <v>769</v>
      </c>
      <c r="C8280" t="s">
        <v>21</v>
      </c>
      <c r="D8280" t="s">
        <v>10</v>
      </c>
      <c r="E8280" t="s">
        <v>53</v>
      </c>
      <c r="F8280">
        <v>321.92</v>
      </c>
      <c r="G8280">
        <v>4</v>
      </c>
      <c r="H8280">
        <v>96.58</v>
      </c>
      <c r="I8280" s="13" t="s">
        <v>907</v>
      </c>
      <c r="J8280" s="2">
        <v>2024</v>
      </c>
      <c r="K8280" s="12" t="str">
        <f t="shared" si="129"/>
        <v>Aug</v>
      </c>
    </row>
    <row r="8281" spans="1:11" x14ac:dyDescent="0.25">
      <c r="A8281" s="1">
        <v>45531</v>
      </c>
      <c r="B8281" t="s">
        <v>769</v>
      </c>
      <c r="C8281" t="s">
        <v>21</v>
      </c>
      <c r="D8281" t="s">
        <v>28</v>
      </c>
      <c r="E8281" t="s">
        <v>243</v>
      </c>
      <c r="F8281">
        <v>879.98</v>
      </c>
      <c r="G8281">
        <v>2</v>
      </c>
      <c r="H8281">
        <v>329.99</v>
      </c>
      <c r="I8281" s="13" t="s">
        <v>907</v>
      </c>
      <c r="J8281" s="2">
        <v>2024</v>
      </c>
      <c r="K8281" s="12" t="str">
        <f t="shared" si="129"/>
        <v>Aug</v>
      </c>
    </row>
    <row r="8282" spans="1:11" x14ac:dyDescent="0.25">
      <c r="A8282" s="1">
        <v>45531</v>
      </c>
      <c r="B8282" t="s">
        <v>769</v>
      </c>
      <c r="C8282" t="s">
        <v>21</v>
      </c>
      <c r="D8282" t="s">
        <v>10</v>
      </c>
      <c r="E8282" t="s">
        <v>95</v>
      </c>
      <c r="F8282">
        <v>28.4</v>
      </c>
      <c r="G8282">
        <v>5</v>
      </c>
      <c r="H8282">
        <v>8.24</v>
      </c>
      <c r="I8282" s="13" t="s">
        <v>907</v>
      </c>
      <c r="J8282" s="2">
        <v>2024</v>
      </c>
      <c r="K8282" s="12" t="str">
        <f t="shared" si="129"/>
        <v>Aug</v>
      </c>
    </row>
    <row r="8283" spans="1:11" x14ac:dyDescent="0.25">
      <c r="A8283" s="1">
        <v>45531</v>
      </c>
      <c r="B8283" t="s">
        <v>769</v>
      </c>
      <c r="C8283" t="s">
        <v>21</v>
      </c>
      <c r="D8283" t="s">
        <v>26</v>
      </c>
      <c r="E8283" t="s">
        <v>27</v>
      </c>
      <c r="F8283">
        <v>230.28</v>
      </c>
      <c r="G8283">
        <v>3</v>
      </c>
      <c r="H8283">
        <v>23.03</v>
      </c>
      <c r="I8283" s="13" t="s">
        <v>907</v>
      </c>
      <c r="J8283" s="2">
        <v>2024</v>
      </c>
      <c r="K8283" s="12" t="str">
        <f t="shared" si="129"/>
        <v>Aug</v>
      </c>
    </row>
    <row r="8284" spans="1:11" x14ac:dyDescent="0.25">
      <c r="A8284" s="1">
        <v>45531</v>
      </c>
      <c r="B8284" t="s">
        <v>769</v>
      </c>
      <c r="C8284" t="s">
        <v>21</v>
      </c>
      <c r="D8284" t="s">
        <v>10</v>
      </c>
      <c r="E8284" t="s">
        <v>11</v>
      </c>
      <c r="F8284">
        <v>116.28</v>
      </c>
      <c r="G8284">
        <v>3</v>
      </c>
      <c r="H8284">
        <v>56.98</v>
      </c>
      <c r="I8284" s="13" t="s">
        <v>907</v>
      </c>
      <c r="J8284" s="2">
        <v>2024</v>
      </c>
      <c r="K8284" s="12" t="str">
        <f t="shared" si="129"/>
        <v>Aug</v>
      </c>
    </row>
    <row r="8285" spans="1:11" x14ac:dyDescent="0.25">
      <c r="A8285" s="1">
        <v>45531</v>
      </c>
      <c r="B8285" t="s">
        <v>769</v>
      </c>
      <c r="C8285" t="s">
        <v>21</v>
      </c>
      <c r="D8285" t="s">
        <v>10</v>
      </c>
      <c r="E8285" t="s">
        <v>16</v>
      </c>
      <c r="F8285">
        <v>841.57</v>
      </c>
      <c r="G8285">
        <v>2</v>
      </c>
      <c r="H8285">
        <v>294.55</v>
      </c>
      <c r="I8285" s="13" t="s">
        <v>907</v>
      </c>
      <c r="J8285" s="2">
        <v>2024</v>
      </c>
      <c r="K8285" s="12" t="str">
        <f t="shared" si="129"/>
        <v>Aug</v>
      </c>
    </row>
    <row r="8286" spans="1:11" x14ac:dyDescent="0.25">
      <c r="A8286" s="1">
        <v>45531</v>
      </c>
      <c r="B8286" t="s">
        <v>769</v>
      </c>
      <c r="C8286" t="s">
        <v>21</v>
      </c>
      <c r="D8286" t="s">
        <v>10</v>
      </c>
      <c r="E8286" t="s">
        <v>15</v>
      </c>
      <c r="F8286">
        <v>354.9</v>
      </c>
      <c r="G8286">
        <v>5</v>
      </c>
      <c r="H8286">
        <v>17.75</v>
      </c>
      <c r="I8286" s="13" t="s">
        <v>907</v>
      </c>
      <c r="J8286" s="2">
        <v>2024</v>
      </c>
      <c r="K8286" s="12" t="str">
        <f t="shared" si="129"/>
        <v>Aug</v>
      </c>
    </row>
    <row r="8287" spans="1:11" x14ac:dyDescent="0.25">
      <c r="A8287" s="1">
        <v>45531</v>
      </c>
      <c r="B8287" t="s">
        <v>685</v>
      </c>
      <c r="C8287" t="s">
        <v>62</v>
      </c>
      <c r="D8287" t="s">
        <v>10</v>
      </c>
      <c r="E8287" t="s">
        <v>11</v>
      </c>
      <c r="F8287">
        <v>5.18</v>
      </c>
      <c r="G8287">
        <v>1</v>
      </c>
      <c r="H8287">
        <v>1.81</v>
      </c>
      <c r="I8287" s="13" t="s">
        <v>907</v>
      </c>
      <c r="J8287" s="2">
        <v>2024</v>
      </c>
      <c r="K8287" s="12" t="str">
        <f t="shared" si="129"/>
        <v>Aug</v>
      </c>
    </row>
    <row r="8288" spans="1:11" x14ac:dyDescent="0.25">
      <c r="A8288" s="1">
        <v>45531</v>
      </c>
      <c r="B8288" t="s">
        <v>93</v>
      </c>
      <c r="C8288" t="s">
        <v>64</v>
      </c>
      <c r="D8288" t="s">
        <v>10</v>
      </c>
      <c r="E8288" t="s">
        <v>53</v>
      </c>
      <c r="F8288">
        <v>14.34</v>
      </c>
      <c r="G8288">
        <v>4</v>
      </c>
      <c r="H8288">
        <v>0.9</v>
      </c>
      <c r="I8288" s="13" t="s">
        <v>907</v>
      </c>
      <c r="J8288" s="2">
        <v>2024</v>
      </c>
      <c r="K8288" s="12" t="str">
        <f t="shared" si="129"/>
        <v>Aug</v>
      </c>
    </row>
    <row r="8289" spans="1:11" x14ac:dyDescent="0.25">
      <c r="A8289" s="1">
        <v>45531</v>
      </c>
      <c r="B8289" t="s">
        <v>696</v>
      </c>
      <c r="C8289" t="s">
        <v>18</v>
      </c>
      <c r="D8289" t="s">
        <v>10</v>
      </c>
      <c r="E8289" t="s">
        <v>11</v>
      </c>
      <c r="F8289">
        <v>12.67</v>
      </c>
      <c r="G8289">
        <v>3</v>
      </c>
      <c r="H8289">
        <v>3.96</v>
      </c>
      <c r="I8289" s="13" t="s">
        <v>907</v>
      </c>
      <c r="J8289" s="2">
        <v>2024</v>
      </c>
      <c r="K8289" s="12" t="str">
        <f t="shared" si="129"/>
        <v>Aug</v>
      </c>
    </row>
    <row r="8290" spans="1:11" x14ac:dyDescent="0.25">
      <c r="A8290" s="1">
        <v>45531</v>
      </c>
      <c r="B8290" t="s">
        <v>696</v>
      </c>
      <c r="C8290" t="s">
        <v>18</v>
      </c>
      <c r="D8290" t="s">
        <v>28</v>
      </c>
      <c r="E8290" t="s">
        <v>34</v>
      </c>
      <c r="F8290">
        <v>1119.8900000000001</v>
      </c>
      <c r="G8290">
        <v>14</v>
      </c>
      <c r="H8290">
        <v>209.98</v>
      </c>
      <c r="I8290" s="13" t="s">
        <v>907</v>
      </c>
      <c r="J8290" s="2">
        <v>2024</v>
      </c>
      <c r="K8290" s="12" t="str">
        <f t="shared" si="129"/>
        <v>Aug</v>
      </c>
    </row>
    <row r="8291" spans="1:11" x14ac:dyDescent="0.25">
      <c r="A8291" s="1">
        <v>45531</v>
      </c>
      <c r="B8291" t="s">
        <v>654</v>
      </c>
      <c r="C8291" t="s">
        <v>55</v>
      </c>
      <c r="D8291" t="s">
        <v>26</v>
      </c>
      <c r="E8291" t="s">
        <v>32</v>
      </c>
      <c r="F8291">
        <v>120.58</v>
      </c>
      <c r="G8291">
        <v>8</v>
      </c>
      <c r="H8291">
        <v>33.159999999999997</v>
      </c>
      <c r="I8291" s="13" t="s">
        <v>907</v>
      </c>
      <c r="J8291" s="2">
        <v>2024</v>
      </c>
      <c r="K8291" s="12" t="str">
        <f t="shared" si="129"/>
        <v>Aug</v>
      </c>
    </row>
    <row r="8292" spans="1:11" x14ac:dyDescent="0.25">
      <c r="A8292" s="1">
        <v>45532</v>
      </c>
      <c r="B8292" t="s">
        <v>112</v>
      </c>
      <c r="C8292" t="s">
        <v>82</v>
      </c>
      <c r="D8292" t="s">
        <v>28</v>
      </c>
      <c r="E8292" t="s">
        <v>29</v>
      </c>
      <c r="F8292">
        <v>35.17</v>
      </c>
      <c r="G8292">
        <v>4</v>
      </c>
      <c r="H8292">
        <v>11.43</v>
      </c>
      <c r="I8292" s="13" t="s">
        <v>908</v>
      </c>
      <c r="J8292" s="2">
        <v>2024</v>
      </c>
      <c r="K8292" s="12" t="str">
        <f t="shared" si="129"/>
        <v>Aug</v>
      </c>
    </row>
    <row r="8293" spans="1:11" x14ac:dyDescent="0.25">
      <c r="A8293" s="1">
        <v>45532</v>
      </c>
      <c r="B8293" t="s">
        <v>112</v>
      </c>
      <c r="C8293" t="s">
        <v>82</v>
      </c>
      <c r="D8293" t="s">
        <v>26</v>
      </c>
      <c r="E8293" t="s">
        <v>73</v>
      </c>
      <c r="F8293">
        <v>1137.75</v>
      </c>
      <c r="G8293">
        <v>5</v>
      </c>
      <c r="H8293">
        <v>250.31</v>
      </c>
      <c r="I8293" s="13" t="s">
        <v>908</v>
      </c>
      <c r="J8293" s="2">
        <v>2024</v>
      </c>
      <c r="K8293" s="12" t="str">
        <f t="shared" si="129"/>
        <v>Aug</v>
      </c>
    </row>
    <row r="8294" spans="1:11" x14ac:dyDescent="0.25">
      <c r="A8294" s="1">
        <v>45532</v>
      </c>
      <c r="B8294" t="s">
        <v>112</v>
      </c>
      <c r="C8294" t="s">
        <v>82</v>
      </c>
      <c r="D8294" t="s">
        <v>10</v>
      </c>
      <c r="E8294" t="s">
        <v>16</v>
      </c>
      <c r="F8294">
        <v>99.68</v>
      </c>
      <c r="G8294">
        <v>5</v>
      </c>
      <c r="H8294">
        <v>32.4</v>
      </c>
      <c r="I8294" s="13" t="s">
        <v>908</v>
      </c>
      <c r="J8294" s="2">
        <v>2024</v>
      </c>
      <c r="K8294" s="12" t="str">
        <f t="shared" si="129"/>
        <v>Aug</v>
      </c>
    </row>
    <row r="8295" spans="1:11" x14ac:dyDescent="0.25">
      <c r="A8295" s="1">
        <v>45532</v>
      </c>
      <c r="B8295" t="s">
        <v>112</v>
      </c>
      <c r="C8295" t="s">
        <v>82</v>
      </c>
      <c r="D8295" t="s">
        <v>10</v>
      </c>
      <c r="E8295" t="s">
        <v>19</v>
      </c>
      <c r="F8295">
        <v>5.56</v>
      </c>
      <c r="G8295">
        <v>2</v>
      </c>
      <c r="H8295">
        <v>1.45</v>
      </c>
      <c r="I8295" s="13" t="s">
        <v>908</v>
      </c>
      <c r="J8295" s="2">
        <v>2024</v>
      </c>
      <c r="K8295" s="12" t="str">
        <f t="shared" si="129"/>
        <v>Aug</v>
      </c>
    </row>
    <row r="8296" spans="1:11" x14ac:dyDescent="0.25">
      <c r="A8296" s="1">
        <v>45532</v>
      </c>
      <c r="B8296" t="s">
        <v>645</v>
      </c>
      <c r="C8296" t="s">
        <v>13</v>
      </c>
      <c r="D8296" t="s">
        <v>10</v>
      </c>
      <c r="E8296" t="s">
        <v>11</v>
      </c>
      <c r="F8296">
        <v>25.34</v>
      </c>
      <c r="G8296">
        <v>6</v>
      </c>
      <c r="H8296">
        <v>7.92</v>
      </c>
      <c r="I8296" s="13" t="s">
        <v>908</v>
      </c>
      <c r="J8296" s="2">
        <v>2024</v>
      </c>
      <c r="K8296" s="12" t="str">
        <f t="shared" si="129"/>
        <v>Aug</v>
      </c>
    </row>
    <row r="8297" spans="1:11" x14ac:dyDescent="0.25">
      <c r="A8297" s="1">
        <v>45532</v>
      </c>
      <c r="B8297" t="s">
        <v>645</v>
      </c>
      <c r="C8297" t="s">
        <v>13</v>
      </c>
      <c r="D8297" t="s">
        <v>10</v>
      </c>
      <c r="E8297" t="s">
        <v>11</v>
      </c>
      <c r="F8297">
        <v>26.72</v>
      </c>
      <c r="G8297">
        <v>5</v>
      </c>
      <c r="H8297">
        <v>9.35</v>
      </c>
      <c r="I8297" s="13" t="s">
        <v>908</v>
      </c>
      <c r="J8297" s="2">
        <v>2024</v>
      </c>
      <c r="K8297" s="12" t="str">
        <f t="shared" si="129"/>
        <v>Aug</v>
      </c>
    </row>
    <row r="8298" spans="1:11" x14ac:dyDescent="0.25">
      <c r="A8298" s="1">
        <v>45532</v>
      </c>
      <c r="B8298" t="s">
        <v>412</v>
      </c>
      <c r="C8298" t="s">
        <v>79</v>
      </c>
      <c r="D8298" t="s">
        <v>10</v>
      </c>
      <c r="E8298" t="s">
        <v>95</v>
      </c>
      <c r="F8298">
        <v>21.81</v>
      </c>
      <c r="G8298">
        <v>3</v>
      </c>
      <c r="H8298">
        <v>5.89</v>
      </c>
      <c r="I8298" s="13" t="s">
        <v>908</v>
      </c>
      <c r="J8298" s="2">
        <v>2024</v>
      </c>
      <c r="K8298" s="12" t="str">
        <f t="shared" si="129"/>
        <v>Aug</v>
      </c>
    </row>
    <row r="8299" spans="1:11" x14ac:dyDescent="0.25">
      <c r="A8299" s="1">
        <v>45532</v>
      </c>
      <c r="B8299" t="s">
        <v>412</v>
      </c>
      <c r="C8299" t="s">
        <v>79</v>
      </c>
      <c r="D8299" t="s">
        <v>10</v>
      </c>
      <c r="E8299" t="s">
        <v>53</v>
      </c>
      <c r="F8299">
        <v>91.6</v>
      </c>
      <c r="G8299">
        <v>5</v>
      </c>
      <c r="H8299">
        <v>26.56</v>
      </c>
      <c r="I8299" s="13" t="s">
        <v>908</v>
      </c>
      <c r="J8299" s="2">
        <v>2024</v>
      </c>
      <c r="K8299" s="12" t="str">
        <f t="shared" si="129"/>
        <v>Aug</v>
      </c>
    </row>
    <row r="8300" spans="1:11" x14ac:dyDescent="0.25">
      <c r="A8300" s="1">
        <v>45533</v>
      </c>
      <c r="B8300" t="s">
        <v>624</v>
      </c>
      <c r="C8300" t="s">
        <v>13</v>
      </c>
      <c r="D8300" t="s">
        <v>10</v>
      </c>
      <c r="E8300" t="s">
        <v>14</v>
      </c>
      <c r="F8300">
        <v>47.36</v>
      </c>
      <c r="G8300">
        <v>4</v>
      </c>
      <c r="H8300">
        <v>17.760000000000002</v>
      </c>
      <c r="I8300" s="13" t="s">
        <v>919</v>
      </c>
      <c r="J8300" s="2">
        <v>2024</v>
      </c>
      <c r="K8300" s="12" t="str">
        <f t="shared" si="129"/>
        <v>Aug</v>
      </c>
    </row>
    <row r="8301" spans="1:11" x14ac:dyDescent="0.25">
      <c r="A8301" s="1">
        <v>45533</v>
      </c>
      <c r="B8301" t="s">
        <v>624</v>
      </c>
      <c r="C8301" t="s">
        <v>13</v>
      </c>
      <c r="D8301" t="s">
        <v>10</v>
      </c>
      <c r="E8301" t="s">
        <v>15</v>
      </c>
      <c r="F8301">
        <v>27.44</v>
      </c>
      <c r="G8301">
        <v>2</v>
      </c>
      <c r="H8301">
        <v>2.4</v>
      </c>
      <c r="I8301" s="13" t="s">
        <v>919</v>
      </c>
      <c r="J8301" s="2">
        <v>2024</v>
      </c>
      <c r="K8301" s="12" t="str">
        <f t="shared" si="129"/>
        <v>Aug</v>
      </c>
    </row>
    <row r="8302" spans="1:11" x14ac:dyDescent="0.25">
      <c r="A8302" s="1">
        <v>45533</v>
      </c>
      <c r="B8302" t="s">
        <v>624</v>
      </c>
      <c r="C8302" t="s">
        <v>13</v>
      </c>
      <c r="D8302" t="s">
        <v>10</v>
      </c>
      <c r="E8302" t="s">
        <v>16</v>
      </c>
      <c r="F8302">
        <v>3.24</v>
      </c>
      <c r="G8302">
        <v>9</v>
      </c>
      <c r="H8302">
        <v>-5.18</v>
      </c>
      <c r="I8302" s="13" t="s">
        <v>919</v>
      </c>
      <c r="J8302" s="2">
        <v>2024</v>
      </c>
      <c r="K8302" s="12" t="str">
        <f t="shared" si="129"/>
        <v>Aug</v>
      </c>
    </row>
    <row r="8303" spans="1:11" x14ac:dyDescent="0.25">
      <c r="A8303" s="1">
        <v>45533</v>
      </c>
      <c r="B8303" t="s">
        <v>620</v>
      </c>
      <c r="C8303" t="s">
        <v>18</v>
      </c>
      <c r="D8303" t="s">
        <v>10</v>
      </c>
      <c r="E8303" t="s">
        <v>19</v>
      </c>
      <c r="F8303">
        <v>9.41</v>
      </c>
      <c r="G8303">
        <v>7</v>
      </c>
      <c r="H8303">
        <v>0.71</v>
      </c>
      <c r="I8303" s="13" t="s">
        <v>919</v>
      </c>
      <c r="J8303" s="2">
        <v>2024</v>
      </c>
      <c r="K8303" s="12" t="str">
        <f t="shared" si="129"/>
        <v>Aug</v>
      </c>
    </row>
    <row r="8304" spans="1:11" x14ac:dyDescent="0.25">
      <c r="A8304" s="1">
        <v>45533</v>
      </c>
      <c r="B8304" t="s">
        <v>674</v>
      </c>
      <c r="C8304" t="s">
        <v>21</v>
      </c>
      <c r="D8304" t="s">
        <v>26</v>
      </c>
      <c r="E8304" t="s">
        <v>32</v>
      </c>
      <c r="F8304">
        <v>148.02000000000001</v>
      </c>
      <c r="G8304">
        <v>3</v>
      </c>
      <c r="H8304">
        <v>41.45</v>
      </c>
      <c r="I8304" s="13" t="s">
        <v>919</v>
      </c>
      <c r="J8304" s="2">
        <v>2024</v>
      </c>
      <c r="K8304" s="12" t="str">
        <f t="shared" si="129"/>
        <v>Aug</v>
      </c>
    </row>
    <row r="8305" spans="1:11" x14ac:dyDescent="0.25">
      <c r="A8305" s="1">
        <v>45535</v>
      </c>
      <c r="B8305" t="s">
        <v>538</v>
      </c>
      <c r="C8305" t="s">
        <v>55</v>
      </c>
      <c r="D8305" t="s">
        <v>10</v>
      </c>
      <c r="E8305" t="s">
        <v>15</v>
      </c>
      <c r="F8305">
        <v>10.74</v>
      </c>
      <c r="G8305">
        <v>1</v>
      </c>
      <c r="H8305">
        <v>0.81</v>
      </c>
      <c r="I8305" s="13" t="s">
        <v>910</v>
      </c>
      <c r="J8305" s="2">
        <v>2024</v>
      </c>
      <c r="K8305" s="12" t="str">
        <f t="shared" si="129"/>
        <v>Aug</v>
      </c>
    </row>
    <row r="8306" spans="1:11" x14ac:dyDescent="0.25">
      <c r="A8306" s="1">
        <v>45535</v>
      </c>
      <c r="B8306" t="s">
        <v>538</v>
      </c>
      <c r="C8306" t="s">
        <v>55</v>
      </c>
      <c r="D8306" t="s">
        <v>10</v>
      </c>
      <c r="E8306" t="s">
        <v>30</v>
      </c>
      <c r="F8306">
        <v>8.3800000000000008</v>
      </c>
      <c r="G8306">
        <v>3</v>
      </c>
      <c r="H8306">
        <v>2.72</v>
      </c>
      <c r="I8306" s="13" t="s">
        <v>910</v>
      </c>
      <c r="J8306" s="2">
        <v>2024</v>
      </c>
      <c r="K8306" s="12" t="str">
        <f t="shared" si="129"/>
        <v>Aug</v>
      </c>
    </row>
    <row r="8307" spans="1:11" x14ac:dyDescent="0.25">
      <c r="A8307" s="1">
        <v>45535</v>
      </c>
      <c r="B8307" t="s">
        <v>628</v>
      </c>
      <c r="C8307" t="s">
        <v>115</v>
      </c>
      <c r="D8307" t="s">
        <v>10</v>
      </c>
      <c r="E8307" t="s">
        <v>11</v>
      </c>
      <c r="F8307">
        <v>229.54</v>
      </c>
      <c r="G8307">
        <v>7</v>
      </c>
      <c r="H8307">
        <v>83.21</v>
      </c>
      <c r="I8307" s="13" t="s">
        <v>910</v>
      </c>
      <c r="J8307" s="2">
        <v>2024</v>
      </c>
      <c r="K8307" s="12" t="str">
        <f t="shared" si="129"/>
        <v>Aug</v>
      </c>
    </row>
    <row r="8308" spans="1:11" x14ac:dyDescent="0.25">
      <c r="A8308" s="1">
        <v>45535</v>
      </c>
      <c r="B8308" t="s">
        <v>114</v>
      </c>
      <c r="C8308" t="s">
        <v>68</v>
      </c>
      <c r="D8308" t="s">
        <v>10</v>
      </c>
      <c r="E8308" t="s">
        <v>53</v>
      </c>
      <c r="F8308">
        <v>638.73</v>
      </c>
      <c r="G8308">
        <v>9</v>
      </c>
      <c r="H8308">
        <v>166.07</v>
      </c>
      <c r="I8308" s="13" t="s">
        <v>910</v>
      </c>
      <c r="J8308" s="2">
        <v>2024</v>
      </c>
      <c r="K8308" s="12" t="str">
        <f t="shared" si="129"/>
        <v>Aug</v>
      </c>
    </row>
    <row r="8309" spans="1:11" x14ac:dyDescent="0.25">
      <c r="A8309" s="1">
        <v>45535</v>
      </c>
      <c r="B8309" t="s">
        <v>367</v>
      </c>
      <c r="C8309" t="s">
        <v>21</v>
      </c>
      <c r="D8309" t="s">
        <v>10</v>
      </c>
      <c r="E8309" t="s">
        <v>16</v>
      </c>
      <c r="F8309">
        <v>6.67</v>
      </c>
      <c r="G8309">
        <v>3</v>
      </c>
      <c r="H8309">
        <v>2.17</v>
      </c>
      <c r="I8309" s="13" t="s">
        <v>910</v>
      </c>
      <c r="J8309" s="2">
        <v>2024</v>
      </c>
      <c r="K8309" s="12" t="str">
        <f t="shared" si="129"/>
        <v>Aug</v>
      </c>
    </row>
    <row r="8310" spans="1:11" x14ac:dyDescent="0.25">
      <c r="A8310" s="1">
        <v>45535</v>
      </c>
      <c r="B8310" t="s">
        <v>367</v>
      </c>
      <c r="C8310" t="s">
        <v>21</v>
      </c>
      <c r="D8310" t="s">
        <v>28</v>
      </c>
      <c r="E8310" t="s">
        <v>29</v>
      </c>
      <c r="F8310">
        <v>689.41</v>
      </c>
      <c r="G8310">
        <v>4</v>
      </c>
      <c r="H8310">
        <v>77.56</v>
      </c>
      <c r="I8310" s="13" t="s">
        <v>910</v>
      </c>
      <c r="J8310" s="2">
        <v>2024</v>
      </c>
      <c r="K8310" s="12" t="str">
        <f t="shared" si="129"/>
        <v>Aug</v>
      </c>
    </row>
    <row r="8311" spans="1:11" x14ac:dyDescent="0.25">
      <c r="A8311" s="1">
        <v>45535</v>
      </c>
      <c r="B8311" t="s">
        <v>569</v>
      </c>
      <c r="C8311" t="s">
        <v>40</v>
      </c>
      <c r="D8311" t="s">
        <v>28</v>
      </c>
      <c r="E8311" t="s">
        <v>34</v>
      </c>
      <c r="F8311">
        <v>659.9</v>
      </c>
      <c r="G8311">
        <v>2</v>
      </c>
      <c r="H8311">
        <v>217.77</v>
      </c>
      <c r="I8311" s="13" t="s">
        <v>910</v>
      </c>
      <c r="J8311" s="2">
        <v>2024</v>
      </c>
      <c r="K8311" s="12" t="str">
        <f t="shared" si="129"/>
        <v>Aug</v>
      </c>
    </row>
    <row r="8312" spans="1:11" x14ac:dyDescent="0.25">
      <c r="A8312" s="1">
        <v>45535</v>
      </c>
      <c r="B8312" t="s">
        <v>692</v>
      </c>
      <c r="C8312" t="s">
        <v>82</v>
      </c>
      <c r="D8312" t="s">
        <v>26</v>
      </c>
      <c r="E8312" t="s">
        <v>27</v>
      </c>
      <c r="F8312">
        <v>569.57000000000005</v>
      </c>
      <c r="G8312">
        <v>2</v>
      </c>
      <c r="H8312">
        <v>7.12</v>
      </c>
      <c r="I8312" s="13" t="s">
        <v>910</v>
      </c>
      <c r="J8312" s="2">
        <v>2024</v>
      </c>
      <c r="K8312" s="12" t="str">
        <f t="shared" si="129"/>
        <v>Aug</v>
      </c>
    </row>
    <row r="8313" spans="1:11" x14ac:dyDescent="0.25">
      <c r="A8313" s="1">
        <v>45535</v>
      </c>
      <c r="B8313" t="s">
        <v>692</v>
      </c>
      <c r="C8313" t="s">
        <v>82</v>
      </c>
      <c r="D8313" t="s">
        <v>10</v>
      </c>
      <c r="E8313" t="s">
        <v>15</v>
      </c>
      <c r="F8313">
        <v>149.72999999999999</v>
      </c>
      <c r="G8313">
        <v>7</v>
      </c>
      <c r="H8313">
        <v>43.42</v>
      </c>
      <c r="I8313" s="13" t="s">
        <v>910</v>
      </c>
      <c r="J8313" s="2">
        <v>2024</v>
      </c>
      <c r="K8313" s="12" t="str">
        <f t="shared" si="129"/>
        <v>Aug</v>
      </c>
    </row>
    <row r="8314" spans="1:11" x14ac:dyDescent="0.25">
      <c r="A8314" s="1">
        <v>45535</v>
      </c>
      <c r="B8314" t="s">
        <v>660</v>
      </c>
      <c r="C8314" t="s">
        <v>52</v>
      </c>
      <c r="D8314" t="s">
        <v>10</v>
      </c>
      <c r="E8314" t="s">
        <v>95</v>
      </c>
      <c r="F8314">
        <v>6.21</v>
      </c>
      <c r="G8314">
        <v>2</v>
      </c>
      <c r="H8314">
        <v>0.7</v>
      </c>
      <c r="I8314" s="13" t="s">
        <v>910</v>
      </c>
      <c r="J8314" s="2">
        <v>2024</v>
      </c>
      <c r="K8314" s="12" t="str">
        <f t="shared" si="129"/>
        <v>Aug</v>
      </c>
    </row>
    <row r="8315" spans="1:11" x14ac:dyDescent="0.25">
      <c r="A8315" s="1">
        <v>45535</v>
      </c>
      <c r="B8315" t="s">
        <v>350</v>
      </c>
      <c r="C8315" t="s">
        <v>21</v>
      </c>
      <c r="D8315" t="s">
        <v>10</v>
      </c>
      <c r="E8315" t="s">
        <v>15</v>
      </c>
      <c r="F8315">
        <v>193.95</v>
      </c>
      <c r="G8315">
        <v>3</v>
      </c>
      <c r="H8315">
        <v>9.6999999999999993</v>
      </c>
      <c r="I8315" s="13" t="s">
        <v>910</v>
      </c>
      <c r="J8315" s="2">
        <v>2024</v>
      </c>
      <c r="K8315" s="12" t="str">
        <f t="shared" si="129"/>
        <v>Aug</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EED3-7C90-4F6C-859D-CE3B94C2B114}">
  <dimension ref="A1:AA8315"/>
  <sheetViews>
    <sheetView workbookViewId="0">
      <selection activeCell="C3" sqref="C3"/>
    </sheetView>
  </sheetViews>
  <sheetFormatPr defaultRowHeight="15" x14ac:dyDescent="0.25"/>
  <cols>
    <col min="1" max="1" width="12.5703125" bestFit="1" customWidth="1"/>
    <col min="3" max="3" width="13.140625" bestFit="1" customWidth="1"/>
    <col min="4" max="4" width="16.28515625" bestFit="1" customWidth="1"/>
    <col min="5" max="5" width="14.5703125" bestFit="1" customWidth="1"/>
    <col min="6" max="6" width="11.140625" bestFit="1" customWidth="1"/>
    <col min="7" max="7" width="11.28515625" bestFit="1" customWidth="1"/>
    <col min="9" max="9" width="13.140625" bestFit="1" customWidth="1"/>
    <col min="10" max="10" width="12.7109375" bestFit="1" customWidth="1"/>
    <col min="13" max="13" width="11.140625" bestFit="1" customWidth="1"/>
    <col min="15" max="15" width="22.7109375" bestFit="1" customWidth="1"/>
    <col min="16" max="16" width="20.85546875" style="2" bestFit="1" customWidth="1"/>
    <col min="18" max="18" width="18.7109375" bestFit="1" customWidth="1"/>
    <col min="19" max="19" width="12.7109375" bestFit="1" customWidth="1"/>
    <col min="21" max="21" width="18.7109375" bestFit="1" customWidth="1"/>
    <col min="22" max="22" width="11.140625" bestFit="1" customWidth="1"/>
    <col min="24" max="24" width="14.140625" bestFit="1" customWidth="1"/>
    <col min="25" max="25" width="12.5703125" bestFit="1" customWidth="1"/>
    <col min="26" max="26" width="13.140625" style="11" bestFit="1" customWidth="1"/>
    <col min="27" max="27" width="12.140625" bestFit="1" customWidth="1"/>
    <col min="28" max="29" width="5.140625" bestFit="1" customWidth="1"/>
    <col min="30" max="38" width="6.140625" bestFit="1" customWidth="1"/>
    <col min="39" max="39" width="11.28515625" bestFit="1" customWidth="1"/>
  </cols>
  <sheetData>
    <row r="1" spans="1:27" x14ac:dyDescent="0.25">
      <c r="O1" s="4" t="s">
        <v>1</v>
      </c>
      <c r="P1" s="6" t="s">
        <v>868</v>
      </c>
    </row>
    <row r="2" spans="1:27" x14ac:dyDescent="0.25">
      <c r="O2" t="s">
        <v>8</v>
      </c>
      <c r="P2" s="2">
        <v>2021</v>
      </c>
    </row>
    <row r="3" spans="1:27" x14ac:dyDescent="0.25">
      <c r="A3" t="s">
        <v>866</v>
      </c>
      <c r="C3" s="3" t="s">
        <v>867</v>
      </c>
      <c r="D3" s="3" t="s">
        <v>875</v>
      </c>
      <c r="I3" s="3" t="s">
        <v>872</v>
      </c>
      <c r="J3" t="s">
        <v>866</v>
      </c>
      <c r="L3" s="4" t="s">
        <v>3</v>
      </c>
      <c r="M3" s="4" t="s">
        <v>5</v>
      </c>
      <c r="O3" t="s">
        <v>12</v>
      </c>
      <c r="P3" s="2">
        <v>2021</v>
      </c>
      <c r="R3" s="3" t="s">
        <v>872</v>
      </c>
      <c r="S3" t="s">
        <v>873</v>
      </c>
    </row>
    <row r="4" spans="1:27" x14ac:dyDescent="0.25">
      <c r="A4" s="7">
        <v>1928887.8599999624</v>
      </c>
      <c r="C4" s="3" t="s">
        <v>872</v>
      </c>
      <c r="D4" t="s">
        <v>26</v>
      </c>
      <c r="E4" t="s">
        <v>10</v>
      </c>
      <c r="F4" t="s">
        <v>28</v>
      </c>
      <c r="G4" t="s">
        <v>871</v>
      </c>
      <c r="I4" s="5" t="s">
        <v>29</v>
      </c>
      <c r="J4" s="7">
        <v>279464.4200000001</v>
      </c>
      <c r="L4" t="str">
        <f>I4</f>
        <v>Phones</v>
      </c>
      <c r="M4" s="7">
        <f>GETPIVOTDATA("Sales",$I$4,"Sub-Category",L4)</f>
        <v>279464.4200000001</v>
      </c>
      <c r="O4" t="s">
        <v>17</v>
      </c>
      <c r="P4" s="2">
        <v>2021</v>
      </c>
      <c r="R4" s="5">
        <v>2021</v>
      </c>
      <c r="S4" s="13">
        <v>595</v>
      </c>
    </row>
    <row r="5" spans="1:27" x14ac:dyDescent="0.25">
      <c r="C5" s="5">
        <v>2021</v>
      </c>
      <c r="D5" s="8">
        <v>5469.7699999999977</v>
      </c>
      <c r="E5" s="8">
        <v>22593.849999999966</v>
      </c>
      <c r="F5" s="8">
        <v>21492.950000000008</v>
      </c>
      <c r="G5" s="8">
        <v>49556.569999999971</v>
      </c>
      <c r="I5" s="5" t="s">
        <v>27</v>
      </c>
      <c r="J5" s="7">
        <v>277058.98000000045</v>
      </c>
      <c r="L5" t="str">
        <f t="shared" ref="L5:L20" si="0">I5</f>
        <v>Chairs</v>
      </c>
      <c r="M5" s="7">
        <f t="shared" ref="M5:M20" si="1">GETPIVOTDATA("Sales",$I$4,"Sub-Category",L5)</f>
        <v>277058.98000000045</v>
      </c>
      <c r="O5" t="s">
        <v>20</v>
      </c>
      <c r="P5" s="2">
        <v>2021</v>
      </c>
      <c r="R5" s="5">
        <v>2022</v>
      </c>
      <c r="S5" s="13">
        <v>573</v>
      </c>
    </row>
    <row r="6" spans="1:27" x14ac:dyDescent="0.25">
      <c r="C6" s="5">
        <v>2022</v>
      </c>
      <c r="D6" s="8">
        <v>3015.170000000001</v>
      </c>
      <c r="E6" s="8">
        <v>25099.55000000001</v>
      </c>
      <c r="F6" s="8">
        <v>33503.970000000016</v>
      </c>
      <c r="G6" s="8">
        <v>61618.690000000031</v>
      </c>
      <c r="I6" s="5" t="s">
        <v>15</v>
      </c>
      <c r="J6" s="7">
        <v>190679.61000000019</v>
      </c>
      <c r="L6" t="str">
        <f t="shared" si="0"/>
        <v>Storage</v>
      </c>
      <c r="M6" s="7">
        <f t="shared" si="1"/>
        <v>190679.61000000019</v>
      </c>
      <c r="O6" t="s">
        <v>22</v>
      </c>
      <c r="P6" s="2">
        <v>2021</v>
      </c>
      <c r="R6" s="5">
        <v>2023</v>
      </c>
      <c r="S6" s="13">
        <v>638</v>
      </c>
    </row>
    <row r="7" spans="1:27" x14ac:dyDescent="0.25">
      <c r="A7" t="s">
        <v>867</v>
      </c>
      <c r="C7" s="5">
        <v>2023</v>
      </c>
      <c r="D7" s="8">
        <v>6959.9299999999967</v>
      </c>
      <c r="E7" s="8">
        <v>35052.909999999989</v>
      </c>
      <c r="F7" s="8">
        <v>39774.099999999984</v>
      </c>
      <c r="G7" s="8">
        <v>81786.939999999973</v>
      </c>
      <c r="I7" s="5" t="s">
        <v>16</v>
      </c>
      <c r="J7" s="7">
        <v>169089.72999999995</v>
      </c>
      <c r="L7" t="str">
        <f t="shared" si="0"/>
        <v>Binders</v>
      </c>
      <c r="M7" s="7">
        <f t="shared" si="1"/>
        <v>169089.72999999995</v>
      </c>
      <c r="O7" t="s">
        <v>24</v>
      </c>
      <c r="P7" s="2">
        <v>2021</v>
      </c>
      <c r="R7" s="5">
        <v>2024</v>
      </c>
      <c r="S7" s="13">
        <v>513</v>
      </c>
    </row>
    <row r="8" spans="1:27" x14ac:dyDescent="0.25">
      <c r="A8" s="7">
        <v>247961.52000000037</v>
      </c>
      <c r="C8" s="5">
        <v>2024</v>
      </c>
      <c r="D8" s="8">
        <v>2443.7999999999993</v>
      </c>
      <c r="E8" s="8">
        <v>25464.809999999976</v>
      </c>
      <c r="F8" s="8">
        <v>27090.710000000028</v>
      </c>
      <c r="G8" s="8">
        <v>54999.320000000007</v>
      </c>
      <c r="I8" s="5" t="s">
        <v>73</v>
      </c>
      <c r="J8" s="7">
        <v>167672.76</v>
      </c>
      <c r="L8" t="str">
        <f t="shared" si="0"/>
        <v>Tables</v>
      </c>
      <c r="M8" s="7">
        <f t="shared" si="1"/>
        <v>167672.76</v>
      </c>
      <c r="O8" t="s">
        <v>31</v>
      </c>
      <c r="P8" s="2">
        <v>2021</v>
      </c>
      <c r="R8" s="5" t="s">
        <v>871</v>
      </c>
      <c r="S8" s="13">
        <v>2319</v>
      </c>
    </row>
    <row r="9" spans="1:27" x14ac:dyDescent="0.25">
      <c r="C9" s="5" t="s">
        <v>871</v>
      </c>
      <c r="D9" s="8">
        <v>17888.669999999995</v>
      </c>
      <c r="E9" s="8">
        <v>108211.11999999994</v>
      </c>
      <c r="F9" s="8">
        <v>121861.73000000004</v>
      </c>
      <c r="G9" s="8">
        <v>247961.52</v>
      </c>
      <c r="I9" s="5" t="s">
        <v>136</v>
      </c>
      <c r="J9" s="7">
        <v>166777.78000000003</v>
      </c>
      <c r="L9" t="str">
        <f t="shared" si="0"/>
        <v>Machines</v>
      </c>
      <c r="M9" s="7">
        <f t="shared" si="1"/>
        <v>166777.78000000003</v>
      </c>
      <c r="O9" t="s">
        <v>33</v>
      </c>
      <c r="P9" s="2">
        <v>2021</v>
      </c>
    </row>
    <row r="10" spans="1:27" x14ac:dyDescent="0.25">
      <c r="I10" s="5" t="s">
        <v>34</v>
      </c>
      <c r="J10" s="7">
        <v>139241.71000000002</v>
      </c>
      <c r="L10" t="str">
        <f t="shared" si="0"/>
        <v>Accessories</v>
      </c>
      <c r="M10" s="7">
        <f t="shared" si="1"/>
        <v>139241.71000000002</v>
      </c>
      <c r="O10" t="s">
        <v>35</v>
      </c>
      <c r="P10" s="2">
        <v>2021</v>
      </c>
    </row>
    <row r="11" spans="1:27" x14ac:dyDescent="0.25">
      <c r="A11" s="8">
        <f>GETPIVOTDATA("Sales",$A$3)</f>
        <v>1928887.8599999624</v>
      </c>
      <c r="I11" s="5" t="s">
        <v>243</v>
      </c>
      <c r="J11" s="7">
        <v>118968.23999999999</v>
      </c>
      <c r="L11" t="str">
        <f t="shared" si="0"/>
        <v>Copiers</v>
      </c>
      <c r="M11" s="7">
        <f t="shared" si="1"/>
        <v>118968.23999999999</v>
      </c>
      <c r="O11" t="s">
        <v>37</v>
      </c>
      <c r="P11" s="2">
        <v>2021</v>
      </c>
    </row>
    <row r="12" spans="1:27" x14ac:dyDescent="0.25">
      <c r="A12" s="9">
        <f>GETPIVOTDATA("Profit",$A$7)</f>
        <v>247961.52000000037</v>
      </c>
      <c r="I12" s="5" t="s">
        <v>45</v>
      </c>
      <c r="J12" s="7">
        <v>101387.67000000013</v>
      </c>
      <c r="L12" t="str">
        <f t="shared" si="0"/>
        <v>Bookcases</v>
      </c>
      <c r="M12" s="7">
        <f t="shared" si="1"/>
        <v>101387.67000000013</v>
      </c>
      <c r="O12" t="s">
        <v>39</v>
      </c>
      <c r="P12" s="2">
        <v>2021</v>
      </c>
      <c r="R12" s="3" t="s">
        <v>872</v>
      </c>
      <c r="S12" t="s">
        <v>866</v>
      </c>
      <c r="U12" s="4" t="s">
        <v>874</v>
      </c>
      <c r="V12" s="4" t="s">
        <v>5</v>
      </c>
      <c r="X12" s="3" t="s">
        <v>872</v>
      </c>
      <c r="Y12" t="s">
        <v>867</v>
      </c>
      <c r="Z12" s="3" t="s">
        <v>872</v>
      </c>
      <c r="AA12" t="s">
        <v>866</v>
      </c>
    </row>
    <row r="13" spans="1:27" x14ac:dyDescent="0.25">
      <c r="I13" s="5" t="s">
        <v>53</v>
      </c>
      <c r="J13" s="7">
        <v>87846.099999999991</v>
      </c>
      <c r="L13" t="str">
        <f t="shared" si="0"/>
        <v>Appliances</v>
      </c>
      <c r="M13" s="7">
        <f t="shared" si="1"/>
        <v>87846.099999999991</v>
      </c>
      <c r="O13" t="s">
        <v>42</v>
      </c>
      <c r="P13" s="2">
        <v>2021</v>
      </c>
      <c r="R13" s="5" t="s">
        <v>198</v>
      </c>
      <c r="S13" s="7">
        <v>18299.32</v>
      </c>
      <c r="U13" t="str">
        <f>R13</f>
        <v>Alabama</v>
      </c>
      <c r="V13" s="7">
        <f>GETPIVOTDATA("Sales",$R$12,"State",U13)</f>
        <v>18299.32</v>
      </c>
      <c r="X13" s="5" t="s">
        <v>570</v>
      </c>
      <c r="Y13" s="7">
        <v>8981.32</v>
      </c>
      <c r="Z13" s="5" t="s">
        <v>876</v>
      </c>
      <c r="AA13" s="10">
        <v>94924.87</v>
      </c>
    </row>
    <row r="14" spans="1:27" x14ac:dyDescent="0.25">
      <c r="I14" s="5" t="s">
        <v>32</v>
      </c>
      <c r="J14" s="7">
        <v>76222.689999999944</v>
      </c>
      <c r="L14" t="str">
        <f t="shared" si="0"/>
        <v>Furnishings</v>
      </c>
      <c r="M14" s="7">
        <f t="shared" si="1"/>
        <v>76222.689999999944</v>
      </c>
      <c r="O14" t="s">
        <v>44</v>
      </c>
      <c r="P14" s="2">
        <v>2021</v>
      </c>
      <c r="R14" s="5" t="s">
        <v>55</v>
      </c>
      <c r="S14" s="7">
        <v>28978.850000000006</v>
      </c>
      <c r="U14" t="str">
        <f t="shared" ref="U14:U61" si="2">R14</f>
        <v>Arizona</v>
      </c>
      <c r="V14" s="7">
        <f t="shared" ref="V14:V61" si="3">GETPIVOTDATA("Sales",$R$12,"State",U14)</f>
        <v>28978.850000000006</v>
      </c>
      <c r="X14" s="5" t="s">
        <v>819</v>
      </c>
      <c r="Y14" s="7">
        <v>6939.17</v>
      </c>
      <c r="Z14" s="5" t="s">
        <v>877</v>
      </c>
      <c r="AA14" s="10">
        <v>59640.160000000018</v>
      </c>
    </row>
    <row r="15" spans="1:27" x14ac:dyDescent="0.25">
      <c r="I15" s="5" t="s">
        <v>11</v>
      </c>
      <c r="J15" s="7">
        <v>64529.990000000034</v>
      </c>
      <c r="L15" t="str">
        <f t="shared" si="0"/>
        <v>Paper</v>
      </c>
      <c r="M15" s="7">
        <f t="shared" si="1"/>
        <v>64529.990000000034</v>
      </c>
      <c r="O15" t="s">
        <v>46</v>
      </c>
      <c r="P15" s="2">
        <v>2021</v>
      </c>
      <c r="R15" s="5" t="s">
        <v>57</v>
      </c>
      <c r="S15" s="7">
        <v>9177.42</v>
      </c>
      <c r="U15" t="str">
        <f t="shared" si="2"/>
        <v>Arkansas</v>
      </c>
      <c r="V15" s="7">
        <f t="shared" si="3"/>
        <v>9177.42</v>
      </c>
      <c r="X15" s="5" t="s">
        <v>92</v>
      </c>
      <c r="Y15" s="7">
        <v>5757.42</v>
      </c>
      <c r="Z15" s="5" t="s">
        <v>878</v>
      </c>
      <c r="AA15" s="10">
        <v>205005.51000000036</v>
      </c>
    </row>
    <row r="16" spans="1:27" x14ac:dyDescent="0.25">
      <c r="I16" s="5" t="s">
        <v>95</v>
      </c>
      <c r="J16" s="7">
        <v>38554.810000000027</v>
      </c>
      <c r="L16" t="str">
        <f t="shared" si="0"/>
        <v>Supplies</v>
      </c>
      <c r="M16" s="7">
        <f t="shared" si="1"/>
        <v>38554.810000000027</v>
      </c>
      <c r="O16" t="s">
        <v>48</v>
      </c>
      <c r="P16" s="2">
        <v>2021</v>
      </c>
      <c r="R16" s="5" t="s">
        <v>21</v>
      </c>
      <c r="S16" s="7">
        <v>390145.54000000079</v>
      </c>
      <c r="U16" t="str">
        <f t="shared" si="2"/>
        <v>California</v>
      </c>
      <c r="V16" s="7">
        <f t="shared" si="3"/>
        <v>390145.54000000079</v>
      </c>
      <c r="X16" s="5" t="s">
        <v>651</v>
      </c>
      <c r="Y16" s="7">
        <v>5202.84</v>
      </c>
      <c r="Z16" s="5" t="s">
        <v>879</v>
      </c>
      <c r="AA16" s="10">
        <v>137480.78999999989</v>
      </c>
    </row>
    <row r="17" spans="9:27" x14ac:dyDescent="0.25">
      <c r="I17" s="5" t="s">
        <v>19</v>
      </c>
      <c r="J17" s="7">
        <v>23145.500000000011</v>
      </c>
      <c r="L17" t="str">
        <f t="shared" si="0"/>
        <v>Art</v>
      </c>
      <c r="M17" s="7">
        <f t="shared" si="1"/>
        <v>23145.500000000011</v>
      </c>
      <c r="O17" t="s">
        <v>49</v>
      </c>
      <c r="P17" s="2">
        <v>2021</v>
      </c>
      <c r="R17" s="5" t="s">
        <v>126</v>
      </c>
      <c r="S17" s="7">
        <v>27113.920000000002</v>
      </c>
      <c r="U17" t="str">
        <f t="shared" si="2"/>
        <v>Colorado</v>
      </c>
      <c r="V17" s="7">
        <f t="shared" si="3"/>
        <v>27113.920000000002</v>
      </c>
      <c r="X17" s="5" t="s">
        <v>688</v>
      </c>
      <c r="Y17" s="7">
        <v>3883.0899999999997</v>
      </c>
      <c r="Z17" s="5" t="s">
        <v>870</v>
      </c>
      <c r="AA17" s="10">
        <v>155028.82999999993</v>
      </c>
    </row>
    <row r="18" spans="9:27" x14ac:dyDescent="0.25">
      <c r="I18" s="5" t="s">
        <v>41</v>
      </c>
      <c r="J18" s="7">
        <v>14717.39</v>
      </c>
      <c r="L18" t="str">
        <f t="shared" si="0"/>
        <v>Envelopes</v>
      </c>
      <c r="M18" s="7">
        <f t="shared" si="1"/>
        <v>14717.39</v>
      </c>
      <c r="O18" t="s">
        <v>50</v>
      </c>
      <c r="P18" s="2">
        <v>2021</v>
      </c>
      <c r="R18" s="5" t="s">
        <v>248</v>
      </c>
      <c r="S18" s="7">
        <v>11471.419999999998</v>
      </c>
      <c r="U18" t="str">
        <f t="shared" si="2"/>
        <v>Connecticut</v>
      </c>
      <c r="V18" s="7">
        <f t="shared" si="3"/>
        <v>11471.419999999998</v>
      </c>
      <c r="X18" s="5" t="s">
        <v>871</v>
      </c>
      <c r="Y18" s="7">
        <v>30763.84</v>
      </c>
      <c r="Z18" s="5" t="s">
        <v>880</v>
      </c>
      <c r="AA18" s="10">
        <v>152718.72000000006</v>
      </c>
    </row>
    <row r="19" spans="9:27" x14ac:dyDescent="0.25">
      <c r="I19" s="5" t="s">
        <v>14</v>
      </c>
      <c r="J19" s="7">
        <v>11045.550000000012</v>
      </c>
      <c r="L19" t="str">
        <f t="shared" si="0"/>
        <v>Labels</v>
      </c>
      <c r="M19" s="7">
        <f t="shared" si="1"/>
        <v>11045.550000000012</v>
      </c>
      <c r="O19" t="s">
        <v>51</v>
      </c>
      <c r="P19" s="2">
        <v>2021</v>
      </c>
      <c r="R19" s="5" t="s">
        <v>38</v>
      </c>
      <c r="S19" s="7">
        <v>16302.24</v>
      </c>
      <c r="U19" t="str">
        <f t="shared" si="2"/>
        <v>Delaware</v>
      </c>
      <c r="V19" s="7">
        <f t="shared" si="3"/>
        <v>16302.24</v>
      </c>
      <c r="Z19" s="5" t="s">
        <v>881</v>
      </c>
      <c r="AA19" s="10">
        <v>147238.11000000004</v>
      </c>
    </row>
    <row r="20" spans="9:27" x14ac:dyDescent="0.25">
      <c r="I20" s="5" t="s">
        <v>30</v>
      </c>
      <c r="J20" s="7">
        <v>2484.9300000000003</v>
      </c>
      <c r="L20" t="str">
        <f t="shared" si="0"/>
        <v>Fasteners</v>
      </c>
      <c r="M20" s="7">
        <f t="shared" si="1"/>
        <v>2484.9300000000003</v>
      </c>
      <c r="O20" t="s">
        <v>54</v>
      </c>
      <c r="P20" s="2">
        <v>2021</v>
      </c>
      <c r="R20" s="5" t="s">
        <v>710</v>
      </c>
      <c r="S20" s="7">
        <v>2865.0199999999995</v>
      </c>
      <c r="U20" t="str">
        <f t="shared" si="2"/>
        <v>District of Columbia</v>
      </c>
      <c r="V20" s="7">
        <f t="shared" si="3"/>
        <v>2865.0199999999995</v>
      </c>
      <c r="Z20" s="5" t="s">
        <v>882</v>
      </c>
      <c r="AA20" s="10">
        <v>159043.99000000008</v>
      </c>
    </row>
    <row r="21" spans="9:27" x14ac:dyDescent="0.25">
      <c r="I21" s="5" t="s">
        <v>871</v>
      </c>
      <c r="J21" s="7">
        <v>1928887.8600000008</v>
      </c>
      <c r="O21" t="s">
        <v>56</v>
      </c>
      <c r="P21" s="2">
        <v>2021</v>
      </c>
      <c r="R21" s="5" t="s">
        <v>64</v>
      </c>
      <c r="S21" s="7">
        <v>79303.609999999986</v>
      </c>
      <c r="U21" t="str">
        <f t="shared" si="2"/>
        <v>Florida</v>
      </c>
      <c r="V21" s="7">
        <f t="shared" si="3"/>
        <v>79303.609999999986</v>
      </c>
      <c r="Z21" s="5" t="s">
        <v>883</v>
      </c>
      <c r="AA21" s="10">
        <v>219783.30000000057</v>
      </c>
    </row>
    <row r="22" spans="9:27" x14ac:dyDescent="0.25">
      <c r="O22" t="s">
        <v>58</v>
      </c>
      <c r="P22" s="2">
        <v>2021</v>
      </c>
      <c r="R22" s="5" t="s">
        <v>23</v>
      </c>
      <c r="S22" s="7">
        <v>46346.2</v>
      </c>
      <c r="U22" t="str">
        <f t="shared" si="2"/>
        <v>Georgia</v>
      </c>
      <c r="V22" s="7">
        <f t="shared" si="3"/>
        <v>46346.2</v>
      </c>
      <c r="Z22" s="5" t="s">
        <v>884</v>
      </c>
      <c r="AA22" s="10">
        <v>122546.06999999989</v>
      </c>
    </row>
    <row r="23" spans="9:27" x14ac:dyDescent="0.25">
      <c r="O23" t="s">
        <v>59</v>
      </c>
      <c r="P23" s="2">
        <v>2021</v>
      </c>
      <c r="R23" s="5" t="s">
        <v>207</v>
      </c>
      <c r="S23" s="7">
        <v>3963.4700000000007</v>
      </c>
      <c r="U23" t="str">
        <f t="shared" si="2"/>
        <v>Idaho</v>
      </c>
      <c r="V23" s="7">
        <f t="shared" si="3"/>
        <v>3963.4700000000007</v>
      </c>
      <c r="Z23" s="5" t="s">
        <v>885</v>
      </c>
      <c r="AA23" s="10">
        <v>234013.28000000012</v>
      </c>
    </row>
    <row r="24" spans="9:27" x14ac:dyDescent="0.25">
      <c r="O24" t="s">
        <v>61</v>
      </c>
      <c r="P24" s="2">
        <v>2021</v>
      </c>
      <c r="R24" s="5" t="s">
        <v>13</v>
      </c>
      <c r="S24" s="7">
        <v>68565.030000000072</v>
      </c>
      <c r="U24" t="str">
        <f t="shared" si="2"/>
        <v>Illinois</v>
      </c>
      <c r="V24" s="7">
        <f t="shared" si="3"/>
        <v>68565.030000000072</v>
      </c>
      <c r="Z24" s="5" t="s">
        <v>886</v>
      </c>
      <c r="AA24" s="10">
        <v>241464.23000000027</v>
      </c>
    </row>
    <row r="25" spans="9:27" x14ac:dyDescent="0.25">
      <c r="O25" t="s">
        <v>63</v>
      </c>
      <c r="P25" s="2">
        <v>2021</v>
      </c>
      <c r="R25" s="5" t="s">
        <v>68</v>
      </c>
      <c r="S25" s="7">
        <v>47809.549999999996</v>
      </c>
      <c r="U25" t="str">
        <f t="shared" si="2"/>
        <v>Indiana</v>
      </c>
      <c r="V25" s="7">
        <f t="shared" si="3"/>
        <v>47809.549999999996</v>
      </c>
      <c r="Z25" s="5" t="s">
        <v>871</v>
      </c>
      <c r="AA25" s="10">
        <v>1928887.860000001</v>
      </c>
    </row>
    <row r="26" spans="9:27" x14ac:dyDescent="0.25">
      <c r="O26" t="s">
        <v>65</v>
      </c>
      <c r="P26" s="2">
        <v>2021</v>
      </c>
      <c r="R26" s="5" t="s">
        <v>165</v>
      </c>
      <c r="S26" s="7">
        <v>4476.41</v>
      </c>
      <c r="U26" t="str">
        <f t="shared" si="2"/>
        <v>Iowa</v>
      </c>
      <c r="V26" s="7">
        <f t="shared" si="3"/>
        <v>4476.41</v>
      </c>
    </row>
    <row r="27" spans="9:27" x14ac:dyDescent="0.25">
      <c r="O27" t="s">
        <v>67</v>
      </c>
      <c r="P27" s="2">
        <v>2021</v>
      </c>
      <c r="R27" s="5" t="s">
        <v>469</v>
      </c>
      <c r="S27" s="7">
        <v>2835.0000000000005</v>
      </c>
      <c r="U27" t="str">
        <f t="shared" si="2"/>
        <v>Kansas</v>
      </c>
      <c r="V27" s="7">
        <f t="shared" si="3"/>
        <v>2835.0000000000005</v>
      </c>
    </row>
    <row r="28" spans="9:27" x14ac:dyDescent="0.25">
      <c r="O28" t="s">
        <v>69</v>
      </c>
      <c r="P28" s="2">
        <v>2021</v>
      </c>
      <c r="R28" s="5" t="s">
        <v>25</v>
      </c>
      <c r="S28" s="7">
        <v>23650.589999999982</v>
      </c>
      <c r="U28" t="str">
        <f t="shared" si="2"/>
        <v>Kentucky</v>
      </c>
      <c r="V28" s="7">
        <f t="shared" si="3"/>
        <v>23650.589999999982</v>
      </c>
    </row>
    <row r="29" spans="9:27" x14ac:dyDescent="0.25">
      <c r="O29" t="s">
        <v>70</v>
      </c>
      <c r="P29" s="2">
        <v>2021</v>
      </c>
      <c r="R29" s="5" t="s">
        <v>40</v>
      </c>
      <c r="S29" s="7">
        <v>5297.05</v>
      </c>
      <c r="U29" t="str">
        <f t="shared" si="2"/>
        <v>Louisiana</v>
      </c>
      <c r="V29" s="7">
        <f t="shared" si="3"/>
        <v>5297.05</v>
      </c>
    </row>
    <row r="30" spans="9:27" x14ac:dyDescent="0.25">
      <c r="O30" t="s">
        <v>72</v>
      </c>
      <c r="P30" s="2">
        <v>2021</v>
      </c>
      <c r="R30" s="5" t="s">
        <v>399</v>
      </c>
      <c r="S30" s="7">
        <v>1270.5300000000002</v>
      </c>
      <c r="U30" t="str">
        <f t="shared" si="2"/>
        <v>Maine</v>
      </c>
      <c r="V30" s="7">
        <f t="shared" si="3"/>
        <v>1270.5300000000002</v>
      </c>
    </row>
    <row r="31" spans="9:27" x14ac:dyDescent="0.25">
      <c r="O31" t="s">
        <v>74</v>
      </c>
      <c r="P31" s="2">
        <v>2021</v>
      </c>
      <c r="R31" s="5" t="s">
        <v>215</v>
      </c>
      <c r="S31" s="7">
        <v>18580.899999999998</v>
      </c>
      <c r="U31" t="str">
        <f t="shared" si="2"/>
        <v>Maryland</v>
      </c>
      <c r="V31" s="7">
        <f t="shared" si="3"/>
        <v>18580.899999999998</v>
      </c>
    </row>
    <row r="32" spans="9:27" x14ac:dyDescent="0.25">
      <c r="O32" t="s">
        <v>76</v>
      </c>
      <c r="P32" s="2">
        <v>2021</v>
      </c>
      <c r="R32" s="5" t="s">
        <v>181</v>
      </c>
      <c r="S32" s="7">
        <v>23040.059999999998</v>
      </c>
      <c r="U32" t="str">
        <f t="shared" si="2"/>
        <v>Massachusetts</v>
      </c>
      <c r="V32" s="7">
        <f t="shared" si="3"/>
        <v>23040.059999999998</v>
      </c>
    </row>
    <row r="33" spans="15:22" x14ac:dyDescent="0.25">
      <c r="O33" t="s">
        <v>77</v>
      </c>
      <c r="P33" s="2">
        <v>2021</v>
      </c>
      <c r="R33" s="5" t="s">
        <v>60</v>
      </c>
      <c r="S33" s="7">
        <v>66559.090000000011</v>
      </c>
      <c r="U33" t="str">
        <f t="shared" si="2"/>
        <v>Michigan</v>
      </c>
      <c r="V33" s="7">
        <f t="shared" si="3"/>
        <v>66559.090000000011</v>
      </c>
    </row>
    <row r="34" spans="15:22" x14ac:dyDescent="0.25">
      <c r="O34" t="s">
        <v>78</v>
      </c>
      <c r="P34" s="2">
        <v>2021</v>
      </c>
      <c r="R34" s="5" t="s">
        <v>140</v>
      </c>
      <c r="S34" s="7">
        <v>25069.119999999992</v>
      </c>
      <c r="U34" t="str">
        <f t="shared" si="2"/>
        <v>Minnesota</v>
      </c>
      <c r="V34" s="7">
        <f t="shared" si="3"/>
        <v>25069.119999999992</v>
      </c>
    </row>
    <row r="35" spans="15:22" x14ac:dyDescent="0.25">
      <c r="O35" t="s">
        <v>80</v>
      </c>
      <c r="P35" s="2">
        <v>2021</v>
      </c>
      <c r="R35" s="5" t="s">
        <v>143</v>
      </c>
      <c r="S35" s="7">
        <v>9528.4400000000023</v>
      </c>
      <c r="U35" t="str">
        <f t="shared" si="2"/>
        <v>Mississippi</v>
      </c>
      <c r="V35" s="7">
        <f t="shared" si="3"/>
        <v>9528.4400000000023</v>
      </c>
    </row>
    <row r="36" spans="15:22" x14ac:dyDescent="0.25">
      <c r="O36" t="s">
        <v>81</v>
      </c>
      <c r="P36" s="2">
        <v>2021</v>
      </c>
      <c r="R36" s="5" t="s">
        <v>91</v>
      </c>
      <c r="S36" s="7">
        <v>18470.039999999997</v>
      </c>
      <c r="U36" t="str">
        <f t="shared" si="2"/>
        <v>Missouri</v>
      </c>
      <c r="V36" s="7">
        <f t="shared" si="3"/>
        <v>18470.039999999997</v>
      </c>
    </row>
    <row r="37" spans="15:22" x14ac:dyDescent="0.25">
      <c r="O37" t="s">
        <v>83</v>
      </c>
      <c r="P37" s="2">
        <v>2021</v>
      </c>
      <c r="R37" s="5" t="s">
        <v>210</v>
      </c>
      <c r="S37" s="7">
        <v>5549.4500000000007</v>
      </c>
      <c r="U37" t="str">
        <f t="shared" si="2"/>
        <v>Montana</v>
      </c>
      <c r="V37" s="7">
        <f t="shared" si="3"/>
        <v>5549.4500000000007</v>
      </c>
    </row>
    <row r="38" spans="15:22" x14ac:dyDescent="0.25">
      <c r="O38" t="s">
        <v>84</v>
      </c>
      <c r="P38" s="2">
        <v>2021</v>
      </c>
      <c r="R38" s="5" t="s">
        <v>381</v>
      </c>
      <c r="S38" s="7">
        <v>4063.0600000000004</v>
      </c>
      <c r="U38" t="str">
        <f t="shared" si="2"/>
        <v>Nebraska</v>
      </c>
      <c r="V38" s="7">
        <f t="shared" si="3"/>
        <v>4063.0600000000004</v>
      </c>
    </row>
    <row r="39" spans="15:22" x14ac:dyDescent="0.25">
      <c r="O39" t="s">
        <v>85</v>
      </c>
      <c r="P39" s="2">
        <v>2021</v>
      </c>
      <c r="R39" s="5" t="s">
        <v>66</v>
      </c>
      <c r="S39" s="7">
        <v>15059.500000000002</v>
      </c>
      <c r="U39" t="str">
        <f t="shared" si="2"/>
        <v>Nevada</v>
      </c>
      <c r="V39" s="7">
        <f t="shared" si="3"/>
        <v>15059.500000000002</v>
      </c>
    </row>
    <row r="40" spans="15:22" x14ac:dyDescent="0.25">
      <c r="O40" t="s">
        <v>86</v>
      </c>
      <c r="P40" s="2">
        <v>2021</v>
      </c>
      <c r="R40" s="5" t="s">
        <v>278</v>
      </c>
      <c r="S40" s="7">
        <v>7210.3</v>
      </c>
      <c r="U40" t="str">
        <f t="shared" si="2"/>
        <v>New Hampshire</v>
      </c>
      <c r="V40" s="7">
        <f t="shared" si="3"/>
        <v>7210.3</v>
      </c>
    </row>
    <row r="41" spans="15:22" x14ac:dyDescent="0.25">
      <c r="O41" t="s">
        <v>88</v>
      </c>
      <c r="P41" s="2">
        <v>2021</v>
      </c>
      <c r="R41" s="5" t="s">
        <v>87</v>
      </c>
      <c r="S41" s="7">
        <v>29833.009999999995</v>
      </c>
      <c r="U41" t="str">
        <f t="shared" si="2"/>
        <v>New Jersey</v>
      </c>
      <c r="V41" s="7">
        <f t="shared" si="3"/>
        <v>29833.009999999995</v>
      </c>
    </row>
    <row r="42" spans="15:22" x14ac:dyDescent="0.25">
      <c r="O42" t="s">
        <v>89</v>
      </c>
      <c r="P42" s="2">
        <v>2021</v>
      </c>
      <c r="R42" s="5" t="s">
        <v>167</v>
      </c>
      <c r="S42" s="7">
        <v>3519.2000000000003</v>
      </c>
      <c r="U42" t="str">
        <f t="shared" si="2"/>
        <v>New Mexico</v>
      </c>
      <c r="V42" s="7">
        <f t="shared" si="3"/>
        <v>3519.2000000000003</v>
      </c>
    </row>
    <row r="43" spans="15:22" x14ac:dyDescent="0.25">
      <c r="O43" t="s">
        <v>90</v>
      </c>
      <c r="P43" s="2">
        <v>2021</v>
      </c>
      <c r="R43" s="5" t="s">
        <v>75</v>
      </c>
      <c r="S43" s="7">
        <v>246517.74000000046</v>
      </c>
      <c r="U43" t="str">
        <f t="shared" si="2"/>
        <v>New York</v>
      </c>
      <c r="V43" s="7">
        <f t="shared" si="3"/>
        <v>246517.74000000046</v>
      </c>
    </row>
    <row r="44" spans="15:22" x14ac:dyDescent="0.25">
      <c r="O44" t="s">
        <v>92</v>
      </c>
      <c r="P44" s="2">
        <v>2021</v>
      </c>
      <c r="R44" s="5" t="s">
        <v>115</v>
      </c>
      <c r="S44" s="7">
        <v>37450.26999999999</v>
      </c>
      <c r="U44" t="str">
        <f t="shared" si="2"/>
        <v>North Carolina</v>
      </c>
      <c r="V44" s="7">
        <f t="shared" si="3"/>
        <v>37450.26999999999</v>
      </c>
    </row>
    <row r="45" spans="15:22" x14ac:dyDescent="0.25">
      <c r="O45" t="s">
        <v>93</v>
      </c>
      <c r="P45" s="2">
        <v>2021</v>
      </c>
      <c r="R45" s="5" t="s">
        <v>861</v>
      </c>
      <c r="S45" s="7">
        <v>891.53</v>
      </c>
      <c r="U45" t="str">
        <f t="shared" si="2"/>
        <v>North Dakota</v>
      </c>
      <c r="V45" s="7">
        <f t="shared" si="3"/>
        <v>891.53</v>
      </c>
    </row>
    <row r="46" spans="15:22" x14ac:dyDescent="0.25">
      <c r="O46" t="s">
        <v>94</v>
      </c>
      <c r="P46" s="2">
        <v>2021</v>
      </c>
      <c r="R46" s="5" t="s">
        <v>47</v>
      </c>
      <c r="S46" s="7">
        <v>66407.170000000027</v>
      </c>
      <c r="U46" t="str">
        <f t="shared" si="2"/>
        <v>Ohio</v>
      </c>
      <c r="V46" s="7">
        <f t="shared" si="3"/>
        <v>66407.170000000027</v>
      </c>
    </row>
    <row r="47" spans="15:22" x14ac:dyDescent="0.25">
      <c r="O47" t="s">
        <v>96</v>
      </c>
      <c r="P47" s="2">
        <v>2021</v>
      </c>
      <c r="R47" s="5" t="s">
        <v>329</v>
      </c>
      <c r="S47" s="7">
        <v>17021.929999999997</v>
      </c>
      <c r="U47" t="str">
        <f t="shared" si="2"/>
        <v>Oklahoma</v>
      </c>
      <c r="V47" s="7">
        <f t="shared" si="3"/>
        <v>17021.929999999997</v>
      </c>
    </row>
    <row r="48" spans="15:22" x14ac:dyDescent="0.25">
      <c r="O48" t="s">
        <v>97</v>
      </c>
      <c r="P48" s="2">
        <v>2021</v>
      </c>
      <c r="R48" s="5" t="s">
        <v>52</v>
      </c>
      <c r="S48" s="7">
        <v>15189.980000000009</v>
      </c>
      <c r="U48" t="str">
        <f t="shared" si="2"/>
        <v>Oregon</v>
      </c>
      <c r="V48" s="7">
        <f t="shared" si="3"/>
        <v>15189.980000000009</v>
      </c>
    </row>
    <row r="49" spans="15:22" x14ac:dyDescent="0.25">
      <c r="O49" t="s">
        <v>98</v>
      </c>
      <c r="P49" s="2">
        <v>2021</v>
      </c>
      <c r="R49" s="5" t="s">
        <v>18</v>
      </c>
      <c r="S49" s="7">
        <v>95494.859999999986</v>
      </c>
      <c r="U49" t="str">
        <f t="shared" si="2"/>
        <v>Pennsylvania</v>
      </c>
      <c r="V49" s="7">
        <f t="shared" si="3"/>
        <v>95494.859999999986</v>
      </c>
    </row>
    <row r="50" spans="15:22" x14ac:dyDescent="0.25">
      <c r="O50" t="s">
        <v>99</v>
      </c>
      <c r="P50" s="2">
        <v>2021</v>
      </c>
      <c r="R50" s="5" t="s">
        <v>553</v>
      </c>
      <c r="S50" s="7">
        <v>19695.419999999998</v>
      </c>
      <c r="U50" t="str">
        <f t="shared" si="2"/>
        <v>Rhode Island</v>
      </c>
      <c r="V50" s="7">
        <f t="shared" si="3"/>
        <v>19695.419999999998</v>
      </c>
    </row>
    <row r="51" spans="15:22" x14ac:dyDescent="0.25">
      <c r="O51" t="s">
        <v>100</v>
      </c>
      <c r="P51" s="2">
        <v>2021</v>
      </c>
      <c r="R51" s="5" t="s">
        <v>43</v>
      </c>
      <c r="S51" s="7">
        <v>7350.869999999999</v>
      </c>
      <c r="U51" t="str">
        <f t="shared" si="2"/>
        <v>South Carolina</v>
      </c>
      <c r="V51" s="7">
        <f t="shared" si="3"/>
        <v>7350.869999999999</v>
      </c>
    </row>
    <row r="52" spans="15:22" x14ac:dyDescent="0.25">
      <c r="O52" t="s">
        <v>101</v>
      </c>
      <c r="P52" s="2">
        <v>2021</v>
      </c>
      <c r="R52" s="5" t="s">
        <v>71</v>
      </c>
      <c r="S52" s="7">
        <v>1290.06</v>
      </c>
      <c r="U52" t="str">
        <f t="shared" si="2"/>
        <v>South Dakota</v>
      </c>
      <c r="V52" s="7">
        <f t="shared" si="3"/>
        <v>1290.06</v>
      </c>
    </row>
    <row r="53" spans="15:22" x14ac:dyDescent="0.25">
      <c r="O53" t="s">
        <v>102</v>
      </c>
      <c r="P53" s="2">
        <v>2021</v>
      </c>
      <c r="R53" s="5" t="s">
        <v>62</v>
      </c>
      <c r="S53" s="7">
        <v>21227.569999999996</v>
      </c>
      <c r="U53" t="str">
        <f t="shared" si="2"/>
        <v>Tennessee</v>
      </c>
      <c r="V53" s="7">
        <f t="shared" si="3"/>
        <v>21227.569999999996</v>
      </c>
    </row>
    <row r="54" spans="15:22" x14ac:dyDescent="0.25">
      <c r="O54" t="s">
        <v>103</v>
      </c>
      <c r="P54" s="2">
        <v>2021</v>
      </c>
      <c r="R54" s="5" t="s">
        <v>9</v>
      </c>
      <c r="S54" s="7">
        <v>151436.59999999998</v>
      </c>
      <c r="U54" t="str">
        <f t="shared" si="2"/>
        <v>Texas</v>
      </c>
      <c r="V54" s="7">
        <f t="shared" si="3"/>
        <v>151436.59999999998</v>
      </c>
    </row>
    <row r="55" spans="15:22" x14ac:dyDescent="0.25">
      <c r="O55" t="s">
        <v>104</v>
      </c>
      <c r="P55" s="2">
        <v>2021</v>
      </c>
      <c r="R55" s="5" t="s">
        <v>134</v>
      </c>
      <c r="S55" s="7">
        <v>8960.06</v>
      </c>
      <c r="U55" t="str">
        <f t="shared" si="2"/>
        <v>Utah</v>
      </c>
      <c r="V55" s="7">
        <f t="shared" si="3"/>
        <v>8960.06</v>
      </c>
    </row>
    <row r="56" spans="15:22" x14ac:dyDescent="0.25">
      <c r="O56" t="s">
        <v>105</v>
      </c>
      <c r="P56" s="2">
        <v>2021</v>
      </c>
      <c r="R56" s="5" t="s">
        <v>785</v>
      </c>
      <c r="S56" s="7">
        <v>8724.34</v>
      </c>
      <c r="U56" t="str">
        <f t="shared" si="2"/>
        <v>Vermont</v>
      </c>
      <c r="V56" s="7">
        <f t="shared" si="3"/>
        <v>8724.34</v>
      </c>
    </row>
    <row r="57" spans="15:22" x14ac:dyDescent="0.25">
      <c r="O57" t="s">
        <v>106</v>
      </c>
      <c r="P57" s="2">
        <v>2021</v>
      </c>
      <c r="R57" s="5" t="s">
        <v>36</v>
      </c>
      <c r="S57" s="7">
        <v>67825.950000000026</v>
      </c>
      <c r="U57" t="str">
        <f t="shared" si="2"/>
        <v>Virginia</v>
      </c>
      <c r="V57" s="7">
        <f t="shared" si="3"/>
        <v>67825.950000000026</v>
      </c>
    </row>
    <row r="58" spans="15:22" x14ac:dyDescent="0.25">
      <c r="O58" t="s">
        <v>107</v>
      </c>
      <c r="P58" s="2">
        <v>2021</v>
      </c>
      <c r="R58" s="5" t="s">
        <v>82</v>
      </c>
      <c r="S58" s="7">
        <v>117661.47000000002</v>
      </c>
      <c r="U58" t="str">
        <f t="shared" si="2"/>
        <v>Washington</v>
      </c>
      <c r="V58" s="7">
        <f t="shared" si="3"/>
        <v>117661.47000000002</v>
      </c>
    </row>
    <row r="59" spans="15:22" x14ac:dyDescent="0.25">
      <c r="O59" t="s">
        <v>108</v>
      </c>
      <c r="P59" s="2">
        <v>2021</v>
      </c>
      <c r="R59" s="5" t="s">
        <v>863</v>
      </c>
      <c r="S59" s="7">
        <v>536.48</v>
      </c>
      <c r="U59" t="str">
        <f t="shared" si="2"/>
        <v>West Virginia</v>
      </c>
      <c r="V59" s="7">
        <f t="shared" si="3"/>
        <v>536.48</v>
      </c>
    </row>
    <row r="60" spans="15:22" x14ac:dyDescent="0.25">
      <c r="O60" t="s">
        <v>109</v>
      </c>
      <c r="P60" s="2">
        <v>2021</v>
      </c>
      <c r="R60" s="5" t="s">
        <v>79</v>
      </c>
      <c r="S60" s="7">
        <v>29249.080000000009</v>
      </c>
      <c r="U60" t="str">
        <f t="shared" si="2"/>
        <v>Wisconsin</v>
      </c>
      <c r="V60" s="7">
        <f t="shared" si="3"/>
        <v>29249.080000000009</v>
      </c>
    </row>
    <row r="61" spans="15:22" x14ac:dyDescent="0.25">
      <c r="O61" t="s">
        <v>110</v>
      </c>
      <c r="P61" s="2">
        <v>2021</v>
      </c>
      <c r="R61" s="5" t="s">
        <v>848</v>
      </c>
      <c r="S61" s="7">
        <v>1603.14</v>
      </c>
      <c r="U61" t="str">
        <f t="shared" si="2"/>
        <v>Wyoming</v>
      </c>
      <c r="V61" s="7">
        <f t="shared" si="3"/>
        <v>1603.14</v>
      </c>
    </row>
    <row r="62" spans="15:22" x14ac:dyDescent="0.25">
      <c r="O62" t="s">
        <v>111</v>
      </c>
      <c r="P62" s="2">
        <v>2021</v>
      </c>
      <c r="R62" s="5" t="s">
        <v>871</v>
      </c>
      <c r="S62" s="7">
        <v>1928887.8600000013</v>
      </c>
    </row>
    <row r="63" spans="15:22" x14ac:dyDescent="0.25">
      <c r="O63" t="s">
        <v>112</v>
      </c>
      <c r="P63" s="2">
        <v>2021</v>
      </c>
    </row>
    <row r="64" spans="15:22" x14ac:dyDescent="0.25">
      <c r="O64" t="s">
        <v>113</v>
      </c>
      <c r="P64" s="2">
        <v>2021</v>
      </c>
    </row>
    <row r="65" spans="15:16" x14ac:dyDescent="0.25">
      <c r="O65" t="s">
        <v>114</v>
      </c>
      <c r="P65" s="2">
        <v>2021</v>
      </c>
    </row>
    <row r="66" spans="15:16" x14ac:dyDescent="0.25">
      <c r="O66" t="s">
        <v>116</v>
      </c>
      <c r="P66" s="2">
        <v>2021</v>
      </c>
    </row>
    <row r="67" spans="15:16" x14ac:dyDescent="0.25">
      <c r="O67" t="s">
        <v>117</v>
      </c>
      <c r="P67" s="2">
        <v>2021</v>
      </c>
    </row>
    <row r="68" spans="15:16" x14ac:dyDescent="0.25">
      <c r="O68" t="s">
        <v>118</v>
      </c>
      <c r="P68" s="2">
        <v>2021</v>
      </c>
    </row>
    <row r="69" spans="15:16" x14ac:dyDescent="0.25">
      <c r="O69" t="s">
        <v>119</v>
      </c>
      <c r="P69" s="2">
        <v>2021</v>
      </c>
    </row>
    <row r="70" spans="15:16" x14ac:dyDescent="0.25">
      <c r="O70" t="s">
        <v>120</v>
      </c>
      <c r="P70" s="2">
        <v>2021</v>
      </c>
    </row>
    <row r="71" spans="15:16" x14ac:dyDescent="0.25">
      <c r="O71" t="s">
        <v>121</v>
      </c>
      <c r="P71" s="2">
        <v>2021</v>
      </c>
    </row>
    <row r="72" spans="15:16" x14ac:dyDescent="0.25">
      <c r="O72" t="s">
        <v>122</v>
      </c>
      <c r="P72" s="2">
        <v>2021</v>
      </c>
    </row>
    <row r="73" spans="15:16" x14ac:dyDescent="0.25">
      <c r="O73" t="s">
        <v>123</v>
      </c>
      <c r="P73" s="2">
        <v>2021</v>
      </c>
    </row>
    <row r="74" spans="15:16" x14ac:dyDescent="0.25">
      <c r="O74" t="s">
        <v>124</v>
      </c>
      <c r="P74" s="2">
        <v>2021</v>
      </c>
    </row>
    <row r="75" spans="15:16" x14ac:dyDescent="0.25">
      <c r="O75" t="s">
        <v>125</v>
      </c>
      <c r="P75" s="2">
        <v>2021</v>
      </c>
    </row>
    <row r="76" spans="15:16" x14ac:dyDescent="0.25">
      <c r="O76" t="s">
        <v>127</v>
      </c>
      <c r="P76" s="2">
        <v>2021</v>
      </c>
    </row>
    <row r="77" spans="15:16" x14ac:dyDescent="0.25">
      <c r="O77" t="s">
        <v>128</v>
      </c>
      <c r="P77" s="2">
        <v>2021</v>
      </c>
    </row>
    <row r="78" spans="15:16" x14ac:dyDescent="0.25">
      <c r="O78" t="s">
        <v>129</v>
      </c>
      <c r="P78" s="2">
        <v>2021</v>
      </c>
    </row>
    <row r="79" spans="15:16" x14ac:dyDescent="0.25">
      <c r="O79" t="s">
        <v>130</v>
      </c>
      <c r="P79" s="2">
        <v>2021</v>
      </c>
    </row>
    <row r="80" spans="15:16" x14ac:dyDescent="0.25">
      <c r="O80" t="s">
        <v>131</v>
      </c>
      <c r="P80" s="2">
        <v>2021</v>
      </c>
    </row>
    <row r="81" spans="15:16" x14ac:dyDescent="0.25">
      <c r="O81" t="s">
        <v>132</v>
      </c>
      <c r="P81" s="2">
        <v>2021</v>
      </c>
    </row>
    <row r="82" spans="15:16" x14ac:dyDescent="0.25">
      <c r="O82" t="s">
        <v>133</v>
      </c>
      <c r="P82" s="2">
        <v>2021</v>
      </c>
    </row>
    <row r="83" spans="15:16" x14ac:dyDescent="0.25">
      <c r="O83" t="s">
        <v>135</v>
      </c>
      <c r="P83" s="2">
        <v>2021</v>
      </c>
    </row>
    <row r="84" spans="15:16" x14ac:dyDescent="0.25">
      <c r="O84" t="s">
        <v>137</v>
      </c>
      <c r="P84" s="2">
        <v>2021</v>
      </c>
    </row>
    <row r="85" spans="15:16" x14ac:dyDescent="0.25">
      <c r="O85" t="s">
        <v>138</v>
      </c>
      <c r="P85" s="2">
        <v>2021</v>
      </c>
    </row>
    <row r="86" spans="15:16" x14ac:dyDescent="0.25">
      <c r="O86" t="s">
        <v>139</v>
      </c>
      <c r="P86" s="2">
        <v>2021</v>
      </c>
    </row>
    <row r="87" spans="15:16" x14ac:dyDescent="0.25">
      <c r="O87" t="s">
        <v>141</v>
      </c>
      <c r="P87" s="2">
        <v>2021</v>
      </c>
    </row>
    <row r="88" spans="15:16" x14ac:dyDescent="0.25">
      <c r="O88" t="s">
        <v>142</v>
      </c>
      <c r="P88" s="2">
        <v>2021</v>
      </c>
    </row>
    <row r="89" spans="15:16" x14ac:dyDescent="0.25">
      <c r="O89" t="s">
        <v>144</v>
      </c>
      <c r="P89" s="2">
        <v>2021</v>
      </c>
    </row>
    <row r="90" spans="15:16" x14ac:dyDescent="0.25">
      <c r="O90" t="s">
        <v>145</v>
      </c>
      <c r="P90" s="2">
        <v>2021</v>
      </c>
    </row>
    <row r="91" spans="15:16" x14ac:dyDescent="0.25">
      <c r="O91" t="s">
        <v>146</v>
      </c>
      <c r="P91" s="2">
        <v>2021</v>
      </c>
    </row>
    <row r="92" spans="15:16" x14ac:dyDescent="0.25">
      <c r="O92" t="s">
        <v>147</v>
      </c>
      <c r="P92" s="2">
        <v>2021</v>
      </c>
    </row>
    <row r="93" spans="15:16" x14ac:dyDescent="0.25">
      <c r="O93" t="s">
        <v>148</v>
      </c>
      <c r="P93" s="2">
        <v>2021</v>
      </c>
    </row>
    <row r="94" spans="15:16" x14ac:dyDescent="0.25">
      <c r="O94" t="s">
        <v>149</v>
      </c>
      <c r="P94" s="2">
        <v>2021</v>
      </c>
    </row>
    <row r="95" spans="15:16" x14ac:dyDescent="0.25">
      <c r="O95" t="s">
        <v>150</v>
      </c>
      <c r="P95" s="2">
        <v>2021</v>
      </c>
    </row>
    <row r="96" spans="15:16" x14ac:dyDescent="0.25">
      <c r="O96" t="s">
        <v>151</v>
      </c>
      <c r="P96" s="2">
        <v>2021</v>
      </c>
    </row>
    <row r="97" spans="15:16" x14ac:dyDescent="0.25">
      <c r="O97" t="s">
        <v>152</v>
      </c>
      <c r="P97" s="2">
        <v>2021</v>
      </c>
    </row>
    <row r="98" spans="15:16" x14ac:dyDescent="0.25">
      <c r="O98" t="s">
        <v>153</v>
      </c>
      <c r="P98" s="2">
        <v>2021</v>
      </c>
    </row>
    <row r="99" spans="15:16" x14ac:dyDescent="0.25">
      <c r="O99" t="s">
        <v>154</v>
      </c>
      <c r="P99" s="2">
        <v>2021</v>
      </c>
    </row>
    <row r="100" spans="15:16" x14ac:dyDescent="0.25">
      <c r="O100" t="s">
        <v>155</v>
      </c>
      <c r="P100" s="2">
        <v>2021</v>
      </c>
    </row>
    <row r="101" spans="15:16" x14ac:dyDescent="0.25">
      <c r="O101" t="s">
        <v>156</v>
      </c>
      <c r="P101" s="2">
        <v>2021</v>
      </c>
    </row>
    <row r="102" spans="15:16" x14ac:dyDescent="0.25">
      <c r="O102" t="s">
        <v>157</v>
      </c>
      <c r="P102" s="2">
        <v>2021</v>
      </c>
    </row>
    <row r="103" spans="15:16" x14ac:dyDescent="0.25">
      <c r="O103" t="s">
        <v>158</v>
      </c>
      <c r="P103" s="2">
        <v>2021</v>
      </c>
    </row>
    <row r="104" spans="15:16" x14ac:dyDescent="0.25">
      <c r="O104" t="s">
        <v>159</v>
      </c>
      <c r="P104" s="2">
        <v>2021</v>
      </c>
    </row>
    <row r="105" spans="15:16" x14ac:dyDescent="0.25">
      <c r="O105" t="s">
        <v>160</v>
      </c>
      <c r="P105" s="2">
        <v>2021</v>
      </c>
    </row>
    <row r="106" spans="15:16" x14ac:dyDescent="0.25">
      <c r="O106" t="s">
        <v>161</v>
      </c>
      <c r="P106" s="2">
        <v>2021</v>
      </c>
    </row>
    <row r="107" spans="15:16" x14ac:dyDescent="0.25">
      <c r="O107" t="s">
        <v>162</v>
      </c>
      <c r="P107" s="2">
        <v>2021</v>
      </c>
    </row>
    <row r="108" spans="15:16" x14ac:dyDescent="0.25">
      <c r="O108" t="s">
        <v>163</v>
      </c>
      <c r="P108" s="2">
        <v>2021</v>
      </c>
    </row>
    <row r="109" spans="15:16" x14ac:dyDescent="0.25">
      <c r="O109" t="s">
        <v>164</v>
      </c>
      <c r="P109" s="2">
        <v>2021</v>
      </c>
    </row>
    <row r="110" spans="15:16" x14ac:dyDescent="0.25">
      <c r="O110" t="s">
        <v>166</v>
      </c>
      <c r="P110" s="2">
        <v>2021</v>
      </c>
    </row>
    <row r="111" spans="15:16" x14ac:dyDescent="0.25">
      <c r="O111" t="s">
        <v>168</v>
      </c>
      <c r="P111" s="2">
        <v>2021</v>
      </c>
    </row>
    <row r="112" spans="15:16" x14ac:dyDescent="0.25">
      <c r="O112" t="s">
        <v>169</v>
      </c>
      <c r="P112" s="2">
        <v>2021</v>
      </c>
    </row>
    <row r="113" spans="15:16" x14ac:dyDescent="0.25">
      <c r="O113" t="s">
        <v>170</v>
      </c>
      <c r="P113" s="2">
        <v>2021</v>
      </c>
    </row>
    <row r="114" spans="15:16" x14ac:dyDescent="0.25">
      <c r="O114" t="s">
        <v>171</v>
      </c>
      <c r="P114" s="2">
        <v>2021</v>
      </c>
    </row>
    <row r="115" spans="15:16" x14ac:dyDescent="0.25">
      <c r="O115" t="s">
        <v>172</v>
      </c>
      <c r="P115" s="2">
        <v>2021</v>
      </c>
    </row>
    <row r="116" spans="15:16" x14ac:dyDescent="0.25">
      <c r="O116" t="s">
        <v>173</v>
      </c>
      <c r="P116" s="2">
        <v>2021</v>
      </c>
    </row>
    <row r="117" spans="15:16" x14ac:dyDescent="0.25">
      <c r="O117" t="s">
        <v>174</v>
      </c>
      <c r="P117" s="2">
        <v>2021</v>
      </c>
    </row>
    <row r="118" spans="15:16" x14ac:dyDescent="0.25">
      <c r="O118" t="s">
        <v>175</v>
      </c>
      <c r="P118" s="2">
        <v>2021</v>
      </c>
    </row>
    <row r="119" spans="15:16" x14ac:dyDescent="0.25">
      <c r="O119" t="s">
        <v>176</v>
      </c>
      <c r="P119" s="2">
        <v>2021</v>
      </c>
    </row>
    <row r="120" spans="15:16" x14ac:dyDescent="0.25">
      <c r="O120" t="s">
        <v>177</v>
      </c>
      <c r="P120" s="2">
        <v>2021</v>
      </c>
    </row>
    <row r="121" spans="15:16" x14ac:dyDescent="0.25">
      <c r="O121" t="s">
        <v>178</v>
      </c>
      <c r="P121" s="2">
        <v>2021</v>
      </c>
    </row>
    <row r="122" spans="15:16" x14ac:dyDescent="0.25">
      <c r="O122" t="s">
        <v>179</v>
      </c>
      <c r="P122" s="2">
        <v>2021</v>
      </c>
    </row>
    <row r="123" spans="15:16" x14ac:dyDescent="0.25">
      <c r="O123" t="s">
        <v>180</v>
      </c>
      <c r="P123" s="2">
        <v>2021</v>
      </c>
    </row>
    <row r="124" spans="15:16" x14ac:dyDescent="0.25">
      <c r="O124" t="s">
        <v>182</v>
      </c>
      <c r="P124" s="2">
        <v>2021</v>
      </c>
    </row>
    <row r="125" spans="15:16" x14ac:dyDescent="0.25">
      <c r="O125" t="s">
        <v>183</v>
      </c>
      <c r="P125" s="2">
        <v>2021</v>
      </c>
    </row>
    <row r="126" spans="15:16" x14ac:dyDescent="0.25">
      <c r="O126" t="s">
        <v>184</v>
      </c>
      <c r="P126" s="2">
        <v>2021</v>
      </c>
    </row>
    <row r="127" spans="15:16" x14ac:dyDescent="0.25">
      <c r="O127" t="s">
        <v>185</v>
      </c>
      <c r="P127" s="2">
        <v>2021</v>
      </c>
    </row>
    <row r="128" spans="15:16" x14ac:dyDescent="0.25">
      <c r="O128" t="s">
        <v>186</v>
      </c>
      <c r="P128" s="2">
        <v>2021</v>
      </c>
    </row>
    <row r="129" spans="15:16" x14ac:dyDescent="0.25">
      <c r="O129" t="s">
        <v>187</v>
      </c>
      <c r="P129" s="2">
        <v>2021</v>
      </c>
    </row>
    <row r="130" spans="15:16" x14ac:dyDescent="0.25">
      <c r="O130" t="s">
        <v>188</v>
      </c>
      <c r="P130" s="2">
        <v>2021</v>
      </c>
    </row>
    <row r="131" spans="15:16" x14ac:dyDescent="0.25">
      <c r="O131" t="s">
        <v>189</v>
      </c>
      <c r="P131" s="2">
        <v>2021</v>
      </c>
    </row>
    <row r="132" spans="15:16" x14ac:dyDescent="0.25">
      <c r="O132" t="s">
        <v>190</v>
      </c>
      <c r="P132" s="2">
        <v>2021</v>
      </c>
    </row>
    <row r="133" spans="15:16" x14ac:dyDescent="0.25">
      <c r="O133" t="s">
        <v>191</v>
      </c>
      <c r="P133" s="2">
        <v>2021</v>
      </c>
    </row>
    <row r="134" spans="15:16" x14ac:dyDescent="0.25">
      <c r="O134" t="s">
        <v>192</v>
      </c>
      <c r="P134" s="2">
        <v>2021</v>
      </c>
    </row>
    <row r="135" spans="15:16" x14ac:dyDescent="0.25">
      <c r="O135" t="s">
        <v>193</v>
      </c>
      <c r="P135" s="2">
        <v>2021</v>
      </c>
    </row>
    <row r="136" spans="15:16" x14ac:dyDescent="0.25">
      <c r="O136" t="s">
        <v>194</v>
      </c>
      <c r="P136" s="2">
        <v>2021</v>
      </c>
    </row>
    <row r="137" spans="15:16" x14ac:dyDescent="0.25">
      <c r="O137" t="s">
        <v>195</v>
      </c>
      <c r="P137" s="2">
        <v>2021</v>
      </c>
    </row>
    <row r="138" spans="15:16" x14ac:dyDescent="0.25">
      <c r="O138" t="s">
        <v>196</v>
      </c>
      <c r="P138" s="2">
        <v>2021</v>
      </c>
    </row>
    <row r="139" spans="15:16" x14ac:dyDescent="0.25">
      <c r="O139" t="s">
        <v>197</v>
      </c>
      <c r="P139" s="2">
        <v>2021</v>
      </c>
    </row>
    <row r="140" spans="15:16" x14ac:dyDescent="0.25">
      <c r="O140" t="s">
        <v>199</v>
      </c>
      <c r="P140" s="2">
        <v>2021</v>
      </c>
    </row>
    <row r="141" spans="15:16" x14ac:dyDescent="0.25">
      <c r="O141" t="s">
        <v>200</v>
      </c>
      <c r="P141" s="2">
        <v>2021</v>
      </c>
    </row>
    <row r="142" spans="15:16" x14ac:dyDescent="0.25">
      <c r="O142" t="s">
        <v>201</v>
      </c>
      <c r="P142" s="2">
        <v>2021</v>
      </c>
    </row>
    <row r="143" spans="15:16" x14ac:dyDescent="0.25">
      <c r="O143" t="s">
        <v>202</v>
      </c>
      <c r="P143" s="2">
        <v>2021</v>
      </c>
    </row>
    <row r="144" spans="15:16" x14ac:dyDescent="0.25">
      <c r="O144" t="s">
        <v>203</v>
      </c>
      <c r="P144" s="2">
        <v>2021</v>
      </c>
    </row>
    <row r="145" spans="15:16" x14ac:dyDescent="0.25">
      <c r="O145" t="s">
        <v>204</v>
      </c>
      <c r="P145" s="2">
        <v>2021</v>
      </c>
    </row>
    <row r="146" spans="15:16" x14ac:dyDescent="0.25">
      <c r="O146" t="s">
        <v>205</v>
      </c>
      <c r="P146" s="2">
        <v>2021</v>
      </c>
    </row>
    <row r="147" spans="15:16" x14ac:dyDescent="0.25">
      <c r="O147" t="s">
        <v>206</v>
      </c>
      <c r="P147" s="2">
        <v>2021</v>
      </c>
    </row>
    <row r="148" spans="15:16" x14ac:dyDescent="0.25">
      <c r="O148" t="s">
        <v>208</v>
      </c>
      <c r="P148" s="2">
        <v>2021</v>
      </c>
    </row>
    <row r="149" spans="15:16" x14ac:dyDescent="0.25">
      <c r="O149" t="s">
        <v>209</v>
      </c>
      <c r="P149" s="2">
        <v>2021</v>
      </c>
    </row>
    <row r="150" spans="15:16" x14ac:dyDescent="0.25">
      <c r="O150" t="s">
        <v>211</v>
      </c>
      <c r="P150" s="2">
        <v>2021</v>
      </c>
    </row>
    <row r="151" spans="15:16" x14ac:dyDescent="0.25">
      <c r="O151" t="s">
        <v>212</v>
      </c>
      <c r="P151" s="2">
        <v>2021</v>
      </c>
    </row>
    <row r="152" spans="15:16" x14ac:dyDescent="0.25">
      <c r="O152" t="s">
        <v>213</v>
      </c>
      <c r="P152" s="2">
        <v>2021</v>
      </c>
    </row>
    <row r="153" spans="15:16" x14ac:dyDescent="0.25">
      <c r="O153" t="s">
        <v>214</v>
      </c>
      <c r="P153" s="2">
        <v>2021</v>
      </c>
    </row>
    <row r="154" spans="15:16" x14ac:dyDescent="0.25">
      <c r="O154" t="s">
        <v>216</v>
      </c>
      <c r="P154" s="2">
        <v>2021</v>
      </c>
    </row>
    <row r="155" spans="15:16" x14ac:dyDescent="0.25">
      <c r="O155" t="s">
        <v>217</v>
      </c>
      <c r="P155" s="2">
        <v>2021</v>
      </c>
    </row>
    <row r="156" spans="15:16" x14ac:dyDescent="0.25">
      <c r="O156" t="s">
        <v>218</v>
      </c>
      <c r="P156" s="2">
        <v>2021</v>
      </c>
    </row>
    <row r="157" spans="15:16" x14ac:dyDescent="0.25">
      <c r="O157" t="s">
        <v>219</v>
      </c>
      <c r="P157" s="2">
        <v>2021</v>
      </c>
    </row>
    <row r="158" spans="15:16" x14ac:dyDescent="0.25">
      <c r="O158" t="s">
        <v>220</v>
      </c>
      <c r="P158" s="2">
        <v>2021</v>
      </c>
    </row>
    <row r="159" spans="15:16" x14ac:dyDescent="0.25">
      <c r="O159" t="s">
        <v>221</v>
      </c>
      <c r="P159" s="2">
        <v>2021</v>
      </c>
    </row>
    <row r="160" spans="15:16" x14ac:dyDescent="0.25">
      <c r="O160" t="s">
        <v>222</v>
      </c>
      <c r="P160" s="2">
        <v>2021</v>
      </c>
    </row>
    <row r="161" spans="15:16" x14ac:dyDescent="0.25">
      <c r="O161" t="s">
        <v>223</v>
      </c>
      <c r="P161" s="2">
        <v>2021</v>
      </c>
    </row>
    <row r="162" spans="15:16" x14ac:dyDescent="0.25">
      <c r="O162" t="s">
        <v>224</v>
      </c>
      <c r="P162" s="2">
        <v>2021</v>
      </c>
    </row>
    <row r="163" spans="15:16" x14ac:dyDescent="0.25">
      <c r="O163" t="s">
        <v>225</v>
      </c>
      <c r="P163" s="2">
        <v>2021</v>
      </c>
    </row>
    <row r="164" spans="15:16" x14ac:dyDescent="0.25">
      <c r="O164" t="s">
        <v>226</v>
      </c>
      <c r="P164" s="2">
        <v>2021</v>
      </c>
    </row>
    <row r="165" spans="15:16" x14ac:dyDescent="0.25">
      <c r="O165" t="s">
        <v>227</v>
      </c>
      <c r="P165" s="2">
        <v>2021</v>
      </c>
    </row>
    <row r="166" spans="15:16" x14ac:dyDescent="0.25">
      <c r="O166" t="s">
        <v>228</v>
      </c>
      <c r="P166" s="2">
        <v>2021</v>
      </c>
    </row>
    <row r="167" spans="15:16" x14ac:dyDescent="0.25">
      <c r="O167" t="s">
        <v>229</v>
      </c>
      <c r="P167" s="2">
        <v>2021</v>
      </c>
    </row>
    <row r="168" spans="15:16" x14ac:dyDescent="0.25">
      <c r="O168" t="s">
        <v>230</v>
      </c>
      <c r="P168" s="2">
        <v>2021</v>
      </c>
    </row>
    <row r="169" spans="15:16" x14ac:dyDescent="0.25">
      <c r="O169" t="s">
        <v>231</v>
      </c>
      <c r="P169" s="2">
        <v>2021</v>
      </c>
    </row>
    <row r="170" spans="15:16" x14ac:dyDescent="0.25">
      <c r="O170" t="s">
        <v>232</v>
      </c>
      <c r="P170" s="2">
        <v>2021</v>
      </c>
    </row>
    <row r="171" spans="15:16" x14ac:dyDescent="0.25">
      <c r="O171" t="s">
        <v>233</v>
      </c>
      <c r="P171" s="2">
        <v>2021</v>
      </c>
    </row>
    <row r="172" spans="15:16" x14ac:dyDescent="0.25">
      <c r="O172" t="s">
        <v>234</v>
      </c>
      <c r="P172" s="2">
        <v>2021</v>
      </c>
    </row>
    <row r="173" spans="15:16" x14ac:dyDescent="0.25">
      <c r="O173" t="s">
        <v>235</v>
      </c>
      <c r="P173" s="2">
        <v>2021</v>
      </c>
    </row>
    <row r="174" spans="15:16" x14ac:dyDescent="0.25">
      <c r="O174" t="s">
        <v>236</v>
      </c>
      <c r="P174" s="2">
        <v>2021</v>
      </c>
    </row>
    <row r="175" spans="15:16" x14ac:dyDescent="0.25">
      <c r="O175" t="s">
        <v>237</v>
      </c>
      <c r="P175" s="2">
        <v>2021</v>
      </c>
    </row>
    <row r="176" spans="15:16" x14ac:dyDescent="0.25">
      <c r="O176" t="s">
        <v>238</v>
      </c>
      <c r="P176" s="2">
        <v>2021</v>
      </c>
    </row>
    <row r="177" spans="15:16" x14ac:dyDescent="0.25">
      <c r="O177" t="s">
        <v>239</v>
      </c>
      <c r="P177" s="2">
        <v>2021</v>
      </c>
    </row>
    <row r="178" spans="15:16" x14ac:dyDescent="0.25">
      <c r="O178" t="s">
        <v>240</v>
      </c>
      <c r="P178" s="2">
        <v>2021</v>
      </c>
    </row>
    <row r="179" spans="15:16" x14ac:dyDescent="0.25">
      <c r="O179" t="s">
        <v>241</v>
      </c>
      <c r="P179" s="2">
        <v>2021</v>
      </c>
    </row>
    <row r="180" spans="15:16" x14ac:dyDescent="0.25">
      <c r="O180" t="s">
        <v>242</v>
      </c>
      <c r="P180" s="2">
        <v>2021</v>
      </c>
    </row>
    <row r="181" spans="15:16" x14ac:dyDescent="0.25">
      <c r="O181" t="s">
        <v>244</v>
      </c>
      <c r="P181" s="2">
        <v>2021</v>
      </c>
    </row>
    <row r="182" spans="15:16" x14ac:dyDescent="0.25">
      <c r="O182" t="s">
        <v>245</v>
      </c>
      <c r="P182" s="2">
        <v>2021</v>
      </c>
    </row>
    <row r="183" spans="15:16" x14ac:dyDescent="0.25">
      <c r="O183" t="s">
        <v>246</v>
      </c>
      <c r="P183" s="2">
        <v>2021</v>
      </c>
    </row>
    <row r="184" spans="15:16" x14ac:dyDescent="0.25">
      <c r="O184" t="s">
        <v>247</v>
      </c>
      <c r="P184" s="2">
        <v>2021</v>
      </c>
    </row>
    <row r="185" spans="15:16" x14ac:dyDescent="0.25">
      <c r="O185" t="s">
        <v>249</v>
      </c>
      <c r="P185" s="2">
        <v>2021</v>
      </c>
    </row>
    <row r="186" spans="15:16" x14ac:dyDescent="0.25">
      <c r="O186" t="s">
        <v>250</v>
      </c>
      <c r="P186" s="2">
        <v>2021</v>
      </c>
    </row>
    <row r="187" spans="15:16" x14ac:dyDescent="0.25">
      <c r="O187" t="s">
        <v>251</v>
      </c>
      <c r="P187" s="2">
        <v>2021</v>
      </c>
    </row>
    <row r="188" spans="15:16" x14ac:dyDescent="0.25">
      <c r="O188" t="s">
        <v>252</v>
      </c>
      <c r="P188" s="2">
        <v>2021</v>
      </c>
    </row>
    <row r="189" spans="15:16" x14ac:dyDescent="0.25">
      <c r="O189" t="s">
        <v>253</v>
      </c>
      <c r="P189" s="2">
        <v>2021</v>
      </c>
    </row>
    <row r="190" spans="15:16" x14ac:dyDescent="0.25">
      <c r="O190" t="s">
        <v>254</v>
      </c>
      <c r="P190" s="2">
        <v>2021</v>
      </c>
    </row>
    <row r="191" spans="15:16" x14ac:dyDescent="0.25">
      <c r="O191" t="s">
        <v>255</v>
      </c>
      <c r="P191" s="2">
        <v>2021</v>
      </c>
    </row>
    <row r="192" spans="15:16" x14ac:dyDescent="0.25">
      <c r="O192" t="s">
        <v>256</v>
      </c>
      <c r="P192" s="2">
        <v>2021</v>
      </c>
    </row>
    <row r="193" spans="15:16" x14ac:dyDescent="0.25">
      <c r="O193" t="s">
        <v>257</v>
      </c>
      <c r="P193" s="2">
        <v>2021</v>
      </c>
    </row>
    <row r="194" spans="15:16" x14ac:dyDescent="0.25">
      <c r="O194" t="s">
        <v>258</v>
      </c>
      <c r="P194" s="2">
        <v>2021</v>
      </c>
    </row>
    <row r="195" spans="15:16" x14ac:dyDescent="0.25">
      <c r="O195" t="s">
        <v>259</v>
      </c>
      <c r="P195" s="2">
        <v>2021</v>
      </c>
    </row>
    <row r="196" spans="15:16" x14ac:dyDescent="0.25">
      <c r="O196" t="s">
        <v>260</v>
      </c>
      <c r="P196" s="2">
        <v>2021</v>
      </c>
    </row>
    <row r="197" spans="15:16" x14ac:dyDescent="0.25">
      <c r="O197" t="s">
        <v>261</v>
      </c>
      <c r="P197" s="2">
        <v>2021</v>
      </c>
    </row>
    <row r="198" spans="15:16" x14ac:dyDescent="0.25">
      <c r="O198" t="s">
        <v>262</v>
      </c>
      <c r="P198" s="2">
        <v>2021</v>
      </c>
    </row>
    <row r="199" spans="15:16" x14ac:dyDescent="0.25">
      <c r="O199" t="s">
        <v>263</v>
      </c>
      <c r="P199" s="2">
        <v>2021</v>
      </c>
    </row>
    <row r="200" spans="15:16" x14ac:dyDescent="0.25">
      <c r="O200" t="s">
        <v>264</v>
      </c>
      <c r="P200" s="2">
        <v>2021</v>
      </c>
    </row>
    <row r="201" spans="15:16" x14ac:dyDescent="0.25">
      <c r="O201" t="s">
        <v>265</v>
      </c>
      <c r="P201" s="2">
        <v>2021</v>
      </c>
    </row>
    <row r="202" spans="15:16" x14ac:dyDescent="0.25">
      <c r="O202" t="s">
        <v>266</v>
      </c>
      <c r="P202" s="2">
        <v>2021</v>
      </c>
    </row>
    <row r="203" spans="15:16" x14ac:dyDescent="0.25">
      <c r="O203" t="s">
        <v>267</v>
      </c>
      <c r="P203" s="2">
        <v>2021</v>
      </c>
    </row>
    <row r="204" spans="15:16" x14ac:dyDescent="0.25">
      <c r="O204" t="s">
        <v>268</v>
      </c>
      <c r="P204" s="2">
        <v>2021</v>
      </c>
    </row>
    <row r="205" spans="15:16" x14ac:dyDescent="0.25">
      <c r="O205" t="s">
        <v>269</v>
      </c>
      <c r="P205" s="2">
        <v>2021</v>
      </c>
    </row>
    <row r="206" spans="15:16" x14ac:dyDescent="0.25">
      <c r="O206" t="s">
        <v>270</v>
      </c>
      <c r="P206" s="2">
        <v>2021</v>
      </c>
    </row>
    <row r="207" spans="15:16" x14ac:dyDescent="0.25">
      <c r="O207" t="s">
        <v>271</v>
      </c>
      <c r="P207" s="2">
        <v>2021</v>
      </c>
    </row>
    <row r="208" spans="15:16" x14ac:dyDescent="0.25">
      <c r="O208" t="s">
        <v>272</v>
      </c>
      <c r="P208" s="2">
        <v>2021</v>
      </c>
    </row>
    <row r="209" spans="15:16" x14ac:dyDescent="0.25">
      <c r="O209" t="s">
        <v>273</v>
      </c>
      <c r="P209" s="2">
        <v>2021</v>
      </c>
    </row>
    <row r="210" spans="15:16" x14ac:dyDescent="0.25">
      <c r="O210" t="s">
        <v>274</v>
      </c>
      <c r="P210" s="2">
        <v>2021</v>
      </c>
    </row>
    <row r="211" spans="15:16" x14ac:dyDescent="0.25">
      <c r="O211" t="s">
        <v>275</v>
      </c>
      <c r="P211" s="2">
        <v>2021</v>
      </c>
    </row>
    <row r="212" spans="15:16" x14ac:dyDescent="0.25">
      <c r="O212" t="s">
        <v>276</v>
      </c>
      <c r="P212" s="2">
        <v>2021</v>
      </c>
    </row>
    <row r="213" spans="15:16" x14ac:dyDescent="0.25">
      <c r="O213" t="s">
        <v>277</v>
      </c>
      <c r="P213" s="2">
        <v>2021</v>
      </c>
    </row>
    <row r="214" spans="15:16" x14ac:dyDescent="0.25">
      <c r="O214" t="s">
        <v>279</v>
      </c>
      <c r="P214" s="2">
        <v>2021</v>
      </c>
    </row>
    <row r="215" spans="15:16" x14ac:dyDescent="0.25">
      <c r="O215" t="s">
        <v>280</v>
      </c>
      <c r="P215" s="2">
        <v>2021</v>
      </c>
    </row>
    <row r="216" spans="15:16" x14ac:dyDescent="0.25">
      <c r="O216" t="s">
        <v>281</v>
      </c>
      <c r="P216" s="2">
        <v>2021</v>
      </c>
    </row>
    <row r="217" spans="15:16" x14ac:dyDescent="0.25">
      <c r="O217" t="s">
        <v>282</v>
      </c>
      <c r="P217" s="2">
        <v>2021</v>
      </c>
    </row>
    <row r="218" spans="15:16" x14ac:dyDescent="0.25">
      <c r="O218" t="s">
        <v>283</v>
      </c>
      <c r="P218" s="2">
        <v>2021</v>
      </c>
    </row>
    <row r="219" spans="15:16" x14ac:dyDescent="0.25">
      <c r="O219" t="s">
        <v>284</v>
      </c>
      <c r="P219" s="2">
        <v>2021</v>
      </c>
    </row>
    <row r="220" spans="15:16" x14ac:dyDescent="0.25">
      <c r="O220" t="s">
        <v>285</v>
      </c>
      <c r="P220" s="2">
        <v>2021</v>
      </c>
    </row>
    <row r="221" spans="15:16" x14ac:dyDescent="0.25">
      <c r="O221" t="s">
        <v>286</v>
      </c>
      <c r="P221" s="2">
        <v>2021</v>
      </c>
    </row>
    <row r="222" spans="15:16" x14ac:dyDescent="0.25">
      <c r="O222" t="s">
        <v>287</v>
      </c>
      <c r="P222" s="2">
        <v>2021</v>
      </c>
    </row>
    <row r="223" spans="15:16" x14ac:dyDescent="0.25">
      <c r="O223" t="s">
        <v>288</v>
      </c>
      <c r="P223" s="2">
        <v>2021</v>
      </c>
    </row>
    <row r="224" spans="15:16" x14ac:dyDescent="0.25">
      <c r="O224" t="s">
        <v>289</v>
      </c>
      <c r="P224" s="2">
        <v>2021</v>
      </c>
    </row>
    <row r="225" spans="15:16" x14ac:dyDescent="0.25">
      <c r="O225" t="s">
        <v>290</v>
      </c>
      <c r="P225" s="2">
        <v>2021</v>
      </c>
    </row>
    <row r="226" spans="15:16" x14ac:dyDescent="0.25">
      <c r="O226" t="s">
        <v>291</v>
      </c>
      <c r="P226" s="2">
        <v>2021</v>
      </c>
    </row>
    <row r="227" spans="15:16" x14ac:dyDescent="0.25">
      <c r="O227" t="s">
        <v>292</v>
      </c>
      <c r="P227" s="2">
        <v>2021</v>
      </c>
    </row>
    <row r="228" spans="15:16" x14ac:dyDescent="0.25">
      <c r="O228" t="s">
        <v>293</v>
      </c>
      <c r="P228" s="2">
        <v>2021</v>
      </c>
    </row>
    <row r="229" spans="15:16" x14ac:dyDescent="0.25">
      <c r="O229" t="s">
        <v>294</v>
      </c>
      <c r="P229" s="2">
        <v>2021</v>
      </c>
    </row>
    <row r="230" spans="15:16" x14ac:dyDescent="0.25">
      <c r="O230" t="s">
        <v>295</v>
      </c>
      <c r="P230" s="2">
        <v>2021</v>
      </c>
    </row>
    <row r="231" spans="15:16" x14ac:dyDescent="0.25">
      <c r="O231" t="s">
        <v>296</v>
      </c>
      <c r="P231" s="2">
        <v>2021</v>
      </c>
    </row>
    <row r="232" spans="15:16" x14ac:dyDescent="0.25">
      <c r="O232" t="s">
        <v>297</v>
      </c>
      <c r="P232" s="2">
        <v>2021</v>
      </c>
    </row>
    <row r="233" spans="15:16" x14ac:dyDescent="0.25">
      <c r="O233" t="s">
        <v>298</v>
      </c>
      <c r="P233" s="2">
        <v>2021</v>
      </c>
    </row>
    <row r="234" spans="15:16" x14ac:dyDescent="0.25">
      <c r="O234" t="s">
        <v>299</v>
      </c>
      <c r="P234" s="2">
        <v>2021</v>
      </c>
    </row>
    <row r="235" spans="15:16" x14ac:dyDescent="0.25">
      <c r="O235" t="s">
        <v>300</v>
      </c>
      <c r="P235" s="2">
        <v>2021</v>
      </c>
    </row>
    <row r="236" spans="15:16" x14ac:dyDescent="0.25">
      <c r="O236" t="s">
        <v>301</v>
      </c>
      <c r="P236" s="2">
        <v>2021</v>
      </c>
    </row>
    <row r="237" spans="15:16" x14ac:dyDescent="0.25">
      <c r="O237" t="s">
        <v>302</v>
      </c>
      <c r="P237" s="2">
        <v>2021</v>
      </c>
    </row>
    <row r="238" spans="15:16" x14ac:dyDescent="0.25">
      <c r="O238" t="s">
        <v>303</v>
      </c>
      <c r="P238" s="2">
        <v>2021</v>
      </c>
    </row>
    <row r="239" spans="15:16" x14ac:dyDescent="0.25">
      <c r="O239" t="s">
        <v>304</v>
      </c>
      <c r="P239" s="2">
        <v>2021</v>
      </c>
    </row>
    <row r="240" spans="15:16" x14ac:dyDescent="0.25">
      <c r="O240" t="s">
        <v>305</v>
      </c>
      <c r="P240" s="2">
        <v>2021</v>
      </c>
    </row>
    <row r="241" spans="15:16" x14ac:dyDescent="0.25">
      <c r="O241" t="s">
        <v>306</v>
      </c>
      <c r="P241" s="2">
        <v>2021</v>
      </c>
    </row>
    <row r="242" spans="15:16" x14ac:dyDescent="0.25">
      <c r="O242" t="s">
        <v>307</v>
      </c>
      <c r="P242" s="2">
        <v>2021</v>
      </c>
    </row>
    <row r="243" spans="15:16" x14ac:dyDescent="0.25">
      <c r="O243" t="s">
        <v>308</v>
      </c>
      <c r="P243" s="2">
        <v>2021</v>
      </c>
    </row>
    <row r="244" spans="15:16" x14ac:dyDescent="0.25">
      <c r="O244" t="s">
        <v>309</v>
      </c>
      <c r="P244" s="2">
        <v>2021</v>
      </c>
    </row>
    <row r="245" spans="15:16" x14ac:dyDescent="0.25">
      <c r="O245" t="s">
        <v>310</v>
      </c>
      <c r="P245" s="2">
        <v>2021</v>
      </c>
    </row>
    <row r="246" spans="15:16" x14ac:dyDescent="0.25">
      <c r="O246" t="s">
        <v>311</v>
      </c>
      <c r="P246" s="2">
        <v>2021</v>
      </c>
    </row>
    <row r="247" spans="15:16" x14ac:dyDescent="0.25">
      <c r="O247" t="s">
        <v>312</v>
      </c>
      <c r="P247" s="2">
        <v>2021</v>
      </c>
    </row>
    <row r="248" spans="15:16" x14ac:dyDescent="0.25">
      <c r="O248" t="s">
        <v>313</v>
      </c>
      <c r="P248" s="2">
        <v>2021</v>
      </c>
    </row>
    <row r="249" spans="15:16" x14ac:dyDescent="0.25">
      <c r="O249" t="s">
        <v>314</v>
      </c>
      <c r="P249" s="2">
        <v>2021</v>
      </c>
    </row>
    <row r="250" spans="15:16" x14ac:dyDescent="0.25">
      <c r="O250" t="s">
        <v>315</v>
      </c>
      <c r="P250" s="2">
        <v>2021</v>
      </c>
    </row>
    <row r="251" spans="15:16" x14ac:dyDescent="0.25">
      <c r="O251" t="s">
        <v>316</v>
      </c>
      <c r="P251" s="2">
        <v>2021</v>
      </c>
    </row>
    <row r="252" spans="15:16" x14ac:dyDescent="0.25">
      <c r="O252" t="s">
        <v>317</v>
      </c>
      <c r="P252" s="2">
        <v>2021</v>
      </c>
    </row>
    <row r="253" spans="15:16" x14ac:dyDescent="0.25">
      <c r="O253" t="s">
        <v>318</v>
      </c>
      <c r="P253" s="2">
        <v>2021</v>
      </c>
    </row>
    <row r="254" spans="15:16" x14ac:dyDescent="0.25">
      <c r="O254" t="s">
        <v>319</v>
      </c>
      <c r="P254" s="2">
        <v>2021</v>
      </c>
    </row>
    <row r="255" spans="15:16" x14ac:dyDescent="0.25">
      <c r="O255" t="s">
        <v>320</v>
      </c>
      <c r="P255" s="2">
        <v>2021</v>
      </c>
    </row>
    <row r="256" spans="15:16" x14ac:dyDescent="0.25">
      <c r="O256" t="s">
        <v>321</v>
      </c>
      <c r="P256" s="2">
        <v>2021</v>
      </c>
    </row>
    <row r="257" spans="15:16" x14ac:dyDescent="0.25">
      <c r="O257" t="s">
        <v>322</v>
      </c>
      <c r="P257" s="2">
        <v>2021</v>
      </c>
    </row>
    <row r="258" spans="15:16" x14ac:dyDescent="0.25">
      <c r="O258" t="s">
        <v>323</v>
      </c>
      <c r="P258" s="2">
        <v>2021</v>
      </c>
    </row>
    <row r="259" spans="15:16" x14ac:dyDescent="0.25">
      <c r="O259" t="s">
        <v>324</v>
      </c>
      <c r="P259" s="2">
        <v>2021</v>
      </c>
    </row>
    <row r="260" spans="15:16" x14ac:dyDescent="0.25">
      <c r="O260" t="s">
        <v>325</v>
      </c>
      <c r="P260" s="2">
        <v>2021</v>
      </c>
    </row>
    <row r="261" spans="15:16" x14ac:dyDescent="0.25">
      <c r="O261" t="s">
        <v>326</v>
      </c>
      <c r="P261" s="2">
        <v>2021</v>
      </c>
    </row>
    <row r="262" spans="15:16" x14ac:dyDescent="0.25">
      <c r="O262" t="s">
        <v>327</v>
      </c>
      <c r="P262" s="2">
        <v>2021</v>
      </c>
    </row>
    <row r="263" spans="15:16" x14ac:dyDescent="0.25">
      <c r="O263" t="s">
        <v>328</v>
      </c>
      <c r="P263" s="2">
        <v>2021</v>
      </c>
    </row>
    <row r="264" spans="15:16" x14ac:dyDescent="0.25">
      <c r="O264" t="s">
        <v>330</v>
      </c>
      <c r="P264" s="2">
        <v>2021</v>
      </c>
    </row>
    <row r="265" spans="15:16" x14ac:dyDescent="0.25">
      <c r="O265" t="s">
        <v>331</v>
      </c>
      <c r="P265" s="2">
        <v>2021</v>
      </c>
    </row>
    <row r="266" spans="15:16" x14ac:dyDescent="0.25">
      <c r="O266" t="s">
        <v>332</v>
      </c>
      <c r="P266" s="2">
        <v>2021</v>
      </c>
    </row>
    <row r="267" spans="15:16" x14ac:dyDescent="0.25">
      <c r="O267" t="s">
        <v>333</v>
      </c>
      <c r="P267" s="2">
        <v>2021</v>
      </c>
    </row>
    <row r="268" spans="15:16" x14ac:dyDescent="0.25">
      <c r="O268" t="s">
        <v>334</v>
      </c>
      <c r="P268" s="2">
        <v>2021</v>
      </c>
    </row>
    <row r="269" spans="15:16" x14ac:dyDescent="0.25">
      <c r="O269" t="s">
        <v>335</v>
      </c>
      <c r="P269" s="2">
        <v>2021</v>
      </c>
    </row>
    <row r="270" spans="15:16" x14ac:dyDescent="0.25">
      <c r="O270" t="s">
        <v>336</v>
      </c>
      <c r="P270" s="2">
        <v>2021</v>
      </c>
    </row>
    <row r="271" spans="15:16" x14ac:dyDescent="0.25">
      <c r="O271" t="s">
        <v>337</v>
      </c>
      <c r="P271" s="2">
        <v>2021</v>
      </c>
    </row>
    <row r="272" spans="15:16" x14ac:dyDescent="0.25">
      <c r="O272" t="s">
        <v>338</v>
      </c>
      <c r="P272" s="2">
        <v>2021</v>
      </c>
    </row>
    <row r="273" spans="15:16" x14ac:dyDescent="0.25">
      <c r="O273" t="s">
        <v>339</v>
      </c>
      <c r="P273" s="2">
        <v>2021</v>
      </c>
    </row>
    <row r="274" spans="15:16" x14ac:dyDescent="0.25">
      <c r="O274" t="s">
        <v>340</v>
      </c>
      <c r="P274" s="2">
        <v>2021</v>
      </c>
    </row>
    <row r="275" spans="15:16" x14ac:dyDescent="0.25">
      <c r="O275" t="s">
        <v>341</v>
      </c>
      <c r="P275" s="2">
        <v>2021</v>
      </c>
    </row>
    <row r="276" spans="15:16" x14ac:dyDescent="0.25">
      <c r="O276" t="s">
        <v>342</v>
      </c>
      <c r="P276" s="2">
        <v>2021</v>
      </c>
    </row>
    <row r="277" spans="15:16" x14ac:dyDescent="0.25">
      <c r="O277" t="s">
        <v>343</v>
      </c>
      <c r="P277" s="2">
        <v>2021</v>
      </c>
    </row>
    <row r="278" spans="15:16" x14ac:dyDescent="0.25">
      <c r="O278" t="s">
        <v>344</v>
      </c>
      <c r="P278" s="2">
        <v>2021</v>
      </c>
    </row>
    <row r="279" spans="15:16" x14ac:dyDescent="0.25">
      <c r="O279" t="s">
        <v>345</v>
      </c>
      <c r="P279" s="2">
        <v>2021</v>
      </c>
    </row>
    <row r="280" spans="15:16" x14ac:dyDescent="0.25">
      <c r="O280" t="s">
        <v>346</v>
      </c>
      <c r="P280" s="2">
        <v>2021</v>
      </c>
    </row>
    <row r="281" spans="15:16" x14ac:dyDescent="0.25">
      <c r="O281" t="s">
        <v>347</v>
      </c>
      <c r="P281" s="2">
        <v>2021</v>
      </c>
    </row>
    <row r="282" spans="15:16" x14ac:dyDescent="0.25">
      <c r="O282" t="s">
        <v>348</v>
      </c>
      <c r="P282" s="2">
        <v>2021</v>
      </c>
    </row>
    <row r="283" spans="15:16" x14ac:dyDescent="0.25">
      <c r="O283" t="s">
        <v>349</v>
      </c>
      <c r="P283" s="2">
        <v>2021</v>
      </c>
    </row>
    <row r="284" spans="15:16" x14ac:dyDescent="0.25">
      <c r="O284" t="s">
        <v>350</v>
      </c>
      <c r="P284" s="2">
        <v>2021</v>
      </c>
    </row>
    <row r="285" spans="15:16" x14ac:dyDescent="0.25">
      <c r="O285" t="s">
        <v>351</v>
      </c>
      <c r="P285" s="2">
        <v>2021</v>
      </c>
    </row>
    <row r="286" spans="15:16" x14ac:dyDescent="0.25">
      <c r="O286" t="s">
        <v>352</v>
      </c>
      <c r="P286" s="2">
        <v>2021</v>
      </c>
    </row>
    <row r="287" spans="15:16" x14ac:dyDescent="0.25">
      <c r="O287" t="s">
        <v>353</v>
      </c>
      <c r="P287" s="2">
        <v>2021</v>
      </c>
    </row>
    <row r="288" spans="15:16" x14ac:dyDescent="0.25">
      <c r="O288" t="s">
        <v>354</v>
      </c>
      <c r="P288" s="2">
        <v>2021</v>
      </c>
    </row>
    <row r="289" spans="15:16" x14ac:dyDescent="0.25">
      <c r="O289" t="s">
        <v>355</v>
      </c>
      <c r="P289" s="2">
        <v>2021</v>
      </c>
    </row>
    <row r="290" spans="15:16" x14ac:dyDescent="0.25">
      <c r="O290" t="s">
        <v>356</v>
      </c>
      <c r="P290" s="2">
        <v>2021</v>
      </c>
    </row>
    <row r="291" spans="15:16" x14ac:dyDescent="0.25">
      <c r="O291" t="s">
        <v>357</v>
      </c>
      <c r="P291" s="2">
        <v>2021</v>
      </c>
    </row>
    <row r="292" spans="15:16" x14ac:dyDescent="0.25">
      <c r="O292" t="s">
        <v>358</v>
      </c>
      <c r="P292" s="2">
        <v>2021</v>
      </c>
    </row>
    <row r="293" spans="15:16" x14ac:dyDescent="0.25">
      <c r="O293" t="s">
        <v>359</v>
      </c>
      <c r="P293" s="2">
        <v>2021</v>
      </c>
    </row>
    <row r="294" spans="15:16" x14ac:dyDescent="0.25">
      <c r="O294" t="s">
        <v>360</v>
      </c>
      <c r="P294" s="2">
        <v>2021</v>
      </c>
    </row>
    <row r="295" spans="15:16" x14ac:dyDescent="0.25">
      <c r="O295" t="s">
        <v>361</v>
      </c>
      <c r="P295" s="2">
        <v>2021</v>
      </c>
    </row>
    <row r="296" spans="15:16" x14ac:dyDescent="0.25">
      <c r="O296" t="s">
        <v>362</v>
      </c>
      <c r="P296" s="2">
        <v>2021</v>
      </c>
    </row>
    <row r="297" spans="15:16" x14ac:dyDescent="0.25">
      <c r="O297" t="s">
        <v>363</v>
      </c>
      <c r="P297" s="2">
        <v>2021</v>
      </c>
    </row>
    <row r="298" spans="15:16" x14ac:dyDescent="0.25">
      <c r="O298" t="s">
        <v>364</v>
      </c>
      <c r="P298" s="2">
        <v>2021</v>
      </c>
    </row>
    <row r="299" spans="15:16" x14ac:dyDescent="0.25">
      <c r="O299" t="s">
        <v>365</v>
      </c>
      <c r="P299" s="2">
        <v>2021</v>
      </c>
    </row>
    <row r="300" spans="15:16" x14ac:dyDescent="0.25">
      <c r="O300" t="s">
        <v>366</v>
      </c>
      <c r="P300" s="2">
        <v>2021</v>
      </c>
    </row>
    <row r="301" spans="15:16" x14ac:dyDescent="0.25">
      <c r="O301" t="s">
        <v>367</v>
      </c>
      <c r="P301" s="2">
        <v>2021</v>
      </c>
    </row>
    <row r="302" spans="15:16" x14ac:dyDescent="0.25">
      <c r="O302" t="s">
        <v>368</v>
      </c>
      <c r="P302" s="2">
        <v>2021</v>
      </c>
    </row>
    <row r="303" spans="15:16" x14ac:dyDescent="0.25">
      <c r="O303" t="s">
        <v>369</v>
      </c>
      <c r="P303" s="2">
        <v>2021</v>
      </c>
    </row>
    <row r="304" spans="15:16" x14ac:dyDescent="0.25">
      <c r="O304" t="s">
        <v>370</v>
      </c>
      <c r="P304" s="2">
        <v>2021</v>
      </c>
    </row>
    <row r="305" spans="15:16" x14ac:dyDescent="0.25">
      <c r="O305" t="s">
        <v>371</v>
      </c>
      <c r="P305" s="2">
        <v>2021</v>
      </c>
    </row>
    <row r="306" spans="15:16" x14ac:dyDescent="0.25">
      <c r="O306" t="s">
        <v>372</v>
      </c>
      <c r="P306" s="2">
        <v>2021</v>
      </c>
    </row>
    <row r="307" spans="15:16" x14ac:dyDescent="0.25">
      <c r="O307" t="s">
        <v>373</v>
      </c>
      <c r="P307" s="2">
        <v>2021</v>
      </c>
    </row>
    <row r="308" spans="15:16" x14ac:dyDescent="0.25">
      <c r="O308" t="s">
        <v>374</v>
      </c>
      <c r="P308" s="2">
        <v>2021</v>
      </c>
    </row>
    <row r="309" spans="15:16" x14ac:dyDescent="0.25">
      <c r="O309" t="s">
        <v>375</v>
      </c>
      <c r="P309" s="2">
        <v>2021</v>
      </c>
    </row>
    <row r="310" spans="15:16" x14ac:dyDescent="0.25">
      <c r="O310" t="s">
        <v>376</v>
      </c>
      <c r="P310" s="2">
        <v>2021</v>
      </c>
    </row>
    <row r="311" spans="15:16" x14ac:dyDescent="0.25">
      <c r="O311" t="s">
        <v>377</v>
      </c>
      <c r="P311" s="2">
        <v>2021</v>
      </c>
    </row>
    <row r="312" spans="15:16" x14ac:dyDescent="0.25">
      <c r="O312" t="s">
        <v>378</v>
      </c>
      <c r="P312" s="2">
        <v>2021</v>
      </c>
    </row>
    <row r="313" spans="15:16" x14ac:dyDescent="0.25">
      <c r="O313" t="s">
        <v>379</v>
      </c>
      <c r="P313" s="2">
        <v>2021</v>
      </c>
    </row>
    <row r="314" spans="15:16" x14ac:dyDescent="0.25">
      <c r="O314" t="s">
        <v>380</v>
      </c>
      <c r="P314" s="2">
        <v>2021</v>
      </c>
    </row>
    <row r="315" spans="15:16" x14ac:dyDescent="0.25">
      <c r="O315" t="s">
        <v>382</v>
      </c>
      <c r="P315" s="2">
        <v>2021</v>
      </c>
    </row>
    <row r="316" spans="15:16" x14ac:dyDescent="0.25">
      <c r="O316" t="s">
        <v>383</v>
      </c>
      <c r="P316" s="2">
        <v>2021</v>
      </c>
    </row>
    <row r="317" spans="15:16" x14ac:dyDescent="0.25">
      <c r="O317" t="s">
        <v>384</v>
      </c>
      <c r="P317" s="2">
        <v>2021</v>
      </c>
    </row>
    <row r="318" spans="15:16" x14ac:dyDescent="0.25">
      <c r="O318" t="s">
        <v>385</v>
      </c>
      <c r="P318" s="2">
        <v>2021</v>
      </c>
    </row>
    <row r="319" spans="15:16" x14ac:dyDescent="0.25">
      <c r="O319" t="s">
        <v>386</v>
      </c>
      <c r="P319" s="2">
        <v>2021</v>
      </c>
    </row>
    <row r="320" spans="15:16" x14ac:dyDescent="0.25">
      <c r="O320" t="s">
        <v>387</v>
      </c>
      <c r="P320" s="2">
        <v>2021</v>
      </c>
    </row>
    <row r="321" spans="15:16" x14ac:dyDescent="0.25">
      <c r="O321" t="s">
        <v>388</v>
      </c>
      <c r="P321" s="2">
        <v>2021</v>
      </c>
    </row>
    <row r="322" spans="15:16" x14ac:dyDescent="0.25">
      <c r="O322" t="s">
        <v>389</v>
      </c>
      <c r="P322" s="2">
        <v>2021</v>
      </c>
    </row>
    <row r="323" spans="15:16" x14ac:dyDescent="0.25">
      <c r="O323" t="s">
        <v>390</v>
      </c>
      <c r="P323" s="2">
        <v>2021</v>
      </c>
    </row>
    <row r="324" spans="15:16" x14ac:dyDescent="0.25">
      <c r="O324" t="s">
        <v>391</v>
      </c>
      <c r="P324" s="2">
        <v>2021</v>
      </c>
    </row>
    <row r="325" spans="15:16" x14ac:dyDescent="0.25">
      <c r="O325" t="s">
        <v>392</v>
      </c>
      <c r="P325" s="2">
        <v>2021</v>
      </c>
    </row>
    <row r="326" spans="15:16" x14ac:dyDescent="0.25">
      <c r="O326" t="s">
        <v>393</v>
      </c>
      <c r="P326" s="2">
        <v>2021</v>
      </c>
    </row>
    <row r="327" spans="15:16" x14ac:dyDescent="0.25">
      <c r="O327" t="s">
        <v>394</v>
      </c>
      <c r="P327" s="2">
        <v>2021</v>
      </c>
    </row>
    <row r="328" spans="15:16" x14ac:dyDescent="0.25">
      <c r="O328" t="s">
        <v>395</v>
      </c>
      <c r="P328" s="2">
        <v>2021</v>
      </c>
    </row>
    <row r="329" spans="15:16" x14ac:dyDescent="0.25">
      <c r="O329" t="s">
        <v>396</v>
      </c>
      <c r="P329" s="2">
        <v>2021</v>
      </c>
    </row>
    <row r="330" spans="15:16" x14ac:dyDescent="0.25">
      <c r="O330" t="s">
        <v>397</v>
      </c>
      <c r="P330" s="2">
        <v>2021</v>
      </c>
    </row>
    <row r="331" spans="15:16" x14ac:dyDescent="0.25">
      <c r="O331" t="s">
        <v>398</v>
      </c>
      <c r="P331" s="2">
        <v>2021</v>
      </c>
    </row>
    <row r="332" spans="15:16" x14ac:dyDescent="0.25">
      <c r="O332" t="s">
        <v>400</v>
      </c>
      <c r="P332" s="2">
        <v>2021</v>
      </c>
    </row>
    <row r="333" spans="15:16" x14ac:dyDescent="0.25">
      <c r="O333" t="s">
        <v>401</v>
      </c>
      <c r="P333" s="2">
        <v>2021</v>
      </c>
    </row>
    <row r="334" spans="15:16" x14ac:dyDescent="0.25">
      <c r="O334" t="s">
        <v>402</v>
      </c>
      <c r="P334" s="2">
        <v>2021</v>
      </c>
    </row>
    <row r="335" spans="15:16" x14ac:dyDescent="0.25">
      <c r="O335" t="s">
        <v>403</v>
      </c>
      <c r="P335" s="2">
        <v>2021</v>
      </c>
    </row>
    <row r="336" spans="15:16" x14ac:dyDescent="0.25">
      <c r="O336" t="s">
        <v>404</v>
      </c>
      <c r="P336" s="2">
        <v>2021</v>
      </c>
    </row>
    <row r="337" spans="15:16" x14ac:dyDescent="0.25">
      <c r="O337" t="s">
        <v>405</v>
      </c>
      <c r="P337" s="2">
        <v>2021</v>
      </c>
    </row>
    <row r="338" spans="15:16" x14ac:dyDescent="0.25">
      <c r="O338" t="s">
        <v>406</v>
      </c>
      <c r="P338" s="2">
        <v>2021</v>
      </c>
    </row>
    <row r="339" spans="15:16" x14ac:dyDescent="0.25">
      <c r="O339" t="s">
        <v>407</v>
      </c>
      <c r="P339" s="2">
        <v>2021</v>
      </c>
    </row>
    <row r="340" spans="15:16" x14ac:dyDescent="0.25">
      <c r="O340" t="s">
        <v>408</v>
      </c>
      <c r="P340" s="2">
        <v>2021</v>
      </c>
    </row>
    <row r="341" spans="15:16" x14ac:dyDescent="0.25">
      <c r="O341" t="s">
        <v>409</v>
      </c>
      <c r="P341" s="2">
        <v>2021</v>
      </c>
    </row>
    <row r="342" spans="15:16" x14ac:dyDescent="0.25">
      <c r="O342" t="s">
        <v>410</v>
      </c>
      <c r="P342" s="2">
        <v>2021</v>
      </c>
    </row>
    <row r="343" spans="15:16" x14ac:dyDescent="0.25">
      <c r="O343" t="s">
        <v>411</v>
      </c>
      <c r="P343" s="2">
        <v>2021</v>
      </c>
    </row>
    <row r="344" spans="15:16" x14ac:dyDescent="0.25">
      <c r="O344" t="s">
        <v>412</v>
      </c>
      <c r="P344" s="2">
        <v>2021</v>
      </c>
    </row>
    <row r="345" spans="15:16" x14ac:dyDescent="0.25">
      <c r="O345" t="s">
        <v>413</v>
      </c>
      <c r="P345" s="2">
        <v>2021</v>
      </c>
    </row>
    <row r="346" spans="15:16" x14ac:dyDescent="0.25">
      <c r="O346" t="s">
        <v>414</v>
      </c>
      <c r="P346" s="2">
        <v>2021</v>
      </c>
    </row>
    <row r="347" spans="15:16" x14ac:dyDescent="0.25">
      <c r="O347" t="s">
        <v>415</v>
      </c>
      <c r="P347" s="2">
        <v>2021</v>
      </c>
    </row>
    <row r="348" spans="15:16" x14ac:dyDescent="0.25">
      <c r="O348" t="s">
        <v>416</v>
      </c>
      <c r="P348" s="2">
        <v>2021</v>
      </c>
    </row>
    <row r="349" spans="15:16" x14ac:dyDescent="0.25">
      <c r="O349" t="s">
        <v>417</v>
      </c>
      <c r="P349" s="2">
        <v>2021</v>
      </c>
    </row>
    <row r="350" spans="15:16" x14ac:dyDescent="0.25">
      <c r="O350" t="s">
        <v>418</v>
      </c>
      <c r="P350" s="2">
        <v>2021</v>
      </c>
    </row>
    <row r="351" spans="15:16" x14ac:dyDescent="0.25">
      <c r="O351" t="s">
        <v>419</v>
      </c>
      <c r="P351" s="2">
        <v>2021</v>
      </c>
    </row>
    <row r="352" spans="15:16" x14ac:dyDescent="0.25">
      <c r="O352" t="s">
        <v>420</v>
      </c>
      <c r="P352" s="2">
        <v>2021</v>
      </c>
    </row>
    <row r="353" spans="15:16" x14ac:dyDescent="0.25">
      <c r="O353" t="s">
        <v>421</v>
      </c>
      <c r="P353" s="2">
        <v>2021</v>
      </c>
    </row>
    <row r="354" spans="15:16" x14ac:dyDescent="0.25">
      <c r="O354" t="s">
        <v>422</v>
      </c>
      <c r="P354" s="2">
        <v>2021</v>
      </c>
    </row>
    <row r="355" spans="15:16" x14ac:dyDescent="0.25">
      <c r="O355" t="s">
        <v>423</v>
      </c>
      <c r="P355" s="2">
        <v>2021</v>
      </c>
    </row>
    <row r="356" spans="15:16" x14ac:dyDescent="0.25">
      <c r="O356" t="s">
        <v>424</v>
      </c>
      <c r="P356" s="2">
        <v>2021</v>
      </c>
    </row>
    <row r="357" spans="15:16" x14ac:dyDescent="0.25">
      <c r="O357" t="s">
        <v>425</v>
      </c>
      <c r="P357" s="2">
        <v>2021</v>
      </c>
    </row>
    <row r="358" spans="15:16" x14ac:dyDescent="0.25">
      <c r="O358" t="s">
        <v>426</v>
      </c>
      <c r="P358" s="2">
        <v>2021</v>
      </c>
    </row>
    <row r="359" spans="15:16" x14ac:dyDescent="0.25">
      <c r="O359" t="s">
        <v>427</v>
      </c>
      <c r="P359" s="2">
        <v>2021</v>
      </c>
    </row>
    <row r="360" spans="15:16" x14ac:dyDescent="0.25">
      <c r="O360" t="s">
        <v>428</v>
      </c>
      <c r="P360" s="2">
        <v>2021</v>
      </c>
    </row>
    <row r="361" spans="15:16" x14ac:dyDescent="0.25">
      <c r="O361" t="s">
        <v>429</v>
      </c>
      <c r="P361" s="2">
        <v>2021</v>
      </c>
    </row>
    <row r="362" spans="15:16" x14ac:dyDescent="0.25">
      <c r="O362" t="s">
        <v>430</v>
      </c>
      <c r="P362" s="2">
        <v>2021</v>
      </c>
    </row>
    <row r="363" spans="15:16" x14ac:dyDescent="0.25">
      <c r="O363" t="s">
        <v>431</v>
      </c>
      <c r="P363" s="2">
        <v>2021</v>
      </c>
    </row>
    <row r="364" spans="15:16" x14ac:dyDescent="0.25">
      <c r="O364" t="s">
        <v>432</v>
      </c>
      <c r="P364" s="2">
        <v>2021</v>
      </c>
    </row>
    <row r="365" spans="15:16" x14ac:dyDescent="0.25">
      <c r="O365" t="s">
        <v>433</v>
      </c>
      <c r="P365" s="2">
        <v>2021</v>
      </c>
    </row>
    <row r="366" spans="15:16" x14ac:dyDescent="0.25">
      <c r="O366" t="s">
        <v>434</v>
      </c>
      <c r="P366" s="2">
        <v>2021</v>
      </c>
    </row>
    <row r="367" spans="15:16" x14ac:dyDescent="0.25">
      <c r="O367" t="s">
        <v>435</v>
      </c>
      <c r="P367" s="2">
        <v>2021</v>
      </c>
    </row>
    <row r="368" spans="15:16" x14ac:dyDescent="0.25">
      <c r="O368" t="s">
        <v>436</v>
      </c>
      <c r="P368" s="2">
        <v>2021</v>
      </c>
    </row>
    <row r="369" spans="15:16" x14ac:dyDescent="0.25">
      <c r="O369" t="s">
        <v>437</v>
      </c>
      <c r="P369" s="2">
        <v>2021</v>
      </c>
    </row>
    <row r="370" spans="15:16" x14ac:dyDescent="0.25">
      <c r="O370" t="s">
        <v>438</v>
      </c>
      <c r="P370" s="2">
        <v>2021</v>
      </c>
    </row>
    <row r="371" spans="15:16" x14ac:dyDescent="0.25">
      <c r="O371" t="s">
        <v>439</v>
      </c>
      <c r="P371" s="2">
        <v>2021</v>
      </c>
    </row>
    <row r="372" spans="15:16" x14ac:dyDescent="0.25">
      <c r="O372" t="s">
        <v>440</v>
      </c>
      <c r="P372" s="2">
        <v>2021</v>
      </c>
    </row>
    <row r="373" spans="15:16" x14ac:dyDescent="0.25">
      <c r="O373" t="s">
        <v>441</v>
      </c>
      <c r="P373" s="2">
        <v>2021</v>
      </c>
    </row>
    <row r="374" spans="15:16" x14ac:dyDescent="0.25">
      <c r="O374" t="s">
        <v>442</v>
      </c>
      <c r="P374" s="2">
        <v>2021</v>
      </c>
    </row>
    <row r="375" spans="15:16" x14ac:dyDescent="0.25">
      <c r="O375" t="s">
        <v>443</v>
      </c>
      <c r="P375" s="2">
        <v>2021</v>
      </c>
    </row>
    <row r="376" spans="15:16" x14ac:dyDescent="0.25">
      <c r="O376" t="s">
        <v>444</v>
      </c>
      <c r="P376" s="2">
        <v>2021</v>
      </c>
    </row>
    <row r="377" spans="15:16" x14ac:dyDescent="0.25">
      <c r="O377" t="s">
        <v>445</v>
      </c>
      <c r="P377" s="2">
        <v>2021</v>
      </c>
    </row>
    <row r="378" spans="15:16" x14ac:dyDescent="0.25">
      <c r="O378" t="s">
        <v>446</v>
      </c>
      <c r="P378" s="2">
        <v>2021</v>
      </c>
    </row>
    <row r="379" spans="15:16" x14ac:dyDescent="0.25">
      <c r="O379" t="s">
        <v>447</v>
      </c>
      <c r="P379" s="2">
        <v>2021</v>
      </c>
    </row>
    <row r="380" spans="15:16" x14ac:dyDescent="0.25">
      <c r="O380" t="s">
        <v>448</v>
      </c>
      <c r="P380" s="2">
        <v>2021</v>
      </c>
    </row>
    <row r="381" spans="15:16" x14ac:dyDescent="0.25">
      <c r="O381" t="s">
        <v>449</v>
      </c>
      <c r="P381" s="2">
        <v>2021</v>
      </c>
    </row>
    <row r="382" spans="15:16" x14ac:dyDescent="0.25">
      <c r="O382" t="s">
        <v>450</v>
      </c>
      <c r="P382" s="2">
        <v>2021</v>
      </c>
    </row>
    <row r="383" spans="15:16" x14ac:dyDescent="0.25">
      <c r="O383" t="s">
        <v>451</v>
      </c>
      <c r="P383" s="2">
        <v>2021</v>
      </c>
    </row>
    <row r="384" spans="15:16" x14ac:dyDescent="0.25">
      <c r="O384" t="s">
        <v>452</v>
      </c>
      <c r="P384" s="2">
        <v>2021</v>
      </c>
    </row>
    <row r="385" spans="15:16" x14ac:dyDescent="0.25">
      <c r="O385" t="s">
        <v>453</v>
      </c>
      <c r="P385" s="2">
        <v>2021</v>
      </c>
    </row>
    <row r="386" spans="15:16" x14ac:dyDescent="0.25">
      <c r="O386" t="s">
        <v>454</v>
      </c>
      <c r="P386" s="2">
        <v>2021</v>
      </c>
    </row>
    <row r="387" spans="15:16" x14ac:dyDescent="0.25">
      <c r="O387" t="s">
        <v>455</v>
      </c>
      <c r="P387" s="2">
        <v>2021</v>
      </c>
    </row>
    <row r="388" spans="15:16" x14ac:dyDescent="0.25">
      <c r="O388" t="s">
        <v>456</v>
      </c>
      <c r="P388" s="2">
        <v>2021</v>
      </c>
    </row>
    <row r="389" spans="15:16" x14ac:dyDescent="0.25">
      <c r="O389" t="s">
        <v>457</v>
      </c>
      <c r="P389" s="2">
        <v>2021</v>
      </c>
    </row>
    <row r="390" spans="15:16" x14ac:dyDescent="0.25">
      <c r="O390" t="s">
        <v>458</v>
      </c>
      <c r="P390" s="2">
        <v>2021</v>
      </c>
    </row>
    <row r="391" spans="15:16" x14ac:dyDescent="0.25">
      <c r="O391" t="s">
        <v>459</v>
      </c>
      <c r="P391" s="2">
        <v>2021</v>
      </c>
    </row>
    <row r="392" spans="15:16" x14ac:dyDescent="0.25">
      <c r="O392" t="s">
        <v>460</v>
      </c>
      <c r="P392" s="2">
        <v>2021</v>
      </c>
    </row>
    <row r="393" spans="15:16" x14ac:dyDescent="0.25">
      <c r="O393" t="s">
        <v>461</v>
      </c>
      <c r="P393" s="2">
        <v>2021</v>
      </c>
    </row>
    <row r="394" spans="15:16" x14ac:dyDescent="0.25">
      <c r="O394" t="s">
        <v>462</v>
      </c>
      <c r="P394" s="2">
        <v>2021</v>
      </c>
    </row>
    <row r="395" spans="15:16" x14ac:dyDescent="0.25">
      <c r="O395" t="s">
        <v>463</v>
      </c>
      <c r="P395" s="2">
        <v>2021</v>
      </c>
    </row>
    <row r="396" spans="15:16" x14ac:dyDescent="0.25">
      <c r="O396" t="s">
        <v>464</v>
      </c>
      <c r="P396" s="2">
        <v>2021</v>
      </c>
    </row>
    <row r="397" spans="15:16" x14ac:dyDescent="0.25">
      <c r="O397" t="s">
        <v>465</v>
      </c>
      <c r="P397" s="2">
        <v>2021</v>
      </c>
    </row>
    <row r="398" spans="15:16" x14ac:dyDescent="0.25">
      <c r="O398" t="s">
        <v>466</v>
      </c>
      <c r="P398" s="2">
        <v>2021</v>
      </c>
    </row>
    <row r="399" spans="15:16" x14ac:dyDescent="0.25">
      <c r="O399" t="s">
        <v>467</v>
      </c>
      <c r="P399" s="2">
        <v>2021</v>
      </c>
    </row>
    <row r="400" spans="15:16" x14ac:dyDescent="0.25">
      <c r="O400" t="s">
        <v>468</v>
      </c>
      <c r="P400" s="2">
        <v>2021</v>
      </c>
    </row>
    <row r="401" spans="15:16" x14ac:dyDescent="0.25">
      <c r="O401" t="s">
        <v>470</v>
      </c>
      <c r="P401" s="2">
        <v>2021</v>
      </c>
    </row>
    <row r="402" spans="15:16" x14ac:dyDescent="0.25">
      <c r="O402" t="s">
        <v>471</v>
      </c>
      <c r="P402" s="2">
        <v>2021</v>
      </c>
    </row>
    <row r="403" spans="15:16" x14ac:dyDescent="0.25">
      <c r="O403" t="s">
        <v>472</v>
      </c>
      <c r="P403" s="2">
        <v>2021</v>
      </c>
    </row>
    <row r="404" spans="15:16" x14ac:dyDescent="0.25">
      <c r="O404" t="s">
        <v>473</v>
      </c>
      <c r="P404" s="2">
        <v>2021</v>
      </c>
    </row>
    <row r="405" spans="15:16" x14ac:dyDescent="0.25">
      <c r="O405" t="s">
        <v>474</v>
      </c>
      <c r="P405" s="2">
        <v>2021</v>
      </c>
    </row>
    <row r="406" spans="15:16" x14ac:dyDescent="0.25">
      <c r="O406" t="s">
        <v>475</v>
      </c>
      <c r="P406" s="2">
        <v>2021</v>
      </c>
    </row>
    <row r="407" spans="15:16" x14ac:dyDescent="0.25">
      <c r="O407" t="s">
        <v>476</v>
      </c>
      <c r="P407" s="2">
        <v>2021</v>
      </c>
    </row>
    <row r="408" spans="15:16" x14ac:dyDescent="0.25">
      <c r="O408" t="s">
        <v>477</v>
      </c>
      <c r="P408" s="2">
        <v>2021</v>
      </c>
    </row>
    <row r="409" spans="15:16" x14ac:dyDescent="0.25">
      <c r="O409" t="s">
        <v>478</v>
      </c>
      <c r="P409" s="2">
        <v>2021</v>
      </c>
    </row>
    <row r="410" spans="15:16" x14ac:dyDescent="0.25">
      <c r="O410" t="s">
        <v>479</v>
      </c>
      <c r="P410" s="2">
        <v>2021</v>
      </c>
    </row>
    <row r="411" spans="15:16" x14ac:dyDescent="0.25">
      <c r="O411" t="s">
        <v>480</v>
      </c>
      <c r="P411" s="2">
        <v>2021</v>
      </c>
    </row>
    <row r="412" spans="15:16" x14ac:dyDescent="0.25">
      <c r="O412" t="s">
        <v>481</v>
      </c>
      <c r="P412" s="2">
        <v>2021</v>
      </c>
    </row>
    <row r="413" spans="15:16" x14ac:dyDescent="0.25">
      <c r="O413" t="s">
        <v>482</v>
      </c>
      <c r="P413" s="2">
        <v>2021</v>
      </c>
    </row>
    <row r="414" spans="15:16" x14ac:dyDescent="0.25">
      <c r="O414" t="s">
        <v>483</v>
      </c>
      <c r="P414" s="2">
        <v>2021</v>
      </c>
    </row>
    <row r="415" spans="15:16" x14ac:dyDescent="0.25">
      <c r="O415" t="s">
        <v>484</v>
      </c>
      <c r="P415" s="2">
        <v>2021</v>
      </c>
    </row>
    <row r="416" spans="15:16" x14ac:dyDescent="0.25">
      <c r="O416" t="s">
        <v>485</v>
      </c>
      <c r="P416" s="2">
        <v>2021</v>
      </c>
    </row>
    <row r="417" spans="15:16" x14ac:dyDescent="0.25">
      <c r="O417" t="s">
        <v>486</v>
      </c>
      <c r="P417" s="2">
        <v>2021</v>
      </c>
    </row>
    <row r="418" spans="15:16" x14ac:dyDescent="0.25">
      <c r="O418" t="s">
        <v>487</v>
      </c>
      <c r="P418" s="2">
        <v>2021</v>
      </c>
    </row>
    <row r="419" spans="15:16" x14ac:dyDescent="0.25">
      <c r="O419" t="s">
        <v>488</v>
      </c>
      <c r="P419" s="2">
        <v>2021</v>
      </c>
    </row>
    <row r="420" spans="15:16" x14ac:dyDescent="0.25">
      <c r="O420" t="s">
        <v>489</v>
      </c>
      <c r="P420" s="2">
        <v>2021</v>
      </c>
    </row>
    <row r="421" spans="15:16" x14ac:dyDescent="0.25">
      <c r="O421" t="s">
        <v>490</v>
      </c>
      <c r="P421" s="2">
        <v>2021</v>
      </c>
    </row>
    <row r="422" spans="15:16" x14ac:dyDescent="0.25">
      <c r="O422" t="s">
        <v>491</v>
      </c>
      <c r="P422" s="2">
        <v>2021</v>
      </c>
    </row>
    <row r="423" spans="15:16" x14ac:dyDescent="0.25">
      <c r="O423" t="s">
        <v>492</v>
      </c>
      <c r="P423" s="2">
        <v>2021</v>
      </c>
    </row>
    <row r="424" spans="15:16" x14ac:dyDescent="0.25">
      <c r="O424" t="s">
        <v>493</v>
      </c>
      <c r="P424" s="2">
        <v>2021</v>
      </c>
    </row>
    <row r="425" spans="15:16" x14ac:dyDescent="0.25">
      <c r="O425" t="s">
        <v>494</v>
      </c>
      <c r="P425" s="2">
        <v>2021</v>
      </c>
    </row>
    <row r="426" spans="15:16" x14ac:dyDescent="0.25">
      <c r="O426" t="s">
        <v>495</v>
      </c>
      <c r="P426" s="2">
        <v>2021</v>
      </c>
    </row>
    <row r="427" spans="15:16" x14ac:dyDescent="0.25">
      <c r="O427" t="s">
        <v>496</v>
      </c>
      <c r="P427" s="2">
        <v>2021</v>
      </c>
    </row>
    <row r="428" spans="15:16" x14ac:dyDescent="0.25">
      <c r="O428" t="s">
        <v>497</v>
      </c>
      <c r="P428" s="2">
        <v>2021</v>
      </c>
    </row>
    <row r="429" spans="15:16" x14ac:dyDescent="0.25">
      <c r="O429" t="s">
        <v>498</v>
      </c>
      <c r="P429" s="2">
        <v>2021</v>
      </c>
    </row>
    <row r="430" spans="15:16" x14ac:dyDescent="0.25">
      <c r="O430" t="s">
        <v>499</v>
      </c>
      <c r="P430" s="2">
        <v>2021</v>
      </c>
    </row>
    <row r="431" spans="15:16" x14ac:dyDescent="0.25">
      <c r="O431" t="s">
        <v>500</v>
      </c>
      <c r="P431" s="2">
        <v>2021</v>
      </c>
    </row>
    <row r="432" spans="15:16" x14ac:dyDescent="0.25">
      <c r="O432" t="s">
        <v>501</v>
      </c>
      <c r="P432" s="2">
        <v>2021</v>
      </c>
    </row>
    <row r="433" spans="15:16" x14ac:dyDescent="0.25">
      <c r="O433" t="s">
        <v>502</v>
      </c>
      <c r="P433" s="2">
        <v>2021</v>
      </c>
    </row>
    <row r="434" spans="15:16" x14ac:dyDescent="0.25">
      <c r="O434" t="s">
        <v>503</v>
      </c>
      <c r="P434" s="2">
        <v>2021</v>
      </c>
    </row>
    <row r="435" spans="15:16" x14ac:dyDescent="0.25">
      <c r="O435" t="s">
        <v>504</v>
      </c>
      <c r="P435" s="2">
        <v>2021</v>
      </c>
    </row>
    <row r="436" spans="15:16" x14ac:dyDescent="0.25">
      <c r="O436" t="s">
        <v>505</v>
      </c>
      <c r="P436" s="2">
        <v>2021</v>
      </c>
    </row>
    <row r="437" spans="15:16" x14ac:dyDescent="0.25">
      <c r="O437" t="s">
        <v>506</v>
      </c>
      <c r="P437" s="2">
        <v>2021</v>
      </c>
    </row>
    <row r="438" spans="15:16" x14ac:dyDescent="0.25">
      <c r="O438" t="s">
        <v>507</v>
      </c>
      <c r="P438" s="2">
        <v>2021</v>
      </c>
    </row>
    <row r="439" spans="15:16" x14ac:dyDescent="0.25">
      <c r="O439" t="s">
        <v>508</v>
      </c>
      <c r="P439" s="2">
        <v>2021</v>
      </c>
    </row>
    <row r="440" spans="15:16" x14ac:dyDescent="0.25">
      <c r="O440" t="s">
        <v>509</v>
      </c>
      <c r="P440" s="2">
        <v>2021</v>
      </c>
    </row>
    <row r="441" spans="15:16" x14ac:dyDescent="0.25">
      <c r="O441" t="s">
        <v>510</v>
      </c>
      <c r="P441" s="2">
        <v>2021</v>
      </c>
    </row>
    <row r="442" spans="15:16" x14ac:dyDescent="0.25">
      <c r="O442" t="s">
        <v>511</v>
      </c>
      <c r="P442" s="2">
        <v>2021</v>
      </c>
    </row>
    <row r="443" spans="15:16" x14ac:dyDescent="0.25">
      <c r="O443" t="s">
        <v>512</v>
      </c>
      <c r="P443" s="2">
        <v>2021</v>
      </c>
    </row>
    <row r="444" spans="15:16" x14ac:dyDescent="0.25">
      <c r="O444" t="s">
        <v>513</v>
      </c>
      <c r="P444" s="2">
        <v>2021</v>
      </c>
    </row>
    <row r="445" spans="15:16" x14ac:dyDescent="0.25">
      <c r="O445" t="s">
        <v>514</v>
      </c>
      <c r="P445" s="2">
        <v>2021</v>
      </c>
    </row>
    <row r="446" spans="15:16" x14ac:dyDescent="0.25">
      <c r="O446" t="s">
        <v>515</v>
      </c>
      <c r="P446" s="2">
        <v>2021</v>
      </c>
    </row>
    <row r="447" spans="15:16" x14ac:dyDescent="0.25">
      <c r="O447" t="s">
        <v>516</v>
      </c>
      <c r="P447" s="2">
        <v>2021</v>
      </c>
    </row>
    <row r="448" spans="15:16" x14ac:dyDescent="0.25">
      <c r="O448" t="s">
        <v>517</v>
      </c>
      <c r="P448" s="2">
        <v>2021</v>
      </c>
    </row>
    <row r="449" spans="15:16" x14ac:dyDescent="0.25">
      <c r="O449" t="s">
        <v>518</v>
      </c>
      <c r="P449" s="2">
        <v>2021</v>
      </c>
    </row>
    <row r="450" spans="15:16" x14ac:dyDescent="0.25">
      <c r="O450" t="s">
        <v>519</v>
      </c>
      <c r="P450" s="2">
        <v>2021</v>
      </c>
    </row>
    <row r="451" spans="15:16" x14ac:dyDescent="0.25">
      <c r="O451" t="s">
        <v>520</v>
      </c>
      <c r="P451" s="2">
        <v>2021</v>
      </c>
    </row>
    <row r="452" spans="15:16" x14ac:dyDescent="0.25">
      <c r="O452" t="s">
        <v>521</v>
      </c>
      <c r="P452" s="2">
        <v>2021</v>
      </c>
    </row>
    <row r="453" spans="15:16" x14ac:dyDescent="0.25">
      <c r="O453" t="s">
        <v>522</v>
      </c>
      <c r="P453" s="2">
        <v>2021</v>
      </c>
    </row>
    <row r="454" spans="15:16" x14ac:dyDescent="0.25">
      <c r="O454" t="s">
        <v>523</v>
      </c>
      <c r="P454" s="2">
        <v>2021</v>
      </c>
    </row>
    <row r="455" spans="15:16" x14ac:dyDescent="0.25">
      <c r="O455" t="s">
        <v>524</v>
      </c>
      <c r="P455" s="2">
        <v>2021</v>
      </c>
    </row>
    <row r="456" spans="15:16" x14ac:dyDescent="0.25">
      <c r="O456" t="s">
        <v>525</v>
      </c>
      <c r="P456" s="2">
        <v>2021</v>
      </c>
    </row>
    <row r="457" spans="15:16" x14ac:dyDescent="0.25">
      <c r="O457" t="s">
        <v>526</v>
      </c>
      <c r="P457" s="2">
        <v>2021</v>
      </c>
    </row>
    <row r="458" spans="15:16" x14ac:dyDescent="0.25">
      <c r="O458" t="s">
        <v>527</v>
      </c>
      <c r="P458" s="2">
        <v>2021</v>
      </c>
    </row>
    <row r="459" spans="15:16" x14ac:dyDescent="0.25">
      <c r="O459" t="s">
        <v>528</v>
      </c>
      <c r="P459" s="2">
        <v>2021</v>
      </c>
    </row>
    <row r="460" spans="15:16" x14ac:dyDescent="0.25">
      <c r="O460" t="s">
        <v>529</v>
      </c>
      <c r="P460" s="2">
        <v>2021</v>
      </c>
    </row>
    <row r="461" spans="15:16" x14ac:dyDescent="0.25">
      <c r="O461" t="s">
        <v>530</v>
      </c>
      <c r="P461" s="2">
        <v>2021</v>
      </c>
    </row>
    <row r="462" spans="15:16" x14ac:dyDescent="0.25">
      <c r="O462" t="s">
        <v>531</v>
      </c>
      <c r="P462" s="2">
        <v>2021</v>
      </c>
    </row>
    <row r="463" spans="15:16" x14ac:dyDescent="0.25">
      <c r="O463" t="s">
        <v>532</v>
      </c>
      <c r="P463" s="2">
        <v>2021</v>
      </c>
    </row>
    <row r="464" spans="15:16" x14ac:dyDescent="0.25">
      <c r="O464" t="s">
        <v>533</v>
      </c>
      <c r="P464" s="2">
        <v>2021</v>
      </c>
    </row>
    <row r="465" spans="15:16" x14ac:dyDescent="0.25">
      <c r="O465" t="s">
        <v>534</v>
      </c>
      <c r="P465" s="2">
        <v>2021</v>
      </c>
    </row>
    <row r="466" spans="15:16" x14ac:dyDescent="0.25">
      <c r="O466" t="s">
        <v>535</v>
      </c>
      <c r="P466" s="2">
        <v>2021</v>
      </c>
    </row>
    <row r="467" spans="15:16" x14ac:dyDescent="0.25">
      <c r="O467" t="s">
        <v>536</v>
      </c>
      <c r="P467" s="2">
        <v>2021</v>
      </c>
    </row>
    <row r="468" spans="15:16" x14ac:dyDescent="0.25">
      <c r="O468" t="s">
        <v>537</v>
      </c>
      <c r="P468" s="2">
        <v>2021</v>
      </c>
    </row>
    <row r="469" spans="15:16" x14ac:dyDescent="0.25">
      <c r="O469" t="s">
        <v>538</v>
      </c>
      <c r="P469" s="2">
        <v>2021</v>
      </c>
    </row>
    <row r="470" spans="15:16" x14ac:dyDescent="0.25">
      <c r="O470" t="s">
        <v>539</v>
      </c>
      <c r="P470" s="2">
        <v>2021</v>
      </c>
    </row>
    <row r="471" spans="15:16" x14ac:dyDescent="0.25">
      <c r="O471" t="s">
        <v>540</v>
      </c>
      <c r="P471" s="2">
        <v>2021</v>
      </c>
    </row>
    <row r="472" spans="15:16" x14ac:dyDescent="0.25">
      <c r="O472" t="s">
        <v>541</v>
      </c>
      <c r="P472" s="2">
        <v>2021</v>
      </c>
    </row>
    <row r="473" spans="15:16" x14ac:dyDescent="0.25">
      <c r="O473" t="s">
        <v>542</v>
      </c>
      <c r="P473" s="2">
        <v>2021</v>
      </c>
    </row>
    <row r="474" spans="15:16" x14ac:dyDescent="0.25">
      <c r="O474" t="s">
        <v>543</v>
      </c>
      <c r="P474" s="2">
        <v>2021</v>
      </c>
    </row>
    <row r="475" spans="15:16" x14ac:dyDescent="0.25">
      <c r="O475" t="s">
        <v>544</v>
      </c>
      <c r="P475" s="2">
        <v>2021</v>
      </c>
    </row>
    <row r="476" spans="15:16" x14ac:dyDescent="0.25">
      <c r="O476" t="s">
        <v>545</v>
      </c>
      <c r="P476" s="2">
        <v>2021</v>
      </c>
    </row>
    <row r="477" spans="15:16" x14ac:dyDescent="0.25">
      <c r="O477" t="s">
        <v>546</v>
      </c>
      <c r="P477" s="2">
        <v>2021</v>
      </c>
    </row>
    <row r="478" spans="15:16" x14ac:dyDescent="0.25">
      <c r="O478" t="s">
        <v>547</v>
      </c>
      <c r="P478" s="2">
        <v>2021</v>
      </c>
    </row>
    <row r="479" spans="15:16" x14ac:dyDescent="0.25">
      <c r="O479" t="s">
        <v>548</v>
      </c>
      <c r="P479" s="2">
        <v>2021</v>
      </c>
    </row>
    <row r="480" spans="15:16" x14ac:dyDescent="0.25">
      <c r="O480" t="s">
        <v>549</v>
      </c>
      <c r="P480" s="2">
        <v>2021</v>
      </c>
    </row>
    <row r="481" spans="15:16" x14ac:dyDescent="0.25">
      <c r="O481" t="s">
        <v>550</v>
      </c>
      <c r="P481" s="2">
        <v>2021</v>
      </c>
    </row>
    <row r="482" spans="15:16" x14ac:dyDescent="0.25">
      <c r="O482" t="s">
        <v>551</v>
      </c>
      <c r="P482" s="2">
        <v>2021</v>
      </c>
    </row>
    <row r="483" spans="15:16" x14ac:dyDescent="0.25">
      <c r="O483" t="s">
        <v>552</v>
      </c>
      <c r="P483" s="2">
        <v>2021</v>
      </c>
    </row>
    <row r="484" spans="15:16" x14ac:dyDescent="0.25">
      <c r="O484" t="s">
        <v>554</v>
      </c>
      <c r="P484" s="2">
        <v>2021</v>
      </c>
    </row>
    <row r="485" spans="15:16" x14ac:dyDescent="0.25">
      <c r="O485" t="s">
        <v>555</v>
      </c>
      <c r="P485" s="2">
        <v>2021</v>
      </c>
    </row>
    <row r="486" spans="15:16" x14ac:dyDescent="0.25">
      <c r="O486" t="s">
        <v>556</v>
      </c>
      <c r="P486" s="2">
        <v>2021</v>
      </c>
    </row>
    <row r="487" spans="15:16" x14ac:dyDescent="0.25">
      <c r="O487" t="s">
        <v>557</v>
      </c>
      <c r="P487" s="2">
        <v>2021</v>
      </c>
    </row>
    <row r="488" spans="15:16" x14ac:dyDescent="0.25">
      <c r="O488" t="s">
        <v>558</v>
      </c>
      <c r="P488" s="2">
        <v>2021</v>
      </c>
    </row>
    <row r="489" spans="15:16" x14ac:dyDescent="0.25">
      <c r="O489" t="s">
        <v>559</v>
      </c>
      <c r="P489" s="2">
        <v>2021</v>
      </c>
    </row>
    <row r="490" spans="15:16" x14ac:dyDescent="0.25">
      <c r="O490" t="s">
        <v>560</v>
      </c>
      <c r="P490" s="2">
        <v>2021</v>
      </c>
    </row>
    <row r="491" spans="15:16" x14ac:dyDescent="0.25">
      <c r="O491" t="s">
        <v>561</v>
      </c>
      <c r="P491" s="2">
        <v>2021</v>
      </c>
    </row>
    <row r="492" spans="15:16" x14ac:dyDescent="0.25">
      <c r="O492" t="s">
        <v>562</v>
      </c>
      <c r="P492" s="2">
        <v>2021</v>
      </c>
    </row>
    <row r="493" spans="15:16" x14ac:dyDescent="0.25">
      <c r="O493" t="s">
        <v>563</v>
      </c>
      <c r="P493" s="2">
        <v>2021</v>
      </c>
    </row>
    <row r="494" spans="15:16" x14ac:dyDescent="0.25">
      <c r="O494" t="s">
        <v>564</v>
      </c>
      <c r="P494" s="2">
        <v>2021</v>
      </c>
    </row>
    <row r="495" spans="15:16" x14ac:dyDescent="0.25">
      <c r="O495" t="s">
        <v>565</v>
      </c>
      <c r="P495" s="2">
        <v>2021</v>
      </c>
    </row>
    <row r="496" spans="15:16" x14ac:dyDescent="0.25">
      <c r="O496" t="s">
        <v>566</v>
      </c>
      <c r="P496" s="2">
        <v>2021</v>
      </c>
    </row>
    <row r="497" spans="15:16" x14ac:dyDescent="0.25">
      <c r="O497" t="s">
        <v>567</v>
      </c>
      <c r="P497" s="2">
        <v>2021</v>
      </c>
    </row>
    <row r="498" spans="15:16" x14ac:dyDescent="0.25">
      <c r="O498" t="s">
        <v>568</v>
      </c>
      <c r="P498" s="2">
        <v>2021</v>
      </c>
    </row>
    <row r="499" spans="15:16" x14ac:dyDescent="0.25">
      <c r="O499" t="s">
        <v>569</v>
      </c>
      <c r="P499" s="2">
        <v>2021</v>
      </c>
    </row>
    <row r="500" spans="15:16" x14ac:dyDescent="0.25">
      <c r="O500" t="s">
        <v>570</v>
      </c>
      <c r="P500" s="2">
        <v>2021</v>
      </c>
    </row>
    <row r="501" spans="15:16" x14ac:dyDescent="0.25">
      <c r="O501" t="s">
        <v>571</v>
      </c>
      <c r="P501" s="2">
        <v>2021</v>
      </c>
    </row>
    <row r="502" spans="15:16" x14ac:dyDescent="0.25">
      <c r="O502" t="s">
        <v>572</v>
      </c>
      <c r="P502" s="2">
        <v>2021</v>
      </c>
    </row>
    <row r="503" spans="15:16" x14ac:dyDescent="0.25">
      <c r="O503" t="s">
        <v>573</v>
      </c>
      <c r="P503" s="2">
        <v>2021</v>
      </c>
    </row>
    <row r="504" spans="15:16" x14ac:dyDescent="0.25">
      <c r="O504" t="s">
        <v>574</v>
      </c>
      <c r="P504" s="2">
        <v>2021</v>
      </c>
    </row>
    <row r="505" spans="15:16" x14ac:dyDescent="0.25">
      <c r="O505" t="s">
        <v>575</v>
      </c>
      <c r="P505" s="2">
        <v>2021</v>
      </c>
    </row>
    <row r="506" spans="15:16" x14ac:dyDescent="0.25">
      <c r="O506" t="s">
        <v>576</v>
      </c>
      <c r="P506" s="2">
        <v>2021</v>
      </c>
    </row>
    <row r="507" spans="15:16" x14ac:dyDescent="0.25">
      <c r="O507" t="s">
        <v>577</v>
      </c>
      <c r="P507" s="2">
        <v>2021</v>
      </c>
    </row>
    <row r="508" spans="15:16" x14ac:dyDescent="0.25">
      <c r="O508" t="s">
        <v>578</v>
      </c>
      <c r="P508" s="2">
        <v>2021</v>
      </c>
    </row>
    <row r="509" spans="15:16" x14ac:dyDescent="0.25">
      <c r="O509" t="s">
        <v>579</v>
      </c>
      <c r="P509" s="2">
        <v>2021</v>
      </c>
    </row>
    <row r="510" spans="15:16" x14ac:dyDescent="0.25">
      <c r="O510" t="s">
        <v>580</v>
      </c>
      <c r="P510" s="2">
        <v>2021</v>
      </c>
    </row>
    <row r="511" spans="15:16" x14ac:dyDescent="0.25">
      <c r="O511" t="s">
        <v>581</v>
      </c>
      <c r="P511" s="2">
        <v>2021</v>
      </c>
    </row>
    <row r="512" spans="15:16" x14ac:dyDescent="0.25">
      <c r="O512" t="s">
        <v>582</v>
      </c>
      <c r="P512" s="2">
        <v>2021</v>
      </c>
    </row>
    <row r="513" spans="15:16" x14ac:dyDescent="0.25">
      <c r="O513" t="s">
        <v>583</v>
      </c>
      <c r="P513" s="2">
        <v>2021</v>
      </c>
    </row>
    <row r="514" spans="15:16" x14ac:dyDescent="0.25">
      <c r="O514" t="s">
        <v>584</v>
      </c>
      <c r="P514" s="2">
        <v>2021</v>
      </c>
    </row>
    <row r="515" spans="15:16" x14ac:dyDescent="0.25">
      <c r="O515" t="s">
        <v>585</v>
      </c>
      <c r="P515" s="2">
        <v>2021</v>
      </c>
    </row>
    <row r="516" spans="15:16" x14ac:dyDescent="0.25">
      <c r="O516" t="s">
        <v>586</v>
      </c>
      <c r="P516" s="2">
        <v>2021</v>
      </c>
    </row>
    <row r="517" spans="15:16" x14ac:dyDescent="0.25">
      <c r="O517" t="s">
        <v>587</v>
      </c>
      <c r="P517" s="2">
        <v>2021</v>
      </c>
    </row>
    <row r="518" spans="15:16" x14ac:dyDescent="0.25">
      <c r="O518" t="s">
        <v>588</v>
      </c>
      <c r="P518" s="2">
        <v>2021</v>
      </c>
    </row>
    <row r="519" spans="15:16" x14ac:dyDescent="0.25">
      <c r="O519" t="s">
        <v>589</v>
      </c>
      <c r="P519" s="2">
        <v>2021</v>
      </c>
    </row>
    <row r="520" spans="15:16" x14ac:dyDescent="0.25">
      <c r="O520" t="s">
        <v>590</v>
      </c>
      <c r="P520" s="2">
        <v>2021</v>
      </c>
    </row>
    <row r="521" spans="15:16" x14ac:dyDescent="0.25">
      <c r="O521" t="s">
        <v>591</v>
      </c>
      <c r="P521" s="2">
        <v>2021</v>
      </c>
    </row>
    <row r="522" spans="15:16" x14ac:dyDescent="0.25">
      <c r="O522" t="s">
        <v>592</v>
      </c>
      <c r="P522" s="2">
        <v>2021</v>
      </c>
    </row>
    <row r="523" spans="15:16" x14ac:dyDescent="0.25">
      <c r="O523" t="s">
        <v>593</v>
      </c>
      <c r="P523" s="2">
        <v>2021</v>
      </c>
    </row>
    <row r="524" spans="15:16" x14ac:dyDescent="0.25">
      <c r="O524" t="s">
        <v>594</v>
      </c>
      <c r="P524" s="2">
        <v>2021</v>
      </c>
    </row>
    <row r="525" spans="15:16" x14ac:dyDescent="0.25">
      <c r="O525" t="s">
        <v>595</v>
      </c>
      <c r="P525" s="2">
        <v>2021</v>
      </c>
    </row>
    <row r="526" spans="15:16" x14ac:dyDescent="0.25">
      <c r="O526" t="s">
        <v>596</v>
      </c>
      <c r="P526" s="2">
        <v>2021</v>
      </c>
    </row>
    <row r="527" spans="15:16" x14ac:dyDescent="0.25">
      <c r="O527" t="s">
        <v>597</v>
      </c>
      <c r="P527" s="2">
        <v>2021</v>
      </c>
    </row>
    <row r="528" spans="15:16" x14ac:dyDescent="0.25">
      <c r="O528" t="s">
        <v>598</v>
      </c>
      <c r="P528" s="2">
        <v>2021</v>
      </c>
    </row>
    <row r="529" spans="15:16" x14ac:dyDescent="0.25">
      <c r="O529" t="s">
        <v>599</v>
      </c>
      <c r="P529" s="2">
        <v>2021</v>
      </c>
    </row>
    <row r="530" spans="15:16" x14ac:dyDescent="0.25">
      <c r="O530" t="s">
        <v>600</v>
      </c>
      <c r="P530" s="2">
        <v>2021</v>
      </c>
    </row>
    <row r="531" spans="15:16" x14ac:dyDescent="0.25">
      <c r="O531" t="s">
        <v>601</v>
      </c>
      <c r="P531" s="2">
        <v>2021</v>
      </c>
    </row>
    <row r="532" spans="15:16" x14ac:dyDescent="0.25">
      <c r="O532" t="s">
        <v>602</v>
      </c>
      <c r="P532" s="2">
        <v>2021</v>
      </c>
    </row>
    <row r="533" spans="15:16" x14ac:dyDescent="0.25">
      <c r="O533" t="s">
        <v>603</v>
      </c>
      <c r="P533" s="2">
        <v>2021</v>
      </c>
    </row>
    <row r="534" spans="15:16" x14ac:dyDescent="0.25">
      <c r="O534" t="s">
        <v>604</v>
      </c>
      <c r="P534" s="2">
        <v>2021</v>
      </c>
    </row>
    <row r="535" spans="15:16" x14ac:dyDescent="0.25">
      <c r="O535" t="s">
        <v>605</v>
      </c>
      <c r="P535" s="2">
        <v>2021</v>
      </c>
    </row>
    <row r="536" spans="15:16" x14ac:dyDescent="0.25">
      <c r="O536" t="s">
        <v>606</v>
      </c>
      <c r="P536" s="2">
        <v>2021</v>
      </c>
    </row>
    <row r="537" spans="15:16" x14ac:dyDescent="0.25">
      <c r="O537" t="s">
        <v>607</v>
      </c>
      <c r="P537" s="2">
        <v>2021</v>
      </c>
    </row>
    <row r="538" spans="15:16" x14ac:dyDescent="0.25">
      <c r="O538" t="s">
        <v>608</v>
      </c>
      <c r="P538" s="2">
        <v>2021</v>
      </c>
    </row>
    <row r="539" spans="15:16" x14ac:dyDescent="0.25">
      <c r="O539" t="s">
        <v>609</v>
      </c>
      <c r="P539" s="2">
        <v>2021</v>
      </c>
    </row>
    <row r="540" spans="15:16" x14ac:dyDescent="0.25">
      <c r="O540" t="s">
        <v>610</v>
      </c>
      <c r="P540" s="2">
        <v>2021</v>
      </c>
    </row>
    <row r="541" spans="15:16" x14ac:dyDescent="0.25">
      <c r="O541" t="s">
        <v>611</v>
      </c>
      <c r="P541" s="2">
        <v>2021</v>
      </c>
    </row>
    <row r="542" spans="15:16" x14ac:dyDescent="0.25">
      <c r="O542" t="s">
        <v>612</v>
      </c>
      <c r="P542" s="2">
        <v>2021</v>
      </c>
    </row>
    <row r="543" spans="15:16" x14ac:dyDescent="0.25">
      <c r="O543" t="s">
        <v>613</v>
      </c>
      <c r="P543" s="2">
        <v>2021</v>
      </c>
    </row>
    <row r="544" spans="15:16" x14ac:dyDescent="0.25">
      <c r="O544" t="s">
        <v>614</v>
      </c>
      <c r="P544" s="2">
        <v>2021</v>
      </c>
    </row>
    <row r="545" spans="15:16" x14ac:dyDescent="0.25">
      <c r="O545" t="s">
        <v>615</v>
      </c>
      <c r="P545" s="2">
        <v>2021</v>
      </c>
    </row>
    <row r="546" spans="15:16" x14ac:dyDescent="0.25">
      <c r="O546" t="s">
        <v>616</v>
      </c>
      <c r="P546" s="2">
        <v>2021</v>
      </c>
    </row>
    <row r="547" spans="15:16" x14ac:dyDescent="0.25">
      <c r="O547" t="s">
        <v>617</v>
      </c>
      <c r="P547" s="2">
        <v>2021</v>
      </c>
    </row>
    <row r="548" spans="15:16" x14ac:dyDescent="0.25">
      <c r="O548" t="s">
        <v>618</v>
      </c>
      <c r="P548" s="2">
        <v>2021</v>
      </c>
    </row>
    <row r="549" spans="15:16" x14ac:dyDescent="0.25">
      <c r="O549" t="s">
        <v>619</v>
      </c>
      <c r="P549" s="2">
        <v>2021</v>
      </c>
    </row>
    <row r="550" spans="15:16" x14ac:dyDescent="0.25">
      <c r="O550" t="s">
        <v>620</v>
      </c>
      <c r="P550" s="2">
        <v>2021</v>
      </c>
    </row>
    <row r="551" spans="15:16" x14ac:dyDescent="0.25">
      <c r="O551" t="s">
        <v>621</v>
      </c>
      <c r="P551" s="2">
        <v>2021</v>
      </c>
    </row>
    <row r="552" spans="15:16" x14ac:dyDescent="0.25">
      <c r="O552" t="s">
        <v>622</v>
      </c>
      <c r="P552" s="2">
        <v>2021</v>
      </c>
    </row>
    <row r="553" spans="15:16" x14ac:dyDescent="0.25">
      <c r="O553" t="s">
        <v>623</v>
      </c>
      <c r="P553" s="2">
        <v>2021</v>
      </c>
    </row>
    <row r="554" spans="15:16" x14ac:dyDescent="0.25">
      <c r="O554" t="s">
        <v>624</v>
      </c>
      <c r="P554" s="2">
        <v>2021</v>
      </c>
    </row>
    <row r="555" spans="15:16" x14ac:dyDescent="0.25">
      <c r="O555" t="s">
        <v>625</v>
      </c>
      <c r="P555" s="2">
        <v>2021</v>
      </c>
    </row>
    <row r="556" spans="15:16" x14ac:dyDescent="0.25">
      <c r="O556" t="s">
        <v>626</v>
      </c>
      <c r="P556" s="2">
        <v>2021</v>
      </c>
    </row>
    <row r="557" spans="15:16" x14ac:dyDescent="0.25">
      <c r="O557" t="s">
        <v>627</v>
      </c>
      <c r="P557" s="2">
        <v>2021</v>
      </c>
    </row>
    <row r="558" spans="15:16" x14ac:dyDescent="0.25">
      <c r="O558" t="s">
        <v>628</v>
      </c>
      <c r="P558" s="2">
        <v>2021</v>
      </c>
    </row>
    <row r="559" spans="15:16" x14ac:dyDescent="0.25">
      <c r="O559" t="s">
        <v>629</v>
      </c>
      <c r="P559" s="2">
        <v>2021</v>
      </c>
    </row>
    <row r="560" spans="15:16" x14ac:dyDescent="0.25">
      <c r="O560" t="s">
        <v>630</v>
      </c>
      <c r="P560" s="2">
        <v>2021</v>
      </c>
    </row>
    <row r="561" spans="15:16" x14ac:dyDescent="0.25">
      <c r="O561" t="s">
        <v>631</v>
      </c>
      <c r="P561" s="2">
        <v>2021</v>
      </c>
    </row>
    <row r="562" spans="15:16" x14ac:dyDescent="0.25">
      <c r="O562" t="s">
        <v>632</v>
      </c>
      <c r="P562" s="2">
        <v>2021</v>
      </c>
    </row>
    <row r="563" spans="15:16" x14ac:dyDescent="0.25">
      <c r="O563" t="s">
        <v>633</v>
      </c>
      <c r="P563" s="2">
        <v>2021</v>
      </c>
    </row>
    <row r="564" spans="15:16" x14ac:dyDescent="0.25">
      <c r="O564" t="s">
        <v>634</v>
      </c>
      <c r="P564" s="2">
        <v>2021</v>
      </c>
    </row>
    <row r="565" spans="15:16" x14ac:dyDescent="0.25">
      <c r="O565" t="s">
        <v>635</v>
      </c>
      <c r="P565" s="2">
        <v>2021</v>
      </c>
    </row>
    <row r="566" spans="15:16" x14ac:dyDescent="0.25">
      <c r="O566" t="s">
        <v>636</v>
      </c>
      <c r="P566" s="2">
        <v>2021</v>
      </c>
    </row>
    <row r="567" spans="15:16" x14ac:dyDescent="0.25">
      <c r="O567" t="s">
        <v>637</v>
      </c>
      <c r="P567" s="2">
        <v>2021</v>
      </c>
    </row>
    <row r="568" spans="15:16" x14ac:dyDescent="0.25">
      <c r="O568" t="s">
        <v>638</v>
      </c>
      <c r="P568" s="2">
        <v>2021</v>
      </c>
    </row>
    <row r="569" spans="15:16" x14ac:dyDescent="0.25">
      <c r="O569" t="s">
        <v>639</v>
      </c>
      <c r="P569" s="2">
        <v>2021</v>
      </c>
    </row>
    <row r="570" spans="15:16" x14ac:dyDescent="0.25">
      <c r="O570" t="s">
        <v>640</v>
      </c>
      <c r="P570" s="2">
        <v>2021</v>
      </c>
    </row>
    <row r="571" spans="15:16" x14ac:dyDescent="0.25">
      <c r="O571" t="s">
        <v>641</v>
      </c>
      <c r="P571" s="2">
        <v>2021</v>
      </c>
    </row>
    <row r="572" spans="15:16" x14ac:dyDescent="0.25">
      <c r="O572" t="s">
        <v>642</v>
      </c>
      <c r="P572" s="2">
        <v>2021</v>
      </c>
    </row>
    <row r="573" spans="15:16" x14ac:dyDescent="0.25">
      <c r="O573" t="s">
        <v>643</v>
      </c>
      <c r="P573" s="2">
        <v>2021</v>
      </c>
    </row>
    <row r="574" spans="15:16" x14ac:dyDescent="0.25">
      <c r="O574" t="s">
        <v>644</v>
      </c>
      <c r="P574" s="2">
        <v>2021</v>
      </c>
    </row>
    <row r="575" spans="15:16" x14ac:dyDescent="0.25">
      <c r="O575" t="s">
        <v>645</v>
      </c>
      <c r="P575" s="2">
        <v>2021</v>
      </c>
    </row>
    <row r="576" spans="15:16" x14ac:dyDescent="0.25">
      <c r="O576" t="s">
        <v>646</v>
      </c>
      <c r="P576" s="2">
        <v>2021</v>
      </c>
    </row>
    <row r="577" spans="15:16" x14ac:dyDescent="0.25">
      <c r="O577" t="s">
        <v>647</v>
      </c>
      <c r="P577" s="2">
        <v>2021</v>
      </c>
    </row>
    <row r="578" spans="15:16" x14ac:dyDescent="0.25">
      <c r="O578" t="s">
        <v>648</v>
      </c>
      <c r="P578" s="2">
        <v>2021</v>
      </c>
    </row>
    <row r="579" spans="15:16" x14ac:dyDescent="0.25">
      <c r="O579" t="s">
        <v>649</v>
      </c>
      <c r="P579" s="2">
        <v>2021</v>
      </c>
    </row>
    <row r="580" spans="15:16" x14ac:dyDescent="0.25">
      <c r="O580" t="s">
        <v>650</v>
      </c>
      <c r="P580" s="2">
        <v>2021</v>
      </c>
    </row>
    <row r="581" spans="15:16" x14ac:dyDescent="0.25">
      <c r="O581" t="s">
        <v>651</v>
      </c>
      <c r="P581" s="2">
        <v>2021</v>
      </c>
    </row>
    <row r="582" spans="15:16" x14ac:dyDescent="0.25">
      <c r="O582" t="s">
        <v>652</v>
      </c>
      <c r="P582" s="2">
        <v>2021</v>
      </c>
    </row>
    <row r="583" spans="15:16" x14ac:dyDescent="0.25">
      <c r="O583" t="s">
        <v>653</v>
      </c>
      <c r="P583" s="2">
        <v>2021</v>
      </c>
    </row>
    <row r="584" spans="15:16" x14ac:dyDescent="0.25">
      <c r="O584" t="s">
        <v>654</v>
      </c>
      <c r="P584" s="2">
        <v>2021</v>
      </c>
    </row>
    <row r="585" spans="15:16" x14ac:dyDescent="0.25">
      <c r="O585" t="s">
        <v>655</v>
      </c>
      <c r="P585" s="2">
        <v>2021</v>
      </c>
    </row>
    <row r="586" spans="15:16" x14ac:dyDescent="0.25">
      <c r="O586" t="s">
        <v>656</v>
      </c>
      <c r="P586" s="2">
        <v>2021</v>
      </c>
    </row>
    <row r="587" spans="15:16" x14ac:dyDescent="0.25">
      <c r="O587" t="s">
        <v>657</v>
      </c>
      <c r="P587" s="2">
        <v>2021</v>
      </c>
    </row>
    <row r="588" spans="15:16" x14ac:dyDescent="0.25">
      <c r="O588" t="s">
        <v>658</v>
      </c>
      <c r="P588" s="2">
        <v>2021</v>
      </c>
    </row>
    <row r="589" spans="15:16" x14ac:dyDescent="0.25">
      <c r="O589" t="s">
        <v>659</v>
      </c>
      <c r="P589" s="2">
        <v>2021</v>
      </c>
    </row>
    <row r="590" spans="15:16" x14ac:dyDescent="0.25">
      <c r="O590" t="s">
        <v>660</v>
      </c>
      <c r="P590" s="2">
        <v>2021</v>
      </c>
    </row>
    <row r="591" spans="15:16" x14ac:dyDescent="0.25">
      <c r="O591" t="s">
        <v>661</v>
      </c>
      <c r="P591" s="2">
        <v>2021</v>
      </c>
    </row>
    <row r="592" spans="15:16" x14ac:dyDescent="0.25">
      <c r="O592" t="s">
        <v>662</v>
      </c>
      <c r="P592" s="2">
        <v>2021</v>
      </c>
    </row>
    <row r="593" spans="15:16" x14ac:dyDescent="0.25">
      <c r="O593" t="s">
        <v>663</v>
      </c>
      <c r="P593" s="2">
        <v>2021</v>
      </c>
    </row>
    <row r="594" spans="15:16" x14ac:dyDescent="0.25">
      <c r="O594" t="s">
        <v>664</v>
      </c>
      <c r="P594" s="2">
        <v>2021</v>
      </c>
    </row>
    <row r="595" spans="15:16" x14ac:dyDescent="0.25">
      <c r="O595" t="s">
        <v>665</v>
      </c>
      <c r="P595" s="2">
        <v>2021</v>
      </c>
    </row>
    <row r="596" spans="15:16" x14ac:dyDescent="0.25">
      <c r="O596" t="s">
        <v>666</v>
      </c>
      <c r="P596" s="2">
        <v>2021</v>
      </c>
    </row>
    <row r="597" spans="15:16" x14ac:dyDescent="0.25">
      <c r="O597" t="s">
        <v>263</v>
      </c>
      <c r="P597" s="2">
        <v>2022</v>
      </c>
    </row>
    <row r="598" spans="15:16" x14ac:dyDescent="0.25">
      <c r="O598" t="s">
        <v>667</v>
      </c>
      <c r="P598" s="2">
        <v>2022</v>
      </c>
    </row>
    <row r="599" spans="15:16" x14ac:dyDescent="0.25">
      <c r="O599" t="s">
        <v>543</v>
      </c>
      <c r="P599" s="2">
        <v>2022</v>
      </c>
    </row>
    <row r="600" spans="15:16" x14ac:dyDescent="0.25">
      <c r="O600" t="s">
        <v>668</v>
      </c>
      <c r="P600" s="2">
        <v>2022</v>
      </c>
    </row>
    <row r="601" spans="15:16" x14ac:dyDescent="0.25">
      <c r="O601" t="s">
        <v>39</v>
      </c>
      <c r="P601" s="2">
        <v>2022</v>
      </c>
    </row>
    <row r="602" spans="15:16" x14ac:dyDescent="0.25">
      <c r="O602" t="s">
        <v>669</v>
      </c>
      <c r="P602" s="2">
        <v>2022</v>
      </c>
    </row>
    <row r="603" spans="15:16" x14ac:dyDescent="0.25">
      <c r="O603" t="s">
        <v>101</v>
      </c>
      <c r="P603" s="2">
        <v>2022</v>
      </c>
    </row>
    <row r="604" spans="15:16" x14ac:dyDescent="0.25">
      <c r="O604" t="s">
        <v>262</v>
      </c>
      <c r="P604" s="2">
        <v>2022</v>
      </c>
    </row>
    <row r="605" spans="15:16" x14ac:dyDescent="0.25">
      <c r="O605" t="s">
        <v>666</v>
      </c>
      <c r="P605" s="2">
        <v>2022</v>
      </c>
    </row>
    <row r="606" spans="15:16" x14ac:dyDescent="0.25">
      <c r="O606" t="s">
        <v>456</v>
      </c>
      <c r="P606" s="2">
        <v>2022</v>
      </c>
    </row>
    <row r="607" spans="15:16" x14ac:dyDescent="0.25">
      <c r="O607" t="s">
        <v>153</v>
      </c>
      <c r="P607" s="2">
        <v>2022</v>
      </c>
    </row>
    <row r="608" spans="15:16" x14ac:dyDescent="0.25">
      <c r="O608" t="s">
        <v>46</v>
      </c>
      <c r="P608" s="2">
        <v>2022</v>
      </c>
    </row>
    <row r="609" spans="15:16" x14ac:dyDescent="0.25">
      <c r="O609" t="s">
        <v>670</v>
      </c>
      <c r="P609" s="2">
        <v>2022</v>
      </c>
    </row>
    <row r="610" spans="15:16" x14ac:dyDescent="0.25">
      <c r="O610" t="s">
        <v>671</v>
      </c>
      <c r="P610" s="2">
        <v>2022</v>
      </c>
    </row>
    <row r="611" spans="15:16" x14ac:dyDescent="0.25">
      <c r="O611" t="s">
        <v>368</v>
      </c>
      <c r="P611" s="2">
        <v>2022</v>
      </c>
    </row>
    <row r="612" spans="15:16" x14ac:dyDescent="0.25">
      <c r="O612" t="s">
        <v>672</v>
      </c>
      <c r="P612" s="2">
        <v>2022</v>
      </c>
    </row>
    <row r="613" spans="15:16" x14ac:dyDescent="0.25">
      <c r="O613" t="s">
        <v>244</v>
      </c>
      <c r="P613" s="2">
        <v>2022</v>
      </c>
    </row>
    <row r="614" spans="15:16" x14ac:dyDescent="0.25">
      <c r="O614" t="s">
        <v>194</v>
      </c>
      <c r="P614" s="2">
        <v>2022</v>
      </c>
    </row>
    <row r="615" spans="15:16" x14ac:dyDescent="0.25">
      <c r="O615" t="s">
        <v>246</v>
      </c>
      <c r="P615" s="2">
        <v>2022</v>
      </c>
    </row>
    <row r="616" spans="15:16" x14ac:dyDescent="0.25">
      <c r="O616" t="s">
        <v>316</v>
      </c>
      <c r="P616" s="2">
        <v>2022</v>
      </c>
    </row>
    <row r="617" spans="15:16" x14ac:dyDescent="0.25">
      <c r="O617" t="s">
        <v>673</v>
      </c>
      <c r="P617" s="2">
        <v>2022</v>
      </c>
    </row>
    <row r="618" spans="15:16" x14ac:dyDescent="0.25">
      <c r="O618" t="s">
        <v>623</v>
      </c>
      <c r="P618" s="2">
        <v>2022</v>
      </c>
    </row>
    <row r="619" spans="15:16" x14ac:dyDescent="0.25">
      <c r="O619" t="s">
        <v>37</v>
      </c>
      <c r="P619" s="2">
        <v>2022</v>
      </c>
    </row>
    <row r="620" spans="15:16" x14ac:dyDescent="0.25">
      <c r="O620" t="s">
        <v>645</v>
      </c>
      <c r="P620" s="2">
        <v>2022</v>
      </c>
    </row>
    <row r="621" spans="15:16" x14ac:dyDescent="0.25">
      <c r="O621" t="s">
        <v>413</v>
      </c>
      <c r="P621" s="2">
        <v>2022</v>
      </c>
    </row>
    <row r="622" spans="15:16" x14ac:dyDescent="0.25">
      <c r="O622" t="s">
        <v>425</v>
      </c>
      <c r="P622" s="2">
        <v>2022</v>
      </c>
    </row>
    <row r="623" spans="15:16" x14ac:dyDescent="0.25">
      <c r="O623" t="s">
        <v>377</v>
      </c>
      <c r="P623" s="2">
        <v>2022</v>
      </c>
    </row>
    <row r="624" spans="15:16" x14ac:dyDescent="0.25">
      <c r="O624" t="s">
        <v>436</v>
      </c>
      <c r="P624" s="2">
        <v>2022</v>
      </c>
    </row>
    <row r="625" spans="15:16" x14ac:dyDescent="0.25">
      <c r="O625" t="s">
        <v>222</v>
      </c>
      <c r="P625" s="2">
        <v>2022</v>
      </c>
    </row>
    <row r="626" spans="15:16" x14ac:dyDescent="0.25">
      <c r="O626" t="s">
        <v>674</v>
      </c>
      <c r="P626" s="2">
        <v>2022</v>
      </c>
    </row>
    <row r="627" spans="15:16" x14ac:dyDescent="0.25">
      <c r="O627" t="s">
        <v>556</v>
      </c>
      <c r="P627" s="2">
        <v>2022</v>
      </c>
    </row>
    <row r="628" spans="15:16" x14ac:dyDescent="0.25">
      <c r="O628" t="s">
        <v>318</v>
      </c>
      <c r="P628" s="2">
        <v>2022</v>
      </c>
    </row>
    <row r="629" spans="15:16" x14ac:dyDescent="0.25">
      <c r="O629" t="s">
        <v>269</v>
      </c>
      <c r="P629" s="2">
        <v>2022</v>
      </c>
    </row>
    <row r="630" spans="15:16" x14ac:dyDescent="0.25">
      <c r="O630" t="s">
        <v>394</v>
      </c>
      <c r="P630" s="2">
        <v>2022</v>
      </c>
    </row>
    <row r="631" spans="15:16" x14ac:dyDescent="0.25">
      <c r="O631" t="s">
        <v>675</v>
      </c>
      <c r="P631" s="2">
        <v>2022</v>
      </c>
    </row>
    <row r="632" spans="15:16" x14ac:dyDescent="0.25">
      <c r="O632" t="s">
        <v>676</v>
      </c>
      <c r="P632" s="2">
        <v>2022</v>
      </c>
    </row>
    <row r="633" spans="15:16" x14ac:dyDescent="0.25">
      <c r="O633" t="s">
        <v>162</v>
      </c>
      <c r="P633" s="2">
        <v>2022</v>
      </c>
    </row>
    <row r="634" spans="15:16" x14ac:dyDescent="0.25">
      <c r="O634" t="s">
        <v>454</v>
      </c>
      <c r="P634" s="2">
        <v>2022</v>
      </c>
    </row>
    <row r="635" spans="15:16" x14ac:dyDescent="0.25">
      <c r="O635" t="s">
        <v>315</v>
      </c>
      <c r="P635" s="2">
        <v>2022</v>
      </c>
    </row>
    <row r="636" spans="15:16" x14ac:dyDescent="0.25">
      <c r="O636" t="s">
        <v>347</v>
      </c>
      <c r="P636" s="2">
        <v>2022</v>
      </c>
    </row>
    <row r="637" spans="15:16" x14ac:dyDescent="0.25">
      <c r="O637" t="s">
        <v>481</v>
      </c>
      <c r="P637" s="2">
        <v>2022</v>
      </c>
    </row>
    <row r="638" spans="15:16" x14ac:dyDescent="0.25">
      <c r="O638" t="s">
        <v>677</v>
      </c>
      <c r="P638" s="2">
        <v>2022</v>
      </c>
    </row>
    <row r="639" spans="15:16" x14ac:dyDescent="0.25">
      <c r="O639" t="s">
        <v>524</v>
      </c>
      <c r="P639" s="2">
        <v>2022</v>
      </c>
    </row>
    <row r="640" spans="15:16" x14ac:dyDescent="0.25">
      <c r="O640" t="s">
        <v>627</v>
      </c>
      <c r="P640" s="2">
        <v>2022</v>
      </c>
    </row>
    <row r="641" spans="15:16" x14ac:dyDescent="0.25">
      <c r="O641" t="s">
        <v>273</v>
      </c>
      <c r="P641" s="2">
        <v>2022</v>
      </c>
    </row>
    <row r="642" spans="15:16" x14ac:dyDescent="0.25">
      <c r="O642" t="s">
        <v>192</v>
      </c>
      <c r="P642" s="2">
        <v>2022</v>
      </c>
    </row>
    <row r="643" spans="15:16" x14ac:dyDescent="0.25">
      <c r="O643" t="s">
        <v>240</v>
      </c>
      <c r="P643" s="2">
        <v>2022</v>
      </c>
    </row>
    <row r="644" spans="15:16" x14ac:dyDescent="0.25">
      <c r="O644" t="s">
        <v>641</v>
      </c>
      <c r="P644" s="2">
        <v>2022</v>
      </c>
    </row>
    <row r="645" spans="15:16" x14ac:dyDescent="0.25">
      <c r="O645" t="s">
        <v>182</v>
      </c>
      <c r="P645" s="2">
        <v>2022</v>
      </c>
    </row>
    <row r="646" spans="15:16" x14ac:dyDescent="0.25">
      <c r="O646" t="s">
        <v>590</v>
      </c>
      <c r="P646" s="2">
        <v>2022</v>
      </c>
    </row>
    <row r="647" spans="15:16" x14ac:dyDescent="0.25">
      <c r="O647" t="s">
        <v>678</v>
      </c>
      <c r="P647" s="2">
        <v>2022</v>
      </c>
    </row>
    <row r="648" spans="15:16" x14ac:dyDescent="0.25">
      <c r="O648" t="s">
        <v>340</v>
      </c>
      <c r="P648" s="2">
        <v>2022</v>
      </c>
    </row>
    <row r="649" spans="15:16" x14ac:dyDescent="0.25">
      <c r="O649" t="s">
        <v>128</v>
      </c>
      <c r="P649" s="2">
        <v>2022</v>
      </c>
    </row>
    <row r="650" spans="15:16" x14ac:dyDescent="0.25">
      <c r="O650" t="s">
        <v>434</v>
      </c>
      <c r="P650" s="2">
        <v>2022</v>
      </c>
    </row>
    <row r="651" spans="15:16" x14ac:dyDescent="0.25">
      <c r="O651" t="s">
        <v>589</v>
      </c>
      <c r="P651" s="2">
        <v>2022</v>
      </c>
    </row>
    <row r="652" spans="15:16" x14ac:dyDescent="0.25">
      <c r="O652" t="s">
        <v>649</v>
      </c>
      <c r="P652" s="2">
        <v>2022</v>
      </c>
    </row>
    <row r="653" spans="15:16" x14ac:dyDescent="0.25">
      <c r="O653" t="s">
        <v>679</v>
      </c>
      <c r="P653" s="2">
        <v>2022</v>
      </c>
    </row>
    <row r="654" spans="15:16" x14ac:dyDescent="0.25">
      <c r="O654" t="s">
        <v>639</v>
      </c>
      <c r="P654" s="2">
        <v>2022</v>
      </c>
    </row>
    <row r="655" spans="15:16" x14ac:dyDescent="0.25">
      <c r="O655" t="s">
        <v>549</v>
      </c>
      <c r="P655" s="2">
        <v>2022</v>
      </c>
    </row>
    <row r="656" spans="15:16" x14ac:dyDescent="0.25">
      <c r="O656" t="s">
        <v>513</v>
      </c>
      <c r="P656" s="2">
        <v>2022</v>
      </c>
    </row>
    <row r="657" spans="15:16" x14ac:dyDescent="0.25">
      <c r="O657" t="s">
        <v>680</v>
      </c>
      <c r="P657" s="2">
        <v>2022</v>
      </c>
    </row>
    <row r="658" spans="15:16" x14ac:dyDescent="0.25">
      <c r="O658" t="s">
        <v>398</v>
      </c>
      <c r="P658" s="2">
        <v>2022</v>
      </c>
    </row>
    <row r="659" spans="15:16" x14ac:dyDescent="0.25">
      <c r="O659" t="s">
        <v>93</v>
      </c>
      <c r="P659" s="2">
        <v>2022</v>
      </c>
    </row>
    <row r="660" spans="15:16" x14ac:dyDescent="0.25">
      <c r="O660" t="s">
        <v>598</v>
      </c>
      <c r="P660" s="2">
        <v>2022</v>
      </c>
    </row>
    <row r="661" spans="15:16" x14ac:dyDescent="0.25">
      <c r="O661" t="s">
        <v>285</v>
      </c>
      <c r="P661" s="2">
        <v>2022</v>
      </c>
    </row>
    <row r="662" spans="15:16" x14ac:dyDescent="0.25">
      <c r="O662" t="s">
        <v>123</v>
      </c>
      <c r="P662" s="2">
        <v>2022</v>
      </c>
    </row>
    <row r="663" spans="15:16" x14ac:dyDescent="0.25">
      <c r="O663" t="s">
        <v>681</v>
      </c>
      <c r="P663" s="2">
        <v>2022</v>
      </c>
    </row>
    <row r="664" spans="15:16" x14ac:dyDescent="0.25">
      <c r="O664" t="s">
        <v>682</v>
      </c>
      <c r="P664" s="2">
        <v>2022</v>
      </c>
    </row>
    <row r="665" spans="15:16" x14ac:dyDescent="0.25">
      <c r="O665" t="s">
        <v>271</v>
      </c>
      <c r="P665" s="2">
        <v>2022</v>
      </c>
    </row>
    <row r="666" spans="15:16" x14ac:dyDescent="0.25">
      <c r="O666" t="s">
        <v>390</v>
      </c>
      <c r="P666" s="2">
        <v>2022</v>
      </c>
    </row>
    <row r="667" spans="15:16" x14ac:dyDescent="0.25">
      <c r="O667" t="s">
        <v>654</v>
      </c>
      <c r="P667" s="2">
        <v>2022</v>
      </c>
    </row>
    <row r="668" spans="15:16" x14ac:dyDescent="0.25">
      <c r="O668" t="s">
        <v>621</v>
      </c>
      <c r="P668" s="2">
        <v>2022</v>
      </c>
    </row>
    <row r="669" spans="15:16" x14ac:dyDescent="0.25">
      <c r="O669" t="s">
        <v>683</v>
      </c>
      <c r="P669" s="2">
        <v>2022</v>
      </c>
    </row>
    <row r="670" spans="15:16" x14ac:dyDescent="0.25">
      <c r="O670" t="s">
        <v>76</v>
      </c>
      <c r="P670" s="2">
        <v>2022</v>
      </c>
    </row>
    <row r="671" spans="15:16" x14ac:dyDescent="0.25">
      <c r="O671" t="s">
        <v>684</v>
      </c>
      <c r="P671" s="2">
        <v>2022</v>
      </c>
    </row>
    <row r="672" spans="15:16" x14ac:dyDescent="0.25">
      <c r="O672" t="s">
        <v>459</v>
      </c>
      <c r="P672" s="2">
        <v>2022</v>
      </c>
    </row>
    <row r="673" spans="15:16" x14ac:dyDescent="0.25">
      <c r="O673" t="s">
        <v>384</v>
      </c>
      <c r="P673" s="2">
        <v>2022</v>
      </c>
    </row>
    <row r="674" spans="15:16" x14ac:dyDescent="0.25">
      <c r="O674" t="s">
        <v>374</v>
      </c>
      <c r="P674" s="2">
        <v>2022</v>
      </c>
    </row>
    <row r="675" spans="15:16" x14ac:dyDescent="0.25">
      <c r="O675" t="s">
        <v>685</v>
      </c>
      <c r="P675" s="2">
        <v>2022</v>
      </c>
    </row>
    <row r="676" spans="15:16" x14ac:dyDescent="0.25">
      <c r="O676" t="s">
        <v>346</v>
      </c>
      <c r="P676" s="2">
        <v>2022</v>
      </c>
    </row>
    <row r="677" spans="15:16" x14ac:dyDescent="0.25">
      <c r="O677" t="s">
        <v>523</v>
      </c>
      <c r="P677" s="2">
        <v>2022</v>
      </c>
    </row>
    <row r="678" spans="15:16" x14ac:dyDescent="0.25">
      <c r="O678" t="s">
        <v>338</v>
      </c>
      <c r="P678" s="2">
        <v>2022</v>
      </c>
    </row>
    <row r="679" spans="15:16" x14ac:dyDescent="0.25">
      <c r="O679" t="s">
        <v>686</v>
      </c>
      <c r="P679" s="2">
        <v>2022</v>
      </c>
    </row>
    <row r="680" spans="15:16" x14ac:dyDescent="0.25">
      <c r="O680" t="s">
        <v>54</v>
      </c>
      <c r="P680" s="2">
        <v>2022</v>
      </c>
    </row>
    <row r="681" spans="15:16" x14ac:dyDescent="0.25">
      <c r="O681" t="s">
        <v>187</v>
      </c>
      <c r="P681" s="2">
        <v>2022</v>
      </c>
    </row>
    <row r="682" spans="15:16" x14ac:dyDescent="0.25">
      <c r="O682" t="s">
        <v>687</v>
      </c>
      <c r="P682" s="2">
        <v>2022</v>
      </c>
    </row>
    <row r="683" spans="15:16" x14ac:dyDescent="0.25">
      <c r="O683" t="s">
        <v>509</v>
      </c>
      <c r="P683" s="2">
        <v>2022</v>
      </c>
    </row>
    <row r="684" spans="15:16" x14ac:dyDescent="0.25">
      <c r="O684" t="s">
        <v>457</v>
      </c>
      <c r="P684" s="2">
        <v>2022</v>
      </c>
    </row>
    <row r="685" spans="15:16" x14ac:dyDescent="0.25">
      <c r="O685" t="s">
        <v>219</v>
      </c>
      <c r="P685" s="2">
        <v>2022</v>
      </c>
    </row>
    <row r="686" spans="15:16" x14ac:dyDescent="0.25">
      <c r="O686" t="s">
        <v>355</v>
      </c>
      <c r="P686" s="2">
        <v>2022</v>
      </c>
    </row>
    <row r="687" spans="15:16" x14ac:dyDescent="0.25">
      <c r="O687" t="s">
        <v>234</v>
      </c>
      <c r="P687" s="2">
        <v>2022</v>
      </c>
    </row>
    <row r="688" spans="15:16" x14ac:dyDescent="0.25">
      <c r="O688" t="s">
        <v>688</v>
      </c>
      <c r="P688" s="2">
        <v>2022</v>
      </c>
    </row>
    <row r="689" spans="15:16" x14ac:dyDescent="0.25">
      <c r="O689" t="s">
        <v>689</v>
      </c>
      <c r="P689" s="2">
        <v>2022</v>
      </c>
    </row>
    <row r="690" spans="15:16" x14ac:dyDescent="0.25">
      <c r="O690" t="s">
        <v>478</v>
      </c>
      <c r="P690" s="2">
        <v>2022</v>
      </c>
    </row>
    <row r="691" spans="15:16" x14ac:dyDescent="0.25">
      <c r="O691" t="s">
        <v>159</v>
      </c>
      <c r="P691" s="2">
        <v>2022</v>
      </c>
    </row>
    <row r="692" spans="15:16" x14ac:dyDescent="0.25">
      <c r="O692" t="s">
        <v>483</v>
      </c>
      <c r="P692" s="2">
        <v>2022</v>
      </c>
    </row>
    <row r="693" spans="15:16" x14ac:dyDescent="0.25">
      <c r="O693" t="s">
        <v>607</v>
      </c>
      <c r="P693" s="2">
        <v>2022</v>
      </c>
    </row>
    <row r="694" spans="15:16" x14ac:dyDescent="0.25">
      <c r="O694" t="s">
        <v>690</v>
      </c>
      <c r="P694" s="2">
        <v>2022</v>
      </c>
    </row>
    <row r="695" spans="15:16" x14ac:dyDescent="0.25">
      <c r="O695" t="s">
        <v>541</v>
      </c>
      <c r="P695" s="2">
        <v>2022</v>
      </c>
    </row>
    <row r="696" spans="15:16" x14ac:dyDescent="0.25">
      <c r="O696" t="s">
        <v>397</v>
      </c>
      <c r="P696" s="2">
        <v>2022</v>
      </c>
    </row>
    <row r="697" spans="15:16" x14ac:dyDescent="0.25">
      <c r="O697" t="s">
        <v>352</v>
      </c>
      <c r="P697" s="2">
        <v>2022</v>
      </c>
    </row>
    <row r="698" spans="15:16" x14ac:dyDescent="0.25">
      <c r="O698" t="s">
        <v>482</v>
      </c>
      <c r="P698" s="2">
        <v>2022</v>
      </c>
    </row>
    <row r="699" spans="15:16" x14ac:dyDescent="0.25">
      <c r="O699" t="s">
        <v>90</v>
      </c>
      <c r="P699" s="2">
        <v>2022</v>
      </c>
    </row>
    <row r="700" spans="15:16" x14ac:dyDescent="0.25">
      <c r="O700" t="s">
        <v>691</v>
      </c>
      <c r="P700" s="2">
        <v>2022</v>
      </c>
    </row>
    <row r="701" spans="15:16" x14ac:dyDescent="0.25">
      <c r="O701" t="s">
        <v>692</v>
      </c>
      <c r="P701" s="2">
        <v>2022</v>
      </c>
    </row>
    <row r="702" spans="15:16" x14ac:dyDescent="0.25">
      <c r="O702" t="s">
        <v>591</v>
      </c>
      <c r="P702" s="2">
        <v>2022</v>
      </c>
    </row>
    <row r="703" spans="15:16" x14ac:dyDescent="0.25">
      <c r="O703" t="s">
        <v>307</v>
      </c>
      <c r="P703" s="2">
        <v>2022</v>
      </c>
    </row>
    <row r="704" spans="15:16" x14ac:dyDescent="0.25">
      <c r="O704" t="s">
        <v>693</v>
      </c>
      <c r="P704" s="2">
        <v>2022</v>
      </c>
    </row>
    <row r="705" spans="15:16" x14ac:dyDescent="0.25">
      <c r="O705" t="s">
        <v>694</v>
      </c>
      <c r="P705" s="2">
        <v>2022</v>
      </c>
    </row>
    <row r="706" spans="15:16" x14ac:dyDescent="0.25">
      <c r="O706" t="s">
        <v>191</v>
      </c>
      <c r="P706" s="2">
        <v>2022</v>
      </c>
    </row>
    <row r="707" spans="15:16" x14ac:dyDescent="0.25">
      <c r="O707" t="s">
        <v>586</v>
      </c>
      <c r="P707" s="2">
        <v>2022</v>
      </c>
    </row>
    <row r="708" spans="15:16" x14ac:dyDescent="0.25">
      <c r="O708" t="s">
        <v>695</v>
      </c>
      <c r="P708" s="2">
        <v>2022</v>
      </c>
    </row>
    <row r="709" spans="15:16" x14ac:dyDescent="0.25">
      <c r="O709" t="s">
        <v>659</v>
      </c>
      <c r="P709" s="2">
        <v>2022</v>
      </c>
    </row>
    <row r="710" spans="15:16" x14ac:dyDescent="0.25">
      <c r="O710" t="s">
        <v>498</v>
      </c>
      <c r="P710" s="2">
        <v>2022</v>
      </c>
    </row>
    <row r="711" spans="15:16" x14ac:dyDescent="0.25">
      <c r="O711" t="s">
        <v>389</v>
      </c>
      <c r="P711" s="2">
        <v>2022</v>
      </c>
    </row>
    <row r="712" spans="15:16" x14ac:dyDescent="0.25">
      <c r="O712" t="s">
        <v>311</v>
      </c>
      <c r="P712" s="2">
        <v>2022</v>
      </c>
    </row>
    <row r="713" spans="15:16" x14ac:dyDescent="0.25">
      <c r="O713" t="s">
        <v>521</v>
      </c>
      <c r="P713" s="2">
        <v>2022</v>
      </c>
    </row>
    <row r="714" spans="15:16" x14ac:dyDescent="0.25">
      <c r="O714" t="s">
        <v>353</v>
      </c>
      <c r="P714" s="2">
        <v>2022</v>
      </c>
    </row>
    <row r="715" spans="15:16" x14ac:dyDescent="0.25">
      <c r="O715" t="s">
        <v>696</v>
      </c>
      <c r="P715" s="2">
        <v>2022</v>
      </c>
    </row>
    <row r="716" spans="15:16" x14ac:dyDescent="0.25">
      <c r="O716" t="s">
        <v>624</v>
      </c>
      <c r="P716" s="2">
        <v>2022</v>
      </c>
    </row>
    <row r="717" spans="15:16" x14ac:dyDescent="0.25">
      <c r="O717" t="s">
        <v>697</v>
      </c>
      <c r="P717" s="2">
        <v>2022</v>
      </c>
    </row>
    <row r="718" spans="15:16" x14ac:dyDescent="0.25">
      <c r="O718" t="s">
        <v>414</v>
      </c>
      <c r="P718" s="2">
        <v>2022</v>
      </c>
    </row>
    <row r="719" spans="15:16" x14ac:dyDescent="0.25">
      <c r="O719" t="s">
        <v>294</v>
      </c>
      <c r="P719" s="2">
        <v>2022</v>
      </c>
    </row>
    <row r="720" spans="15:16" x14ac:dyDescent="0.25">
      <c r="O720" t="s">
        <v>507</v>
      </c>
      <c r="P720" s="2">
        <v>2022</v>
      </c>
    </row>
    <row r="721" spans="15:16" x14ac:dyDescent="0.25">
      <c r="O721" t="s">
        <v>58</v>
      </c>
      <c r="P721" s="2">
        <v>2022</v>
      </c>
    </row>
    <row r="722" spans="15:16" x14ac:dyDescent="0.25">
      <c r="O722" t="s">
        <v>585</v>
      </c>
      <c r="P722" s="2">
        <v>2022</v>
      </c>
    </row>
    <row r="723" spans="15:16" x14ac:dyDescent="0.25">
      <c r="O723" t="s">
        <v>127</v>
      </c>
      <c r="P723" s="2">
        <v>2022</v>
      </c>
    </row>
    <row r="724" spans="15:16" x14ac:dyDescent="0.25">
      <c r="O724" t="s">
        <v>275</v>
      </c>
      <c r="P724" s="2">
        <v>2022</v>
      </c>
    </row>
    <row r="725" spans="15:16" x14ac:dyDescent="0.25">
      <c r="O725" t="s">
        <v>492</v>
      </c>
      <c r="P725" s="2">
        <v>2022</v>
      </c>
    </row>
    <row r="726" spans="15:16" x14ac:dyDescent="0.25">
      <c r="O726" t="s">
        <v>516</v>
      </c>
      <c r="P726" s="2">
        <v>2022</v>
      </c>
    </row>
    <row r="727" spans="15:16" x14ac:dyDescent="0.25">
      <c r="O727" t="s">
        <v>130</v>
      </c>
      <c r="P727" s="2">
        <v>2022</v>
      </c>
    </row>
    <row r="728" spans="15:16" x14ac:dyDescent="0.25">
      <c r="O728" t="s">
        <v>138</v>
      </c>
      <c r="P728" s="2">
        <v>2022</v>
      </c>
    </row>
    <row r="729" spans="15:16" x14ac:dyDescent="0.25">
      <c r="O729" t="s">
        <v>698</v>
      </c>
      <c r="P729" s="2">
        <v>2022</v>
      </c>
    </row>
    <row r="730" spans="15:16" x14ac:dyDescent="0.25">
      <c r="O730" t="s">
        <v>166</v>
      </c>
      <c r="P730" s="2">
        <v>2022</v>
      </c>
    </row>
    <row r="731" spans="15:16" x14ac:dyDescent="0.25">
      <c r="O731" t="s">
        <v>358</v>
      </c>
      <c r="P731" s="2">
        <v>2022</v>
      </c>
    </row>
    <row r="732" spans="15:16" x14ac:dyDescent="0.25">
      <c r="O732" t="s">
        <v>699</v>
      </c>
      <c r="P732" s="2">
        <v>2022</v>
      </c>
    </row>
    <row r="733" spans="15:16" x14ac:dyDescent="0.25">
      <c r="O733" t="s">
        <v>640</v>
      </c>
      <c r="P733" s="2">
        <v>2022</v>
      </c>
    </row>
    <row r="734" spans="15:16" x14ac:dyDescent="0.25">
      <c r="O734" t="s">
        <v>700</v>
      </c>
      <c r="P734" s="2">
        <v>2022</v>
      </c>
    </row>
    <row r="735" spans="15:16" x14ac:dyDescent="0.25">
      <c r="O735" t="s">
        <v>174</v>
      </c>
      <c r="P735" s="2">
        <v>2022</v>
      </c>
    </row>
    <row r="736" spans="15:16" x14ac:dyDescent="0.25">
      <c r="O736" t="s">
        <v>551</v>
      </c>
      <c r="P736" s="2">
        <v>2022</v>
      </c>
    </row>
    <row r="737" spans="15:16" x14ac:dyDescent="0.25">
      <c r="O737" t="s">
        <v>310</v>
      </c>
      <c r="P737" s="2">
        <v>2022</v>
      </c>
    </row>
    <row r="738" spans="15:16" x14ac:dyDescent="0.25">
      <c r="O738" t="s">
        <v>70</v>
      </c>
      <c r="P738" s="2">
        <v>2022</v>
      </c>
    </row>
    <row r="739" spans="15:16" x14ac:dyDescent="0.25">
      <c r="O739" t="s">
        <v>326</v>
      </c>
      <c r="P739" s="2">
        <v>2022</v>
      </c>
    </row>
    <row r="740" spans="15:16" x14ac:dyDescent="0.25">
      <c r="O740" t="s">
        <v>497</v>
      </c>
      <c r="P740" s="2">
        <v>2022</v>
      </c>
    </row>
    <row r="741" spans="15:16" x14ac:dyDescent="0.25">
      <c r="O741" t="s">
        <v>362</v>
      </c>
      <c r="P741" s="2">
        <v>2022</v>
      </c>
    </row>
    <row r="742" spans="15:16" x14ac:dyDescent="0.25">
      <c r="O742" t="s">
        <v>250</v>
      </c>
      <c r="P742" s="2">
        <v>2022</v>
      </c>
    </row>
    <row r="743" spans="15:16" x14ac:dyDescent="0.25">
      <c r="O743" t="s">
        <v>435</v>
      </c>
      <c r="P743" s="2">
        <v>2022</v>
      </c>
    </row>
    <row r="744" spans="15:16" x14ac:dyDescent="0.25">
      <c r="O744" t="s">
        <v>205</v>
      </c>
      <c r="P744" s="2">
        <v>2022</v>
      </c>
    </row>
    <row r="745" spans="15:16" x14ac:dyDescent="0.25">
      <c r="O745" t="s">
        <v>327</v>
      </c>
      <c r="P745" s="2">
        <v>2022</v>
      </c>
    </row>
    <row r="746" spans="15:16" x14ac:dyDescent="0.25">
      <c r="O746" t="s">
        <v>537</v>
      </c>
      <c r="P746" s="2">
        <v>2022</v>
      </c>
    </row>
    <row r="747" spans="15:16" x14ac:dyDescent="0.25">
      <c r="O747" t="s">
        <v>512</v>
      </c>
      <c r="P747" s="2">
        <v>2022</v>
      </c>
    </row>
    <row r="748" spans="15:16" x14ac:dyDescent="0.25">
      <c r="O748" t="s">
        <v>540</v>
      </c>
      <c r="P748" s="2">
        <v>2022</v>
      </c>
    </row>
    <row r="749" spans="15:16" x14ac:dyDescent="0.25">
      <c r="O749" t="s">
        <v>206</v>
      </c>
      <c r="P749" s="2">
        <v>2022</v>
      </c>
    </row>
    <row r="750" spans="15:16" x14ac:dyDescent="0.25">
      <c r="O750" t="s">
        <v>448</v>
      </c>
      <c r="P750" s="2">
        <v>2022</v>
      </c>
    </row>
    <row r="751" spans="15:16" x14ac:dyDescent="0.25">
      <c r="O751" t="s">
        <v>611</v>
      </c>
      <c r="P751" s="2">
        <v>2022</v>
      </c>
    </row>
    <row r="752" spans="15:16" x14ac:dyDescent="0.25">
      <c r="O752" t="s">
        <v>701</v>
      </c>
      <c r="P752" s="2">
        <v>2022</v>
      </c>
    </row>
    <row r="753" spans="15:16" x14ac:dyDescent="0.25">
      <c r="O753" t="s">
        <v>527</v>
      </c>
      <c r="P753" s="2">
        <v>2022</v>
      </c>
    </row>
    <row r="754" spans="15:16" x14ac:dyDescent="0.25">
      <c r="O754" t="s">
        <v>702</v>
      </c>
      <c r="P754" s="2">
        <v>2022</v>
      </c>
    </row>
    <row r="755" spans="15:16" x14ac:dyDescent="0.25">
      <c r="O755" t="s">
        <v>703</v>
      </c>
      <c r="P755" s="2">
        <v>2022</v>
      </c>
    </row>
    <row r="756" spans="15:16" x14ac:dyDescent="0.25">
      <c r="O756" t="s">
        <v>401</v>
      </c>
      <c r="P756" s="2">
        <v>2022</v>
      </c>
    </row>
    <row r="757" spans="15:16" x14ac:dyDescent="0.25">
      <c r="O757" t="s">
        <v>704</v>
      </c>
      <c r="P757" s="2">
        <v>2022</v>
      </c>
    </row>
    <row r="758" spans="15:16" x14ac:dyDescent="0.25">
      <c r="O758" t="s">
        <v>504</v>
      </c>
      <c r="P758" s="2">
        <v>2022</v>
      </c>
    </row>
    <row r="759" spans="15:16" x14ac:dyDescent="0.25">
      <c r="O759" t="s">
        <v>630</v>
      </c>
      <c r="P759" s="2">
        <v>2022</v>
      </c>
    </row>
    <row r="760" spans="15:16" x14ac:dyDescent="0.25">
      <c r="O760" t="s">
        <v>705</v>
      </c>
      <c r="P760" s="2">
        <v>2022</v>
      </c>
    </row>
    <row r="761" spans="15:16" x14ac:dyDescent="0.25">
      <c r="O761" t="s">
        <v>225</v>
      </c>
      <c r="P761" s="2">
        <v>2022</v>
      </c>
    </row>
    <row r="762" spans="15:16" x14ac:dyDescent="0.25">
      <c r="O762" t="s">
        <v>466</v>
      </c>
      <c r="P762" s="2">
        <v>2022</v>
      </c>
    </row>
    <row r="763" spans="15:16" x14ac:dyDescent="0.25">
      <c r="O763" t="s">
        <v>488</v>
      </c>
      <c r="P763" s="2">
        <v>2022</v>
      </c>
    </row>
    <row r="764" spans="15:16" x14ac:dyDescent="0.25">
      <c r="O764" t="s">
        <v>236</v>
      </c>
      <c r="P764" s="2">
        <v>2022</v>
      </c>
    </row>
    <row r="765" spans="15:16" x14ac:dyDescent="0.25">
      <c r="O765" t="s">
        <v>563</v>
      </c>
      <c r="P765" s="2">
        <v>2022</v>
      </c>
    </row>
    <row r="766" spans="15:16" x14ac:dyDescent="0.25">
      <c r="O766" t="s">
        <v>274</v>
      </c>
      <c r="P766" s="2">
        <v>2022</v>
      </c>
    </row>
    <row r="767" spans="15:16" x14ac:dyDescent="0.25">
      <c r="O767" t="s">
        <v>472</v>
      </c>
      <c r="P767" s="2">
        <v>2022</v>
      </c>
    </row>
    <row r="768" spans="15:16" x14ac:dyDescent="0.25">
      <c r="O768" t="s">
        <v>8</v>
      </c>
      <c r="P768" s="2">
        <v>2022</v>
      </c>
    </row>
    <row r="769" spans="15:16" x14ac:dyDescent="0.25">
      <c r="O769" t="s">
        <v>510</v>
      </c>
      <c r="P769" s="2">
        <v>2022</v>
      </c>
    </row>
    <row r="770" spans="15:16" x14ac:dyDescent="0.25">
      <c r="O770" t="s">
        <v>404</v>
      </c>
      <c r="P770" s="2">
        <v>2022</v>
      </c>
    </row>
    <row r="771" spans="15:16" x14ac:dyDescent="0.25">
      <c r="O771" t="s">
        <v>424</v>
      </c>
      <c r="P771" s="2">
        <v>2022</v>
      </c>
    </row>
    <row r="772" spans="15:16" x14ac:dyDescent="0.25">
      <c r="O772" t="s">
        <v>245</v>
      </c>
      <c r="P772" s="2">
        <v>2022</v>
      </c>
    </row>
    <row r="773" spans="15:16" x14ac:dyDescent="0.25">
      <c r="O773" t="s">
        <v>706</v>
      </c>
      <c r="P773" s="2">
        <v>2022</v>
      </c>
    </row>
    <row r="774" spans="15:16" x14ac:dyDescent="0.25">
      <c r="O774" t="s">
        <v>256</v>
      </c>
      <c r="P774" s="2">
        <v>2022</v>
      </c>
    </row>
    <row r="775" spans="15:16" x14ac:dyDescent="0.25">
      <c r="O775" t="s">
        <v>485</v>
      </c>
      <c r="P775" s="2">
        <v>2022</v>
      </c>
    </row>
    <row r="776" spans="15:16" x14ac:dyDescent="0.25">
      <c r="O776" t="s">
        <v>707</v>
      </c>
      <c r="P776" s="2">
        <v>2022</v>
      </c>
    </row>
    <row r="777" spans="15:16" x14ac:dyDescent="0.25">
      <c r="O777" t="s">
        <v>708</v>
      </c>
      <c r="P777" s="2">
        <v>2022</v>
      </c>
    </row>
    <row r="778" spans="15:16" x14ac:dyDescent="0.25">
      <c r="O778" t="s">
        <v>142</v>
      </c>
      <c r="P778" s="2">
        <v>2022</v>
      </c>
    </row>
    <row r="779" spans="15:16" x14ac:dyDescent="0.25">
      <c r="O779" t="s">
        <v>83</v>
      </c>
      <c r="P779" s="2">
        <v>2022</v>
      </c>
    </row>
    <row r="780" spans="15:16" x14ac:dyDescent="0.25">
      <c r="O780" t="s">
        <v>117</v>
      </c>
      <c r="P780" s="2">
        <v>2022</v>
      </c>
    </row>
    <row r="781" spans="15:16" x14ac:dyDescent="0.25">
      <c r="O781" t="s">
        <v>709</v>
      </c>
      <c r="P781" s="2">
        <v>2022</v>
      </c>
    </row>
    <row r="782" spans="15:16" x14ac:dyDescent="0.25">
      <c r="O782" t="s">
        <v>332</v>
      </c>
      <c r="P782" s="2">
        <v>2022</v>
      </c>
    </row>
    <row r="783" spans="15:16" x14ac:dyDescent="0.25">
      <c r="O783" t="s">
        <v>103</v>
      </c>
      <c r="P783" s="2">
        <v>2022</v>
      </c>
    </row>
    <row r="784" spans="15:16" x14ac:dyDescent="0.25">
      <c r="O784" t="s">
        <v>284</v>
      </c>
      <c r="P784" s="2">
        <v>2022</v>
      </c>
    </row>
    <row r="785" spans="15:16" x14ac:dyDescent="0.25">
      <c r="O785" t="s">
        <v>601</v>
      </c>
      <c r="P785" s="2">
        <v>2022</v>
      </c>
    </row>
    <row r="786" spans="15:16" x14ac:dyDescent="0.25">
      <c r="O786" t="s">
        <v>345</v>
      </c>
      <c r="P786" s="2">
        <v>2022</v>
      </c>
    </row>
    <row r="787" spans="15:16" x14ac:dyDescent="0.25">
      <c r="O787" t="s">
        <v>69</v>
      </c>
      <c r="P787" s="2">
        <v>2022</v>
      </c>
    </row>
    <row r="788" spans="15:16" x14ac:dyDescent="0.25">
      <c r="O788" t="s">
        <v>216</v>
      </c>
      <c r="P788" s="2">
        <v>2022</v>
      </c>
    </row>
    <row r="789" spans="15:16" x14ac:dyDescent="0.25">
      <c r="O789" t="s">
        <v>221</v>
      </c>
      <c r="P789" s="2">
        <v>2022</v>
      </c>
    </row>
    <row r="790" spans="15:16" x14ac:dyDescent="0.25">
      <c r="O790" t="s">
        <v>711</v>
      </c>
      <c r="P790" s="2">
        <v>2022</v>
      </c>
    </row>
    <row r="791" spans="15:16" x14ac:dyDescent="0.25">
      <c r="O791" t="s">
        <v>474</v>
      </c>
      <c r="P791" s="2">
        <v>2022</v>
      </c>
    </row>
    <row r="792" spans="15:16" x14ac:dyDescent="0.25">
      <c r="O792" t="s">
        <v>712</v>
      </c>
      <c r="P792" s="2">
        <v>2022</v>
      </c>
    </row>
    <row r="793" spans="15:16" x14ac:dyDescent="0.25">
      <c r="O793" t="s">
        <v>559</v>
      </c>
      <c r="P793" s="2">
        <v>2022</v>
      </c>
    </row>
    <row r="794" spans="15:16" x14ac:dyDescent="0.25">
      <c r="O794" t="s">
        <v>550</v>
      </c>
      <c r="P794" s="2">
        <v>2022</v>
      </c>
    </row>
    <row r="795" spans="15:16" x14ac:dyDescent="0.25">
      <c r="O795" t="s">
        <v>713</v>
      </c>
      <c r="P795" s="2">
        <v>2022</v>
      </c>
    </row>
    <row r="796" spans="15:16" x14ac:dyDescent="0.25">
      <c r="O796" t="s">
        <v>212</v>
      </c>
      <c r="P796" s="2">
        <v>2022</v>
      </c>
    </row>
    <row r="797" spans="15:16" x14ac:dyDescent="0.25">
      <c r="O797" t="s">
        <v>714</v>
      </c>
      <c r="P797" s="2">
        <v>2022</v>
      </c>
    </row>
    <row r="798" spans="15:16" x14ac:dyDescent="0.25">
      <c r="O798" t="s">
        <v>535</v>
      </c>
      <c r="P798" s="2">
        <v>2022</v>
      </c>
    </row>
    <row r="799" spans="15:16" x14ac:dyDescent="0.25">
      <c r="O799" t="s">
        <v>238</v>
      </c>
      <c r="P799" s="2">
        <v>2022</v>
      </c>
    </row>
    <row r="800" spans="15:16" x14ac:dyDescent="0.25">
      <c r="O800" t="s">
        <v>183</v>
      </c>
      <c r="P800" s="2">
        <v>2022</v>
      </c>
    </row>
    <row r="801" spans="15:16" x14ac:dyDescent="0.25">
      <c r="O801" t="s">
        <v>715</v>
      </c>
      <c r="P801" s="2">
        <v>2022</v>
      </c>
    </row>
    <row r="802" spans="15:16" x14ac:dyDescent="0.25">
      <c r="O802" t="s">
        <v>716</v>
      </c>
      <c r="P802" s="2">
        <v>2022</v>
      </c>
    </row>
    <row r="803" spans="15:16" x14ac:dyDescent="0.25">
      <c r="O803" t="s">
        <v>463</v>
      </c>
      <c r="P803" s="2">
        <v>2022</v>
      </c>
    </row>
    <row r="804" spans="15:16" x14ac:dyDescent="0.25">
      <c r="O804" t="s">
        <v>462</v>
      </c>
      <c r="P804" s="2">
        <v>2022</v>
      </c>
    </row>
    <row r="805" spans="15:16" x14ac:dyDescent="0.25">
      <c r="O805" t="s">
        <v>383</v>
      </c>
      <c r="P805" s="2">
        <v>2022</v>
      </c>
    </row>
    <row r="806" spans="15:16" x14ac:dyDescent="0.25">
      <c r="O806" t="s">
        <v>330</v>
      </c>
      <c r="P806" s="2">
        <v>2022</v>
      </c>
    </row>
    <row r="807" spans="15:16" x14ac:dyDescent="0.25">
      <c r="O807" t="s">
        <v>365</v>
      </c>
      <c r="P807" s="2">
        <v>2022</v>
      </c>
    </row>
    <row r="808" spans="15:16" x14ac:dyDescent="0.25">
      <c r="O808" t="s">
        <v>163</v>
      </c>
      <c r="P808" s="2">
        <v>2022</v>
      </c>
    </row>
    <row r="809" spans="15:16" x14ac:dyDescent="0.25">
      <c r="O809" t="s">
        <v>444</v>
      </c>
      <c r="P809" s="2">
        <v>2022</v>
      </c>
    </row>
    <row r="810" spans="15:16" x14ac:dyDescent="0.25">
      <c r="O810" t="s">
        <v>717</v>
      </c>
      <c r="P810" s="2">
        <v>2022</v>
      </c>
    </row>
    <row r="811" spans="15:16" x14ac:dyDescent="0.25">
      <c r="O811" t="s">
        <v>296</v>
      </c>
      <c r="P811" s="2">
        <v>2022</v>
      </c>
    </row>
    <row r="812" spans="15:16" x14ac:dyDescent="0.25">
      <c r="O812" t="s">
        <v>214</v>
      </c>
      <c r="P812" s="2">
        <v>2022</v>
      </c>
    </row>
    <row r="813" spans="15:16" x14ac:dyDescent="0.25">
      <c r="O813" t="s">
        <v>530</v>
      </c>
      <c r="P813" s="2">
        <v>2022</v>
      </c>
    </row>
    <row r="814" spans="15:16" x14ac:dyDescent="0.25">
      <c r="O814" t="s">
        <v>188</v>
      </c>
      <c r="P814" s="2">
        <v>2022</v>
      </c>
    </row>
    <row r="815" spans="15:16" x14ac:dyDescent="0.25">
      <c r="O815" t="s">
        <v>473</v>
      </c>
      <c r="P815" s="2">
        <v>2022</v>
      </c>
    </row>
    <row r="816" spans="15:16" x14ac:dyDescent="0.25">
      <c r="O816" t="s">
        <v>333</v>
      </c>
      <c r="P816" s="2">
        <v>2022</v>
      </c>
    </row>
    <row r="817" spans="15:16" x14ac:dyDescent="0.25">
      <c r="O817" t="s">
        <v>35</v>
      </c>
      <c r="P817" s="2">
        <v>2022</v>
      </c>
    </row>
    <row r="818" spans="15:16" x14ac:dyDescent="0.25">
      <c r="O818" t="s">
        <v>379</v>
      </c>
      <c r="P818" s="2">
        <v>2022</v>
      </c>
    </row>
    <row r="819" spans="15:16" x14ac:dyDescent="0.25">
      <c r="O819" t="s">
        <v>489</v>
      </c>
      <c r="P819" s="2">
        <v>2022</v>
      </c>
    </row>
    <row r="820" spans="15:16" x14ac:dyDescent="0.25">
      <c r="O820" t="s">
        <v>471</v>
      </c>
      <c r="P820" s="2">
        <v>2022</v>
      </c>
    </row>
    <row r="821" spans="15:16" x14ac:dyDescent="0.25">
      <c r="O821" t="s">
        <v>251</v>
      </c>
      <c r="P821" s="2">
        <v>2022</v>
      </c>
    </row>
    <row r="822" spans="15:16" x14ac:dyDescent="0.25">
      <c r="O822" t="s">
        <v>151</v>
      </c>
      <c r="P822" s="2">
        <v>2022</v>
      </c>
    </row>
    <row r="823" spans="15:16" x14ac:dyDescent="0.25">
      <c r="O823" t="s">
        <v>88</v>
      </c>
      <c r="P823" s="2">
        <v>2022</v>
      </c>
    </row>
    <row r="824" spans="15:16" x14ac:dyDescent="0.25">
      <c r="O824" t="s">
        <v>31</v>
      </c>
      <c r="P824" s="2">
        <v>2022</v>
      </c>
    </row>
    <row r="825" spans="15:16" x14ac:dyDescent="0.25">
      <c r="O825" t="s">
        <v>718</v>
      </c>
      <c r="P825" s="2">
        <v>2022</v>
      </c>
    </row>
    <row r="826" spans="15:16" x14ac:dyDescent="0.25">
      <c r="O826" t="s">
        <v>122</v>
      </c>
      <c r="P826" s="2">
        <v>2022</v>
      </c>
    </row>
    <row r="827" spans="15:16" x14ac:dyDescent="0.25">
      <c r="O827" t="s">
        <v>635</v>
      </c>
      <c r="P827" s="2">
        <v>2022</v>
      </c>
    </row>
    <row r="828" spans="15:16" x14ac:dyDescent="0.25">
      <c r="O828" t="s">
        <v>61</v>
      </c>
      <c r="P828" s="2">
        <v>2022</v>
      </c>
    </row>
    <row r="829" spans="15:16" x14ac:dyDescent="0.25">
      <c r="O829" t="s">
        <v>322</v>
      </c>
      <c r="P829" s="2">
        <v>2022</v>
      </c>
    </row>
    <row r="830" spans="15:16" x14ac:dyDescent="0.25">
      <c r="O830" t="s">
        <v>719</v>
      </c>
      <c r="P830" s="2">
        <v>2022</v>
      </c>
    </row>
    <row r="831" spans="15:16" x14ac:dyDescent="0.25">
      <c r="O831" t="s">
        <v>350</v>
      </c>
      <c r="P831" s="2">
        <v>2022</v>
      </c>
    </row>
    <row r="832" spans="15:16" x14ac:dyDescent="0.25">
      <c r="O832" t="s">
        <v>405</v>
      </c>
      <c r="P832" s="2">
        <v>2022</v>
      </c>
    </row>
    <row r="833" spans="15:16" x14ac:dyDescent="0.25">
      <c r="O833" t="s">
        <v>449</v>
      </c>
      <c r="P833" s="2">
        <v>2022</v>
      </c>
    </row>
    <row r="834" spans="15:16" x14ac:dyDescent="0.25">
      <c r="O834" t="s">
        <v>642</v>
      </c>
      <c r="P834" s="2">
        <v>2022</v>
      </c>
    </row>
    <row r="835" spans="15:16" x14ac:dyDescent="0.25">
      <c r="O835" t="s">
        <v>720</v>
      </c>
      <c r="P835" s="2">
        <v>2022</v>
      </c>
    </row>
    <row r="836" spans="15:16" x14ac:dyDescent="0.25">
      <c r="O836" t="s">
        <v>721</v>
      </c>
      <c r="P836" s="2">
        <v>2022</v>
      </c>
    </row>
    <row r="837" spans="15:16" x14ac:dyDescent="0.25">
      <c r="O837" t="s">
        <v>217</v>
      </c>
      <c r="P837" s="2">
        <v>2022</v>
      </c>
    </row>
    <row r="838" spans="15:16" x14ac:dyDescent="0.25">
      <c r="O838" t="s">
        <v>147</v>
      </c>
      <c r="P838" s="2">
        <v>2022</v>
      </c>
    </row>
    <row r="839" spans="15:16" x14ac:dyDescent="0.25">
      <c r="O839" t="s">
        <v>102</v>
      </c>
      <c r="P839" s="2">
        <v>2022</v>
      </c>
    </row>
    <row r="840" spans="15:16" x14ac:dyDescent="0.25">
      <c r="O840" t="s">
        <v>722</v>
      </c>
      <c r="P840" s="2">
        <v>2022</v>
      </c>
    </row>
    <row r="841" spans="15:16" x14ac:dyDescent="0.25">
      <c r="O841" t="s">
        <v>723</v>
      </c>
      <c r="P841" s="2">
        <v>2022</v>
      </c>
    </row>
    <row r="842" spans="15:16" x14ac:dyDescent="0.25">
      <c r="O842" t="s">
        <v>432</v>
      </c>
      <c r="P842" s="2">
        <v>2022</v>
      </c>
    </row>
    <row r="843" spans="15:16" x14ac:dyDescent="0.25">
      <c r="O843" t="s">
        <v>184</v>
      </c>
      <c r="P843" s="2">
        <v>2022</v>
      </c>
    </row>
    <row r="844" spans="15:16" x14ac:dyDescent="0.25">
      <c r="O844" t="s">
        <v>114</v>
      </c>
      <c r="P844" s="2">
        <v>2022</v>
      </c>
    </row>
    <row r="845" spans="15:16" x14ac:dyDescent="0.25">
      <c r="O845" t="s">
        <v>724</v>
      </c>
      <c r="P845" s="2">
        <v>2022</v>
      </c>
    </row>
    <row r="846" spans="15:16" x14ac:dyDescent="0.25">
      <c r="O846" t="s">
        <v>564</v>
      </c>
      <c r="P846" s="2">
        <v>2022</v>
      </c>
    </row>
    <row r="847" spans="15:16" x14ac:dyDescent="0.25">
      <c r="O847" t="s">
        <v>725</v>
      </c>
      <c r="P847" s="2">
        <v>2022</v>
      </c>
    </row>
    <row r="848" spans="15:16" x14ac:dyDescent="0.25">
      <c r="O848" t="s">
        <v>726</v>
      </c>
      <c r="P848" s="2">
        <v>2022</v>
      </c>
    </row>
    <row r="849" spans="15:16" x14ac:dyDescent="0.25">
      <c r="O849" t="s">
        <v>727</v>
      </c>
      <c r="P849" s="2">
        <v>2022</v>
      </c>
    </row>
    <row r="850" spans="15:16" x14ac:dyDescent="0.25">
      <c r="O850" t="s">
        <v>264</v>
      </c>
      <c r="P850" s="2">
        <v>2022</v>
      </c>
    </row>
    <row r="851" spans="15:16" x14ac:dyDescent="0.25">
      <c r="O851" t="s">
        <v>657</v>
      </c>
      <c r="P851" s="2">
        <v>2022</v>
      </c>
    </row>
    <row r="852" spans="15:16" x14ac:dyDescent="0.25">
      <c r="O852" t="s">
        <v>479</v>
      </c>
      <c r="P852" s="2">
        <v>2022</v>
      </c>
    </row>
    <row r="853" spans="15:16" x14ac:dyDescent="0.25">
      <c r="O853" t="s">
        <v>179</v>
      </c>
      <c r="P853" s="2">
        <v>2022</v>
      </c>
    </row>
    <row r="854" spans="15:16" x14ac:dyDescent="0.25">
      <c r="O854" t="s">
        <v>728</v>
      </c>
      <c r="P854" s="2">
        <v>2022</v>
      </c>
    </row>
    <row r="855" spans="15:16" x14ac:dyDescent="0.25">
      <c r="O855" t="s">
        <v>44</v>
      </c>
      <c r="P855" s="2">
        <v>2022</v>
      </c>
    </row>
    <row r="856" spans="15:16" x14ac:dyDescent="0.25">
      <c r="O856" t="s">
        <v>529</v>
      </c>
      <c r="P856" s="2">
        <v>2022</v>
      </c>
    </row>
    <row r="857" spans="15:16" x14ac:dyDescent="0.25">
      <c r="O857" t="s">
        <v>729</v>
      </c>
      <c r="P857" s="2">
        <v>2022</v>
      </c>
    </row>
    <row r="858" spans="15:16" x14ac:dyDescent="0.25">
      <c r="O858" t="s">
        <v>291</v>
      </c>
      <c r="P858" s="2">
        <v>2022</v>
      </c>
    </row>
    <row r="859" spans="15:16" x14ac:dyDescent="0.25">
      <c r="O859" t="s">
        <v>730</v>
      </c>
      <c r="P859" s="2">
        <v>2022</v>
      </c>
    </row>
    <row r="860" spans="15:16" x14ac:dyDescent="0.25">
      <c r="O860" t="s">
        <v>451</v>
      </c>
      <c r="P860" s="2">
        <v>2022</v>
      </c>
    </row>
    <row r="861" spans="15:16" x14ac:dyDescent="0.25">
      <c r="O861" t="s">
        <v>370</v>
      </c>
      <c r="P861" s="2">
        <v>2022</v>
      </c>
    </row>
    <row r="862" spans="15:16" x14ac:dyDescent="0.25">
      <c r="O862" t="s">
        <v>731</v>
      </c>
      <c r="P862" s="2">
        <v>2022</v>
      </c>
    </row>
    <row r="863" spans="15:16" x14ac:dyDescent="0.25">
      <c r="O863" t="s">
        <v>597</v>
      </c>
      <c r="P863" s="2">
        <v>2022</v>
      </c>
    </row>
    <row r="864" spans="15:16" x14ac:dyDescent="0.25">
      <c r="O864" t="s">
        <v>554</v>
      </c>
      <c r="P864" s="2">
        <v>2022</v>
      </c>
    </row>
    <row r="865" spans="15:16" x14ac:dyDescent="0.25">
      <c r="O865" t="s">
        <v>339</v>
      </c>
      <c r="P865" s="2">
        <v>2022</v>
      </c>
    </row>
    <row r="866" spans="15:16" x14ac:dyDescent="0.25">
      <c r="O866" t="s">
        <v>20</v>
      </c>
      <c r="P866" s="2">
        <v>2022</v>
      </c>
    </row>
    <row r="867" spans="15:16" x14ac:dyDescent="0.25">
      <c r="O867" t="s">
        <v>228</v>
      </c>
      <c r="P867" s="2">
        <v>2022</v>
      </c>
    </row>
    <row r="868" spans="15:16" x14ac:dyDescent="0.25">
      <c r="O868" t="s">
        <v>732</v>
      </c>
      <c r="P868" s="2">
        <v>2022</v>
      </c>
    </row>
    <row r="869" spans="15:16" x14ac:dyDescent="0.25">
      <c r="O869" t="s">
        <v>157</v>
      </c>
      <c r="P869" s="2">
        <v>2022</v>
      </c>
    </row>
    <row r="870" spans="15:16" x14ac:dyDescent="0.25">
      <c r="O870" t="s">
        <v>418</v>
      </c>
      <c r="P870" s="2">
        <v>2022</v>
      </c>
    </row>
    <row r="871" spans="15:16" x14ac:dyDescent="0.25">
      <c r="O871" t="s">
        <v>636</v>
      </c>
      <c r="P871" s="2">
        <v>2022</v>
      </c>
    </row>
    <row r="872" spans="15:16" x14ac:dyDescent="0.25">
      <c r="O872" t="s">
        <v>24</v>
      </c>
      <c r="P872" s="2">
        <v>2022</v>
      </c>
    </row>
    <row r="873" spans="15:16" x14ac:dyDescent="0.25">
      <c r="O873" t="s">
        <v>375</v>
      </c>
      <c r="P873" s="2">
        <v>2022</v>
      </c>
    </row>
    <row r="874" spans="15:16" x14ac:dyDescent="0.25">
      <c r="O874" t="s">
        <v>437</v>
      </c>
      <c r="P874" s="2">
        <v>2022</v>
      </c>
    </row>
    <row r="875" spans="15:16" x14ac:dyDescent="0.25">
      <c r="O875" t="s">
        <v>733</v>
      </c>
      <c r="P875" s="2">
        <v>2022</v>
      </c>
    </row>
    <row r="876" spans="15:16" x14ac:dyDescent="0.25">
      <c r="O876" t="s">
        <v>356</v>
      </c>
      <c r="P876" s="2">
        <v>2022</v>
      </c>
    </row>
    <row r="877" spans="15:16" x14ac:dyDescent="0.25">
      <c r="O877" t="s">
        <v>387</v>
      </c>
      <c r="P877" s="2">
        <v>2022</v>
      </c>
    </row>
    <row r="878" spans="15:16" x14ac:dyDescent="0.25">
      <c r="O878" t="s">
        <v>104</v>
      </c>
      <c r="P878" s="2">
        <v>2022</v>
      </c>
    </row>
    <row r="879" spans="15:16" x14ac:dyDescent="0.25">
      <c r="O879" t="s">
        <v>734</v>
      </c>
      <c r="P879" s="2">
        <v>2022</v>
      </c>
    </row>
    <row r="880" spans="15:16" x14ac:dyDescent="0.25">
      <c r="O880" t="s">
        <v>314</v>
      </c>
      <c r="P880" s="2">
        <v>2022</v>
      </c>
    </row>
    <row r="881" spans="15:16" x14ac:dyDescent="0.25">
      <c r="O881" t="s">
        <v>419</v>
      </c>
      <c r="P881" s="2">
        <v>2022</v>
      </c>
    </row>
    <row r="882" spans="15:16" x14ac:dyDescent="0.25">
      <c r="O882" t="s">
        <v>277</v>
      </c>
      <c r="P882" s="2">
        <v>2022</v>
      </c>
    </row>
    <row r="883" spans="15:16" x14ac:dyDescent="0.25">
      <c r="O883" t="s">
        <v>735</v>
      </c>
      <c r="P883" s="2">
        <v>2022</v>
      </c>
    </row>
    <row r="884" spans="15:16" x14ac:dyDescent="0.25">
      <c r="O884" t="s">
        <v>596</v>
      </c>
      <c r="P884" s="2">
        <v>2022</v>
      </c>
    </row>
    <row r="885" spans="15:16" x14ac:dyDescent="0.25">
      <c r="O885" t="s">
        <v>430</v>
      </c>
      <c r="P885" s="2">
        <v>2022</v>
      </c>
    </row>
    <row r="886" spans="15:16" x14ac:dyDescent="0.25">
      <c r="O886" t="s">
        <v>173</v>
      </c>
      <c r="P886" s="2">
        <v>2022</v>
      </c>
    </row>
    <row r="887" spans="15:16" x14ac:dyDescent="0.25">
      <c r="O887" t="s">
        <v>303</v>
      </c>
      <c r="P887" s="2">
        <v>2022</v>
      </c>
    </row>
    <row r="888" spans="15:16" x14ac:dyDescent="0.25">
      <c r="O888" t="s">
        <v>209</v>
      </c>
      <c r="P888" s="2">
        <v>2022</v>
      </c>
    </row>
    <row r="889" spans="15:16" x14ac:dyDescent="0.25">
      <c r="O889" t="s">
        <v>137</v>
      </c>
      <c r="P889" s="2">
        <v>2022</v>
      </c>
    </row>
    <row r="890" spans="15:16" x14ac:dyDescent="0.25">
      <c r="O890" t="s">
        <v>736</v>
      </c>
      <c r="P890" s="2">
        <v>2022</v>
      </c>
    </row>
    <row r="891" spans="15:16" x14ac:dyDescent="0.25">
      <c r="O891" t="s">
        <v>737</v>
      </c>
      <c r="P891" s="2">
        <v>2022</v>
      </c>
    </row>
    <row r="892" spans="15:16" x14ac:dyDescent="0.25">
      <c r="O892" t="s">
        <v>558</v>
      </c>
      <c r="P892" s="2">
        <v>2022</v>
      </c>
    </row>
    <row r="893" spans="15:16" x14ac:dyDescent="0.25">
      <c r="O893" t="s">
        <v>648</v>
      </c>
      <c r="P893" s="2">
        <v>2022</v>
      </c>
    </row>
    <row r="894" spans="15:16" x14ac:dyDescent="0.25">
      <c r="O894" t="s">
        <v>496</v>
      </c>
      <c r="P894" s="2">
        <v>2022</v>
      </c>
    </row>
    <row r="895" spans="15:16" x14ac:dyDescent="0.25">
      <c r="O895" t="s">
        <v>738</v>
      </c>
      <c r="P895" s="2">
        <v>2022</v>
      </c>
    </row>
    <row r="896" spans="15:16" x14ac:dyDescent="0.25">
      <c r="O896" t="s">
        <v>433</v>
      </c>
      <c r="P896" s="2">
        <v>2022</v>
      </c>
    </row>
    <row r="897" spans="15:16" x14ac:dyDescent="0.25">
      <c r="O897" t="s">
        <v>199</v>
      </c>
      <c r="P897" s="2">
        <v>2022</v>
      </c>
    </row>
    <row r="898" spans="15:16" x14ac:dyDescent="0.25">
      <c r="O898" t="s">
        <v>739</v>
      </c>
      <c r="P898" s="2">
        <v>2022</v>
      </c>
    </row>
    <row r="899" spans="15:16" x14ac:dyDescent="0.25">
      <c r="O899" t="s">
        <v>477</v>
      </c>
      <c r="P899" s="2">
        <v>2022</v>
      </c>
    </row>
    <row r="900" spans="15:16" x14ac:dyDescent="0.25">
      <c r="O900" t="s">
        <v>614</v>
      </c>
      <c r="P900" s="2">
        <v>2022</v>
      </c>
    </row>
    <row r="901" spans="15:16" x14ac:dyDescent="0.25">
      <c r="O901" t="s">
        <v>622</v>
      </c>
      <c r="P901" s="2">
        <v>2022</v>
      </c>
    </row>
    <row r="902" spans="15:16" x14ac:dyDescent="0.25">
      <c r="O902" t="s">
        <v>211</v>
      </c>
      <c r="P902" s="2">
        <v>2022</v>
      </c>
    </row>
    <row r="903" spans="15:16" x14ac:dyDescent="0.25">
      <c r="O903" t="s">
        <v>349</v>
      </c>
      <c r="P903" s="2">
        <v>2022</v>
      </c>
    </row>
    <row r="904" spans="15:16" x14ac:dyDescent="0.25">
      <c r="O904" t="s">
        <v>656</v>
      </c>
      <c r="P904" s="2">
        <v>2022</v>
      </c>
    </row>
    <row r="905" spans="15:16" x14ac:dyDescent="0.25">
      <c r="O905" t="s">
        <v>110</v>
      </c>
      <c r="P905" s="2">
        <v>2022</v>
      </c>
    </row>
    <row r="906" spans="15:16" x14ac:dyDescent="0.25">
      <c r="O906" t="s">
        <v>548</v>
      </c>
      <c r="P906" s="2">
        <v>2022</v>
      </c>
    </row>
    <row r="907" spans="15:16" x14ac:dyDescent="0.25">
      <c r="O907" t="s">
        <v>628</v>
      </c>
      <c r="P907" s="2">
        <v>2022</v>
      </c>
    </row>
    <row r="908" spans="15:16" x14ac:dyDescent="0.25">
      <c r="O908" t="s">
        <v>740</v>
      </c>
      <c r="P908" s="2">
        <v>2022</v>
      </c>
    </row>
    <row r="909" spans="15:16" x14ac:dyDescent="0.25">
      <c r="O909" t="s">
        <v>42</v>
      </c>
      <c r="P909" s="2">
        <v>2022</v>
      </c>
    </row>
    <row r="910" spans="15:16" x14ac:dyDescent="0.25">
      <c r="O910" t="s">
        <v>85</v>
      </c>
      <c r="P910" s="2">
        <v>2022</v>
      </c>
    </row>
    <row r="911" spans="15:16" x14ac:dyDescent="0.25">
      <c r="O911" t="s">
        <v>660</v>
      </c>
      <c r="P911" s="2">
        <v>2022</v>
      </c>
    </row>
    <row r="912" spans="15:16" x14ac:dyDescent="0.25">
      <c r="O912" t="s">
        <v>741</v>
      </c>
      <c r="P912" s="2">
        <v>2022</v>
      </c>
    </row>
    <row r="913" spans="15:16" x14ac:dyDescent="0.25">
      <c r="O913" t="s">
        <v>455</v>
      </c>
      <c r="P913" s="2">
        <v>2022</v>
      </c>
    </row>
    <row r="914" spans="15:16" x14ac:dyDescent="0.25">
      <c r="O914" t="s">
        <v>197</v>
      </c>
      <c r="P914" s="2">
        <v>2022</v>
      </c>
    </row>
    <row r="915" spans="15:16" x14ac:dyDescent="0.25">
      <c r="O915" t="s">
        <v>742</v>
      </c>
      <c r="P915" s="2">
        <v>2022</v>
      </c>
    </row>
    <row r="916" spans="15:16" x14ac:dyDescent="0.25">
      <c r="O916" t="s">
        <v>743</v>
      </c>
      <c r="P916" s="2">
        <v>2022</v>
      </c>
    </row>
    <row r="917" spans="15:16" x14ac:dyDescent="0.25">
      <c r="O917" t="s">
        <v>33</v>
      </c>
      <c r="P917" s="2">
        <v>2022</v>
      </c>
    </row>
    <row r="918" spans="15:16" x14ac:dyDescent="0.25">
      <c r="O918" t="s">
        <v>369</v>
      </c>
      <c r="P918" s="2">
        <v>2022</v>
      </c>
    </row>
    <row r="919" spans="15:16" x14ac:dyDescent="0.25">
      <c r="O919" t="s">
        <v>304</v>
      </c>
      <c r="P919" s="2">
        <v>2022</v>
      </c>
    </row>
    <row r="920" spans="15:16" x14ac:dyDescent="0.25">
      <c r="O920" t="s">
        <v>357</v>
      </c>
      <c r="P920" s="2">
        <v>2022</v>
      </c>
    </row>
    <row r="921" spans="15:16" x14ac:dyDescent="0.25">
      <c r="O921" t="s">
        <v>517</v>
      </c>
      <c r="P921" s="2">
        <v>2022</v>
      </c>
    </row>
    <row r="922" spans="15:16" x14ac:dyDescent="0.25">
      <c r="O922" t="s">
        <v>341</v>
      </c>
      <c r="P922" s="2">
        <v>2022</v>
      </c>
    </row>
    <row r="923" spans="15:16" x14ac:dyDescent="0.25">
      <c r="O923" t="s">
        <v>525</v>
      </c>
      <c r="P923" s="2">
        <v>2022</v>
      </c>
    </row>
    <row r="924" spans="15:16" x14ac:dyDescent="0.25">
      <c r="O924" t="s">
        <v>86</v>
      </c>
      <c r="P924" s="2">
        <v>2022</v>
      </c>
    </row>
    <row r="925" spans="15:16" x14ac:dyDescent="0.25">
      <c r="O925" t="s">
        <v>439</v>
      </c>
      <c r="P925" s="2">
        <v>2022</v>
      </c>
    </row>
    <row r="926" spans="15:16" x14ac:dyDescent="0.25">
      <c r="O926" t="s">
        <v>360</v>
      </c>
      <c r="P926" s="2">
        <v>2022</v>
      </c>
    </row>
    <row r="927" spans="15:16" x14ac:dyDescent="0.25">
      <c r="O927" t="s">
        <v>426</v>
      </c>
      <c r="P927" s="2">
        <v>2022</v>
      </c>
    </row>
    <row r="928" spans="15:16" x14ac:dyDescent="0.25">
      <c r="O928" t="s">
        <v>515</v>
      </c>
      <c r="P928" s="2">
        <v>2022</v>
      </c>
    </row>
    <row r="929" spans="15:16" x14ac:dyDescent="0.25">
      <c r="O929" t="s">
        <v>643</v>
      </c>
      <c r="P929" s="2">
        <v>2022</v>
      </c>
    </row>
    <row r="930" spans="15:16" x14ac:dyDescent="0.25">
      <c r="O930" t="s">
        <v>203</v>
      </c>
      <c r="P930" s="2">
        <v>2022</v>
      </c>
    </row>
    <row r="931" spans="15:16" x14ac:dyDescent="0.25">
      <c r="O931" t="s">
        <v>328</v>
      </c>
      <c r="P931" s="2">
        <v>2022</v>
      </c>
    </row>
    <row r="932" spans="15:16" x14ac:dyDescent="0.25">
      <c r="O932" t="s">
        <v>744</v>
      </c>
      <c r="P932" s="2">
        <v>2022</v>
      </c>
    </row>
    <row r="933" spans="15:16" x14ac:dyDescent="0.25">
      <c r="O933" t="s">
        <v>608</v>
      </c>
      <c r="P933" s="2">
        <v>2022</v>
      </c>
    </row>
    <row r="934" spans="15:16" x14ac:dyDescent="0.25">
      <c r="O934" t="s">
        <v>539</v>
      </c>
      <c r="P934" s="2">
        <v>2022</v>
      </c>
    </row>
    <row r="935" spans="15:16" x14ac:dyDescent="0.25">
      <c r="O935" t="s">
        <v>745</v>
      </c>
      <c r="P935" s="2">
        <v>2022</v>
      </c>
    </row>
    <row r="936" spans="15:16" x14ac:dyDescent="0.25">
      <c r="O936" t="s">
        <v>299</v>
      </c>
      <c r="P936" s="2">
        <v>2022</v>
      </c>
    </row>
    <row r="937" spans="15:16" x14ac:dyDescent="0.25">
      <c r="O937" t="s">
        <v>746</v>
      </c>
      <c r="P937" s="2">
        <v>2022</v>
      </c>
    </row>
    <row r="938" spans="15:16" x14ac:dyDescent="0.25">
      <c r="O938" t="s">
        <v>747</v>
      </c>
      <c r="P938" s="2">
        <v>2022</v>
      </c>
    </row>
    <row r="939" spans="15:16" x14ac:dyDescent="0.25">
      <c r="O939" t="s">
        <v>235</v>
      </c>
      <c r="P939" s="2">
        <v>2022</v>
      </c>
    </row>
    <row r="940" spans="15:16" x14ac:dyDescent="0.25">
      <c r="O940" t="s">
        <v>267</v>
      </c>
      <c r="P940" s="2">
        <v>2022</v>
      </c>
    </row>
    <row r="941" spans="15:16" x14ac:dyDescent="0.25">
      <c r="O941" t="s">
        <v>202</v>
      </c>
      <c r="P941" s="2">
        <v>2022</v>
      </c>
    </row>
    <row r="942" spans="15:16" x14ac:dyDescent="0.25">
      <c r="O942" t="s">
        <v>108</v>
      </c>
      <c r="P942" s="2">
        <v>2022</v>
      </c>
    </row>
    <row r="943" spans="15:16" x14ac:dyDescent="0.25">
      <c r="O943" t="s">
        <v>560</v>
      </c>
      <c r="P943" s="2">
        <v>2022</v>
      </c>
    </row>
    <row r="944" spans="15:16" x14ac:dyDescent="0.25">
      <c r="O944" t="s">
        <v>566</v>
      </c>
      <c r="P944" s="2">
        <v>2022</v>
      </c>
    </row>
    <row r="945" spans="15:16" x14ac:dyDescent="0.25">
      <c r="O945" t="s">
        <v>287</v>
      </c>
      <c r="P945" s="2">
        <v>2022</v>
      </c>
    </row>
    <row r="946" spans="15:16" x14ac:dyDescent="0.25">
      <c r="O946" t="s">
        <v>748</v>
      </c>
      <c r="P946" s="2">
        <v>2022</v>
      </c>
    </row>
    <row r="947" spans="15:16" x14ac:dyDescent="0.25">
      <c r="O947" t="s">
        <v>637</v>
      </c>
      <c r="P947" s="2">
        <v>2022</v>
      </c>
    </row>
    <row r="948" spans="15:16" x14ac:dyDescent="0.25">
      <c r="O948" t="s">
        <v>72</v>
      </c>
      <c r="P948" s="2">
        <v>2022</v>
      </c>
    </row>
    <row r="949" spans="15:16" x14ac:dyDescent="0.25">
      <c r="O949" t="s">
        <v>464</v>
      </c>
      <c r="P949" s="2">
        <v>2022</v>
      </c>
    </row>
    <row r="950" spans="15:16" x14ac:dyDescent="0.25">
      <c r="O950" t="s">
        <v>749</v>
      </c>
      <c r="P950" s="2">
        <v>2022</v>
      </c>
    </row>
    <row r="951" spans="15:16" x14ac:dyDescent="0.25">
      <c r="O951" t="s">
        <v>305</v>
      </c>
      <c r="P951" s="2">
        <v>2022</v>
      </c>
    </row>
    <row r="952" spans="15:16" x14ac:dyDescent="0.25">
      <c r="O952" t="s">
        <v>594</v>
      </c>
      <c r="P952" s="2">
        <v>2022</v>
      </c>
    </row>
    <row r="953" spans="15:16" x14ac:dyDescent="0.25">
      <c r="O953" t="s">
        <v>750</v>
      </c>
      <c r="P953" s="2">
        <v>2022</v>
      </c>
    </row>
    <row r="954" spans="15:16" x14ac:dyDescent="0.25">
      <c r="O954" t="s">
        <v>751</v>
      </c>
      <c r="P954" s="2">
        <v>2022</v>
      </c>
    </row>
    <row r="955" spans="15:16" x14ac:dyDescent="0.25">
      <c r="O955" t="s">
        <v>396</v>
      </c>
      <c r="P955" s="2">
        <v>2022</v>
      </c>
    </row>
    <row r="956" spans="15:16" x14ac:dyDescent="0.25">
      <c r="O956" t="s">
        <v>145</v>
      </c>
      <c r="P956" s="2">
        <v>2022</v>
      </c>
    </row>
    <row r="957" spans="15:16" x14ac:dyDescent="0.25">
      <c r="O957" t="s">
        <v>752</v>
      </c>
      <c r="P957" s="2">
        <v>2022</v>
      </c>
    </row>
    <row r="958" spans="15:16" x14ac:dyDescent="0.25">
      <c r="O958" t="s">
        <v>753</v>
      </c>
      <c r="P958" s="2">
        <v>2022</v>
      </c>
    </row>
    <row r="959" spans="15:16" x14ac:dyDescent="0.25">
      <c r="O959" t="s">
        <v>276</v>
      </c>
      <c r="P959" s="2">
        <v>2022</v>
      </c>
    </row>
    <row r="960" spans="15:16" x14ac:dyDescent="0.25">
      <c r="O960" t="s">
        <v>754</v>
      </c>
      <c r="P960" s="2">
        <v>2022</v>
      </c>
    </row>
    <row r="961" spans="15:16" x14ac:dyDescent="0.25">
      <c r="O961" t="s">
        <v>149</v>
      </c>
      <c r="P961" s="2">
        <v>2022</v>
      </c>
    </row>
    <row r="962" spans="15:16" x14ac:dyDescent="0.25">
      <c r="O962" t="s">
        <v>755</v>
      </c>
      <c r="P962" s="2">
        <v>2022</v>
      </c>
    </row>
    <row r="963" spans="15:16" x14ac:dyDescent="0.25">
      <c r="O963" t="s">
        <v>555</v>
      </c>
      <c r="P963" s="2">
        <v>2022</v>
      </c>
    </row>
    <row r="964" spans="15:16" x14ac:dyDescent="0.25">
      <c r="O964" t="s">
        <v>441</v>
      </c>
      <c r="P964" s="2">
        <v>2022</v>
      </c>
    </row>
    <row r="965" spans="15:16" x14ac:dyDescent="0.25">
      <c r="O965" t="s">
        <v>484</v>
      </c>
      <c r="P965" s="2">
        <v>2022</v>
      </c>
    </row>
    <row r="966" spans="15:16" x14ac:dyDescent="0.25">
      <c r="O966" t="s">
        <v>241</v>
      </c>
      <c r="P966" s="2">
        <v>2022</v>
      </c>
    </row>
    <row r="967" spans="15:16" x14ac:dyDescent="0.25">
      <c r="O967" t="s">
        <v>583</v>
      </c>
      <c r="P967" s="2">
        <v>2022</v>
      </c>
    </row>
    <row r="968" spans="15:16" x14ac:dyDescent="0.25">
      <c r="O968" t="s">
        <v>511</v>
      </c>
      <c r="P968" s="2">
        <v>2022</v>
      </c>
    </row>
    <row r="969" spans="15:16" x14ac:dyDescent="0.25">
      <c r="O969" t="s">
        <v>592</v>
      </c>
      <c r="P969" s="2">
        <v>2022</v>
      </c>
    </row>
    <row r="970" spans="15:16" x14ac:dyDescent="0.25">
      <c r="O970" t="s">
        <v>169</v>
      </c>
      <c r="P970" s="2">
        <v>2022</v>
      </c>
    </row>
    <row r="971" spans="15:16" x14ac:dyDescent="0.25">
      <c r="O971" t="s">
        <v>395</v>
      </c>
      <c r="P971" s="2">
        <v>2022</v>
      </c>
    </row>
    <row r="972" spans="15:16" x14ac:dyDescent="0.25">
      <c r="O972" t="s">
        <v>385</v>
      </c>
      <c r="P972" s="2">
        <v>2022</v>
      </c>
    </row>
    <row r="973" spans="15:16" x14ac:dyDescent="0.25">
      <c r="O973" t="s">
        <v>756</v>
      </c>
      <c r="P973" s="2">
        <v>2022</v>
      </c>
    </row>
    <row r="974" spans="15:16" x14ac:dyDescent="0.25">
      <c r="O974" t="s">
        <v>653</v>
      </c>
      <c r="P974" s="2">
        <v>2022</v>
      </c>
    </row>
    <row r="975" spans="15:16" x14ac:dyDescent="0.25">
      <c r="O975" t="s">
        <v>229</v>
      </c>
      <c r="P975" s="2">
        <v>2022</v>
      </c>
    </row>
    <row r="976" spans="15:16" x14ac:dyDescent="0.25">
      <c r="O976" t="s">
        <v>757</v>
      </c>
      <c r="P976" s="2">
        <v>2022</v>
      </c>
    </row>
    <row r="977" spans="15:16" x14ac:dyDescent="0.25">
      <c r="O977" t="s">
        <v>610</v>
      </c>
      <c r="P977" s="2">
        <v>2022</v>
      </c>
    </row>
    <row r="978" spans="15:16" x14ac:dyDescent="0.25">
      <c r="O978" t="s">
        <v>48</v>
      </c>
      <c r="P978" s="2">
        <v>2022</v>
      </c>
    </row>
    <row r="979" spans="15:16" x14ac:dyDescent="0.25">
      <c r="O979" t="s">
        <v>410</v>
      </c>
      <c r="P979" s="2">
        <v>2022</v>
      </c>
    </row>
    <row r="980" spans="15:16" x14ac:dyDescent="0.25">
      <c r="O980" t="s">
        <v>452</v>
      </c>
      <c r="P980" s="2">
        <v>2022</v>
      </c>
    </row>
    <row r="981" spans="15:16" x14ac:dyDescent="0.25">
      <c r="O981" t="s">
        <v>522</v>
      </c>
      <c r="P981" s="2">
        <v>2022</v>
      </c>
    </row>
    <row r="982" spans="15:16" x14ac:dyDescent="0.25">
      <c r="O982" t="s">
        <v>758</v>
      </c>
      <c r="P982" s="2">
        <v>2022</v>
      </c>
    </row>
    <row r="983" spans="15:16" x14ac:dyDescent="0.25">
      <c r="O983" t="s">
        <v>121</v>
      </c>
      <c r="P983" s="2">
        <v>2022</v>
      </c>
    </row>
    <row r="984" spans="15:16" x14ac:dyDescent="0.25">
      <c r="O984" t="s">
        <v>213</v>
      </c>
      <c r="P984" s="2">
        <v>2022</v>
      </c>
    </row>
    <row r="985" spans="15:16" x14ac:dyDescent="0.25">
      <c r="O985" t="s">
        <v>759</v>
      </c>
      <c r="P985" s="2">
        <v>2022</v>
      </c>
    </row>
    <row r="986" spans="15:16" x14ac:dyDescent="0.25">
      <c r="O986" t="s">
        <v>664</v>
      </c>
      <c r="P986" s="2">
        <v>2022</v>
      </c>
    </row>
    <row r="987" spans="15:16" x14ac:dyDescent="0.25">
      <c r="O987" t="s">
        <v>257</v>
      </c>
      <c r="P987" s="2">
        <v>2022</v>
      </c>
    </row>
    <row r="988" spans="15:16" x14ac:dyDescent="0.25">
      <c r="O988" t="s">
        <v>354</v>
      </c>
      <c r="P988" s="2">
        <v>2022</v>
      </c>
    </row>
    <row r="989" spans="15:16" x14ac:dyDescent="0.25">
      <c r="O989" t="s">
        <v>233</v>
      </c>
      <c r="P989" s="2">
        <v>2022</v>
      </c>
    </row>
    <row r="990" spans="15:16" x14ac:dyDescent="0.25">
      <c r="O990" t="s">
        <v>260</v>
      </c>
      <c r="P990" s="2">
        <v>2022</v>
      </c>
    </row>
    <row r="991" spans="15:16" x14ac:dyDescent="0.25">
      <c r="O991" t="s">
        <v>655</v>
      </c>
      <c r="P991" s="2">
        <v>2022</v>
      </c>
    </row>
    <row r="992" spans="15:16" x14ac:dyDescent="0.25">
      <c r="O992" t="s">
        <v>237</v>
      </c>
      <c r="P992" s="2">
        <v>2022</v>
      </c>
    </row>
    <row r="993" spans="15:16" x14ac:dyDescent="0.25">
      <c r="O993" t="s">
        <v>552</v>
      </c>
      <c r="P993" s="2">
        <v>2022</v>
      </c>
    </row>
    <row r="994" spans="15:16" x14ac:dyDescent="0.25">
      <c r="O994" t="s">
        <v>760</v>
      </c>
      <c r="P994" s="2">
        <v>2022</v>
      </c>
    </row>
    <row r="995" spans="15:16" x14ac:dyDescent="0.25">
      <c r="O995" t="s">
        <v>160</v>
      </c>
      <c r="P995" s="2">
        <v>2022</v>
      </c>
    </row>
    <row r="996" spans="15:16" x14ac:dyDescent="0.25">
      <c r="O996" t="s">
        <v>609</v>
      </c>
      <c r="P996" s="2">
        <v>2022</v>
      </c>
    </row>
    <row r="997" spans="15:16" x14ac:dyDescent="0.25">
      <c r="O997" t="s">
        <v>255</v>
      </c>
      <c r="P997" s="2">
        <v>2022</v>
      </c>
    </row>
    <row r="998" spans="15:16" x14ac:dyDescent="0.25">
      <c r="O998" t="s">
        <v>761</v>
      </c>
      <c r="P998" s="2">
        <v>2022</v>
      </c>
    </row>
    <row r="999" spans="15:16" x14ac:dyDescent="0.25">
      <c r="O999" t="s">
        <v>762</v>
      </c>
      <c r="P999" s="2">
        <v>2022</v>
      </c>
    </row>
    <row r="1000" spans="15:16" x14ac:dyDescent="0.25">
      <c r="O1000" t="s">
        <v>78</v>
      </c>
      <c r="P1000" s="2">
        <v>2022</v>
      </c>
    </row>
    <row r="1001" spans="15:16" x14ac:dyDescent="0.25">
      <c r="O1001" t="s">
        <v>534</v>
      </c>
      <c r="P1001" s="2">
        <v>2022</v>
      </c>
    </row>
    <row r="1002" spans="15:16" x14ac:dyDescent="0.25">
      <c r="O1002" t="s">
        <v>763</v>
      </c>
      <c r="P1002" s="2">
        <v>2022</v>
      </c>
    </row>
    <row r="1003" spans="15:16" x14ac:dyDescent="0.25">
      <c r="O1003" t="s">
        <v>542</v>
      </c>
      <c r="P1003" s="2">
        <v>2022</v>
      </c>
    </row>
    <row r="1004" spans="15:16" x14ac:dyDescent="0.25">
      <c r="O1004" t="s">
        <v>764</v>
      </c>
      <c r="P1004" s="2">
        <v>2022</v>
      </c>
    </row>
    <row r="1005" spans="15:16" x14ac:dyDescent="0.25">
      <c r="O1005" t="s">
        <v>765</v>
      </c>
      <c r="P1005" s="2">
        <v>2022</v>
      </c>
    </row>
    <row r="1006" spans="15:16" x14ac:dyDescent="0.25">
      <c r="O1006" t="s">
        <v>766</v>
      </c>
      <c r="P1006" s="2">
        <v>2022</v>
      </c>
    </row>
    <row r="1007" spans="15:16" x14ac:dyDescent="0.25">
      <c r="O1007" t="s">
        <v>113</v>
      </c>
      <c r="P1007" s="2">
        <v>2022</v>
      </c>
    </row>
    <row r="1008" spans="15:16" x14ac:dyDescent="0.25">
      <c r="O1008" t="s">
        <v>111</v>
      </c>
      <c r="P1008" s="2">
        <v>2022</v>
      </c>
    </row>
    <row r="1009" spans="15:16" x14ac:dyDescent="0.25">
      <c r="O1009" t="s">
        <v>231</v>
      </c>
      <c r="P1009" s="2">
        <v>2022</v>
      </c>
    </row>
    <row r="1010" spans="15:16" x14ac:dyDescent="0.25">
      <c r="O1010" t="s">
        <v>265</v>
      </c>
      <c r="P1010" s="2">
        <v>2022</v>
      </c>
    </row>
    <row r="1011" spans="15:16" x14ac:dyDescent="0.25">
      <c r="O1011" t="s">
        <v>570</v>
      </c>
      <c r="P1011" s="2">
        <v>2022</v>
      </c>
    </row>
    <row r="1012" spans="15:16" x14ac:dyDescent="0.25">
      <c r="O1012" t="s">
        <v>569</v>
      </c>
      <c r="P1012" s="2">
        <v>2022</v>
      </c>
    </row>
    <row r="1013" spans="15:16" x14ac:dyDescent="0.25">
      <c r="O1013" t="s">
        <v>400</v>
      </c>
      <c r="P1013" s="2">
        <v>2022</v>
      </c>
    </row>
    <row r="1014" spans="15:16" x14ac:dyDescent="0.25">
      <c r="O1014" t="s">
        <v>80</v>
      </c>
      <c r="P1014" s="2">
        <v>2022</v>
      </c>
    </row>
    <row r="1015" spans="15:16" x14ac:dyDescent="0.25">
      <c r="O1015" t="s">
        <v>417</v>
      </c>
      <c r="P1015" s="2">
        <v>2022</v>
      </c>
    </row>
    <row r="1016" spans="15:16" x14ac:dyDescent="0.25">
      <c r="O1016" t="s">
        <v>767</v>
      </c>
      <c r="P1016" s="2">
        <v>2022</v>
      </c>
    </row>
    <row r="1017" spans="15:16" x14ac:dyDescent="0.25">
      <c r="O1017" t="s">
        <v>600</v>
      </c>
      <c r="P1017" s="2">
        <v>2022</v>
      </c>
    </row>
    <row r="1018" spans="15:16" x14ac:dyDescent="0.25">
      <c r="O1018" t="s">
        <v>768</v>
      </c>
      <c r="P1018" s="2">
        <v>2022</v>
      </c>
    </row>
    <row r="1019" spans="15:16" x14ac:dyDescent="0.25">
      <c r="O1019" t="s">
        <v>170</v>
      </c>
      <c r="P1019" s="2">
        <v>2022</v>
      </c>
    </row>
    <row r="1020" spans="15:16" x14ac:dyDescent="0.25">
      <c r="O1020" t="s">
        <v>407</v>
      </c>
      <c r="P1020" s="2">
        <v>2022</v>
      </c>
    </row>
    <row r="1021" spans="15:16" x14ac:dyDescent="0.25">
      <c r="O1021" t="s">
        <v>581</v>
      </c>
      <c r="P1021" s="2">
        <v>2022</v>
      </c>
    </row>
    <row r="1022" spans="15:16" x14ac:dyDescent="0.25">
      <c r="O1022" t="s">
        <v>12</v>
      </c>
      <c r="P1022" s="2">
        <v>2022</v>
      </c>
    </row>
    <row r="1023" spans="15:16" x14ac:dyDescent="0.25">
      <c r="O1023" t="s">
        <v>769</v>
      </c>
      <c r="P1023" s="2">
        <v>2022</v>
      </c>
    </row>
    <row r="1024" spans="15:16" x14ac:dyDescent="0.25">
      <c r="O1024" t="s">
        <v>49</v>
      </c>
      <c r="P1024" s="2">
        <v>2022</v>
      </c>
    </row>
    <row r="1025" spans="15:16" x14ac:dyDescent="0.25">
      <c r="O1025" t="s">
        <v>634</v>
      </c>
      <c r="P1025" s="2">
        <v>2022</v>
      </c>
    </row>
    <row r="1026" spans="15:16" x14ac:dyDescent="0.25">
      <c r="O1026" t="s">
        <v>94</v>
      </c>
      <c r="P1026" s="2">
        <v>2022</v>
      </c>
    </row>
    <row r="1027" spans="15:16" x14ac:dyDescent="0.25">
      <c r="O1027" t="s">
        <v>313</v>
      </c>
      <c r="P1027" s="2">
        <v>2022</v>
      </c>
    </row>
    <row r="1028" spans="15:16" x14ac:dyDescent="0.25">
      <c r="O1028" t="s">
        <v>770</v>
      </c>
      <c r="P1028" s="2">
        <v>2022</v>
      </c>
    </row>
    <row r="1029" spans="15:16" x14ac:dyDescent="0.25">
      <c r="O1029" t="s">
        <v>771</v>
      </c>
      <c r="P1029" s="2">
        <v>2022</v>
      </c>
    </row>
    <row r="1030" spans="15:16" x14ac:dyDescent="0.25">
      <c r="O1030" t="s">
        <v>363</v>
      </c>
      <c r="P1030" s="2">
        <v>2022</v>
      </c>
    </row>
    <row r="1031" spans="15:16" x14ac:dyDescent="0.25">
      <c r="O1031" t="s">
        <v>603</v>
      </c>
      <c r="P1031" s="2">
        <v>2022</v>
      </c>
    </row>
    <row r="1032" spans="15:16" x14ac:dyDescent="0.25">
      <c r="O1032" t="s">
        <v>580</v>
      </c>
      <c r="P1032" s="2">
        <v>2022</v>
      </c>
    </row>
    <row r="1033" spans="15:16" x14ac:dyDescent="0.25">
      <c r="O1033" t="s">
        <v>772</v>
      </c>
      <c r="P1033" s="2">
        <v>2022</v>
      </c>
    </row>
    <row r="1034" spans="15:16" x14ac:dyDescent="0.25">
      <c r="O1034" t="s">
        <v>429</v>
      </c>
      <c r="P1034" s="2">
        <v>2022</v>
      </c>
    </row>
    <row r="1035" spans="15:16" x14ac:dyDescent="0.25">
      <c r="O1035" t="s">
        <v>502</v>
      </c>
      <c r="P1035" s="2">
        <v>2022</v>
      </c>
    </row>
    <row r="1036" spans="15:16" x14ac:dyDescent="0.25">
      <c r="O1036" t="s">
        <v>773</v>
      </c>
      <c r="P1036" s="2">
        <v>2022</v>
      </c>
    </row>
    <row r="1037" spans="15:16" x14ac:dyDescent="0.25">
      <c r="O1037" t="s">
        <v>186</v>
      </c>
      <c r="P1037" s="2">
        <v>2022</v>
      </c>
    </row>
    <row r="1038" spans="15:16" x14ac:dyDescent="0.25">
      <c r="O1038" t="s">
        <v>272</v>
      </c>
      <c r="P1038" s="2">
        <v>2022</v>
      </c>
    </row>
    <row r="1039" spans="15:16" x14ac:dyDescent="0.25">
      <c r="O1039" t="s">
        <v>633</v>
      </c>
      <c r="P1039" s="2">
        <v>2022</v>
      </c>
    </row>
    <row r="1040" spans="15:16" x14ac:dyDescent="0.25">
      <c r="O1040" t="s">
        <v>175</v>
      </c>
      <c r="P1040" s="2">
        <v>2022</v>
      </c>
    </row>
    <row r="1041" spans="15:16" x14ac:dyDescent="0.25">
      <c r="O1041" t="s">
        <v>774</v>
      </c>
      <c r="P1041" s="2">
        <v>2022</v>
      </c>
    </row>
    <row r="1042" spans="15:16" x14ac:dyDescent="0.25">
      <c r="O1042" t="s">
        <v>538</v>
      </c>
      <c r="P1042" s="2">
        <v>2022</v>
      </c>
    </row>
    <row r="1043" spans="15:16" x14ac:dyDescent="0.25">
      <c r="O1043" t="s">
        <v>775</v>
      </c>
      <c r="P1043" s="2">
        <v>2022</v>
      </c>
    </row>
    <row r="1044" spans="15:16" x14ac:dyDescent="0.25">
      <c r="O1044" t="s">
        <v>632</v>
      </c>
      <c r="P1044" s="2">
        <v>2022</v>
      </c>
    </row>
    <row r="1045" spans="15:16" x14ac:dyDescent="0.25">
      <c r="O1045" t="s">
        <v>359</v>
      </c>
      <c r="P1045" s="2">
        <v>2022</v>
      </c>
    </row>
    <row r="1046" spans="15:16" x14ac:dyDescent="0.25">
      <c r="O1046" t="s">
        <v>323</v>
      </c>
      <c r="P1046" s="2">
        <v>2022</v>
      </c>
    </row>
    <row r="1047" spans="15:16" x14ac:dyDescent="0.25">
      <c r="O1047" t="s">
        <v>619</v>
      </c>
      <c r="P1047" s="2">
        <v>2022</v>
      </c>
    </row>
    <row r="1048" spans="15:16" x14ac:dyDescent="0.25">
      <c r="O1048" t="s">
        <v>776</v>
      </c>
      <c r="P1048" s="2">
        <v>2022</v>
      </c>
    </row>
    <row r="1049" spans="15:16" x14ac:dyDescent="0.25">
      <c r="O1049" t="s">
        <v>561</v>
      </c>
      <c r="P1049" s="2">
        <v>2022</v>
      </c>
    </row>
    <row r="1050" spans="15:16" x14ac:dyDescent="0.25">
      <c r="O1050" t="s">
        <v>258</v>
      </c>
      <c r="P1050" s="2">
        <v>2022</v>
      </c>
    </row>
    <row r="1051" spans="15:16" x14ac:dyDescent="0.25">
      <c r="O1051" t="s">
        <v>777</v>
      </c>
      <c r="P1051" s="2">
        <v>2022</v>
      </c>
    </row>
    <row r="1052" spans="15:16" x14ac:dyDescent="0.25">
      <c r="O1052" t="s">
        <v>112</v>
      </c>
      <c r="P1052" s="2">
        <v>2022</v>
      </c>
    </row>
    <row r="1053" spans="15:16" x14ac:dyDescent="0.25">
      <c r="O1053" t="s">
        <v>476</v>
      </c>
      <c r="P1053" s="2">
        <v>2022</v>
      </c>
    </row>
    <row r="1054" spans="15:16" x14ac:dyDescent="0.25">
      <c r="O1054" t="s">
        <v>242</v>
      </c>
      <c r="P1054" s="2">
        <v>2022</v>
      </c>
    </row>
    <row r="1055" spans="15:16" x14ac:dyDescent="0.25">
      <c r="O1055" t="s">
        <v>302</v>
      </c>
      <c r="P1055" s="2">
        <v>2022</v>
      </c>
    </row>
    <row r="1056" spans="15:16" x14ac:dyDescent="0.25">
      <c r="O1056" t="s">
        <v>778</v>
      </c>
      <c r="P1056" s="2">
        <v>2022</v>
      </c>
    </row>
    <row r="1057" spans="15:16" x14ac:dyDescent="0.25">
      <c r="O1057" t="s">
        <v>499</v>
      </c>
      <c r="P1057" s="2">
        <v>2022</v>
      </c>
    </row>
    <row r="1058" spans="15:16" x14ac:dyDescent="0.25">
      <c r="O1058" t="s">
        <v>319</v>
      </c>
      <c r="P1058" s="2">
        <v>2022</v>
      </c>
    </row>
    <row r="1059" spans="15:16" x14ac:dyDescent="0.25">
      <c r="O1059" t="s">
        <v>779</v>
      </c>
      <c r="P1059" s="2">
        <v>2022</v>
      </c>
    </row>
    <row r="1060" spans="15:16" x14ac:dyDescent="0.25">
      <c r="O1060" t="s">
        <v>96</v>
      </c>
      <c r="P1060" s="2">
        <v>2022</v>
      </c>
    </row>
    <row r="1061" spans="15:16" x14ac:dyDescent="0.25">
      <c r="O1061" t="s">
        <v>253</v>
      </c>
      <c r="P1061" s="2">
        <v>2022</v>
      </c>
    </row>
    <row r="1062" spans="15:16" x14ac:dyDescent="0.25">
      <c r="O1062" t="s">
        <v>125</v>
      </c>
      <c r="P1062" s="2">
        <v>2022</v>
      </c>
    </row>
    <row r="1063" spans="15:16" x14ac:dyDescent="0.25">
      <c r="O1063" t="s">
        <v>780</v>
      </c>
      <c r="P1063" s="2">
        <v>2022</v>
      </c>
    </row>
    <row r="1064" spans="15:16" x14ac:dyDescent="0.25">
      <c r="O1064" t="s">
        <v>200</v>
      </c>
      <c r="P1064" s="2">
        <v>2022</v>
      </c>
    </row>
    <row r="1065" spans="15:16" x14ac:dyDescent="0.25">
      <c r="O1065" t="s">
        <v>144</v>
      </c>
      <c r="P1065" s="2">
        <v>2022</v>
      </c>
    </row>
    <row r="1066" spans="15:16" x14ac:dyDescent="0.25">
      <c r="O1066" t="s">
        <v>565</v>
      </c>
      <c r="P1066" s="2">
        <v>2022</v>
      </c>
    </row>
    <row r="1067" spans="15:16" x14ac:dyDescent="0.25">
      <c r="O1067" t="s">
        <v>176</v>
      </c>
      <c r="P1067" s="2">
        <v>2022</v>
      </c>
    </row>
    <row r="1068" spans="15:16" x14ac:dyDescent="0.25">
      <c r="O1068" t="s">
        <v>781</v>
      </c>
      <c r="P1068" s="2">
        <v>2022</v>
      </c>
    </row>
    <row r="1069" spans="15:16" x14ac:dyDescent="0.25">
      <c r="O1069" t="s">
        <v>376</v>
      </c>
      <c r="P1069" s="2">
        <v>2022</v>
      </c>
    </row>
    <row r="1070" spans="15:16" x14ac:dyDescent="0.25">
      <c r="O1070" t="s">
        <v>411</v>
      </c>
      <c r="P1070" s="2">
        <v>2022</v>
      </c>
    </row>
    <row r="1071" spans="15:16" x14ac:dyDescent="0.25">
      <c r="O1071" t="s">
        <v>392</v>
      </c>
      <c r="P1071" s="2">
        <v>2022</v>
      </c>
    </row>
    <row r="1072" spans="15:16" x14ac:dyDescent="0.25">
      <c r="O1072" t="s">
        <v>782</v>
      </c>
      <c r="P1072" s="2">
        <v>2022</v>
      </c>
    </row>
    <row r="1073" spans="15:16" x14ac:dyDescent="0.25">
      <c r="O1073" t="s">
        <v>308</v>
      </c>
      <c r="P1073" s="2">
        <v>2022</v>
      </c>
    </row>
    <row r="1074" spans="15:16" x14ac:dyDescent="0.25">
      <c r="O1074" t="s">
        <v>606</v>
      </c>
      <c r="P1074" s="2">
        <v>2022</v>
      </c>
    </row>
    <row r="1075" spans="15:16" x14ac:dyDescent="0.25">
      <c r="O1075" t="s">
        <v>783</v>
      </c>
      <c r="P1075" s="2">
        <v>2022</v>
      </c>
    </row>
    <row r="1076" spans="15:16" x14ac:dyDescent="0.25">
      <c r="O1076" t="s">
        <v>784</v>
      </c>
      <c r="P1076" s="2">
        <v>2022</v>
      </c>
    </row>
    <row r="1077" spans="15:16" x14ac:dyDescent="0.25">
      <c r="O1077" t="s">
        <v>178</v>
      </c>
      <c r="P1077" s="2">
        <v>2022</v>
      </c>
    </row>
    <row r="1078" spans="15:16" x14ac:dyDescent="0.25">
      <c r="O1078" t="s">
        <v>141</v>
      </c>
      <c r="P1078" s="2">
        <v>2022</v>
      </c>
    </row>
    <row r="1079" spans="15:16" x14ac:dyDescent="0.25">
      <c r="O1079" t="s">
        <v>786</v>
      </c>
      <c r="P1079" s="2">
        <v>2022</v>
      </c>
    </row>
    <row r="1080" spans="15:16" x14ac:dyDescent="0.25">
      <c r="O1080" t="s">
        <v>651</v>
      </c>
      <c r="P1080" s="2">
        <v>2022</v>
      </c>
    </row>
    <row r="1081" spans="15:16" x14ac:dyDescent="0.25">
      <c r="O1081" t="s">
        <v>344</v>
      </c>
      <c r="P1081" s="2">
        <v>2022</v>
      </c>
    </row>
    <row r="1082" spans="15:16" x14ac:dyDescent="0.25">
      <c r="O1082" t="s">
        <v>787</v>
      </c>
      <c r="P1082" s="2">
        <v>2022</v>
      </c>
    </row>
    <row r="1083" spans="15:16" x14ac:dyDescent="0.25">
      <c r="O1083" t="s">
        <v>92</v>
      </c>
      <c r="P1083" s="2">
        <v>2022</v>
      </c>
    </row>
    <row r="1084" spans="15:16" x14ac:dyDescent="0.25">
      <c r="O1084" t="s">
        <v>324</v>
      </c>
      <c r="P1084" s="2">
        <v>2022</v>
      </c>
    </row>
    <row r="1085" spans="15:16" x14ac:dyDescent="0.25">
      <c r="O1085" t="s">
        <v>506</v>
      </c>
      <c r="P1085" s="2">
        <v>2022</v>
      </c>
    </row>
    <row r="1086" spans="15:16" x14ac:dyDescent="0.25">
      <c r="O1086" t="s">
        <v>494</v>
      </c>
      <c r="P1086" s="2">
        <v>2022</v>
      </c>
    </row>
    <row r="1087" spans="15:16" x14ac:dyDescent="0.25">
      <c r="O1087" t="s">
        <v>289</v>
      </c>
      <c r="P1087" s="2">
        <v>2022</v>
      </c>
    </row>
    <row r="1088" spans="15:16" x14ac:dyDescent="0.25">
      <c r="O1088" t="s">
        <v>617</v>
      </c>
      <c r="P1088" s="2">
        <v>2022</v>
      </c>
    </row>
    <row r="1089" spans="15:16" x14ac:dyDescent="0.25">
      <c r="O1089" t="s">
        <v>118</v>
      </c>
      <c r="P1089" s="2">
        <v>2022</v>
      </c>
    </row>
    <row r="1090" spans="15:16" x14ac:dyDescent="0.25">
      <c r="O1090" t="s">
        <v>587</v>
      </c>
      <c r="P1090" s="2">
        <v>2022</v>
      </c>
    </row>
    <row r="1091" spans="15:16" x14ac:dyDescent="0.25">
      <c r="O1091" t="s">
        <v>367</v>
      </c>
      <c r="P1091" s="2">
        <v>2022</v>
      </c>
    </row>
    <row r="1092" spans="15:16" x14ac:dyDescent="0.25">
      <c r="O1092" t="s">
        <v>292</v>
      </c>
      <c r="P1092" s="2">
        <v>2022</v>
      </c>
    </row>
    <row r="1093" spans="15:16" x14ac:dyDescent="0.25">
      <c r="O1093" t="s">
        <v>544</v>
      </c>
      <c r="P1093" s="2">
        <v>2022</v>
      </c>
    </row>
    <row r="1094" spans="15:16" x14ac:dyDescent="0.25">
      <c r="O1094" t="s">
        <v>403</v>
      </c>
      <c r="P1094" s="2">
        <v>2022</v>
      </c>
    </row>
    <row r="1095" spans="15:16" x14ac:dyDescent="0.25">
      <c r="O1095" t="s">
        <v>131</v>
      </c>
      <c r="P1095" s="2">
        <v>2022</v>
      </c>
    </row>
    <row r="1096" spans="15:16" x14ac:dyDescent="0.25">
      <c r="O1096" t="s">
        <v>290</v>
      </c>
      <c r="P1096" s="2">
        <v>2022</v>
      </c>
    </row>
    <row r="1097" spans="15:16" x14ac:dyDescent="0.25">
      <c r="O1097" t="s">
        <v>168</v>
      </c>
      <c r="P1097" s="2">
        <v>2022</v>
      </c>
    </row>
    <row r="1098" spans="15:16" x14ac:dyDescent="0.25">
      <c r="O1098" t="s">
        <v>148</v>
      </c>
      <c r="P1098" s="2">
        <v>2022</v>
      </c>
    </row>
    <row r="1099" spans="15:16" x14ac:dyDescent="0.25">
      <c r="O1099" t="s">
        <v>190</v>
      </c>
      <c r="P1099" s="2">
        <v>2022</v>
      </c>
    </row>
    <row r="1100" spans="15:16" x14ac:dyDescent="0.25">
      <c r="O1100" t="s">
        <v>788</v>
      </c>
      <c r="P1100" s="2">
        <v>2022</v>
      </c>
    </row>
    <row r="1101" spans="15:16" x14ac:dyDescent="0.25">
      <c r="O1101" t="s">
        <v>335</v>
      </c>
      <c r="P1101" s="2">
        <v>2022</v>
      </c>
    </row>
    <row r="1102" spans="15:16" x14ac:dyDescent="0.25">
      <c r="O1102" t="s">
        <v>334</v>
      </c>
      <c r="P1102" s="2">
        <v>2022</v>
      </c>
    </row>
    <row r="1103" spans="15:16" x14ac:dyDescent="0.25">
      <c r="O1103" t="s">
        <v>230</v>
      </c>
      <c r="P1103" s="2">
        <v>2022</v>
      </c>
    </row>
    <row r="1104" spans="15:16" x14ac:dyDescent="0.25">
      <c r="O1104" t="s">
        <v>445</v>
      </c>
      <c r="P1104" s="2">
        <v>2022</v>
      </c>
    </row>
    <row r="1105" spans="15:16" x14ac:dyDescent="0.25">
      <c r="O1105" t="s">
        <v>343</v>
      </c>
      <c r="P1105" s="2">
        <v>2022</v>
      </c>
    </row>
    <row r="1106" spans="15:16" x14ac:dyDescent="0.25">
      <c r="O1106" t="s">
        <v>789</v>
      </c>
      <c r="P1106" s="2">
        <v>2022</v>
      </c>
    </row>
    <row r="1107" spans="15:16" x14ac:dyDescent="0.25">
      <c r="O1107" t="s">
        <v>790</v>
      </c>
      <c r="P1107" s="2">
        <v>2022</v>
      </c>
    </row>
    <row r="1108" spans="15:16" x14ac:dyDescent="0.25">
      <c r="O1108" t="s">
        <v>336</v>
      </c>
      <c r="P1108" s="2">
        <v>2022</v>
      </c>
    </row>
    <row r="1109" spans="15:16" x14ac:dyDescent="0.25">
      <c r="O1109" t="s">
        <v>295</v>
      </c>
      <c r="P1109" s="2">
        <v>2022</v>
      </c>
    </row>
    <row r="1110" spans="15:16" x14ac:dyDescent="0.25">
      <c r="O1110" t="s">
        <v>116</v>
      </c>
      <c r="P1110" s="2">
        <v>2022</v>
      </c>
    </row>
    <row r="1111" spans="15:16" x14ac:dyDescent="0.25">
      <c r="O1111" t="s">
        <v>442</v>
      </c>
      <c r="P1111" s="2">
        <v>2022</v>
      </c>
    </row>
    <row r="1112" spans="15:16" x14ac:dyDescent="0.25">
      <c r="O1112" t="s">
        <v>193</v>
      </c>
      <c r="P1112" s="2">
        <v>2022</v>
      </c>
    </row>
    <row r="1113" spans="15:16" x14ac:dyDescent="0.25">
      <c r="O1113" t="s">
        <v>644</v>
      </c>
      <c r="P1113" s="2">
        <v>2022</v>
      </c>
    </row>
    <row r="1114" spans="15:16" x14ac:dyDescent="0.25">
      <c r="O1114" t="s">
        <v>158</v>
      </c>
      <c r="P1114" s="2">
        <v>2022</v>
      </c>
    </row>
    <row r="1115" spans="15:16" x14ac:dyDescent="0.25">
      <c r="O1115" t="s">
        <v>658</v>
      </c>
      <c r="P1115" s="2">
        <v>2022</v>
      </c>
    </row>
    <row r="1116" spans="15:16" x14ac:dyDescent="0.25">
      <c r="O1116" t="s">
        <v>254</v>
      </c>
      <c r="P1116" s="2">
        <v>2022</v>
      </c>
    </row>
    <row r="1117" spans="15:16" x14ac:dyDescent="0.25">
      <c r="O1117" t="s">
        <v>408</v>
      </c>
      <c r="P1117" s="2">
        <v>2022</v>
      </c>
    </row>
    <row r="1118" spans="15:16" x14ac:dyDescent="0.25">
      <c r="O1118" t="s">
        <v>791</v>
      </c>
      <c r="P1118" s="2">
        <v>2022</v>
      </c>
    </row>
    <row r="1119" spans="15:16" x14ac:dyDescent="0.25">
      <c r="O1119" t="s">
        <v>298</v>
      </c>
      <c r="P1119" s="2">
        <v>2022</v>
      </c>
    </row>
    <row r="1120" spans="15:16" x14ac:dyDescent="0.25">
      <c r="O1120" t="s">
        <v>486</v>
      </c>
      <c r="P1120" s="2">
        <v>2022</v>
      </c>
    </row>
    <row r="1121" spans="15:16" x14ac:dyDescent="0.25">
      <c r="O1121" t="s">
        <v>146</v>
      </c>
      <c r="P1121" s="2">
        <v>2022</v>
      </c>
    </row>
    <row r="1122" spans="15:16" x14ac:dyDescent="0.25">
      <c r="O1122" t="s">
        <v>261</v>
      </c>
      <c r="P1122" s="2">
        <v>2022</v>
      </c>
    </row>
    <row r="1123" spans="15:16" x14ac:dyDescent="0.25">
      <c r="O1123" t="s">
        <v>286</v>
      </c>
      <c r="P1123" s="2">
        <v>2022</v>
      </c>
    </row>
    <row r="1124" spans="15:16" x14ac:dyDescent="0.25">
      <c r="O1124" t="s">
        <v>406</v>
      </c>
      <c r="P1124" s="2">
        <v>2022</v>
      </c>
    </row>
    <row r="1125" spans="15:16" x14ac:dyDescent="0.25">
      <c r="O1125" t="s">
        <v>461</v>
      </c>
      <c r="P1125" s="2">
        <v>2022</v>
      </c>
    </row>
    <row r="1126" spans="15:16" x14ac:dyDescent="0.25">
      <c r="O1126" t="s">
        <v>616</v>
      </c>
      <c r="P1126" s="2">
        <v>2022</v>
      </c>
    </row>
    <row r="1127" spans="15:16" x14ac:dyDescent="0.25">
      <c r="O1127" t="s">
        <v>490</v>
      </c>
      <c r="P1127" s="2">
        <v>2022</v>
      </c>
    </row>
    <row r="1128" spans="15:16" x14ac:dyDescent="0.25">
      <c r="O1128" t="s">
        <v>792</v>
      </c>
      <c r="P1128" s="2">
        <v>2022</v>
      </c>
    </row>
    <row r="1129" spans="15:16" x14ac:dyDescent="0.25">
      <c r="O1129" t="s">
        <v>380</v>
      </c>
      <c r="P1129" s="2">
        <v>2022</v>
      </c>
    </row>
    <row r="1130" spans="15:16" x14ac:dyDescent="0.25">
      <c r="O1130" t="s">
        <v>573</v>
      </c>
      <c r="P1130" s="2">
        <v>2022</v>
      </c>
    </row>
    <row r="1131" spans="15:16" x14ac:dyDescent="0.25">
      <c r="O1131" t="s">
        <v>793</v>
      </c>
      <c r="P1131" s="2">
        <v>2022</v>
      </c>
    </row>
    <row r="1132" spans="15:16" x14ac:dyDescent="0.25">
      <c r="O1132" t="s">
        <v>794</v>
      </c>
      <c r="P1132" s="2">
        <v>2022</v>
      </c>
    </row>
    <row r="1133" spans="15:16" x14ac:dyDescent="0.25">
      <c r="O1133" t="s">
        <v>520</v>
      </c>
      <c r="P1133" s="2">
        <v>2022</v>
      </c>
    </row>
    <row r="1134" spans="15:16" x14ac:dyDescent="0.25">
      <c r="O1134" t="s">
        <v>460</v>
      </c>
      <c r="P1134" s="2">
        <v>2022</v>
      </c>
    </row>
    <row r="1135" spans="15:16" x14ac:dyDescent="0.25">
      <c r="O1135" t="s">
        <v>325</v>
      </c>
      <c r="P1135" s="2">
        <v>2022</v>
      </c>
    </row>
    <row r="1136" spans="15:16" x14ac:dyDescent="0.25">
      <c r="O1136" t="s">
        <v>450</v>
      </c>
      <c r="P1136" s="2">
        <v>2022</v>
      </c>
    </row>
    <row r="1137" spans="15:16" x14ac:dyDescent="0.25">
      <c r="O1137" t="s">
        <v>67</v>
      </c>
      <c r="P1137" s="2">
        <v>2022</v>
      </c>
    </row>
    <row r="1138" spans="15:16" x14ac:dyDescent="0.25">
      <c r="O1138" t="s">
        <v>795</v>
      </c>
      <c r="P1138" s="2">
        <v>2022</v>
      </c>
    </row>
    <row r="1139" spans="15:16" x14ac:dyDescent="0.25">
      <c r="O1139" t="s">
        <v>796</v>
      </c>
      <c r="P1139" s="2">
        <v>2022</v>
      </c>
    </row>
    <row r="1140" spans="15:16" x14ac:dyDescent="0.25">
      <c r="O1140" t="s">
        <v>662</v>
      </c>
      <c r="P1140" s="2">
        <v>2022</v>
      </c>
    </row>
    <row r="1141" spans="15:16" x14ac:dyDescent="0.25">
      <c r="O1141" t="s">
        <v>652</v>
      </c>
      <c r="P1141" s="2">
        <v>2022</v>
      </c>
    </row>
    <row r="1142" spans="15:16" x14ac:dyDescent="0.25">
      <c r="O1142" t="s">
        <v>797</v>
      </c>
      <c r="P1142" s="2">
        <v>2022</v>
      </c>
    </row>
    <row r="1143" spans="15:16" x14ac:dyDescent="0.25">
      <c r="O1143" t="s">
        <v>629</v>
      </c>
      <c r="P1143" s="2">
        <v>2022</v>
      </c>
    </row>
    <row r="1144" spans="15:16" x14ac:dyDescent="0.25">
      <c r="O1144" t="s">
        <v>59</v>
      </c>
      <c r="P1144" s="2">
        <v>2022</v>
      </c>
    </row>
    <row r="1145" spans="15:16" x14ac:dyDescent="0.25">
      <c r="O1145" t="s">
        <v>161</v>
      </c>
      <c r="P1145" s="2">
        <v>2022</v>
      </c>
    </row>
    <row r="1146" spans="15:16" x14ac:dyDescent="0.25">
      <c r="O1146" t="s">
        <v>574</v>
      </c>
      <c r="P1146" s="2">
        <v>2022</v>
      </c>
    </row>
    <row r="1147" spans="15:16" x14ac:dyDescent="0.25">
      <c r="O1147" t="s">
        <v>798</v>
      </c>
      <c r="P1147" s="2">
        <v>2022</v>
      </c>
    </row>
    <row r="1148" spans="15:16" x14ac:dyDescent="0.25">
      <c r="O1148" t="s">
        <v>576</v>
      </c>
      <c r="P1148" s="2">
        <v>2022</v>
      </c>
    </row>
    <row r="1149" spans="15:16" x14ac:dyDescent="0.25">
      <c r="O1149" t="s">
        <v>89</v>
      </c>
      <c r="P1149" s="2">
        <v>2022</v>
      </c>
    </row>
    <row r="1150" spans="15:16" x14ac:dyDescent="0.25">
      <c r="O1150" t="s">
        <v>218</v>
      </c>
      <c r="P1150" s="2">
        <v>2022</v>
      </c>
    </row>
    <row r="1151" spans="15:16" x14ac:dyDescent="0.25">
      <c r="O1151" t="s">
        <v>593</v>
      </c>
      <c r="P1151" s="2">
        <v>2022</v>
      </c>
    </row>
    <row r="1152" spans="15:16" x14ac:dyDescent="0.25">
      <c r="O1152" t="s">
        <v>427</v>
      </c>
      <c r="P1152" s="2">
        <v>2022</v>
      </c>
    </row>
    <row r="1153" spans="15:16" x14ac:dyDescent="0.25">
      <c r="O1153" t="s">
        <v>799</v>
      </c>
      <c r="P1153" s="2">
        <v>2022</v>
      </c>
    </row>
    <row r="1154" spans="15:16" x14ac:dyDescent="0.25">
      <c r="O1154" t="s">
        <v>800</v>
      </c>
      <c r="P1154" s="2">
        <v>2022</v>
      </c>
    </row>
    <row r="1155" spans="15:16" x14ac:dyDescent="0.25">
      <c r="O1155" t="s">
        <v>204</v>
      </c>
      <c r="P1155" s="2">
        <v>2022</v>
      </c>
    </row>
    <row r="1156" spans="15:16" x14ac:dyDescent="0.25">
      <c r="O1156" t="s">
        <v>801</v>
      </c>
      <c r="P1156" s="2">
        <v>2022</v>
      </c>
    </row>
    <row r="1157" spans="15:16" x14ac:dyDescent="0.25">
      <c r="O1157" t="s">
        <v>533</v>
      </c>
      <c r="P1157" s="2">
        <v>2022</v>
      </c>
    </row>
    <row r="1158" spans="15:16" x14ac:dyDescent="0.25">
      <c r="O1158" t="s">
        <v>378</v>
      </c>
      <c r="P1158" s="2">
        <v>2022</v>
      </c>
    </row>
    <row r="1159" spans="15:16" x14ac:dyDescent="0.25">
      <c r="O1159" t="s">
        <v>584</v>
      </c>
      <c r="P1159" s="2">
        <v>2022</v>
      </c>
    </row>
    <row r="1160" spans="15:16" x14ac:dyDescent="0.25">
      <c r="O1160" t="s">
        <v>802</v>
      </c>
      <c r="P1160" s="2">
        <v>2022</v>
      </c>
    </row>
    <row r="1161" spans="15:16" x14ac:dyDescent="0.25">
      <c r="O1161" t="s">
        <v>458</v>
      </c>
      <c r="P1161" s="2">
        <v>2022</v>
      </c>
    </row>
    <row r="1162" spans="15:16" x14ac:dyDescent="0.25">
      <c r="O1162" t="s">
        <v>803</v>
      </c>
      <c r="P1162" s="2">
        <v>2022</v>
      </c>
    </row>
    <row r="1163" spans="15:16" x14ac:dyDescent="0.25">
      <c r="O1163" t="s">
        <v>422</v>
      </c>
      <c r="P1163" s="2">
        <v>2022</v>
      </c>
    </row>
    <row r="1164" spans="15:16" x14ac:dyDescent="0.25">
      <c r="O1164" t="s">
        <v>518</v>
      </c>
      <c r="P1164" s="2">
        <v>2022</v>
      </c>
    </row>
    <row r="1165" spans="15:16" x14ac:dyDescent="0.25">
      <c r="O1165" t="s">
        <v>568</v>
      </c>
      <c r="P1165" s="2">
        <v>2022</v>
      </c>
    </row>
    <row r="1166" spans="15:16" x14ac:dyDescent="0.25">
      <c r="O1166" t="s">
        <v>804</v>
      </c>
      <c r="P1166" s="2">
        <v>2022</v>
      </c>
    </row>
    <row r="1167" spans="15:16" x14ac:dyDescent="0.25">
      <c r="O1167" t="s">
        <v>224</v>
      </c>
      <c r="P1167" s="2">
        <v>2022</v>
      </c>
    </row>
    <row r="1168" spans="15:16" x14ac:dyDescent="0.25">
      <c r="O1168" t="s">
        <v>575</v>
      </c>
      <c r="P1168" s="2">
        <v>2022</v>
      </c>
    </row>
    <row r="1169" spans="15:16" x14ac:dyDescent="0.25">
      <c r="O1169" t="s">
        <v>120</v>
      </c>
      <c r="P1169" s="2">
        <v>2022</v>
      </c>
    </row>
    <row r="1170" spans="15:16" x14ac:dyDescent="0.25">
      <c r="O1170" t="s">
        <v>761</v>
      </c>
      <c r="P1170" s="2">
        <v>2023</v>
      </c>
    </row>
    <row r="1171" spans="15:16" x14ac:dyDescent="0.25">
      <c r="O1171" t="s">
        <v>406</v>
      </c>
      <c r="P1171" s="2">
        <v>2023</v>
      </c>
    </row>
    <row r="1172" spans="15:16" x14ac:dyDescent="0.25">
      <c r="O1172" t="s">
        <v>373</v>
      </c>
      <c r="P1172" s="2">
        <v>2023</v>
      </c>
    </row>
    <row r="1173" spans="15:16" x14ac:dyDescent="0.25">
      <c r="O1173" t="s">
        <v>805</v>
      </c>
      <c r="P1173" s="2">
        <v>2023</v>
      </c>
    </row>
    <row r="1174" spans="15:16" x14ac:dyDescent="0.25">
      <c r="O1174" t="s">
        <v>806</v>
      </c>
      <c r="P1174" s="2">
        <v>2023</v>
      </c>
    </row>
    <row r="1175" spans="15:16" x14ac:dyDescent="0.25">
      <c r="O1175" t="s">
        <v>696</v>
      </c>
      <c r="P1175" s="2">
        <v>2023</v>
      </c>
    </row>
    <row r="1176" spans="15:16" x14ac:dyDescent="0.25">
      <c r="O1176" t="s">
        <v>268</v>
      </c>
      <c r="P1176" s="2">
        <v>2023</v>
      </c>
    </row>
    <row r="1177" spans="15:16" x14ac:dyDescent="0.25">
      <c r="O1177" t="s">
        <v>300</v>
      </c>
      <c r="P1177" s="2">
        <v>2023</v>
      </c>
    </row>
    <row r="1178" spans="15:16" x14ac:dyDescent="0.25">
      <c r="O1178" t="s">
        <v>758</v>
      </c>
      <c r="P1178" s="2">
        <v>2023</v>
      </c>
    </row>
    <row r="1179" spans="15:16" x14ac:dyDescent="0.25">
      <c r="O1179" t="s">
        <v>22</v>
      </c>
      <c r="P1179" s="2">
        <v>2023</v>
      </c>
    </row>
    <row r="1180" spans="15:16" x14ac:dyDescent="0.25">
      <c r="O1180" t="s">
        <v>31</v>
      </c>
      <c r="P1180" s="2">
        <v>2023</v>
      </c>
    </row>
    <row r="1181" spans="15:16" x14ac:dyDescent="0.25">
      <c r="O1181" t="s">
        <v>238</v>
      </c>
      <c r="P1181" s="2">
        <v>2023</v>
      </c>
    </row>
    <row r="1182" spans="15:16" x14ac:dyDescent="0.25">
      <c r="O1182" t="s">
        <v>663</v>
      </c>
      <c r="P1182" s="2">
        <v>2023</v>
      </c>
    </row>
    <row r="1183" spans="15:16" x14ac:dyDescent="0.25">
      <c r="O1183" t="s">
        <v>187</v>
      </c>
      <c r="P1183" s="2">
        <v>2023</v>
      </c>
    </row>
    <row r="1184" spans="15:16" x14ac:dyDescent="0.25">
      <c r="O1184" t="s">
        <v>807</v>
      </c>
      <c r="P1184" s="2">
        <v>2023</v>
      </c>
    </row>
    <row r="1185" spans="15:16" x14ac:dyDescent="0.25">
      <c r="O1185" t="s">
        <v>424</v>
      </c>
      <c r="P1185" s="2">
        <v>2023</v>
      </c>
    </row>
    <row r="1186" spans="15:16" x14ac:dyDescent="0.25">
      <c r="O1186" t="s">
        <v>173</v>
      </c>
      <c r="P1186" s="2">
        <v>2023</v>
      </c>
    </row>
    <row r="1187" spans="15:16" x14ac:dyDescent="0.25">
      <c r="O1187" t="s">
        <v>716</v>
      </c>
      <c r="P1187" s="2">
        <v>2023</v>
      </c>
    </row>
    <row r="1188" spans="15:16" x14ac:dyDescent="0.25">
      <c r="O1188" t="s">
        <v>289</v>
      </c>
      <c r="P1188" s="2">
        <v>2023</v>
      </c>
    </row>
    <row r="1189" spans="15:16" x14ac:dyDescent="0.25">
      <c r="O1189" t="s">
        <v>626</v>
      </c>
      <c r="P1189" s="2">
        <v>2023</v>
      </c>
    </row>
    <row r="1190" spans="15:16" x14ac:dyDescent="0.25">
      <c r="O1190" t="s">
        <v>566</v>
      </c>
      <c r="P1190" s="2">
        <v>2023</v>
      </c>
    </row>
    <row r="1191" spans="15:16" x14ac:dyDescent="0.25">
      <c r="O1191" t="s">
        <v>808</v>
      </c>
      <c r="P1191" s="2">
        <v>2023</v>
      </c>
    </row>
    <row r="1192" spans="15:16" x14ac:dyDescent="0.25">
      <c r="O1192" t="s">
        <v>349</v>
      </c>
      <c r="P1192" s="2">
        <v>2023</v>
      </c>
    </row>
    <row r="1193" spans="15:16" x14ac:dyDescent="0.25">
      <c r="O1193" t="s">
        <v>757</v>
      </c>
      <c r="P1193" s="2">
        <v>2023</v>
      </c>
    </row>
    <row r="1194" spans="15:16" x14ac:dyDescent="0.25">
      <c r="O1194" t="s">
        <v>803</v>
      </c>
      <c r="P1194" s="2">
        <v>2023</v>
      </c>
    </row>
    <row r="1195" spans="15:16" x14ac:dyDescent="0.25">
      <c r="O1195" t="s">
        <v>276</v>
      </c>
      <c r="P1195" s="2">
        <v>2023</v>
      </c>
    </row>
    <row r="1196" spans="15:16" x14ac:dyDescent="0.25">
      <c r="O1196" t="s">
        <v>260</v>
      </c>
      <c r="P1196" s="2">
        <v>2023</v>
      </c>
    </row>
    <row r="1197" spans="15:16" x14ac:dyDescent="0.25">
      <c r="O1197" t="s">
        <v>768</v>
      </c>
      <c r="P1197" s="2">
        <v>2023</v>
      </c>
    </row>
    <row r="1198" spans="15:16" x14ac:dyDescent="0.25">
      <c r="O1198" t="s">
        <v>457</v>
      </c>
      <c r="P1198" s="2">
        <v>2023</v>
      </c>
    </row>
    <row r="1199" spans="15:16" x14ac:dyDescent="0.25">
      <c r="O1199" t="s">
        <v>630</v>
      </c>
      <c r="P1199" s="2">
        <v>2023</v>
      </c>
    </row>
    <row r="1200" spans="15:16" x14ac:dyDescent="0.25">
      <c r="O1200" t="s">
        <v>281</v>
      </c>
      <c r="P1200" s="2">
        <v>2023</v>
      </c>
    </row>
    <row r="1201" spans="15:16" x14ac:dyDescent="0.25">
      <c r="O1201" t="s">
        <v>331</v>
      </c>
      <c r="P1201" s="2">
        <v>2023</v>
      </c>
    </row>
    <row r="1202" spans="15:16" x14ac:dyDescent="0.25">
      <c r="O1202" t="s">
        <v>783</v>
      </c>
      <c r="P1202" s="2">
        <v>2023</v>
      </c>
    </row>
    <row r="1203" spans="15:16" x14ac:dyDescent="0.25">
      <c r="O1203" t="s">
        <v>667</v>
      </c>
      <c r="P1203" s="2">
        <v>2023</v>
      </c>
    </row>
    <row r="1204" spans="15:16" x14ac:dyDescent="0.25">
      <c r="O1204" t="s">
        <v>489</v>
      </c>
      <c r="P1204" s="2">
        <v>2023</v>
      </c>
    </row>
    <row r="1205" spans="15:16" x14ac:dyDescent="0.25">
      <c r="O1205" t="s">
        <v>809</v>
      </c>
      <c r="P1205" s="2">
        <v>2023</v>
      </c>
    </row>
    <row r="1206" spans="15:16" x14ac:dyDescent="0.25">
      <c r="O1206" t="s">
        <v>161</v>
      </c>
      <c r="P1206" s="2">
        <v>2023</v>
      </c>
    </row>
    <row r="1207" spans="15:16" x14ac:dyDescent="0.25">
      <c r="O1207" t="s">
        <v>538</v>
      </c>
      <c r="P1207" s="2">
        <v>2023</v>
      </c>
    </row>
    <row r="1208" spans="15:16" x14ac:dyDescent="0.25">
      <c r="O1208" t="s">
        <v>303</v>
      </c>
      <c r="P1208" s="2">
        <v>2023</v>
      </c>
    </row>
    <row r="1209" spans="15:16" x14ac:dyDescent="0.25">
      <c r="O1209" t="s">
        <v>632</v>
      </c>
      <c r="P1209" s="2">
        <v>2023</v>
      </c>
    </row>
    <row r="1210" spans="15:16" x14ac:dyDescent="0.25">
      <c r="O1210" t="s">
        <v>810</v>
      </c>
      <c r="P1210" s="2">
        <v>2023</v>
      </c>
    </row>
    <row r="1211" spans="15:16" x14ac:dyDescent="0.25">
      <c r="O1211" t="s">
        <v>518</v>
      </c>
      <c r="P1211" s="2">
        <v>2023</v>
      </c>
    </row>
    <row r="1212" spans="15:16" x14ac:dyDescent="0.25">
      <c r="O1212" t="s">
        <v>147</v>
      </c>
      <c r="P1212" s="2">
        <v>2023</v>
      </c>
    </row>
    <row r="1213" spans="15:16" x14ac:dyDescent="0.25">
      <c r="O1213" t="s">
        <v>121</v>
      </c>
      <c r="P1213" s="2">
        <v>2023</v>
      </c>
    </row>
    <row r="1214" spans="15:16" x14ac:dyDescent="0.25">
      <c r="O1214" t="s">
        <v>599</v>
      </c>
      <c r="P1214" s="2">
        <v>2023</v>
      </c>
    </row>
    <row r="1215" spans="15:16" x14ac:dyDescent="0.25">
      <c r="O1215" t="s">
        <v>214</v>
      </c>
      <c r="P1215" s="2">
        <v>2023</v>
      </c>
    </row>
    <row r="1216" spans="15:16" x14ac:dyDescent="0.25">
      <c r="O1216" t="s">
        <v>86</v>
      </c>
      <c r="P1216" s="2">
        <v>2023</v>
      </c>
    </row>
    <row r="1217" spans="15:16" x14ac:dyDescent="0.25">
      <c r="O1217" t="s">
        <v>507</v>
      </c>
      <c r="P1217" s="2">
        <v>2023</v>
      </c>
    </row>
    <row r="1218" spans="15:16" x14ac:dyDescent="0.25">
      <c r="O1218" t="s">
        <v>651</v>
      </c>
      <c r="P1218" s="2">
        <v>2023</v>
      </c>
    </row>
    <row r="1219" spans="15:16" x14ac:dyDescent="0.25">
      <c r="O1219" t="s">
        <v>206</v>
      </c>
      <c r="P1219" s="2">
        <v>2023</v>
      </c>
    </row>
    <row r="1220" spans="15:16" x14ac:dyDescent="0.25">
      <c r="O1220" t="s">
        <v>338</v>
      </c>
      <c r="P1220" s="2">
        <v>2023</v>
      </c>
    </row>
    <row r="1221" spans="15:16" x14ac:dyDescent="0.25">
      <c r="O1221" t="s">
        <v>77</v>
      </c>
      <c r="P1221" s="2">
        <v>2023</v>
      </c>
    </row>
    <row r="1222" spans="15:16" x14ac:dyDescent="0.25">
      <c r="O1222" t="s">
        <v>534</v>
      </c>
      <c r="P1222" s="2">
        <v>2023</v>
      </c>
    </row>
    <row r="1223" spans="15:16" x14ac:dyDescent="0.25">
      <c r="O1223" t="s">
        <v>459</v>
      </c>
      <c r="P1223" s="2">
        <v>2023</v>
      </c>
    </row>
    <row r="1224" spans="15:16" x14ac:dyDescent="0.25">
      <c r="O1224" t="s">
        <v>474</v>
      </c>
      <c r="P1224" s="2">
        <v>2023</v>
      </c>
    </row>
    <row r="1225" spans="15:16" x14ac:dyDescent="0.25">
      <c r="O1225" t="s">
        <v>437</v>
      </c>
      <c r="P1225" s="2">
        <v>2023</v>
      </c>
    </row>
    <row r="1226" spans="15:16" x14ac:dyDescent="0.25">
      <c r="O1226" t="s">
        <v>142</v>
      </c>
      <c r="P1226" s="2">
        <v>2023</v>
      </c>
    </row>
    <row r="1227" spans="15:16" x14ac:dyDescent="0.25">
      <c r="O1227" t="s">
        <v>178</v>
      </c>
      <c r="P1227" s="2">
        <v>2023</v>
      </c>
    </row>
    <row r="1228" spans="15:16" x14ac:dyDescent="0.25">
      <c r="O1228" t="s">
        <v>160</v>
      </c>
      <c r="P1228" s="2">
        <v>2023</v>
      </c>
    </row>
    <row r="1229" spans="15:16" x14ac:dyDescent="0.25">
      <c r="O1229" t="s">
        <v>811</v>
      </c>
      <c r="P1229" s="2">
        <v>2023</v>
      </c>
    </row>
    <row r="1230" spans="15:16" x14ac:dyDescent="0.25">
      <c r="O1230" t="s">
        <v>735</v>
      </c>
      <c r="P1230" s="2">
        <v>2023</v>
      </c>
    </row>
    <row r="1231" spans="15:16" x14ac:dyDescent="0.25">
      <c r="O1231" t="s">
        <v>84</v>
      </c>
      <c r="P1231" s="2">
        <v>2023</v>
      </c>
    </row>
    <row r="1232" spans="15:16" x14ac:dyDescent="0.25">
      <c r="O1232" t="s">
        <v>764</v>
      </c>
      <c r="P1232" s="2">
        <v>2023</v>
      </c>
    </row>
    <row r="1233" spans="15:16" x14ac:dyDescent="0.25">
      <c r="O1233" t="s">
        <v>604</v>
      </c>
      <c r="P1233" s="2">
        <v>2023</v>
      </c>
    </row>
    <row r="1234" spans="15:16" x14ac:dyDescent="0.25">
      <c r="O1234" t="s">
        <v>204</v>
      </c>
      <c r="P1234" s="2">
        <v>2023</v>
      </c>
    </row>
    <row r="1235" spans="15:16" x14ac:dyDescent="0.25">
      <c r="O1235" t="s">
        <v>547</v>
      </c>
      <c r="P1235" s="2">
        <v>2023</v>
      </c>
    </row>
    <row r="1236" spans="15:16" x14ac:dyDescent="0.25">
      <c r="O1236" t="s">
        <v>682</v>
      </c>
      <c r="P1236" s="2">
        <v>2023</v>
      </c>
    </row>
    <row r="1237" spans="15:16" x14ac:dyDescent="0.25">
      <c r="O1237" t="s">
        <v>740</v>
      </c>
      <c r="P1237" s="2">
        <v>2023</v>
      </c>
    </row>
    <row r="1238" spans="15:16" x14ac:dyDescent="0.25">
      <c r="O1238" t="s">
        <v>256</v>
      </c>
      <c r="P1238" s="2">
        <v>2023</v>
      </c>
    </row>
    <row r="1239" spans="15:16" x14ac:dyDescent="0.25">
      <c r="O1239" t="s">
        <v>471</v>
      </c>
      <c r="P1239" s="2">
        <v>2023</v>
      </c>
    </row>
    <row r="1240" spans="15:16" x14ac:dyDescent="0.25">
      <c r="O1240" t="s">
        <v>700</v>
      </c>
      <c r="P1240" s="2">
        <v>2023</v>
      </c>
    </row>
    <row r="1241" spans="15:16" x14ac:dyDescent="0.25">
      <c r="O1241" t="s">
        <v>111</v>
      </c>
      <c r="P1241" s="2">
        <v>2023</v>
      </c>
    </row>
    <row r="1242" spans="15:16" x14ac:dyDescent="0.25">
      <c r="O1242" t="s">
        <v>524</v>
      </c>
      <c r="P1242" s="2">
        <v>2023</v>
      </c>
    </row>
    <row r="1243" spans="15:16" x14ac:dyDescent="0.25">
      <c r="O1243" t="s">
        <v>284</v>
      </c>
      <c r="P1243" s="2">
        <v>2023</v>
      </c>
    </row>
    <row r="1244" spans="15:16" x14ac:dyDescent="0.25">
      <c r="O1244" t="s">
        <v>617</v>
      </c>
      <c r="P1244" s="2">
        <v>2023</v>
      </c>
    </row>
    <row r="1245" spans="15:16" x14ac:dyDescent="0.25">
      <c r="O1245" t="s">
        <v>615</v>
      </c>
      <c r="P1245" s="2">
        <v>2023</v>
      </c>
    </row>
    <row r="1246" spans="15:16" x14ac:dyDescent="0.25">
      <c r="O1246" t="s">
        <v>697</v>
      </c>
      <c r="P1246" s="2">
        <v>2023</v>
      </c>
    </row>
    <row r="1247" spans="15:16" x14ac:dyDescent="0.25">
      <c r="O1247" t="s">
        <v>679</v>
      </c>
      <c r="P1247" s="2">
        <v>2023</v>
      </c>
    </row>
    <row r="1248" spans="15:16" x14ac:dyDescent="0.25">
      <c r="O1248" t="s">
        <v>366</v>
      </c>
      <c r="P1248" s="2">
        <v>2023</v>
      </c>
    </row>
    <row r="1249" spans="15:16" x14ac:dyDescent="0.25">
      <c r="O1249" t="s">
        <v>573</v>
      </c>
      <c r="P1249" s="2">
        <v>2023</v>
      </c>
    </row>
    <row r="1250" spans="15:16" x14ac:dyDescent="0.25">
      <c r="O1250" t="s">
        <v>364</v>
      </c>
      <c r="P1250" s="2">
        <v>2023</v>
      </c>
    </row>
    <row r="1251" spans="15:16" x14ac:dyDescent="0.25">
      <c r="O1251" t="s">
        <v>737</v>
      </c>
      <c r="P1251" s="2">
        <v>2023</v>
      </c>
    </row>
    <row r="1252" spans="15:16" x14ac:dyDescent="0.25">
      <c r="O1252" t="s">
        <v>343</v>
      </c>
      <c r="P1252" s="2">
        <v>2023</v>
      </c>
    </row>
    <row r="1253" spans="15:16" x14ac:dyDescent="0.25">
      <c r="O1253" t="s">
        <v>81</v>
      </c>
      <c r="P1253" s="2">
        <v>2023</v>
      </c>
    </row>
    <row r="1254" spans="15:16" x14ac:dyDescent="0.25">
      <c r="O1254" t="s">
        <v>812</v>
      </c>
      <c r="P1254" s="2">
        <v>2023</v>
      </c>
    </row>
    <row r="1255" spans="15:16" x14ac:dyDescent="0.25">
      <c r="O1255" t="s">
        <v>460</v>
      </c>
      <c r="P1255" s="2">
        <v>2023</v>
      </c>
    </row>
    <row r="1256" spans="15:16" x14ac:dyDescent="0.25">
      <c r="O1256" t="s">
        <v>574</v>
      </c>
      <c r="P1256" s="2">
        <v>2023</v>
      </c>
    </row>
    <row r="1257" spans="15:16" x14ac:dyDescent="0.25">
      <c r="O1257" t="s">
        <v>473</v>
      </c>
      <c r="P1257" s="2">
        <v>2023</v>
      </c>
    </row>
    <row r="1258" spans="15:16" x14ac:dyDescent="0.25">
      <c r="O1258" t="s">
        <v>315</v>
      </c>
      <c r="P1258" s="2">
        <v>2023</v>
      </c>
    </row>
    <row r="1259" spans="15:16" x14ac:dyDescent="0.25">
      <c r="O1259" t="s">
        <v>813</v>
      </c>
      <c r="P1259" s="2">
        <v>2023</v>
      </c>
    </row>
    <row r="1260" spans="15:16" x14ac:dyDescent="0.25">
      <c r="O1260" t="s">
        <v>655</v>
      </c>
      <c r="P1260" s="2">
        <v>2023</v>
      </c>
    </row>
    <row r="1261" spans="15:16" x14ac:dyDescent="0.25">
      <c r="O1261" t="s">
        <v>463</v>
      </c>
      <c r="P1261" s="2">
        <v>2023</v>
      </c>
    </row>
    <row r="1262" spans="15:16" x14ac:dyDescent="0.25">
      <c r="O1262" t="s">
        <v>225</v>
      </c>
      <c r="P1262" s="2">
        <v>2023</v>
      </c>
    </row>
    <row r="1263" spans="15:16" x14ac:dyDescent="0.25">
      <c r="O1263" t="s">
        <v>175</v>
      </c>
      <c r="P1263" s="2">
        <v>2023</v>
      </c>
    </row>
    <row r="1264" spans="15:16" x14ac:dyDescent="0.25">
      <c r="O1264" t="s">
        <v>660</v>
      </c>
      <c r="P1264" s="2">
        <v>2023</v>
      </c>
    </row>
    <row r="1265" spans="15:16" x14ac:dyDescent="0.25">
      <c r="O1265" t="s">
        <v>277</v>
      </c>
      <c r="P1265" s="2">
        <v>2023</v>
      </c>
    </row>
    <row r="1266" spans="15:16" x14ac:dyDescent="0.25">
      <c r="O1266" t="s">
        <v>314</v>
      </c>
      <c r="P1266" s="2">
        <v>2023</v>
      </c>
    </row>
    <row r="1267" spans="15:16" x14ac:dyDescent="0.25">
      <c r="O1267" t="s">
        <v>727</v>
      </c>
      <c r="P1267" s="2">
        <v>2023</v>
      </c>
    </row>
    <row r="1268" spans="15:16" x14ac:dyDescent="0.25">
      <c r="O1268" t="s">
        <v>342</v>
      </c>
      <c r="P1268" s="2">
        <v>2023</v>
      </c>
    </row>
    <row r="1269" spans="15:16" x14ac:dyDescent="0.25">
      <c r="O1269" t="s">
        <v>713</v>
      </c>
      <c r="P1269" s="2">
        <v>2023</v>
      </c>
    </row>
    <row r="1270" spans="15:16" x14ac:dyDescent="0.25">
      <c r="O1270" t="s">
        <v>714</v>
      </c>
      <c r="P1270" s="2">
        <v>2023</v>
      </c>
    </row>
    <row r="1271" spans="15:16" x14ac:dyDescent="0.25">
      <c r="O1271" t="s">
        <v>358</v>
      </c>
      <c r="P1271" s="2">
        <v>2023</v>
      </c>
    </row>
    <row r="1272" spans="15:16" x14ac:dyDescent="0.25">
      <c r="O1272" t="s">
        <v>527</v>
      </c>
      <c r="P1272" s="2">
        <v>2023</v>
      </c>
    </row>
    <row r="1273" spans="15:16" x14ac:dyDescent="0.25">
      <c r="O1273" t="s">
        <v>348</v>
      </c>
      <c r="P1273" s="2">
        <v>2023</v>
      </c>
    </row>
    <row r="1274" spans="15:16" x14ac:dyDescent="0.25">
      <c r="O1274" t="s">
        <v>729</v>
      </c>
      <c r="P1274" s="2">
        <v>2023</v>
      </c>
    </row>
    <row r="1275" spans="15:16" x14ac:dyDescent="0.25">
      <c r="O1275" t="s">
        <v>767</v>
      </c>
      <c r="P1275" s="2">
        <v>2023</v>
      </c>
    </row>
    <row r="1276" spans="15:16" x14ac:dyDescent="0.25">
      <c r="O1276" t="s">
        <v>217</v>
      </c>
      <c r="P1276" s="2">
        <v>2023</v>
      </c>
    </row>
    <row r="1277" spans="15:16" x14ac:dyDescent="0.25">
      <c r="O1277" t="s">
        <v>135</v>
      </c>
      <c r="P1277" s="2">
        <v>2023</v>
      </c>
    </row>
    <row r="1278" spans="15:16" x14ac:dyDescent="0.25">
      <c r="O1278" t="s">
        <v>322</v>
      </c>
      <c r="P1278" s="2">
        <v>2023</v>
      </c>
    </row>
    <row r="1279" spans="15:16" x14ac:dyDescent="0.25">
      <c r="O1279" t="s">
        <v>814</v>
      </c>
      <c r="P1279" s="2">
        <v>2023</v>
      </c>
    </row>
    <row r="1280" spans="15:16" x14ac:dyDescent="0.25">
      <c r="O1280" t="s">
        <v>815</v>
      </c>
      <c r="P1280" s="2">
        <v>2023</v>
      </c>
    </row>
    <row r="1281" spans="15:16" x14ac:dyDescent="0.25">
      <c r="O1281" t="s">
        <v>503</v>
      </c>
      <c r="P1281" s="2">
        <v>2023</v>
      </c>
    </row>
    <row r="1282" spans="15:16" x14ac:dyDescent="0.25">
      <c r="O1282" t="s">
        <v>583</v>
      </c>
      <c r="P1282" s="2">
        <v>2023</v>
      </c>
    </row>
    <row r="1283" spans="15:16" x14ac:dyDescent="0.25">
      <c r="O1283" t="s">
        <v>290</v>
      </c>
      <c r="P1283" s="2">
        <v>2023</v>
      </c>
    </row>
    <row r="1284" spans="15:16" x14ac:dyDescent="0.25">
      <c r="O1284" t="s">
        <v>17</v>
      </c>
      <c r="P1284" s="2">
        <v>2023</v>
      </c>
    </row>
    <row r="1285" spans="15:16" x14ac:dyDescent="0.25">
      <c r="O1285" t="s">
        <v>496</v>
      </c>
      <c r="P1285" s="2">
        <v>2023</v>
      </c>
    </row>
    <row r="1286" spans="15:16" x14ac:dyDescent="0.25">
      <c r="O1286" t="s">
        <v>804</v>
      </c>
      <c r="P1286" s="2">
        <v>2023</v>
      </c>
    </row>
    <row r="1287" spans="15:16" x14ac:dyDescent="0.25">
      <c r="O1287" t="s">
        <v>482</v>
      </c>
      <c r="P1287" s="2">
        <v>2023</v>
      </c>
    </row>
    <row r="1288" spans="15:16" x14ac:dyDescent="0.25">
      <c r="O1288" t="s">
        <v>656</v>
      </c>
      <c r="P1288" s="2">
        <v>2023</v>
      </c>
    </row>
    <row r="1289" spans="15:16" x14ac:dyDescent="0.25">
      <c r="O1289" t="s">
        <v>131</v>
      </c>
      <c r="P1289" s="2">
        <v>2023</v>
      </c>
    </row>
    <row r="1290" spans="15:16" x14ac:dyDescent="0.25">
      <c r="O1290" t="s">
        <v>376</v>
      </c>
      <c r="P1290" s="2">
        <v>2023</v>
      </c>
    </row>
    <row r="1291" spans="15:16" x14ac:dyDescent="0.25">
      <c r="O1291" t="s">
        <v>653</v>
      </c>
      <c r="P1291" s="2">
        <v>2023</v>
      </c>
    </row>
    <row r="1292" spans="15:16" x14ac:dyDescent="0.25">
      <c r="O1292" t="s">
        <v>302</v>
      </c>
      <c r="P1292" s="2">
        <v>2023</v>
      </c>
    </row>
    <row r="1293" spans="15:16" x14ac:dyDescent="0.25">
      <c r="O1293" t="s">
        <v>765</v>
      </c>
      <c r="P1293" s="2">
        <v>2023</v>
      </c>
    </row>
    <row r="1294" spans="15:16" x14ac:dyDescent="0.25">
      <c r="O1294" t="s">
        <v>213</v>
      </c>
      <c r="P1294" s="2">
        <v>2023</v>
      </c>
    </row>
    <row r="1295" spans="15:16" x14ac:dyDescent="0.25">
      <c r="O1295" t="s">
        <v>733</v>
      </c>
      <c r="P1295" s="2">
        <v>2023</v>
      </c>
    </row>
    <row r="1296" spans="15:16" x14ac:dyDescent="0.25">
      <c r="O1296" t="s">
        <v>596</v>
      </c>
      <c r="P1296" s="2">
        <v>2023</v>
      </c>
    </row>
    <row r="1297" spans="15:16" x14ac:dyDescent="0.25">
      <c r="O1297" t="s">
        <v>816</v>
      </c>
      <c r="P1297" s="2">
        <v>2023</v>
      </c>
    </row>
    <row r="1298" spans="15:16" x14ac:dyDescent="0.25">
      <c r="O1298" t="s">
        <v>61</v>
      </c>
      <c r="P1298" s="2">
        <v>2023</v>
      </c>
    </row>
    <row r="1299" spans="15:16" x14ac:dyDescent="0.25">
      <c r="O1299" t="s">
        <v>528</v>
      </c>
      <c r="P1299" s="2">
        <v>2023</v>
      </c>
    </row>
    <row r="1300" spans="15:16" x14ac:dyDescent="0.25">
      <c r="O1300" t="s">
        <v>557</v>
      </c>
      <c r="P1300" s="2">
        <v>2023</v>
      </c>
    </row>
    <row r="1301" spans="15:16" x14ac:dyDescent="0.25">
      <c r="O1301" t="s">
        <v>523</v>
      </c>
      <c r="P1301" s="2">
        <v>2023</v>
      </c>
    </row>
    <row r="1302" spans="15:16" x14ac:dyDescent="0.25">
      <c r="O1302" t="s">
        <v>232</v>
      </c>
      <c r="P1302" s="2">
        <v>2023</v>
      </c>
    </row>
    <row r="1303" spans="15:16" x14ac:dyDescent="0.25">
      <c r="O1303" t="s">
        <v>419</v>
      </c>
      <c r="P1303" s="2">
        <v>2023</v>
      </c>
    </row>
    <row r="1304" spans="15:16" x14ac:dyDescent="0.25">
      <c r="O1304" t="s">
        <v>155</v>
      </c>
      <c r="P1304" s="2">
        <v>2023</v>
      </c>
    </row>
    <row r="1305" spans="15:16" x14ac:dyDescent="0.25">
      <c r="O1305" t="s">
        <v>403</v>
      </c>
      <c r="P1305" s="2">
        <v>2023</v>
      </c>
    </row>
    <row r="1306" spans="15:16" x14ac:dyDescent="0.25">
      <c r="O1306" t="s">
        <v>532</v>
      </c>
      <c r="P1306" s="2">
        <v>2023</v>
      </c>
    </row>
    <row r="1307" spans="15:16" x14ac:dyDescent="0.25">
      <c r="O1307" t="s">
        <v>717</v>
      </c>
      <c r="P1307" s="2">
        <v>2023</v>
      </c>
    </row>
    <row r="1308" spans="15:16" x14ac:dyDescent="0.25">
      <c r="O1308" t="s">
        <v>107</v>
      </c>
      <c r="P1308" s="2">
        <v>2023</v>
      </c>
    </row>
    <row r="1309" spans="15:16" x14ac:dyDescent="0.25">
      <c r="O1309" t="s">
        <v>306</v>
      </c>
      <c r="P1309" s="2">
        <v>2023</v>
      </c>
    </row>
    <row r="1310" spans="15:16" x14ac:dyDescent="0.25">
      <c r="O1310" t="s">
        <v>817</v>
      </c>
      <c r="P1310" s="2">
        <v>2023</v>
      </c>
    </row>
    <row r="1311" spans="15:16" x14ac:dyDescent="0.25">
      <c r="O1311" t="s">
        <v>439</v>
      </c>
      <c r="P1311" s="2">
        <v>2023</v>
      </c>
    </row>
    <row r="1312" spans="15:16" x14ac:dyDescent="0.25">
      <c r="O1312" t="s">
        <v>582</v>
      </c>
      <c r="P1312" s="2">
        <v>2023</v>
      </c>
    </row>
    <row r="1313" spans="15:16" x14ac:dyDescent="0.25">
      <c r="O1313" t="s">
        <v>701</v>
      </c>
      <c r="P1313" s="2">
        <v>2023</v>
      </c>
    </row>
    <row r="1314" spans="15:16" x14ac:dyDescent="0.25">
      <c r="O1314" t="s">
        <v>224</v>
      </c>
      <c r="P1314" s="2">
        <v>2023</v>
      </c>
    </row>
    <row r="1315" spans="15:16" x14ac:dyDescent="0.25">
      <c r="O1315" t="s">
        <v>458</v>
      </c>
      <c r="P1315" s="2">
        <v>2023</v>
      </c>
    </row>
    <row r="1316" spans="15:16" x14ac:dyDescent="0.25">
      <c r="O1316" t="s">
        <v>512</v>
      </c>
      <c r="P1316" s="2">
        <v>2023</v>
      </c>
    </row>
    <row r="1317" spans="15:16" x14ac:dyDescent="0.25">
      <c r="O1317" t="s">
        <v>427</v>
      </c>
      <c r="P1317" s="2">
        <v>2023</v>
      </c>
    </row>
    <row r="1318" spans="15:16" x14ac:dyDescent="0.25">
      <c r="O1318" t="s">
        <v>769</v>
      </c>
      <c r="P1318" s="2">
        <v>2023</v>
      </c>
    </row>
    <row r="1319" spans="15:16" x14ac:dyDescent="0.25">
      <c r="O1319" t="s">
        <v>493</v>
      </c>
      <c r="P1319" s="2">
        <v>2023</v>
      </c>
    </row>
    <row r="1320" spans="15:16" x14ac:dyDescent="0.25">
      <c r="O1320" t="s">
        <v>352</v>
      </c>
      <c r="P1320" s="2">
        <v>2023</v>
      </c>
    </row>
    <row r="1321" spans="15:16" x14ac:dyDescent="0.25">
      <c r="O1321" t="s">
        <v>162</v>
      </c>
      <c r="P1321" s="2">
        <v>2023</v>
      </c>
    </row>
    <row r="1322" spans="15:16" x14ac:dyDescent="0.25">
      <c r="O1322" t="s">
        <v>694</v>
      </c>
      <c r="P1322" s="2">
        <v>2023</v>
      </c>
    </row>
    <row r="1323" spans="15:16" x14ac:dyDescent="0.25">
      <c r="O1323" t="s">
        <v>58</v>
      </c>
      <c r="P1323" s="2">
        <v>2023</v>
      </c>
    </row>
    <row r="1324" spans="15:16" x14ac:dyDescent="0.25">
      <c r="O1324" t="s">
        <v>235</v>
      </c>
      <c r="P1324" s="2">
        <v>2023</v>
      </c>
    </row>
    <row r="1325" spans="15:16" x14ac:dyDescent="0.25">
      <c r="O1325" t="s">
        <v>391</v>
      </c>
      <c r="P1325" s="2">
        <v>2023</v>
      </c>
    </row>
    <row r="1326" spans="15:16" x14ac:dyDescent="0.25">
      <c r="O1326" t="s">
        <v>24</v>
      </c>
      <c r="P1326" s="2">
        <v>2023</v>
      </c>
    </row>
    <row r="1327" spans="15:16" x14ac:dyDescent="0.25">
      <c r="O1327" t="s">
        <v>818</v>
      </c>
      <c r="P1327" s="2">
        <v>2023</v>
      </c>
    </row>
    <row r="1328" spans="15:16" x14ac:dyDescent="0.25">
      <c r="O1328" t="s">
        <v>98</v>
      </c>
      <c r="P1328" s="2">
        <v>2023</v>
      </c>
    </row>
    <row r="1329" spans="15:16" x14ac:dyDescent="0.25">
      <c r="O1329" t="s">
        <v>624</v>
      </c>
      <c r="P1329" s="2">
        <v>2023</v>
      </c>
    </row>
    <row r="1330" spans="15:16" x14ac:dyDescent="0.25">
      <c r="O1330" t="s">
        <v>313</v>
      </c>
      <c r="P1330" s="2">
        <v>2023</v>
      </c>
    </row>
    <row r="1331" spans="15:16" x14ac:dyDescent="0.25">
      <c r="O1331" t="s">
        <v>49</v>
      </c>
      <c r="P1331" s="2">
        <v>2023</v>
      </c>
    </row>
    <row r="1332" spans="15:16" x14ac:dyDescent="0.25">
      <c r="O1332" t="s">
        <v>819</v>
      </c>
      <c r="P1332" s="2">
        <v>2023</v>
      </c>
    </row>
    <row r="1333" spans="15:16" x14ac:dyDescent="0.25">
      <c r="O1333" t="s">
        <v>392</v>
      </c>
      <c r="P1333" s="2">
        <v>2023</v>
      </c>
    </row>
    <row r="1334" spans="15:16" x14ac:dyDescent="0.25">
      <c r="O1334" t="s">
        <v>631</v>
      </c>
      <c r="P1334" s="2">
        <v>2023</v>
      </c>
    </row>
    <row r="1335" spans="15:16" x14ac:dyDescent="0.25">
      <c r="O1335" t="s">
        <v>545</v>
      </c>
      <c r="P1335" s="2">
        <v>2023</v>
      </c>
    </row>
    <row r="1336" spans="15:16" x14ac:dyDescent="0.25">
      <c r="O1336" t="s">
        <v>633</v>
      </c>
      <c r="P1336" s="2">
        <v>2023</v>
      </c>
    </row>
    <row r="1337" spans="15:16" x14ac:dyDescent="0.25">
      <c r="O1337" t="s">
        <v>438</v>
      </c>
      <c r="P1337" s="2">
        <v>2023</v>
      </c>
    </row>
    <row r="1338" spans="15:16" x14ac:dyDescent="0.25">
      <c r="O1338" t="s">
        <v>101</v>
      </c>
      <c r="P1338" s="2">
        <v>2023</v>
      </c>
    </row>
    <row r="1339" spans="15:16" x14ac:dyDescent="0.25">
      <c r="O1339" t="s">
        <v>283</v>
      </c>
      <c r="P1339" s="2">
        <v>2023</v>
      </c>
    </row>
    <row r="1340" spans="15:16" x14ac:dyDescent="0.25">
      <c r="O1340" t="s">
        <v>356</v>
      </c>
      <c r="P1340" s="2">
        <v>2023</v>
      </c>
    </row>
    <row r="1341" spans="15:16" x14ac:dyDescent="0.25">
      <c r="O1341" t="s">
        <v>208</v>
      </c>
      <c r="P1341" s="2">
        <v>2023</v>
      </c>
    </row>
    <row r="1342" spans="15:16" x14ac:dyDescent="0.25">
      <c r="O1342" t="s">
        <v>718</v>
      </c>
      <c r="P1342" s="2">
        <v>2023</v>
      </c>
    </row>
    <row r="1343" spans="15:16" x14ac:dyDescent="0.25">
      <c r="O1343" t="s">
        <v>200</v>
      </c>
      <c r="P1343" s="2">
        <v>2023</v>
      </c>
    </row>
    <row r="1344" spans="15:16" x14ac:dyDescent="0.25">
      <c r="O1344" t="s">
        <v>587</v>
      </c>
      <c r="P1344" s="2">
        <v>2023</v>
      </c>
    </row>
    <row r="1345" spans="15:16" x14ac:dyDescent="0.25">
      <c r="O1345" t="s">
        <v>171</v>
      </c>
      <c r="P1345" s="2">
        <v>2023</v>
      </c>
    </row>
    <row r="1346" spans="15:16" x14ac:dyDescent="0.25">
      <c r="O1346" t="s">
        <v>654</v>
      </c>
      <c r="P1346" s="2">
        <v>2023</v>
      </c>
    </row>
    <row r="1347" spans="15:16" x14ac:dyDescent="0.25">
      <c r="O1347" t="s">
        <v>513</v>
      </c>
      <c r="P1347" s="2">
        <v>2023</v>
      </c>
    </row>
    <row r="1348" spans="15:16" x14ac:dyDescent="0.25">
      <c r="O1348" t="s">
        <v>138</v>
      </c>
      <c r="P1348" s="2">
        <v>2023</v>
      </c>
    </row>
    <row r="1349" spans="15:16" x14ac:dyDescent="0.25">
      <c r="O1349" t="s">
        <v>578</v>
      </c>
      <c r="P1349" s="2">
        <v>2023</v>
      </c>
    </row>
    <row r="1350" spans="15:16" x14ac:dyDescent="0.25">
      <c r="O1350" t="s">
        <v>461</v>
      </c>
      <c r="P1350" s="2">
        <v>2023</v>
      </c>
    </row>
    <row r="1351" spans="15:16" x14ac:dyDescent="0.25">
      <c r="O1351" t="s">
        <v>540</v>
      </c>
      <c r="P1351" s="2">
        <v>2023</v>
      </c>
    </row>
    <row r="1352" spans="15:16" x14ac:dyDescent="0.25">
      <c r="O1352" t="s">
        <v>261</v>
      </c>
      <c r="P1352" s="2">
        <v>2023</v>
      </c>
    </row>
    <row r="1353" spans="15:16" x14ac:dyDescent="0.25">
      <c r="O1353" t="s">
        <v>132</v>
      </c>
      <c r="P1353" s="2">
        <v>2023</v>
      </c>
    </row>
    <row r="1354" spans="15:16" x14ac:dyDescent="0.25">
      <c r="O1354" t="s">
        <v>687</v>
      </c>
      <c r="P1354" s="2">
        <v>2023</v>
      </c>
    </row>
    <row r="1355" spans="15:16" x14ac:dyDescent="0.25">
      <c r="O1355" t="s">
        <v>820</v>
      </c>
      <c r="P1355" s="2">
        <v>2023</v>
      </c>
    </row>
    <row r="1356" spans="15:16" x14ac:dyDescent="0.25">
      <c r="O1356" t="s">
        <v>288</v>
      </c>
      <c r="P1356" s="2">
        <v>2023</v>
      </c>
    </row>
    <row r="1357" spans="15:16" x14ac:dyDescent="0.25">
      <c r="O1357" t="s">
        <v>129</v>
      </c>
      <c r="P1357" s="2">
        <v>2023</v>
      </c>
    </row>
    <row r="1358" spans="15:16" x14ac:dyDescent="0.25">
      <c r="O1358" t="s">
        <v>614</v>
      </c>
      <c r="P1358" s="2">
        <v>2023</v>
      </c>
    </row>
    <row r="1359" spans="15:16" x14ac:dyDescent="0.25">
      <c r="O1359" t="s">
        <v>144</v>
      </c>
      <c r="P1359" s="2">
        <v>2023</v>
      </c>
    </row>
    <row r="1360" spans="15:16" x14ac:dyDescent="0.25">
      <c r="O1360" t="s">
        <v>44</v>
      </c>
      <c r="P1360" s="2">
        <v>2023</v>
      </c>
    </row>
    <row r="1361" spans="15:16" x14ac:dyDescent="0.25">
      <c r="O1361" t="s">
        <v>514</v>
      </c>
      <c r="P1361" s="2">
        <v>2023</v>
      </c>
    </row>
    <row r="1362" spans="15:16" x14ac:dyDescent="0.25">
      <c r="O1362" t="s">
        <v>133</v>
      </c>
      <c r="P1362" s="2">
        <v>2023</v>
      </c>
    </row>
    <row r="1363" spans="15:16" x14ac:dyDescent="0.25">
      <c r="O1363" t="s">
        <v>602</v>
      </c>
      <c r="P1363" s="2">
        <v>2023</v>
      </c>
    </row>
    <row r="1364" spans="15:16" x14ac:dyDescent="0.25">
      <c r="O1364" t="s">
        <v>368</v>
      </c>
      <c r="P1364" s="2">
        <v>2023</v>
      </c>
    </row>
    <row r="1365" spans="15:16" x14ac:dyDescent="0.25">
      <c r="O1365" t="s">
        <v>63</v>
      </c>
      <c r="P1365" s="2">
        <v>2023</v>
      </c>
    </row>
    <row r="1366" spans="15:16" x14ac:dyDescent="0.25">
      <c r="O1366" t="s">
        <v>821</v>
      </c>
      <c r="P1366" s="2">
        <v>2023</v>
      </c>
    </row>
    <row r="1367" spans="15:16" x14ac:dyDescent="0.25">
      <c r="O1367" t="s">
        <v>304</v>
      </c>
      <c r="P1367" s="2">
        <v>2023</v>
      </c>
    </row>
    <row r="1368" spans="15:16" x14ac:dyDescent="0.25">
      <c r="O1368" t="s">
        <v>722</v>
      </c>
      <c r="P1368" s="2">
        <v>2023</v>
      </c>
    </row>
    <row r="1369" spans="15:16" x14ac:dyDescent="0.25">
      <c r="O1369" t="s">
        <v>560</v>
      </c>
      <c r="P1369" s="2">
        <v>2023</v>
      </c>
    </row>
    <row r="1370" spans="15:16" x14ac:dyDescent="0.25">
      <c r="O1370" t="s">
        <v>428</v>
      </c>
      <c r="P1370" s="2">
        <v>2023</v>
      </c>
    </row>
    <row r="1371" spans="15:16" x14ac:dyDescent="0.25">
      <c r="O1371" t="s">
        <v>249</v>
      </c>
      <c r="P1371" s="2">
        <v>2023</v>
      </c>
    </row>
    <row r="1372" spans="15:16" x14ac:dyDescent="0.25">
      <c r="O1372" t="s">
        <v>307</v>
      </c>
      <c r="P1372" s="2">
        <v>2023</v>
      </c>
    </row>
    <row r="1373" spans="15:16" x14ac:dyDescent="0.25">
      <c r="O1373" t="s">
        <v>572</v>
      </c>
      <c r="P1373" s="2">
        <v>2023</v>
      </c>
    </row>
    <row r="1374" spans="15:16" x14ac:dyDescent="0.25">
      <c r="O1374" t="s">
        <v>472</v>
      </c>
      <c r="P1374" s="2">
        <v>2023</v>
      </c>
    </row>
    <row r="1375" spans="15:16" x14ac:dyDescent="0.25">
      <c r="O1375" t="s">
        <v>415</v>
      </c>
      <c r="P1375" s="2">
        <v>2023</v>
      </c>
    </row>
    <row r="1376" spans="15:16" x14ac:dyDescent="0.25">
      <c r="O1376" t="s">
        <v>822</v>
      </c>
      <c r="P1376" s="2">
        <v>2023</v>
      </c>
    </row>
    <row r="1377" spans="15:16" x14ac:dyDescent="0.25">
      <c r="O1377" t="s">
        <v>575</v>
      </c>
      <c r="P1377" s="2">
        <v>2023</v>
      </c>
    </row>
    <row r="1378" spans="15:16" x14ac:dyDescent="0.25">
      <c r="O1378" t="s">
        <v>495</v>
      </c>
      <c r="P1378" s="2">
        <v>2023</v>
      </c>
    </row>
    <row r="1379" spans="15:16" x14ac:dyDescent="0.25">
      <c r="O1379" t="s">
        <v>671</v>
      </c>
      <c r="P1379" s="2">
        <v>2023</v>
      </c>
    </row>
    <row r="1380" spans="15:16" x14ac:dyDescent="0.25">
      <c r="O1380" t="s">
        <v>176</v>
      </c>
      <c r="P1380" s="2">
        <v>2023</v>
      </c>
    </row>
    <row r="1381" spans="15:16" x14ac:dyDescent="0.25">
      <c r="O1381" t="s">
        <v>170</v>
      </c>
      <c r="P1381" s="2">
        <v>2023</v>
      </c>
    </row>
    <row r="1382" spans="15:16" x14ac:dyDescent="0.25">
      <c r="O1382" t="s">
        <v>487</v>
      </c>
      <c r="P1382" s="2">
        <v>2023</v>
      </c>
    </row>
    <row r="1383" spans="15:16" x14ac:dyDescent="0.25">
      <c r="O1383" t="s">
        <v>522</v>
      </c>
      <c r="P1383" s="2">
        <v>2023</v>
      </c>
    </row>
    <row r="1384" spans="15:16" x14ac:dyDescent="0.25">
      <c r="O1384" t="s">
        <v>823</v>
      </c>
      <c r="P1384" s="2">
        <v>2023</v>
      </c>
    </row>
    <row r="1385" spans="15:16" x14ac:dyDescent="0.25">
      <c r="O1385" t="s">
        <v>796</v>
      </c>
      <c r="P1385" s="2">
        <v>2023</v>
      </c>
    </row>
    <row r="1386" spans="15:16" x14ac:dyDescent="0.25">
      <c r="O1386" t="s">
        <v>46</v>
      </c>
      <c r="P1386" s="2">
        <v>2023</v>
      </c>
    </row>
    <row r="1387" spans="15:16" x14ac:dyDescent="0.25">
      <c r="O1387" t="s">
        <v>339</v>
      </c>
      <c r="P1387" s="2">
        <v>2023</v>
      </c>
    </row>
    <row r="1388" spans="15:16" x14ac:dyDescent="0.25">
      <c r="O1388" t="s">
        <v>319</v>
      </c>
      <c r="P1388" s="2">
        <v>2023</v>
      </c>
    </row>
    <row r="1389" spans="15:16" x14ac:dyDescent="0.25">
      <c r="O1389" t="s">
        <v>728</v>
      </c>
      <c r="P1389" s="2">
        <v>2023</v>
      </c>
    </row>
    <row r="1390" spans="15:16" x14ac:dyDescent="0.25">
      <c r="O1390" t="s">
        <v>795</v>
      </c>
      <c r="P1390" s="2">
        <v>2023</v>
      </c>
    </row>
    <row r="1391" spans="15:16" x14ac:dyDescent="0.25">
      <c r="O1391" t="s">
        <v>756</v>
      </c>
      <c r="P1391" s="2">
        <v>2023</v>
      </c>
    </row>
    <row r="1392" spans="15:16" x14ac:dyDescent="0.25">
      <c r="O1392" t="s">
        <v>372</v>
      </c>
      <c r="P1392" s="2">
        <v>2023</v>
      </c>
    </row>
    <row r="1393" spans="15:16" x14ac:dyDescent="0.25">
      <c r="O1393" t="s">
        <v>824</v>
      </c>
      <c r="P1393" s="2">
        <v>2023</v>
      </c>
    </row>
    <row r="1394" spans="15:16" x14ac:dyDescent="0.25">
      <c r="O1394" t="s">
        <v>384</v>
      </c>
      <c r="P1394" s="2">
        <v>2023</v>
      </c>
    </row>
    <row r="1395" spans="15:16" x14ac:dyDescent="0.25">
      <c r="O1395" t="s">
        <v>627</v>
      </c>
      <c r="P1395" s="2">
        <v>2023</v>
      </c>
    </row>
    <row r="1396" spans="15:16" x14ac:dyDescent="0.25">
      <c r="O1396" t="s">
        <v>266</v>
      </c>
      <c r="P1396" s="2">
        <v>2023</v>
      </c>
    </row>
    <row r="1397" spans="15:16" x14ac:dyDescent="0.25">
      <c r="O1397" t="s">
        <v>825</v>
      </c>
      <c r="P1397" s="2">
        <v>2023</v>
      </c>
    </row>
    <row r="1398" spans="15:16" x14ac:dyDescent="0.25">
      <c r="O1398" t="s">
        <v>218</v>
      </c>
      <c r="P1398" s="2">
        <v>2023</v>
      </c>
    </row>
    <row r="1399" spans="15:16" x14ac:dyDescent="0.25">
      <c r="O1399" t="s">
        <v>760</v>
      </c>
      <c r="P1399" s="2">
        <v>2023</v>
      </c>
    </row>
    <row r="1400" spans="15:16" x14ac:dyDescent="0.25">
      <c r="O1400" t="s">
        <v>826</v>
      </c>
      <c r="P1400" s="2">
        <v>2023</v>
      </c>
    </row>
    <row r="1401" spans="15:16" x14ac:dyDescent="0.25">
      <c r="O1401" t="s">
        <v>270</v>
      </c>
      <c r="P1401" s="2">
        <v>2023</v>
      </c>
    </row>
    <row r="1402" spans="15:16" x14ac:dyDescent="0.25">
      <c r="O1402" t="s">
        <v>494</v>
      </c>
      <c r="P1402" s="2">
        <v>2023</v>
      </c>
    </row>
    <row r="1403" spans="15:16" x14ac:dyDescent="0.25">
      <c r="O1403" t="s">
        <v>312</v>
      </c>
      <c r="P1403" s="2">
        <v>2023</v>
      </c>
    </row>
    <row r="1404" spans="15:16" x14ac:dyDescent="0.25">
      <c r="O1404" t="s">
        <v>827</v>
      </c>
      <c r="P1404" s="2">
        <v>2023</v>
      </c>
    </row>
    <row r="1405" spans="15:16" x14ac:dyDescent="0.25">
      <c r="O1405" t="s">
        <v>42</v>
      </c>
      <c r="P1405" s="2">
        <v>2023</v>
      </c>
    </row>
    <row r="1406" spans="15:16" x14ac:dyDescent="0.25">
      <c r="O1406" t="s">
        <v>292</v>
      </c>
      <c r="P1406" s="2">
        <v>2023</v>
      </c>
    </row>
    <row r="1407" spans="15:16" x14ac:dyDescent="0.25">
      <c r="O1407" t="s">
        <v>500</v>
      </c>
      <c r="P1407" s="2">
        <v>2023</v>
      </c>
    </row>
    <row r="1408" spans="15:16" x14ac:dyDescent="0.25">
      <c r="O1408" t="s">
        <v>477</v>
      </c>
      <c r="P1408" s="2">
        <v>2023</v>
      </c>
    </row>
    <row r="1409" spans="15:16" x14ac:dyDescent="0.25">
      <c r="O1409" t="s">
        <v>668</v>
      </c>
      <c r="P1409" s="2">
        <v>2023</v>
      </c>
    </row>
    <row r="1410" spans="15:16" x14ac:dyDescent="0.25">
      <c r="O1410" t="s">
        <v>828</v>
      </c>
      <c r="P1410" s="2">
        <v>2023</v>
      </c>
    </row>
    <row r="1411" spans="15:16" x14ac:dyDescent="0.25">
      <c r="O1411" t="s">
        <v>744</v>
      </c>
      <c r="P1411" s="2">
        <v>2023</v>
      </c>
    </row>
    <row r="1412" spans="15:16" x14ac:dyDescent="0.25">
      <c r="O1412" t="s">
        <v>414</v>
      </c>
      <c r="P1412" s="2">
        <v>2023</v>
      </c>
    </row>
    <row r="1413" spans="15:16" x14ac:dyDescent="0.25">
      <c r="O1413" t="s">
        <v>233</v>
      </c>
      <c r="P1413" s="2">
        <v>2023</v>
      </c>
    </row>
    <row r="1414" spans="15:16" x14ac:dyDescent="0.25">
      <c r="O1414" t="s">
        <v>120</v>
      </c>
      <c r="P1414" s="2">
        <v>2023</v>
      </c>
    </row>
    <row r="1415" spans="15:16" x14ac:dyDescent="0.25">
      <c r="O1415" t="s">
        <v>405</v>
      </c>
      <c r="P1415" s="2">
        <v>2023</v>
      </c>
    </row>
    <row r="1416" spans="15:16" x14ac:dyDescent="0.25">
      <c r="O1416" t="s">
        <v>401</v>
      </c>
      <c r="P1416" s="2">
        <v>2023</v>
      </c>
    </row>
    <row r="1417" spans="15:16" x14ac:dyDescent="0.25">
      <c r="O1417" t="s">
        <v>693</v>
      </c>
      <c r="P1417" s="2">
        <v>2023</v>
      </c>
    </row>
    <row r="1418" spans="15:16" x14ac:dyDescent="0.25">
      <c r="O1418" t="s">
        <v>216</v>
      </c>
      <c r="P1418" s="2">
        <v>2023</v>
      </c>
    </row>
    <row r="1419" spans="15:16" x14ac:dyDescent="0.25">
      <c r="O1419" t="s">
        <v>402</v>
      </c>
      <c r="P1419" s="2">
        <v>2023</v>
      </c>
    </row>
    <row r="1420" spans="15:16" x14ac:dyDescent="0.25">
      <c r="O1420" t="s">
        <v>504</v>
      </c>
      <c r="P1420" s="2">
        <v>2023</v>
      </c>
    </row>
    <row r="1421" spans="15:16" x14ac:dyDescent="0.25">
      <c r="O1421" t="s">
        <v>829</v>
      </c>
      <c r="P1421" s="2">
        <v>2023</v>
      </c>
    </row>
    <row r="1422" spans="15:16" x14ac:dyDescent="0.25">
      <c r="O1422" t="s">
        <v>378</v>
      </c>
      <c r="P1422" s="2">
        <v>2023</v>
      </c>
    </row>
    <row r="1423" spans="15:16" x14ac:dyDescent="0.25">
      <c r="O1423" t="s">
        <v>502</v>
      </c>
      <c r="P1423" s="2">
        <v>2023</v>
      </c>
    </row>
    <row r="1424" spans="15:16" x14ac:dyDescent="0.25">
      <c r="O1424" t="s">
        <v>273</v>
      </c>
      <c r="P1424" s="2">
        <v>2023</v>
      </c>
    </row>
    <row r="1425" spans="15:16" x14ac:dyDescent="0.25">
      <c r="O1425" t="s">
        <v>380</v>
      </c>
      <c r="P1425" s="2">
        <v>2023</v>
      </c>
    </row>
    <row r="1426" spans="15:16" x14ac:dyDescent="0.25">
      <c r="O1426" t="s">
        <v>636</v>
      </c>
      <c r="P1426" s="2">
        <v>2023</v>
      </c>
    </row>
    <row r="1427" spans="15:16" x14ac:dyDescent="0.25">
      <c r="O1427" t="s">
        <v>593</v>
      </c>
      <c r="P1427" s="2">
        <v>2023</v>
      </c>
    </row>
    <row r="1428" spans="15:16" x14ac:dyDescent="0.25">
      <c r="O1428" t="s">
        <v>567</v>
      </c>
      <c r="P1428" s="2">
        <v>2023</v>
      </c>
    </row>
    <row r="1429" spans="15:16" x14ac:dyDescent="0.25">
      <c r="O1429" t="s">
        <v>254</v>
      </c>
      <c r="P1429" s="2">
        <v>2023</v>
      </c>
    </row>
    <row r="1430" spans="15:16" x14ac:dyDescent="0.25">
      <c r="O1430" t="s">
        <v>497</v>
      </c>
      <c r="P1430" s="2">
        <v>2023</v>
      </c>
    </row>
    <row r="1431" spans="15:16" x14ac:dyDescent="0.25">
      <c r="O1431" t="s">
        <v>8</v>
      </c>
      <c r="P1431" s="2">
        <v>2023</v>
      </c>
    </row>
    <row r="1432" spans="15:16" x14ac:dyDescent="0.25">
      <c r="O1432" t="s">
        <v>97</v>
      </c>
      <c r="P1432" s="2">
        <v>2023</v>
      </c>
    </row>
    <row r="1433" spans="15:16" x14ac:dyDescent="0.25">
      <c r="O1433" t="s">
        <v>802</v>
      </c>
      <c r="P1433" s="2">
        <v>2023</v>
      </c>
    </row>
    <row r="1434" spans="15:16" x14ac:dyDescent="0.25">
      <c r="O1434" t="s">
        <v>516</v>
      </c>
      <c r="P1434" s="2">
        <v>2023</v>
      </c>
    </row>
    <row r="1435" spans="15:16" x14ac:dyDescent="0.25">
      <c r="O1435" t="s">
        <v>92</v>
      </c>
      <c r="P1435" s="2">
        <v>2023</v>
      </c>
    </row>
    <row r="1436" spans="15:16" x14ac:dyDescent="0.25">
      <c r="O1436" t="s">
        <v>192</v>
      </c>
      <c r="P1436" s="2">
        <v>2023</v>
      </c>
    </row>
    <row r="1437" spans="15:16" x14ac:dyDescent="0.25">
      <c r="O1437" t="s">
        <v>385</v>
      </c>
      <c r="P1437" s="2">
        <v>2023</v>
      </c>
    </row>
    <row r="1438" spans="15:16" x14ac:dyDescent="0.25">
      <c r="O1438" t="s">
        <v>470</v>
      </c>
      <c r="P1438" s="2">
        <v>2023</v>
      </c>
    </row>
    <row r="1439" spans="15:16" x14ac:dyDescent="0.25">
      <c r="O1439" t="s">
        <v>291</v>
      </c>
      <c r="P1439" s="2">
        <v>2023</v>
      </c>
    </row>
    <row r="1440" spans="15:16" x14ac:dyDescent="0.25">
      <c r="O1440" t="s">
        <v>139</v>
      </c>
      <c r="P1440" s="2">
        <v>2023</v>
      </c>
    </row>
    <row r="1441" spans="15:16" x14ac:dyDescent="0.25">
      <c r="O1441" t="s">
        <v>549</v>
      </c>
      <c r="P1441" s="2">
        <v>2023</v>
      </c>
    </row>
    <row r="1442" spans="15:16" x14ac:dyDescent="0.25">
      <c r="O1442" t="s">
        <v>183</v>
      </c>
      <c r="P1442" s="2">
        <v>2023</v>
      </c>
    </row>
    <row r="1443" spans="15:16" x14ac:dyDescent="0.25">
      <c r="O1443" t="s">
        <v>591</v>
      </c>
      <c r="P1443" s="2">
        <v>2023</v>
      </c>
    </row>
    <row r="1444" spans="15:16" x14ac:dyDescent="0.25">
      <c r="O1444" t="s">
        <v>100</v>
      </c>
      <c r="P1444" s="2">
        <v>2023</v>
      </c>
    </row>
    <row r="1445" spans="15:16" x14ac:dyDescent="0.25">
      <c r="O1445" t="s">
        <v>141</v>
      </c>
      <c r="P1445" s="2">
        <v>2023</v>
      </c>
    </row>
    <row r="1446" spans="15:16" x14ac:dyDescent="0.25">
      <c r="O1446" t="s">
        <v>830</v>
      </c>
      <c r="P1446" s="2">
        <v>2023</v>
      </c>
    </row>
    <row r="1447" spans="15:16" x14ac:dyDescent="0.25">
      <c r="O1447" t="s">
        <v>634</v>
      </c>
      <c r="P1447" s="2">
        <v>2023</v>
      </c>
    </row>
    <row r="1448" spans="15:16" x14ac:dyDescent="0.25">
      <c r="O1448" t="s">
        <v>529</v>
      </c>
      <c r="P1448" s="2">
        <v>2023</v>
      </c>
    </row>
    <row r="1449" spans="15:16" x14ac:dyDescent="0.25">
      <c r="O1449" t="s">
        <v>508</v>
      </c>
      <c r="P1449" s="2">
        <v>2023</v>
      </c>
    </row>
    <row r="1450" spans="15:16" x14ac:dyDescent="0.25">
      <c r="O1450" t="s">
        <v>387</v>
      </c>
      <c r="P1450" s="2">
        <v>2023</v>
      </c>
    </row>
    <row r="1451" spans="15:16" x14ac:dyDescent="0.25">
      <c r="O1451" t="s">
        <v>116</v>
      </c>
      <c r="P1451" s="2">
        <v>2023</v>
      </c>
    </row>
    <row r="1452" spans="15:16" x14ac:dyDescent="0.25">
      <c r="O1452" t="s">
        <v>831</v>
      </c>
      <c r="P1452" s="2">
        <v>2023</v>
      </c>
    </row>
    <row r="1453" spans="15:16" x14ac:dyDescent="0.25">
      <c r="O1453" t="s">
        <v>353</v>
      </c>
      <c r="P1453" s="2">
        <v>2023</v>
      </c>
    </row>
    <row r="1454" spans="15:16" x14ac:dyDescent="0.25">
      <c r="O1454" t="s">
        <v>159</v>
      </c>
      <c r="P1454" s="2">
        <v>2023</v>
      </c>
    </row>
    <row r="1455" spans="15:16" x14ac:dyDescent="0.25">
      <c r="O1455" t="s">
        <v>212</v>
      </c>
      <c r="P1455" s="2">
        <v>2023</v>
      </c>
    </row>
    <row r="1456" spans="15:16" x14ac:dyDescent="0.25">
      <c r="O1456" t="s">
        <v>335</v>
      </c>
      <c r="P1456" s="2">
        <v>2023</v>
      </c>
    </row>
    <row r="1457" spans="15:16" x14ac:dyDescent="0.25">
      <c r="O1457" t="s">
        <v>533</v>
      </c>
      <c r="P1457" s="2">
        <v>2023</v>
      </c>
    </row>
    <row r="1458" spans="15:16" x14ac:dyDescent="0.25">
      <c r="O1458" t="s">
        <v>398</v>
      </c>
      <c r="P1458" s="2">
        <v>2023</v>
      </c>
    </row>
    <row r="1459" spans="15:16" x14ac:dyDescent="0.25">
      <c r="O1459" t="s">
        <v>638</v>
      </c>
      <c r="P1459" s="2">
        <v>2023</v>
      </c>
    </row>
    <row r="1460" spans="15:16" x14ac:dyDescent="0.25">
      <c r="O1460" t="s">
        <v>628</v>
      </c>
      <c r="P1460" s="2">
        <v>2023</v>
      </c>
    </row>
    <row r="1461" spans="15:16" x14ac:dyDescent="0.25">
      <c r="O1461" t="s">
        <v>779</v>
      </c>
      <c r="P1461" s="2">
        <v>2023</v>
      </c>
    </row>
    <row r="1462" spans="15:16" x14ac:dyDescent="0.25">
      <c r="O1462" t="s">
        <v>832</v>
      </c>
      <c r="P1462" s="2">
        <v>2023</v>
      </c>
    </row>
    <row r="1463" spans="15:16" x14ac:dyDescent="0.25">
      <c r="O1463" t="s">
        <v>262</v>
      </c>
      <c r="P1463" s="2">
        <v>2023</v>
      </c>
    </row>
    <row r="1464" spans="15:16" x14ac:dyDescent="0.25">
      <c r="O1464" t="s">
        <v>240</v>
      </c>
      <c r="P1464" s="2">
        <v>2023</v>
      </c>
    </row>
    <row r="1465" spans="15:16" x14ac:dyDescent="0.25">
      <c r="O1465" t="s">
        <v>555</v>
      </c>
      <c r="P1465" s="2">
        <v>2023</v>
      </c>
    </row>
    <row r="1466" spans="15:16" x14ac:dyDescent="0.25">
      <c r="O1466" t="s">
        <v>374</v>
      </c>
      <c r="P1466" s="2">
        <v>2023</v>
      </c>
    </row>
    <row r="1467" spans="15:16" x14ac:dyDescent="0.25">
      <c r="O1467" t="s">
        <v>442</v>
      </c>
      <c r="P1467" s="2">
        <v>2023</v>
      </c>
    </row>
    <row r="1468" spans="15:16" x14ac:dyDescent="0.25">
      <c r="O1468" t="s">
        <v>455</v>
      </c>
      <c r="P1468" s="2">
        <v>2023</v>
      </c>
    </row>
    <row r="1469" spans="15:16" x14ac:dyDescent="0.25">
      <c r="O1469" t="s">
        <v>720</v>
      </c>
      <c r="P1469" s="2">
        <v>2023</v>
      </c>
    </row>
    <row r="1470" spans="15:16" x14ac:dyDescent="0.25">
      <c r="O1470" t="s">
        <v>244</v>
      </c>
      <c r="P1470" s="2">
        <v>2023</v>
      </c>
    </row>
    <row r="1471" spans="15:16" x14ac:dyDescent="0.25">
      <c r="O1471" t="s">
        <v>286</v>
      </c>
      <c r="P1471" s="2">
        <v>2023</v>
      </c>
    </row>
    <row r="1472" spans="15:16" x14ac:dyDescent="0.25">
      <c r="O1472" t="s">
        <v>127</v>
      </c>
      <c r="P1472" s="2">
        <v>2023</v>
      </c>
    </row>
    <row r="1473" spans="15:16" x14ac:dyDescent="0.25">
      <c r="O1473" t="s">
        <v>662</v>
      </c>
      <c r="P1473" s="2">
        <v>2023</v>
      </c>
    </row>
    <row r="1474" spans="15:16" x14ac:dyDescent="0.25">
      <c r="O1474" t="s">
        <v>833</v>
      </c>
      <c r="P1474" s="2">
        <v>2023</v>
      </c>
    </row>
    <row r="1475" spans="15:16" x14ac:dyDescent="0.25">
      <c r="O1475" t="s">
        <v>834</v>
      </c>
      <c r="P1475" s="2">
        <v>2023</v>
      </c>
    </row>
    <row r="1476" spans="15:16" x14ac:dyDescent="0.25">
      <c r="O1476" t="s">
        <v>435</v>
      </c>
      <c r="P1476" s="2">
        <v>2023</v>
      </c>
    </row>
    <row r="1477" spans="15:16" x14ac:dyDescent="0.25">
      <c r="O1477" t="s">
        <v>835</v>
      </c>
      <c r="P1477" s="2">
        <v>2023</v>
      </c>
    </row>
    <row r="1478" spans="15:16" x14ac:dyDescent="0.25">
      <c r="O1478" t="s">
        <v>259</v>
      </c>
      <c r="P1478" s="2">
        <v>2023</v>
      </c>
    </row>
    <row r="1479" spans="15:16" x14ac:dyDescent="0.25">
      <c r="O1479" t="s">
        <v>531</v>
      </c>
      <c r="P1479" s="2">
        <v>2023</v>
      </c>
    </row>
    <row r="1480" spans="15:16" x14ac:dyDescent="0.25">
      <c r="O1480" t="s">
        <v>571</v>
      </c>
      <c r="P1480" s="2">
        <v>2023</v>
      </c>
    </row>
    <row r="1481" spans="15:16" x14ac:dyDescent="0.25">
      <c r="O1481" t="s">
        <v>707</v>
      </c>
      <c r="P1481" s="2">
        <v>2023</v>
      </c>
    </row>
    <row r="1482" spans="15:16" x14ac:dyDescent="0.25">
      <c r="O1482" t="s">
        <v>186</v>
      </c>
      <c r="P1482" s="2">
        <v>2023</v>
      </c>
    </row>
    <row r="1483" spans="15:16" x14ac:dyDescent="0.25">
      <c r="O1483" t="s">
        <v>485</v>
      </c>
      <c r="P1483" s="2">
        <v>2023</v>
      </c>
    </row>
    <row r="1484" spans="15:16" x14ac:dyDescent="0.25">
      <c r="O1484" t="s">
        <v>37</v>
      </c>
      <c r="P1484" s="2">
        <v>2023</v>
      </c>
    </row>
    <row r="1485" spans="15:16" x14ac:dyDescent="0.25">
      <c r="O1485" t="s">
        <v>836</v>
      </c>
      <c r="P1485" s="2">
        <v>2023</v>
      </c>
    </row>
    <row r="1486" spans="15:16" x14ac:dyDescent="0.25">
      <c r="O1486" t="s">
        <v>748</v>
      </c>
      <c r="P1486" s="2">
        <v>2023</v>
      </c>
    </row>
    <row r="1487" spans="15:16" x14ac:dyDescent="0.25">
      <c r="O1487" t="s">
        <v>423</v>
      </c>
      <c r="P1487" s="2">
        <v>2023</v>
      </c>
    </row>
    <row r="1488" spans="15:16" x14ac:dyDescent="0.25">
      <c r="O1488" t="s">
        <v>367</v>
      </c>
      <c r="P1488" s="2">
        <v>2023</v>
      </c>
    </row>
    <row r="1489" spans="15:16" x14ac:dyDescent="0.25">
      <c r="O1489" t="s">
        <v>231</v>
      </c>
      <c r="P1489" s="2">
        <v>2023</v>
      </c>
    </row>
    <row r="1490" spans="15:16" x14ac:dyDescent="0.25">
      <c r="O1490" t="s">
        <v>837</v>
      </c>
      <c r="P1490" s="2">
        <v>2023</v>
      </c>
    </row>
    <row r="1491" spans="15:16" x14ac:dyDescent="0.25">
      <c r="O1491" t="s">
        <v>346</v>
      </c>
      <c r="P1491" s="2">
        <v>2023</v>
      </c>
    </row>
    <row r="1492" spans="15:16" x14ac:dyDescent="0.25">
      <c r="O1492" t="s">
        <v>666</v>
      </c>
      <c r="P1492" s="2">
        <v>2023</v>
      </c>
    </row>
    <row r="1493" spans="15:16" x14ac:dyDescent="0.25">
      <c r="O1493" t="s">
        <v>684</v>
      </c>
      <c r="P1493" s="2">
        <v>2023</v>
      </c>
    </row>
    <row r="1494" spans="15:16" x14ac:dyDescent="0.25">
      <c r="O1494" t="s">
        <v>838</v>
      </c>
      <c r="P1494" s="2">
        <v>2023</v>
      </c>
    </row>
    <row r="1495" spans="15:16" x14ac:dyDescent="0.25">
      <c r="O1495" t="s">
        <v>537</v>
      </c>
      <c r="P1495" s="2">
        <v>2023</v>
      </c>
    </row>
    <row r="1496" spans="15:16" x14ac:dyDescent="0.25">
      <c r="O1496" t="s">
        <v>76</v>
      </c>
      <c r="P1496" s="2">
        <v>2023</v>
      </c>
    </row>
    <row r="1497" spans="15:16" x14ac:dyDescent="0.25">
      <c r="O1497" t="s">
        <v>228</v>
      </c>
      <c r="P1497" s="2">
        <v>2023</v>
      </c>
    </row>
    <row r="1498" spans="15:16" x14ac:dyDescent="0.25">
      <c r="O1498" t="s">
        <v>563</v>
      </c>
      <c r="P1498" s="2">
        <v>2023</v>
      </c>
    </row>
    <row r="1499" spans="15:16" x14ac:dyDescent="0.25">
      <c r="O1499" t="s">
        <v>422</v>
      </c>
      <c r="P1499" s="2">
        <v>2023</v>
      </c>
    </row>
    <row r="1500" spans="15:16" x14ac:dyDescent="0.25">
      <c r="O1500" t="s">
        <v>752</v>
      </c>
      <c r="P1500" s="2">
        <v>2023</v>
      </c>
    </row>
    <row r="1501" spans="15:16" x14ac:dyDescent="0.25">
      <c r="O1501" t="s">
        <v>724</v>
      </c>
      <c r="P1501" s="2">
        <v>2023</v>
      </c>
    </row>
    <row r="1502" spans="15:16" x14ac:dyDescent="0.25">
      <c r="O1502" t="s">
        <v>648</v>
      </c>
      <c r="P1502" s="2">
        <v>2023</v>
      </c>
    </row>
    <row r="1503" spans="15:16" x14ac:dyDescent="0.25">
      <c r="O1503" t="s">
        <v>657</v>
      </c>
      <c r="P1503" s="2">
        <v>2023</v>
      </c>
    </row>
    <row r="1504" spans="15:16" x14ac:dyDescent="0.25">
      <c r="O1504" t="s">
        <v>191</v>
      </c>
      <c r="P1504" s="2">
        <v>2023</v>
      </c>
    </row>
    <row r="1505" spans="15:16" x14ac:dyDescent="0.25">
      <c r="O1505" t="s">
        <v>605</v>
      </c>
      <c r="P1505" s="2">
        <v>2023</v>
      </c>
    </row>
    <row r="1506" spans="15:16" x14ac:dyDescent="0.25">
      <c r="O1506" t="s">
        <v>56</v>
      </c>
      <c r="P1506" s="2">
        <v>2023</v>
      </c>
    </row>
    <row r="1507" spans="15:16" x14ac:dyDescent="0.25">
      <c r="O1507" t="s">
        <v>598</v>
      </c>
      <c r="P1507" s="2">
        <v>2023</v>
      </c>
    </row>
    <row r="1508" spans="15:16" x14ac:dyDescent="0.25">
      <c r="O1508" t="s">
        <v>190</v>
      </c>
      <c r="P1508" s="2">
        <v>2023</v>
      </c>
    </row>
    <row r="1509" spans="15:16" x14ac:dyDescent="0.25">
      <c r="O1509" t="s">
        <v>383</v>
      </c>
      <c r="P1509" s="2">
        <v>2023</v>
      </c>
    </row>
    <row r="1510" spans="15:16" x14ac:dyDescent="0.25">
      <c r="O1510" t="s">
        <v>839</v>
      </c>
      <c r="P1510" s="2">
        <v>2023</v>
      </c>
    </row>
    <row r="1511" spans="15:16" x14ac:dyDescent="0.25">
      <c r="O1511" t="s">
        <v>732</v>
      </c>
      <c r="P1511" s="2">
        <v>2023</v>
      </c>
    </row>
    <row r="1512" spans="15:16" x14ac:dyDescent="0.25">
      <c r="O1512" t="s">
        <v>584</v>
      </c>
      <c r="P1512" s="2">
        <v>2023</v>
      </c>
    </row>
    <row r="1513" spans="15:16" x14ac:dyDescent="0.25">
      <c r="O1513" t="s">
        <v>449</v>
      </c>
      <c r="P1513" s="2">
        <v>2023</v>
      </c>
    </row>
    <row r="1514" spans="15:16" x14ac:dyDescent="0.25">
      <c r="O1514" t="s">
        <v>840</v>
      </c>
      <c r="P1514" s="2">
        <v>2023</v>
      </c>
    </row>
    <row r="1515" spans="15:16" x14ac:dyDescent="0.25">
      <c r="O1515" t="s">
        <v>180</v>
      </c>
      <c r="P1515" s="2">
        <v>2023</v>
      </c>
    </row>
    <row r="1516" spans="15:16" x14ac:dyDescent="0.25">
      <c r="O1516" t="s">
        <v>404</v>
      </c>
      <c r="P1516" s="2">
        <v>2023</v>
      </c>
    </row>
    <row r="1517" spans="15:16" x14ac:dyDescent="0.25">
      <c r="O1517" t="s">
        <v>39</v>
      </c>
      <c r="P1517" s="2">
        <v>2023</v>
      </c>
    </row>
    <row r="1518" spans="15:16" x14ac:dyDescent="0.25">
      <c r="O1518" t="s">
        <v>725</v>
      </c>
      <c r="P1518" s="2">
        <v>2023</v>
      </c>
    </row>
    <row r="1519" spans="15:16" x14ac:dyDescent="0.25">
      <c r="O1519" t="s">
        <v>328</v>
      </c>
      <c r="P1519" s="2">
        <v>2023</v>
      </c>
    </row>
    <row r="1520" spans="15:16" x14ac:dyDescent="0.25">
      <c r="O1520" t="s">
        <v>484</v>
      </c>
      <c r="P1520" s="2">
        <v>2023</v>
      </c>
    </row>
    <row r="1521" spans="15:16" x14ac:dyDescent="0.25">
      <c r="O1521" t="s">
        <v>371</v>
      </c>
      <c r="P1521" s="2">
        <v>2023</v>
      </c>
    </row>
    <row r="1522" spans="15:16" x14ac:dyDescent="0.25">
      <c r="O1522" t="s">
        <v>778</v>
      </c>
      <c r="P1522" s="2">
        <v>2023</v>
      </c>
    </row>
    <row r="1523" spans="15:16" x14ac:dyDescent="0.25">
      <c r="O1523" t="s">
        <v>794</v>
      </c>
      <c r="P1523" s="2">
        <v>2023</v>
      </c>
    </row>
    <row r="1524" spans="15:16" x14ac:dyDescent="0.25">
      <c r="O1524" t="s">
        <v>396</v>
      </c>
      <c r="P1524" s="2">
        <v>2023</v>
      </c>
    </row>
    <row r="1525" spans="15:16" x14ac:dyDescent="0.25">
      <c r="O1525" t="s">
        <v>239</v>
      </c>
      <c r="P1525" s="2">
        <v>2023</v>
      </c>
    </row>
    <row r="1526" spans="15:16" x14ac:dyDescent="0.25">
      <c r="O1526" t="s">
        <v>678</v>
      </c>
      <c r="P1526" s="2">
        <v>2023</v>
      </c>
    </row>
    <row r="1527" spans="15:16" x14ac:dyDescent="0.25">
      <c r="O1527" t="s">
        <v>334</v>
      </c>
      <c r="P1527" s="2">
        <v>2023</v>
      </c>
    </row>
    <row r="1528" spans="15:16" x14ac:dyDescent="0.25">
      <c r="O1528" t="s">
        <v>643</v>
      </c>
      <c r="P1528" s="2">
        <v>2023</v>
      </c>
    </row>
    <row r="1529" spans="15:16" x14ac:dyDescent="0.25">
      <c r="O1529" t="s">
        <v>96</v>
      </c>
      <c r="P1529" s="2">
        <v>2023</v>
      </c>
    </row>
    <row r="1530" spans="15:16" x14ac:dyDescent="0.25">
      <c r="O1530" t="s">
        <v>642</v>
      </c>
      <c r="P1530" s="2">
        <v>2023</v>
      </c>
    </row>
    <row r="1531" spans="15:16" x14ac:dyDescent="0.25">
      <c r="O1531" t="s">
        <v>434</v>
      </c>
      <c r="P1531" s="2">
        <v>2023</v>
      </c>
    </row>
    <row r="1532" spans="15:16" x14ac:dyDescent="0.25">
      <c r="O1532" t="s">
        <v>222</v>
      </c>
      <c r="P1532" s="2">
        <v>2023</v>
      </c>
    </row>
    <row r="1533" spans="15:16" x14ac:dyDescent="0.25">
      <c r="O1533" t="s">
        <v>151</v>
      </c>
      <c r="P1533" s="2">
        <v>2023</v>
      </c>
    </row>
    <row r="1534" spans="15:16" x14ac:dyDescent="0.25">
      <c r="O1534" t="s">
        <v>705</v>
      </c>
      <c r="P1534" s="2">
        <v>2023</v>
      </c>
    </row>
    <row r="1535" spans="15:16" x14ac:dyDescent="0.25">
      <c r="O1535" t="s">
        <v>562</v>
      </c>
      <c r="P1535" s="2">
        <v>2023</v>
      </c>
    </row>
    <row r="1536" spans="15:16" x14ac:dyDescent="0.25">
      <c r="O1536" t="s">
        <v>736</v>
      </c>
      <c r="P1536" s="2">
        <v>2023</v>
      </c>
    </row>
    <row r="1537" spans="15:16" x14ac:dyDescent="0.25">
      <c r="O1537" t="s">
        <v>305</v>
      </c>
      <c r="P1537" s="2">
        <v>2023</v>
      </c>
    </row>
    <row r="1538" spans="15:16" x14ac:dyDescent="0.25">
      <c r="O1538" t="s">
        <v>841</v>
      </c>
      <c r="P1538" s="2">
        <v>2023</v>
      </c>
    </row>
    <row r="1539" spans="15:16" x14ac:dyDescent="0.25">
      <c r="O1539" t="s">
        <v>298</v>
      </c>
      <c r="P1539" s="2">
        <v>2023</v>
      </c>
    </row>
    <row r="1540" spans="15:16" x14ac:dyDescent="0.25">
      <c r="O1540" t="s">
        <v>521</v>
      </c>
      <c r="P1540" s="2">
        <v>2023</v>
      </c>
    </row>
    <row r="1541" spans="15:16" x14ac:dyDescent="0.25">
      <c r="O1541" t="s">
        <v>202</v>
      </c>
      <c r="P1541" s="2">
        <v>2023</v>
      </c>
    </row>
    <row r="1542" spans="15:16" x14ac:dyDescent="0.25">
      <c r="O1542" t="s">
        <v>279</v>
      </c>
      <c r="P1542" s="2">
        <v>2023</v>
      </c>
    </row>
    <row r="1543" spans="15:16" x14ac:dyDescent="0.25">
      <c r="O1543" t="s">
        <v>247</v>
      </c>
      <c r="P1543" s="2">
        <v>2023</v>
      </c>
    </row>
    <row r="1544" spans="15:16" x14ac:dyDescent="0.25">
      <c r="O1544" t="s">
        <v>450</v>
      </c>
      <c r="P1544" s="2">
        <v>2023</v>
      </c>
    </row>
    <row r="1545" spans="15:16" x14ac:dyDescent="0.25">
      <c r="O1545" t="s">
        <v>709</v>
      </c>
      <c r="P1545" s="2">
        <v>2023</v>
      </c>
    </row>
    <row r="1546" spans="15:16" x14ac:dyDescent="0.25">
      <c r="O1546" t="s">
        <v>429</v>
      </c>
      <c r="P1546" s="2">
        <v>2023</v>
      </c>
    </row>
    <row r="1547" spans="15:16" x14ac:dyDescent="0.25">
      <c r="O1547" t="s">
        <v>680</v>
      </c>
      <c r="P1547" s="2">
        <v>2023</v>
      </c>
    </row>
    <row r="1548" spans="15:16" x14ac:dyDescent="0.25">
      <c r="O1548" t="s">
        <v>719</v>
      </c>
      <c r="P1548" s="2">
        <v>2023</v>
      </c>
    </row>
    <row r="1549" spans="15:16" x14ac:dyDescent="0.25">
      <c r="O1549" t="s">
        <v>106</v>
      </c>
      <c r="P1549" s="2">
        <v>2023</v>
      </c>
    </row>
    <row r="1550" spans="15:16" x14ac:dyDescent="0.25">
      <c r="O1550" t="s">
        <v>564</v>
      </c>
      <c r="P1550" s="2">
        <v>2023</v>
      </c>
    </row>
    <row r="1551" spans="15:16" x14ac:dyDescent="0.25">
      <c r="O1551" t="s">
        <v>197</v>
      </c>
      <c r="P1551" s="2">
        <v>2023</v>
      </c>
    </row>
    <row r="1552" spans="15:16" x14ac:dyDescent="0.25">
      <c r="O1552" t="s">
        <v>112</v>
      </c>
      <c r="P1552" s="2">
        <v>2023</v>
      </c>
    </row>
    <row r="1553" spans="15:16" x14ac:dyDescent="0.25">
      <c r="O1553" t="s">
        <v>137</v>
      </c>
      <c r="P1553" s="2">
        <v>2023</v>
      </c>
    </row>
    <row r="1554" spans="15:16" x14ac:dyDescent="0.25">
      <c r="O1554" t="s">
        <v>394</v>
      </c>
      <c r="P1554" s="2">
        <v>2023</v>
      </c>
    </row>
    <row r="1555" spans="15:16" x14ac:dyDescent="0.25">
      <c r="O1555" t="s">
        <v>576</v>
      </c>
      <c r="P1555" s="2">
        <v>2023</v>
      </c>
    </row>
    <row r="1556" spans="15:16" x14ac:dyDescent="0.25">
      <c r="O1556" t="s">
        <v>296</v>
      </c>
      <c r="P1556" s="2">
        <v>2023</v>
      </c>
    </row>
    <row r="1557" spans="15:16" x14ac:dyDescent="0.25">
      <c r="O1557" t="s">
        <v>842</v>
      </c>
      <c r="P1557" s="2">
        <v>2023</v>
      </c>
    </row>
    <row r="1558" spans="15:16" x14ac:dyDescent="0.25">
      <c r="O1558" t="s">
        <v>556</v>
      </c>
      <c r="P1558" s="2">
        <v>2023</v>
      </c>
    </row>
    <row r="1559" spans="15:16" x14ac:dyDescent="0.25">
      <c r="O1559" t="s">
        <v>784</v>
      </c>
      <c r="P1559" s="2">
        <v>2023</v>
      </c>
    </row>
    <row r="1560" spans="15:16" x14ac:dyDescent="0.25">
      <c r="O1560" t="s">
        <v>375</v>
      </c>
      <c r="P1560" s="2">
        <v>2023</v>
      </c>
    </row>
    <row r="1561" spans="15:16" x14ac:dyDescent="0.25">
      <c r="O1561" t="s">
        <v>600</v>
      </c>
      <c r="P1561" s="2">
        <v>2023</v>
      </c>
    </row>
    <row r="1562" spans="15:16" x14ac:dyDescent="0.25">
      <c r="O1562" t="s">
        <v>652</v>
      </c>
      <c r="P1562" s="2">
        <v>2023</v>
      </c>
    </row>
    <row r="1563" spans="15:16" x14ac:dyDescent="0.25">
      <c r="O1563" t="s">
        <v>589</v>
      </c>
      <c r="P1563" s="2">
        <v>2023</v>
      </c>
    </row>
    <row r="1564" spans="15:16" x14ac:dyDescent="0.25">
      <c r="O1564" t="s">
        <v>792</v>
      </c>
      <c r="P1564" s="2">
        <v>2023</v>
      </c>
    </row>
    <row r="1565" spans="15:16" x14ac:dyDescent="0.25">
      <c r="O1565" t="s">
        <v>542</v>
      </c>
      <c r="P1565" s="2">
        <v>2023</v>
      </c>
    </row>
    <row r="1566" spans="15:16" x14ac:dyDescent="0.25">
      <c r="O1566" t="s">
        <v>172</v>
      </c>
      <c r="P1566" s="2">
        <v>2023</v>
      </c>
    </row>
    <row r="1567" spans="15:16" x14ac:dyDescent="0.25">
      <c r="O1567" t="s">
        <v>150</v>
      </c>
      <c r="P1567" s="2">
        <v>2023</v>
      </c>
    </row>
    <row r="1568" spans="15:16" x14ac:dyDescent="0.25">
      <c r="O1568" t="s">
        <v>843</v>
      </c>
      <c r="P1568" s="2">
        <v>2023</v>
      </c>
    </row>
    <row r="1569" spans="15:16" x14ac:dyDescent="0.25">
      <c r="O1569" t="s">
        <v>844</v>
      </c>
      <c r="P1569" s="2">
        <v>2023</v>
      </c>
    </row>
    <row r="1570" spans="15:16" x14ac:dyDescent="0.25">
      <c r="O1570" t="s">
        <v>637</v>
      </c>
      <c r="P1570" s="2">
        <v>2023</v>
      </c>
    </row>
    <row r="1571" spans="15:16" x14ac:dyDescent="0.25">
      <c r="O1571" t="s">
        <v>409</v>
      </c>
      <c r="P1571" s="2">
        <v>2023</v>
      </c>
    </row>
    <row r="1572" spans="15:16" x14ac:dyDescent="0.25">
      <c r="O1572" t="s">
        <v>340</v>
      </c>
      <c r="P1572" s="2">
        <v>2023</v>
      </c>
    </row>
    <row r="1573" spans="15:16" x14ac:dyDescent="0.25">
      <c r="O1573" t="s">
        <v>430</v>
      </c>
      <c r="P1573" s="2">
        <v>2023</v>
      </c>
    </row>
    <row r="1574" spans="15:16" x14ac:dyDescent="0.25">
      <c r="O1574" t="s">
        <v>691</v>
      </c>
      <c r="P1574" s="2">
        <v>2023</v>
      </c>
    </row>
    <row r="1575" spans="15:16" x14ac:dyDescent="0.25">
      <c r="O1575" t="s">
        <v>377</v>
      </c>
      <c r="P1575" s="2">
        <v>2023</v>
      </c>
    </row>
    <row r="1576" spans="15:16" x14ac:dyDescent="0.25">
      <c r="O1576" t="s">
        <v>525</v>
      </c>
      <c r="P1576" s="2">
        <v>2023</v>
      </c>
    </row>
    <row r="1577" spans="15:16" x14ac:dyDescent="0.25">
      <c r="O1577" t="s">
        <v>360</v>
      </c>
      <c r="P1577" s="2">
        <v>2023</v>
      </c>
    </row>
    <row r="1578" spans="15:16" x14ac:dyDescent="0.25">
      <c r="O1578" t="s">
        <v>499</v>
      </c>
      <c r="P1578" s="2">
        <v>2023</v>
      </c>
    </row>
    <row r="1579" spans="15:16" x14ac:dyDescent="0.25">
      <c r="O1579" t="s">
        <v>447</v>
      </c>
      <c r="P1579" s="2">
        <v>2023</v>
      </c>
    </row>
    <row r="1580" spans="15:16" x14ac:dyDescent="0.25">
      <c r="O1580" t="s">
        <v>83</v>
      </c>
      <c r="P1580" s="2">
        <v>2023</v>
      </c>
    </row>
    <row r="1581" spans="15:16" x14ac:dyDescent="0.25">
      <c r="O1581" t="s">
        <v>382</v>
      </c>
      <c r="P1581" s="2">
        <v>2023</v>
      </c>
    </row>
    <row r="1582" spans="15:16" x14ac:dyDescent="0.25">
      <c r="O1582" t="s">
        <v>530</v>
      </c>
      <c r="P1582" s="2">
        <v>2023</v>
      </c>
    </row>
    <row r="1583" spans="15:16" x14ac:dyDescent="0.25">
      <c r="O1583" t="s">
        <v>255</v>
      </c>
      <c r="P1583" s="2">
        <v>2023</v>
      </c>
    </row>
    <row r="1584" spans="15:16" x14ac:dyDescent="0.25">
      <c r="O1584" t="s">
        <v>618</v>
      </c>
      <c r="P1584" s="2">
        <v>2023</v>
      </c>
    </row>
    <row r="1585" spans="15:16" x14ac:dyDescent="0.25">
      <c r="O1585" t="s">
        <v>365</v>
      </c>
      <c r="P1585" s="2">
        <v>2023</v>
      </c>
    </row>
    <row r="1586" spans="15:16" x14ac:dyDescent="0.25">
      <c r="O1586" t="s">
        <v>635</v>
      </c>
      <c r="P1586" s="2">
        <v>2023</v>
      </c>
    </row>
    <row r="1587" spans="15:16" x14ac:dyDescent="0.25">
      <c r="O1587" t="s">
        <v>476</v>
      </c>
      <c r="P1587" s="2">
        <v>2023</v>
      </c>
    </row>
    <row r="1588" spans="15:16" x14ac:dyDescent="0.25">
      <c r="O1588" t="s">
        <v>845</v>
      </c>
      <c r="P1588" s="2">
        <v>2023</v>
      </c>
    </row>
    <row r="1589" spans="15:16" x14ac:dyDescent="0.25">
      <c r="O1589" t="s">
        <v>425</v>
      </c>
      <c r="P1589" s="2">
        <v>2023</v>
      </c>
    </row>
    <row r="1590" spans="15:16" x14ac:dyDescent="0.25">
      <c r="O1590" t="s">
        <v>771</v>
      </c>
      <c r="P1590" s="2">
        <v>2023</v>
      </c>
    </row>
    <row r="1591" spans="15:16" x14ac:dyDescent="0.25">
      <c r="O1591" t="s">
        <v>551</v>
      </c>
      <c r="P1591" s="2">
        <v>2023</v>
      </c>
    </row>
    <row r="1592" spans="15:16" x14ac:dyDescent="0.25">
      <c r="O1592" t="s">
        <v>89</v>
      </c>
      <c r="P1592" s="2">
        <v>2023</v>
      </c>
    </row>
    <row r="1593" spans="15:16" x14ac:dyDescent="0.25">
      <c r="O1593" t="s">
        <v>408</v>
      </c>
      <c r="P1593" s="2">
        <v>2023</v>
      </c>
    </row>
    <row r="1594" spans="15:16" x14ac:dyDescent="0.25">
      <c r="O1594" t="s">
        <v>285</v>
      </c>
      <c r="P1594" s="2">
        <v>2023</v>
      </c>
    </row>
    <row r="1595" spans="15:16" x14ac:dyDescent="0.25">
      <c r="O1595" t="s">
        <v>539</v>
      </c>
      <c r="P1595" s="2">
        <v>2023</v>
      </c>
    </row>
    <row r="1596" spans="15:16" x14ac:dyDescent="0.25">
      <c r="O1596" t="s">
        <v>205</v>
      </c>
      <c r="P1596" s="2">
        <v>2023</v>
      </c>
    </row>
    <row r="1597" spans="15:16" x14ac:dyDescent="0.25">
      <c r="O1597" t="s">
        <v>177</v>
      </c>
      <c r="P1597" s="2">
        <v>2023</v>
      </c>
    </row>
    <row r="1598" spans="15:16" x14ac:dyDescent="0.25">
      <c r="O1598" t="s">
        <v>389</v>
      </c>
      <c r="P1598" s="2">
        <v>2023</v>
      </c>
    </row>
    <row r="1599" spans="15:16" x14ac:dyDescent="0.25">
      <c r="O1599" t="s">
        <v>558</v>
      </c>
      <c r="P1599" s="2">
        <v>2023</v>
      </c>
    </row>
    <row r="1600" spans="15:16" x14ac:dyDescent="0.25">
      <c r="O1600" t="s">
        <v>601</v>
      </c>
      <c r="P1600" s="2">
        <v>2023</v>
      </c>
    </row>
    <row r="1601" spans="15:16" x14ac:dyDescent="0.25">
      <c r="O1601" t="s">
        <v>269</v>
      </c>
      <c r="P1601" s="2">
        <v>2023</v>
      </c>
    </row>
    <row r="1602" spans="15:16" x14ac:dyDescent="0.25">
      <c r="O1602" t="s">
        <v>846</v>
      </c>
      <c r="P1602" s="2">
        <v>2023</v>
      </c>
    </row>
    <row r="1603" spans="15:16" x14ac:dyDescent="0.25">
      <c r="O1603" t="s">
        <v>350</v>
      </c>
      <c r="P1603" s="2">
        <v>2023</v>
      </c>
    </row>
    <row r="1604" spans="15:16" x14ac:dyDescent="0.25">
      <c r="O1604" t="s">
        <v>421</v>
      </c>
      <c r="P1604" s="2">
        <v>2023</v>
      </c>
    </row>
    <row r="1605" spans="15:16" x14ac:dyDescent="0.25">
      <c r="O1605" t="s">
        <v>393</v>
      </c>
      <c r="P1605" s="2">
        <v>2023</v>
      </c>
    </row>
    <row r="1606" spans="15:16" x14ac:dyDescent="0.25">
      <c r="O1606" t="s">
        <v>369</v>
      </c>
      <c r="P1606" s="2">
        <v>2023</v>
      </c>
    </row>
    <row r="1607" spans="15:16" x14ac:dyDescent="0.25">
      <c r="O1607" t="s">
        <v>59</v>
      </c>
      <c r="P1607" s="2">
        <v>2023</v>
      </c>
    </row>
    <row r="1608" spans="15:16" x14ac:dyDescent="0.25">
      <c r="O1608" t="s">
        <v>715</v>
      </c>
      <c r="P1608" s="2">
        <v>2023</v>
      </c>
    </row>
    <row r="1609" spans="15:16" x14ac:dyDescent="0.25">
      <c r="O1609" t="s">
        <v>639</v>
      </c>
      <c r="P1609" s="2">
        <v>2023</v>
      </c>
    </row>
    <row r="1610" spans="15:16" x14ac:dyDescent="0.25">
      <c r="O1610" t="s">
        <v>623</v>
      </c>
      <c r="P1610" s="2">
        <v>2023</v>
      </c>
    </row>
    <row r="1611" spans="15:16" x14ac:dyDescent="0.25">
      <c r="O1611" t="s">
        <v>400</v>
      </c>
      <c r="P1611" s="2">
        <v>2023</v>
      </c>
    </row>
    <row r="1612" spans="15:16" x14ac:dyDescent="0.25">
      <c r="O1612" t="s">
        <v>791</v>
      </c>
      <c r="P1612" s="2">
        <v>2023</v>
      </c>
    </row>
    <row r="1613" spans="15:16" x14ac:dyDescent="0.25">
      <c r="O1613" t="s">
        <v>763</v>
      </c>
      <c r="P1613" s="2">
        <v>2023</v>
      </c>
    </row>
    <row r="1614" spans="15:16" x14ac:dyDescent="0.25">
      <c r="O1614" t="s">
        <v>559</v>
      </c>
      <c r="P1614" s="2">
        <v>2023</v>
      </c>
    </row>
    <row r="1615" spans="15:16" x14ac:dyDescent="0.25">
      <c r="O1615" t="s">
        <v>157</v>
      </c>
      <c r="P1615" s="2">
        <v>2023</v>
      </c>
    </row>
    <row r="1616" spans="15:16" x14ac:dyDescent="0.25">
      <c r="O1616" t="s">
        <v>480</v>
      </c>
      <c r="P1616" s="2">
        <v>2023</v>
      </c>
    </row>
    <row r="1617" spans="15:16" x14ac:dyDescent="0.25">
      <c r="O1617" t="s">
        <v>226</v>
      </c>
      <c r="P1617" s="2">
        <v>2023</v>
      </c>
    </row>
    <row r="1618" spans="15:16" x14ac:dyDescent="0.25">
      <c r="O1618" t="s">
        <v>451</v>
      </c>
      <c r="P1618" s="2">
        <v>2023</v>
      </c>
    </row>
    <row r="1619" spans="15:16" x14ac:dyDescent="0.25">
      <c r="O1619" t="s">
        <v>468</v>
      </c>
      <c r="P1619" s="2">
        <v>2023</v>
      </c>
    </row>
    <row r="1620" spans="15:16" x14ac:dyDescent="0.25">
      <c r="O1620" t="s">
        <v>686</v>
      </c>
      <c r="P1620" s="2">
        <v>2023</v>
      </c>
    </row>
    <row r="1621" spans="15:16" x14ac:dyDescent="0.25">
      <c r="O1621" t="s">
        <v>453</v>
      </c>
      <c r="P1621" s="2">
        <v>2023</v>
      </c>
    </row>
    <row r="1622" spans="15:16" x14ac:dyDescent="0.25">
      <c r="O1622" t="s">
        <v>185</v>
      </c>
      <c r="P1622" s="2">
        <v>2023</v>
      </c>
    </row>
    <row r="1623" spans="15:16" x14ac:dyDescent="0.25">
      <c r="O1623" t="s">
        <v>793</v>
      </c>
      <c r="P1623" s="2">
        <v>2023</v>
      </c>
    </row>
    <row r="1624" spans="15:16" x14ac:dyDescent="0.25">
      <c r="O1624" t="s">
        <v>164</v>
      </c>
      <c r="P1624" s="2">
        <v>2023</v>
      </c>
    </row>
    <row r="1625" spans="15:16" x14ac:dyDescent="0.25">
      <c r="O1625" t="s">
        <v>50</v>
      </c>
      <c r="P1625" s="2">
        <v>2023</v>
      </c>
    </row>
    <row r="1626" spans="15:16" x14ac:dyDescent="0.25">
      <c r="O1626" t="s">
        <v>65</v>
      </c>
      <c r="P1626" s="2">
        <v>2023</v>
      </c>
    </row>
    <row r="1627" spans="15:16" x14ac:dyDescent="0.25">
      <c r="O1627" t="s">
        <v>94</v>
      </c>
      <c r="P1627" s="2">
        <v>2023</v>
      </c>
    </row>
    <row r="1628" spans="15:16" x14ac:dyDescent="0.25">
      <c r="O1628" t="s">
        <v>74</v>
      </c>
      <c r="P1628" s="2">
        <v>2023</v>
      </c>
    </row>
    <row r="1629" spans="15:16" x14ac:dyDescent="0.25">
      <c r="O1629" t="s">
        <v>413</v>
      </c>
      <c r="P1629" s="2">
        <v>2023</v>
      </c>
    </row>
    <row r="1630" spans="15:16" x14ac:dyDescent="0.25">
      <c r="O1630" t="s">
        <v>354</v>
      </c>
      <c r="P1630" s="2">
        <v>2023</v>
      </c>
    </row>
    <row r="1631" spans="15:16" x14ac:dyDescent="0.25">
      <c r="O1631" t="s">
        <v>467</v>
      </c>
      <c r="P1631" s="2">
        <v>2023</v>
      </c>
    </row>
    <row r="1632" spans="15:16" x14ac:dyDescent="0.25">
      <c r="O1632" t="s">
        <v>568</v>
      </c>
      <c r="P1632" s="2">
        <v>2023</v>
      </c>
    </row>
    <row r="1633" spans="15:16" x14ac:dyDescent="0.25">
      <c r="O1633" t="s">
        <v>695</v>
      </c>
      <c r="P1633" s="2">
        <v>2023</v>
      </c>
    </row>
    <row r="1634" spans="15:16" x14ac:dyDescent="0.25">
      <c r="O1634" t="s">
        <v>801</v>
      </c>
      <c r="P1634" s="2">
        <v>2023</v>
      </c>
    </row>
    <row r="1635" spans="15:16" x14ac:dyDescent="0.25">
      <c r="O1635" t="s">
        <v>613</v>
      </c>
      <c r="P1635" s="2">
        <v>2023</v>
      </c>
    </row>
    <row r="1636" spans="15:16" x14ac:dyDescent="0.25">
      <c r="O1636" t="s">
        <v>436</v>
      </c>
      <c r="P1636" s="2">
        <v>2023</v>
      </c>
    </row>
    <row r="1637" spans="15:16" x14ac:dyDescent="0.25">
      <c r="O1637" t="s">
        <v>104</v>
      </c>
      <c r="P1637" s="2">
        <v>2023</v>
      </c>
    </row>
    <row r="1638" spans="15:16" x14ac:dyDescent="0.25">
      <c r="O1638" t="s">
        <v>420</v>
      </c>
      <c r="P1638" s="2">
        <v>2023</v>
      </c>
    </row>
    <row r="1639" spans="15:16" x14ac:dyDescent="0.25">
      <c r="O1639" t="s">
        <v>745</v>
      </c>
      <c r="P1639" s="2">
        <v>2023</v>
      </c>
    </row>
    <row r="1640" spans="15:16" x14ac:dyDescent="0.25">
      <c r="O1640" t="s">
        <v>125</v>
      </c>
      <c r="P1640" s="2">
        <v>2023</v>
      </c>
    </row>
    <row r="1641" spans="15:16" x14ac:dyDescent="0.25">
      <c r="O1641" t="s">
        <v>333</v>
      </c>
      <c r="P1641" s="2">
        <v>2023</v>
      </c>
    </row>
    <row r="1642" spans="15:16" x14ac:dyDescent="0.25">
      <c r="O1642" t="s">
        <v>781</v>
      </c>
      <c r="P1642" s="2">
        <v>2023</v>
      </c>
    </row>
    <row r="1643" spans="15:16" x14ac:dyDescent="0.25">
      <c r="O1643" t="s">
        <v>252</v>
      </c>
      <c r="P1643" s="2">
        <v>2023</v>
      </c>
    </row>
    <row r="1644" spans="15:16" x14ac:dyDescent="0.25">
      <c r="O1644" t="s">
        <v>704</v>
      </c>
      <c r="P1644" s="2">
        <v>2023</v>
      </c>
    </row>
    <row r="1645" spans="15:16" x14ac:dyDescent="0.25">
      <c r="O1645" t="s">
        <v>431</v>
      </c>
      <c r="P1645" s="2">
        <v>2023</v>
      </c>
    </row>
    <row r="1646" spans="15:16" x14ac:dyDescent="0.25">
      <c r="O1646" t="s">
        <v>265</v>
      </c>
      <c r="P1646" s="2">
        <v>2023</v>
      </c>
    </row>
    <row r="1647" spans="15:16" x14ac:dyDescent="0.25">
      <c r="O1647" t="s">
        <v>586</v>
      </c>
      <c r="P1647" s="2">
        <v>2023</v>
      </c>
    </row>
    <row r="1648" spans="15:16" x14ac:dyDescent="0.25">
      <c r="O1648" t="s">
        <v>546</v>
      </c>
      <c r="P1648" s="2">
        <v>2023</v>
      </c>
    </row>
    <row r="1649" spans="15:16" x14ac:dyDescent="0.25">
      <c r="O1649" t="s">
        <v>506</v>
      </c>
      <c r="P1649" s="2">
        <v>2023</v>
      </c>
    </row>
    <row r="1650" spans="15:16" x14ac:dyDescent="0.25">
      <c r="O1650" t="s">
        <v>301</v>
      </c>
      <c r="P1650" s="2">
        <v>2023</v>
      </c>
    </row>
    <row r="1651" spans="15:16" x14ac:dyDescent="0.25">
      <c r="O1651" t="s">
        <v>163</v>
      </c>
      <c r="P1651" s="2">
        <v>2023</v>
      </c>
    </row>
    <row r="1652" spans="15:16" x14ac:dyDescent="0.25">
      <c r="O1652" t="s">
        <v>48</v>
      </c>
      <c r="P1652" s="2">
        <v>2023</v>
      </c>
    </row>
    <row r="1653" spans="15:16" x14ac:dyDescent="0.25">
      <c r="O1653" t="s">
        <v>156</v>
      </c>
      <c r="P1653" s="2">
        <v>2023</v>
      </c>
    </row>
    <row r="1654" spans="15:16" x14ac:dyDescent="0.25">
      <c r="O1654" t="s">
        <v>773</v>
      </c>
      <c r="P1654" s="2">
        <v>2023</v>
      </c>
    </row>
    <row r="1655" spans="15:16" x14ac:dyDescent="0.25">
      <c r="O1655" t="s">
        <v>552</v>
      </c>
      <c r="P1655" s="2">
        <v>2023</v>
      </c>
    </row>
    <row r="1656" spans="15:16" x14ac:dyDescent="0.25">
      <c r="O1656" t="s">
        <v>293</v>
      </c>
      <c r="P1656" s="2">
        <v>2023</v>
      </c>
    </row>
    <row r="1657" spans="15:16" x14ac:dyDescent="0.25">
      <c r="O1657" t="s">
        <v>711</v>
      </c>
      <c r="P1657" s="2">
        <v>2023</v>
      </c>
    </row>
    <row r="1658" spans="15:16" x14ac:dyDescent="0.25">
      <c r="O1658" t="s">
        <v>69</v>
      </c>
      <c r="P1658" s="2">
        <v>2023</v>
      </c>
    </row>
    <row r="1659" spans="15:16" x14ac:dyDescent="0.25">
      <c r="O1659" t="s">
        <v>196</v>
      </c>
      <c r="P1659" s="2">
        <v>2023</v>
      </c>
    </row>
    <row r="1660" spans="15:16" x14ac:dyDescent="0.25">
      <c r="O1660" t="s">
        <v>189</v>
      </c>
      <c r="P1660" s="2">
        <v>2023</v>
      </c>
    </row>
    <row r="1661" spans="15:16" x14ac:dyDescent="0.25">
      <c r="O1661" t="s">
        <v>344</v>
      </c>
      <c r="P1661" s="2">
        <v>2023</v>
      </c>
    </row>
    <row r="1662" spans="15:16" x14ac:dyDescent="0.25">
      <c r="O1662" t="s">
        <v>703</v>
      </c>
      <c r="P1662" s="2">
        <v>2023</v>
      </c>
    </row>
    <row r="1663" spans="15:16" x14ac:dyDescent="0.25">
      <c r="O1663" t="s">
        <v>554</v>
      </c>
      <c r="P1663" s="2">
        <v>2023</v>
      </c>
    </row>
    <row r="1664" spans="15:16" x14ac:dyDescent="0.25">
      <c r="O1664" t="s">
        <v>395</v>
      </c>
      <c r="P1664" s="2">
        <v>2023</v>
      </c>
    </row>
    <row r="1665" spans="15:16" x14ac:dyDescent="0.25">
      <c r="O1665" t="s">
        <v>122</v>
      </c>
      <c r="P1665" s="2">
        <v>2023</v>
      </c>
    </row>
    <row r="1666" spans="15:16" x14ac:dyDescent="0.25">
      <c r="O1666" t="s">
        <v>321</v>
      </c>
      <c r="P1666" s="2">
        <v>2023</v>
      </c>
    </row>
    <row r="1667" spans="15:16" x14ac:dyDescent="0.25">
      <c r="O1667" t="s">
        <v>345</v>
      </c>
      <c r="P1667" s="2">
        <v>2023</v>
      </c>
    </row>
    <row r="1668" spans="15:16" x14ac:dyDescent="0.25">
      <c r="O1668" t="s">
        <v>579</v>
      </c>
      <c r="P1668" s="2">
        <v>2023</v>
      </c>
    </row>
    <row r="1669" spans="15:16" x14ac:dyDescent="0.25">
      <c r="O1669" t="s">
        <v>221</v>
      </c>
      <c r="P1669" s="2">
        <v>2023</v>
      </c>
    </row>
    <row r="1670" spans="15:16" x14ac:dyDescent="0.25">
      <c r="O1670" t="s">
        <v>113</v>
      </c>
      <c r="P1670" s="2">
        <v>2023</v>
      </c>
    </row>
    <row r="1671" spans="15:16" x14ac:dyDescent="0.25">
      <c r="O1671" t="s">
        <v>184</v>
      </c>
      <c r="P1671" s="2">
        <v>2023</v>
      </c>
    </row>
    <row r="1672" spans="15:16" x14ac:dyDescent="0.25">
      <c r="O1672" t="s">
        <v>650</v>
      </c>
      <c r="P1672" s="2">
        <v>2023</v>
      </c>
    </row>
    <row r="1673" spans="15:16" x14ac:dyDescent="0.25">
      <c r="O1673" t="s">
        <v>317</v>
      </c>
      <c r="P1673" s="2">
        <v>2023</v>
      </c>
    </row>
    <row r="1674" spans="15:16" x14ac:dyDescent="0.25">
      <c r="O1674" t="s">
        <v>110</v>
      </c>
      <c r="P1674" s="2">
        <v>2023</v>
      </c>
    </row>
    <row r="1675" spans="15:16" x14ac:dyDescent="0.25">
      <c r="O1675" t="s">
        <v>452</v>
      </c>
      <c r="P1675" s="2">
        <v>2023</v>
      </c>
    </row>
    <row r="1676" spans="15:16" x14ac:dyDescent="0.25">
      <c r="O1676" t="s">
        <v>359</v>
      </c>
      <c r="P1676" s="2">
        <v>2023</v>
      </c>
    </row>
    <row r="1677" spans="15:16" x14ac:dyDescent="0.25">
      <c r="O1677" t="s">
        <v>734</v>
      </c>
      <c r="P1677" s="2">
        <v>2023</v>
      </c>
    </row>
    <row r="1678" spans="15:16" x14ac:dyDescent="0.25">
      <c r="O1678" t="s">
        <v>611</v>
      </c>
      <c r="P1678" s="2">
        <v>2023</v>
      </c>
    </row>
    <row r="1679" spans="15:16" x14ac:dyDescent="0.25">
      <c r="O1679" t="s">
        <v>577</v>
      </c>
      <c r="P1679" s="2">
        <v>2023</v>
      </c>
    </row>
    <row r="1680" spans="15:16" x14ac:dyDescent="0.25">
      <c r="O1680" t="s">
        <v>677</v>
      </c>
      <c r="P1680" s="2">
        <v>2023</v>
      </c>
    </row>
    <row r="1681" spans="15:16" x14ac:dyDescent="0.25">
      <c r="O1681" t="s">
        <v>363</v>
      </c>
      <c r="P1681" s="2">
        <v>2023</v>
      </c>
    </row>
    <row r="1682" spans="15:16" x14ac:dyDescent="0.25">
      <c r="O1682" t="s">
        <v>749</v>
      </c>
      <c r="P1682" s="2">
        <v>2023</v>
      </c>
    </row>
    <row r="1683" spans="15:16" x14ac:dyDescent="0.25">
      <c r="O1683" t="s">
        <v>570</v>
      </c>
      <c r="P1683" s="2">
        <v>2023</v>
      </c>
    </row>
    <row r="1684" spans="15:16" x14ac:dyDescent="0.25">
      <c r="O1684" t="s">
        <v>251</v>
      </c>
      <c r="P1684" s="2">
        <v>2023</v>
      </c>
    </row>
    <row r="1685" spans="15:16" x14ac:dyDescent="0.25">
      <c r="O1685" t="s">
        <v>681</v>
      </c>
      <c r="P1685" s="2">
        <v>2023</v>
      </c>
    </row>
    <row r="1686" spans="15:16" x14ac:dyDescent="0.25">
      <c r="O1686" t="s">
        <v>166</v>
      </c>
      <c r="P1686" s="2">
        <v>2023</v>
      </c>
    </row>
    <row r="1687" spans="15:16" x14ac:dyDescent="0.25">
      <c r="O1687" t="s">
        <v>33</v>
      </c>
      <c r="P1687" s="2">
        <v>2023</v>
      </c>
    </row>
    <row r="1688" spans="15:16" x14ac:dyDescent="0.25">
      <c r="O1688" t="s">
        <v>730</v>
      </c>
      <c r="P1688" s="2">
        <v>2023</v>
      </c>
    </row>
    <row r="1689" spans="15:16" x14ac:dyDescent="0.25">
      <c r="O1689" t="s">
        <v>327</v>
      </c>
      <c r="P1689" s="2">
        <v>2023</v>
      </c>
    </row>
    <row r="1690" spans="15:16" x14ac:dyDescent="0.25">
      <c r="O1690" t="s">
        <v>692</v>
      </c>
      <c r="P1690" s="2">
        <v>2023</v>
      </c>
    </row>
    <row r="1691" spans="15:16" x14ac:dyDescent="0.25">
      <c r="O1691" t="s">
        <v>332</v>
      </c>
      <c r="P1691" s="2">
        <v>2023</v>
      </c>
    </row>
    <row r="1692" spans="15:16" x14ac:dyDescent="0.25">
      <c r="O1692" t="s">
        <v>799</v>
      </c>
      <c r="P1692" s="2">
        <v>2023</v>
      </c>
    </row>
    <row r="1693" spans="15:16" x14ac:dyDescent="0.25">
      <c r="O1693" t="s">
        <v>511</v>
      </c>
      <c r="P1693" s="2">
        <v>2023</v>
      </c>
    </row>
    <row r="1694" spans="15:16" x14ac:dyDescent="0.25">
      <c r="O1694" t="s">
        <v>706</v>
      </c>
      <c r="P1694" s="2">
        <v>2023</v>
      </c>
    </row>
    <row r="1695" spans="15:16" x14ac:dyDescent="0.25">
      <c r="O1695" t="s">
        <v>787</v>
      </c>
      <c r="P1695" s="2">
        <v>2023</v>
      </c>
    </row>
    <row r="1696" spans="15:16" x14ac:dyDescent="0.25">
      <c r="O1696" t="s">
        <v>355</v>
      </c>
      <c r="P1696" s="2">
        <v>2023</v>
      </c>
    </row>
    <row r="1697" spans="15:16" x14ac:dyDescent="0.25">
      <c r="O1697" t="s">
        <v>550</v>
      </c>
      <c r="P1697" s="2">
        <v>2023</v>
      </c>
    </row>
    <row r="1698" spans="15:16" x14ac:dyDescent="0.25">
      <c r="O1698" t="s">
        <v>245</v>
      </c>
      <c r="P1698" s="2">
        <v>2023</v>
      </c>
    </row>
    <row r="1699" spans="15:16" x14ac:dyDescent="0.25">
      <c r="O1699" t="s">
        <v>789</v>
      </c>
      <c r="P1699" s="2">
        <v>2023</v>
      </c>
    </row>
    <row r="1700" spans="15:16" x14ac:dyDescent="0.25">
      <c r="O1700" t="s">
        <v>80</v>
      </c>
      <c r="P1700" s="2">
        <v>2023</v>
      </c>
    </row>
    <row r="1701" spans="15:16" x14ac:dyDescent="0.25">
      <c r="O1701" t="s">
        <v>731</v>
      </c>
      <c r="P1701" s="2">
        <v>2023</v>
      </c>
    </row>
    <row r="1702" spans="15:16" x14ac:dyDescent="0.25">
      <c r="O1702" t="s">
        <v>390</v>
      </c>
      <c r="P1702" s="2">
        <v>2023</v>
      </c>
    </row>
    <row r="1703" spans="15:16" x14ac:dyDescent="0.25">
      <c r="O1703" t="s">
        <v>669</v>
      </c>
      <c r="P1703" s="2">
        <v>2023</v>
      </c>
    </row>
    <row r="1704" spans="15:16" x14ac:dyDescent="0.25">
      <c r="O1704" t="s">
        <v>847</v>
      </c>
      <c r="P1704" s="2">
        <v>2023</v>
      </c>
    </row>
    <row r="1705" spans="15:16" x14ac:dyDescent="0.25">
      <c r="O1705" t="s">
        <v>263</v>
      </c>
      <c r="P1705" s="2">
        <v>2023</v>
      </c>
    </row>
    <row r="1706" spans="15:16" x14ac:dyDescent="0.25">
      <c r="O1706" t="s">
        <v>565</v>
      </c>
      <c r="P1706" s="2">
        <v>2023</v>
      </c>
    </row>
    <row r="1707" spans="15:16" x14ac:dyDescent="0.25">
      <c r="O1707" t="s">
        <v>411</v>
      </c>
      <c r="P1707" s="2">
        <v>2023</v>
      </c>
    </row>
    <row r="1708" spans="15:16" x14ac:dyDescent="0.25">
      <c r="O1708" t="s">
        <v>117</v>
      </c>
      <c r="P1708" s="2">
        <v>2023</v>
      </c>
    </row>
    <row r="1709" spans="15:16" x14ac:dyDescent="0.25">
      <c r="O1709" t="s">
        <v>689</v>
      </c>
      <c r="P1709" s="2">
        <v>2023</v>
      </c>
    </row>
    <row r="1710" spans="15:16" x14ac:dyDescent="0.25">
      <c r="O1710" t="s">
        <v>311</v>
      </c>
      <c r="P1710" s="2">
        <v>2023</v>
      </c>
    </row>
    <row r="1711" spans="15:16" x14ac:dyDescent="0.25">
      <c r="O1711" t="s">
        <v>416</v>
      </c>
      <c r="P1711" s="2">
        <v>2023</v>
      </c>
    </row>
    <row r="1712" spans="15:16" x14ac:dyDescent="0.25">
      <c r="O1712" t="s">
        <v>271</v>
      </c>
      <c r="P1712" s="2">
        <v>2023</v>
      </c>
    </row>
    <row r="1713" spans="15:16" x14ac:dyDescent="0.25">
      <c r="O1713" t="s">
        <v>336</v>
      </c>
      <c r="P1713" s="2">
        <v>2023</v>
      </c>
    </row>
    <row r="1714" spans="15:16" x14ac:dyDescent="0.25">
      <c r="O1714" t="s">
        <v>741</v>
      </c>
      <c r="P1714" s="2">
        <v>2023</v>
      </c>
    </row>
    <row r="1715" spans="15:16" x14ac:dyDescent="0.25">
      <c r="O1715" t="s">
        <v>201</v>
      </c>
      <c r="P1715" s="2">
        <v>2023</v>
      </c>
    </row>
    <row r="1716" spans="15:16" x14ac:dyDescent="0.25">
      <c r="O1716" t="s">
        <v>755</v>
      </c>
      <c r="P1716" s="2">
        <v>2023</v>
      </c>
    </row>
    <row r="1717" spans="15:16" x14ac:dyDescent="0.25">
      <c r="O1717" t="s">
        <v>318</v>
      </c>
      <c r="P1717" s="2">
        <v>2023</v>
      </c>
    </row>
    <row r="1718" spans="15:16" x14ac:dyDescent="0.25">
      <c r="O1718" t="s">
        <v>543</v>
      </c>
      <c r="P1718" s="2">
        <v>2023</v>
      </c>
    </row>
    <row r="1719" spans="15:16" x14ac:dyDescent="0.25">
      <c r="O1719" t="s">
        <v>330</v>
      </c>
      <c r="P1719" s="2">
        <v>2023</v>
      </c>
    </row>
    <row r="1720" spans="15:16" x14ac:dyDescent="0.25">
      <c r="O1720" t="s">
        <v>454</v>
      </c>
      <c r="P1720" s="2">
        <v>2023</v>
      </c>
    </row>
    <row r="1721" spans="15:16" x14ac:dyDescent="0.25">
      <c r="O1721" t="s">
        <v>316</v>
      </c>
      <c r="P1721" s="2">
        <v>2023</v>
      </c>
    </row>
    <row r="1722" spans="15:16" x14ac:dyDescent="0.25">
      <c r="O1722" t="s">
        <v>486</v>
      </c>
      <c r="P1722" s="2">
        <v>2023</v>
      </c>
    </row>
    <row r="1723" spans="15:16" x14ac:dyDescent="0.25">
      <c r="O1723" t="s">
        <v>509</v>
      </c>
      <c r="P1723" s="2">
        <v>2023</v>
      </c>
    </row>
    <row r="1724" spans="15:16" x14ac:dyDescent="0.25">
      <c r="O1724" t="s">
        <v>465</v>
      </c>
      <c r="P1724" s="2">
        <v>2023</v>
      </c>
    </row>
    <row r="1725" spans="15:16" x14ac:dyDescent="0.25">
      <c r="O1725" t="s">
        <v>746</v>
      </c>
      <c r="P1725" s="2">
        <v>2023</v>
      </c>
    </row>
    <row r="1726" spans="15:16" x14ac:dyDescent="0.25">
      <c r="O1726" t="s">
        <v>649</v>
      </c>
      <c r="P1726" s="2">
        <v>2023</v>
      </c>
    </row>
    <row r="1727" spans="15:16" x14ac:dyDescent="0.25">
      <c r="O1727" t="s">
        <v>351</v>
      </c>
      <c r="P1727" s="2">
        <v>2023</v>
      </c>
    </row>
    <row r="1728" spans="15:16" x14ac:dyDescent="0.25">
      <c r="O1728" t="s">
        <v>777</v>
      </c>
      <c r="P1728" s="2">
        <v>2023</v>
      </c>
    </row>
    <row r="1729" spans="15:16" x14ac:dyDescent="0.25">
      <c r="O1729" t="s">
        <v>665</v>
      </c>
      <c r="P1729" s="2">
        <v>2023</v>
      </c>
    </row>
    <row r="1730" spans="15:16" x14ac:dyDescent="0.25">
      <c r="O1730" t="s">
        <v>659</v>
      </c>
      <c r="P1730" s="2">
        <v>2023</v>
      </c>
    </row>
    <row r="1731" spans="15:16" x14ac:dyDescent="0.25">
      <c r="O1731" t="s">
        <v>258</v>
      </c>
      <c r="P1731" s="2">
        <v>2023</v>
      </c>
    </row>
    <row r="1732" spans="15:16" x14ac:dyDescent="0.25">
      <c r="O1732" t="s">
        <v>739</v>
      </c>
      <c r="P1732" s="2">
        <v>2023</v>
      </c>
    </row>
    <row r="1733" spans="15:16" x14ac:dyDescent="0.25">
      <c r="O1733" t="s">
        <v>234</v>
      </c>
      <c r="P1733" s="2">
        <v>2023</v>
      </c>
    </row>
    <row r="1734" spans="15:16" x14ac:dyDescent="0.25">
      <c r="O1734" t="s">
        <v>99</v>
      </c>
      <c r="P1734" s="2">
        <v>2023</v>
      </c>
    </row>
    <row r="1735" spans="15:16" x14ac:dyDescent="0.25">
      <c r="O1735" t="s">
        <v>124</v>
      </c>
      <c r="P1735" s="2">
        <v>2023</v>
      </c>
    </row>
    <row r="1736" spans="15:16" x14ac:dyDescent="0.25">
      <c r="O1736" t="s">
        <v>726</v>
      </c>
      <c r="P1736" s="2">
        <v>2023</v>
      </c>
    </row>
    <row r="1737" spans="15:16" x14ac:dyDescent="0.25">
      <c r="O1737" t="s">
        <v>397</v>
      </c>
      <c r="P1737" s="2">
        <v>2023</v>
      </c>
    </row>
    <row r="1738" spans="15:16" x14ac:dyDescent="0.25">
      <c r="O1738" t="s">
        <v>337</v>
      </c>
      <c r="P1738" s="2">
        <v>2023</v>
      </c>
    </row>
    <row r="1739" spans="15:16" x14ac:dyDescent="0.25">
      <c r="O1739" t="s">
        <v>849</v>
      </c>
      <c r="P1739" s="2">
        <v>2023</v>
      </c>
    </row>
    <row r="1740" spans="15:16" x14ac:dyDescent="0.25">
      <c r="O1740" t="s">
        <v>850</v>
      </c>
      <c r="P1740" s="2">
        <v>2023</v>
      </c>
    </row>
    <row r="1741" spans="15:16" x14ac:dyDescent="0.25">
      <c r="O1741" t="s">
        <v>851</v>
      </c>
      <c r="P1741" s="2">
        <v>2023</v>
      </c>
    </row>
    <row r="1742" spans="15:16" x14ac:dyDescent="0.25">
      <c r="O1742" t="s">
        <v>407</v>
      </c>
      <c r="P1742" s="2">
        <v>2023</v>
      </c>
    </row>
    <row r="1743" spans="15:16" x14ac:dyDescent="0.25">
      <c r="O1743" t="s">
        <v>569</v>
      </c>
      <c r="P1743" s="2">
        <v>2023</v>
      </c>
    </row>
    <row r="1744" spans="15:16" x14ac:dyDescent="0.25">
      <c r="O1744" t="s">
        <v>257</v>
      </c>
      <c r="P1744" s="2">
        <v>2023</v>
      </c>
    </row>
    <row r="1745" spans="15:16" x14ac:dyDescent="0.25">
      <c r="O1745" t="s">
        <v>114</v>
      </c>
      <c r="P1745" s="2">
        <v>2023</v>
      </c>
    </row>
    <row r="1746" spans="15:16" x14ac:dyDescent="0.25">
      <c r="O1746" t="s">
        <v>798</v>
      </c>
      <c r="P1746" s="2">
        <v>2023</v>
      </c>
    </row>
    <row r="1747" spans="15:16" x14ac:dyDescent="0.25">
      <c r="O1747" t="s">
        <v>432</v>
      </c>
      <c r="P1747" s="2">
        <v>2023</v>
      </c>
    </row>
    <row r="1748" spans="15:16" x14ac:dyDescent="0.25">
      <c r="O1748" t="s">
        <v>220</v>
      </c>
      <c r="P1748" s="2">
        <v>2023</v>
      </c>
    </row>
    <row r="1749" spans="15:16" x14ac:dyDescent="0.25">
      <c r="O1749" t="s">
        <v>51</v>
      </c>
      <c r="P1749" s="2">
        <v>2023</v>
      </c>
    </row>
    <row r="1750" spans="15:16" x14ac:dyDescent="0.25">
      <c r="O1750" t="s">
        <v>370</v>
      </c>
      <c r="P1750" s="2">
        <v>2023</v>
      </c>
    </row>
    <row r="1751" spans="15:16" x14ac:dyDescent="0.25">
      <c r="O1751" t="s">
        <v>148</v>
      </c>
      <c r="P1751" s="2">
        <v>2023</v>
      </c>
    </row>
    <row r="1752" spans="15:16" x14ac:dyDescent="0.25">
      <c r="O1752" t="s">
        <v>443</v>
      </c>
      <c r="P1752" s="2">
        <v>2023</v>
      </c>
    </row>
    <row r="1753" spans="15:16" x14ac:dyDescent="0.25">
      <c r="O1753" t="s">
        <v>481</v>
      </c>
      <c r="P1753" s="2">
        <v>2023</v>
      </c>
    </row>
    <row r="1754" spans="15:16" x14ac:dyDescent="0.25">
      <c r="O1754" t="s">
        <v>182</v>
      </c>
      <c r="P1754" s="2">
        <v>2023</v>
      </c>
    </row>
    <row r="1755" spans="15:16" x14ac:dyDescent="0.25">
      <c r="O1755" t="s">
        <v>536</v>
      </c>
      <c r="P1755" s="2">
        <v>2023</v>
      </c>
    </row>
    <row r="1756" spans="15:16" x14ac:dyDescent="0.25">
      <c r="O1756" t="s">
        <v>412</v>
      </c>
      <c r="P1756" s="2">
        <v>2023</v>
      </c>
    </row>
    <row r="1757" spans="15:16" x14ac:dyDescent="0.25">
      <c r="O1757" t="s">
        <v>174</v>
      </c>
      <c r="P1757" s="2">
        <v>2023</v>
      </c>
    </row>
    <row r="1758" spans="15:16" x14ac:dyDescent="0.25">
      <c r="O1758" t="s">
        <v>610</v>
      </c>
      <c r="P1758" s="2">
        <v>2023</v>
      </c>
    </row>
    <row r="1759" spans="15:16" x14ac:dyDescent="0.25">
      <c r="O1759" t="s">
        <v>852</v>
      </c>
      <c r="P1759" s="2">
        <v>2023</v>
      </c>
    </row>
    <row r="1760" spans="15:16" x14ac:dyDescent="0.25">
      <c r="O1760" t="s">
        <v>853</v>
      </c>
      <c r="P1760" s="2">
        <v>2023</v>
      </c>
    </row>
    <row r="1761" spans="15:16" x14ac:dyDescent="0.25">
      <c r="O1761" t="s">
        <v>274</v>
      </c>
      <c r="P1761" s="2">
        <v>2023</v>
      </c>
    </row>
    <row r="1762" spans="15:16" x14ac:dyDescent="0.25">
      <c r="O1762" t="s">
        <v>641</v>
      </c>
      <c r="P1762" s="2">
        <v>2023</v>
      </c>
    </row>
    <row r="1763" spans="15:16" x14ac:dyDescent="0.25">
      <c r="O1763" t="s">
        <v>526</v>
      </c>
      <c r="P1763" s="2">
        <v>2023</v>
      </c>
    </row>
    <row r="1764" spans="15:16" x14ac:dyDescent="0.25">
      <c r="O1764" t="s">
        <v>362</v>
      </c>
      <c r="P1764" s="2">
        <v>2023</v>
      </c>
    </row>
    <row r="1765" spans="15:16" x14ac:dyDescent="0.25">
      <c r="O1765" t="s">
        <v>149</v>
      </c>
      <c r="P1765" s="2">
        <v>2023</v>
      </c>
    </row>
    <row r="1766" spans="15:16" x14ac:dyDescent="0.25">
      <c r="O1766" t="s">
        <v>854</v>
      </c>
      <c r="P1766" s="2">
        <v>2023</v>
      </c>
    </row>
    <row r="1767" spans="15:16" x14ac:dyDescent="0.25">
      <c r="O1767" t="s">
        <v>35</v>
      </c>
      <c r="P1767" s="2">
        <v>2023</v>
      </c>
    </row>
    <row r="1768" spans="15:16" x14ac:dyDescent="0.25">
      <c r="O1768" t="s">
        <v>386</v>
      </c>
      <c r="P1768" s="2">
        <v>2023</v>
      </c>
    </row>
    <row r="1769" spans="15:16" x14ac:dyDescent="0.25">
      <c r="O1769" t="s">
        <v>272</v>
      </c>
      <c r="P1769" s="2">
        <v>2023</v>
      </c>
    </row>
    <row r="1770" spans="15:16" x14ac:dyDescent="0.25">
      <c r="O1770" t="s">
        <v>388</v>
      </c>
      <c r="P1770" s="2">
        <v>2023</v>
      </c>
    </row>
    <row r="1771" spans="15:16" x14ac:dyDescent="0.25">
      <c r="O1771" t="s">
        <v>594</v>
      </c>
      <c r="P1771" s="2">
        <v>2023</v>
      </c>
    </row>
    <row r="1772" spans="15:16" x14ac:dyDescent="0.25">
      <c r="O1772" t="s">
        <v>119</v>
      </c>
      <c r="P1772" s="2">
        <v>2023</v>
      </c>
    </row>
    <row r="1773" spans="15:16" x14ac:dyDescent="0.25">
      <c r="O1773" t="s">
        <v>541</v>
      </c>
      <c r="P1773" s="2">
        <v>2023</v>
      </c>
    </row>
    <row r="1774" spans="15:16" x14ac:dyDescent="0.25">
      <c r="O1774" t="s">
        <v>647</v>
      </c>
      <c r="P1774" s="2">
        <v>2023</v>
      </c>
    </row>
    <row r="1775" spans="15:16" x14ac:dyDescent="0.25">
      <c r="O1775" t="s">
        <v>581</v>
      </c>
      <c r="P1775" s="2">
        <v>2023</v>
      </c>
    </row>
    <row r="1776" spans="15:16" x14ac:dyDescent="0.25">
      <c r="O1776" t="s">
        <v>535</v>
      </c>
      <c r="P1776" s="2">
        <v>2023</v>
      </c>
    </row>
    <row r="1777" spans="15:16" x14ac:dyDescent="0.25">
      <c r="O1777" t="s">
        <v>782</v>
      </c>
      <c r="P1777" s="2">
        <v>2023</v>
      </c>
    </row>
    <row r="1778" spans="15:16" x14ac:dyDescent="0.25">
      <c r="O1778" t="s">
        <v>152</v>
      </c>
      <c r="P1778" s="2">
        <v>2023</v>
      </c>
    </row>
    <row r="1779" spans="15:16" x14ac:dyDescent="0.25">
      <c r="O1779" t="s">
        <v>294</v>
      </c>
      <c r="P1779" s="2">
        <v>2023</v>
      </c>
    </row>
    <row r="1780" spans="15:16" x14ac:dyDescent="0.25">
      <c r="O1780" t="s">
        <v>855</v>
      </c>
      <c r="P1780" s="2">
        <v>2023</v>
      </c>
    </row>
    <row r="1781" spans="15:16" x14ac:dyDescent="0.25">
      <c r="O1781" t="s">
        <v>230</v>
      </c>
      <c r="P1781" s="2">
        <v>2023</v>
      </c>
    </row>
    <row r="1782" spans="15:16" x14ac:dyDescent="0.25">
      <c r="O1782" t="s">
        <v>168</v>
      </c>
      <c r="P1782" s="2">
        <v>2023</v>
      </c>
    </row>
    <row r="1783" spans="15:16" x14ac:dyDescent="0.25">
      <c r="O1783" t="s">
        <v>775</v>
      </c>
      <c r="P1783" s="2">
        <v>2023</v>
      </c>
    </row>
    <row r="1784" spans="15:16" x14ac:dyDescent="0.25">
      <c r="O1784" t="s">
        <v>456</v>
      </c>
      <c r="P1784" s="2">
        <v>2023</v>
      </c>
    </row>
    <row r="1785" spans="15:16" x14ac:dyDescent="0.25">
      <c r="O1785" t="s">
        <v>246</v>
      </c>
      <c r="P1785" s="2">
        <v>2023</v>
      </c>
    </row>
    <row r="1786" spans="15:16" x14ac:dyDescent="0.25">
      <c r="O1786" t="s">
        <v>492</v>
      </c>
      <c r="P1786" s="2">
        <v>2023</v>
      </c>
    </row>
    <row r="1787" spans="15:16" x14ac:dyDescent="0.25">
      <c r="O1787" t="s">
        <v>341</v>
      </c>
      <c r="P1787" s="2">
        <v>2023</v>
      </c>
    </row>
    <row r="1788" spans="15:16" x14ac:dyDescent="0.25">
      <c r="O1788" t="s">
        <v>646</v>
      </c>
      <c r="P1788" s="2">
        <v>2023</v>
      </c>
    </row>
    <row r="1789" spans="15:16" x14ac:dyDescent="0.25">
      <c r="O1789" t="s">
        <v>561</v>
      </c>
      <c r="P1789" s="2">
        <v>2023</v>
      </c>
    </row>
    <row r="1790" spans="15:16" x14ac:dyDescent="0.25">
      <c r="O1790" t="s">
        <v>464</v>
      </c>
      <c r="P1790" s="2">
        <v>2023</v>
      </c>
    </row>
    <row r="1791" spans="15:16" x14ac:dyDescent="0.25">
      <c r="O1791" t="s">
        <v>683</v>
      </c>
      <c r="P1791" s="2">
        <v>2023</v>
      </c>
    </row>
    <row r="1792" spans="15:16" x14ac:dyDescent="0.25">
      <c r="O1792" t="s">
        <v>195</v>
      </c>
      <c r="P1792" s="2">
        <v>2023</v>
      </c>
    </row>
    <row r="1793" spans="15:16" x14ac:dyDescent="0.25">
      <c r="O1793" t="s">
        <v>797</v>
      </c>
      <c r="P1793" s="2">
        <v>2023</v>
      </c>
    </row>
    <row r="1794" spans="15:16" x14ac:dyDescent="0.25">
      <c r="O1794" t="s">
        <v>622</v>
      </c>
      <c r="P1794" s="2">
        <v>2023</v>
      </c>
    </row>
    <row r="1795" spans="15:16" x14ac:dyDescent="0.25">
      <c r="O1795" t="s">
        <v>103</v>
      </c>
      <c r="P1795" s="2">
        <v>2023</v>
      </c>
    </row>
    <row r="1796" spans="15:16" x14ac:dyDescent="0.25">
      <c r="O1796" t="s">
        <v>70</v>
      </c>
      <c r="P1796" s="2">
        <v>2023</v>
      </c>
    </row>
    <row r="1797" spans="15:16" x14ac:dyDescent="0.25">
      <c r="O1797" t="s">
        <v>645</v>
      </c>
      <c r="P1797" s="2">
        <v>2023</v>
      </c>
    </row>
    <row r="1798" spans="15:16" x14ac:dyDescent="0.25">
      <c r="O1798" t="s">
        <v>603</v>
      </c>
      <c r="P1798" s="2">
        <v>2023</v>
      </c>
    </row>
    <row r="1799" spans="15:16" x14ac:dyDescent="0.25">
      <c r="O1799" t="s">
        <v>297</v>
      </c>
      <c r="P1799" s="2">
        <v>2023</v>
      </c>
    </row>
    <row r="1800" spans="15:16" x14ac:dyDescent="0.25">
      <c r="O1800" t="s">
        <v>675</v>
      </c>
      <c r="P1800" s="2">
        <v>2023</v>
      </c>
    </row>
    <row r="1801" spans="15:16" x14ac:dyDescent="0.25">
      <c r="O1801" t="s">
        <v>241</v>
      </c>
      <c r="P1801" s="2">
        <v>2023</v>
      </c>
    </row>
    <row r="1802" spans="15:16" x14ac:dyDescent="0.25">
      <c r="O1802" t="s">
        <v>433</v>
      </c>
      <c r="P1802" s="2">
        <v>2023</v>
      </c>
    </row>
    <row r="1803" spans="15:16" x14ac:dyDescent="0.25">
      <c r="O1803" t="s">
        <v>750</v>
      </c>
      <c r="P1803" s="2">
        <v>2023</v>
      </c>
    </row>
    <row r="1804" spans="15:16" x14ac:dyDescent="0.25">
      <c r="O1804" t="s">
        <v>128</v>
      </c>
      <c r="P1804" s="2">
        <v>2023</v>
      </c>
    </row>
    <row r="1805" spans="15:16" x14ac:dyDescent="0.25">
      <c r="O1805" t="s">
        <v>158</v>
      </c>
      <c r="P1805" s="2">
        <v>2023</v>
      </c>
    </row>
    <row r="1806" spans="15:16" x14ac:dyDescent="0.25">
      <c r="O1806" t="s">
        <v>856</v>
      </c>
      <c r="P1806" s="2">
        <v>2023</v>
      </c>
    </row>
    <row r="1807" spans="15:16" x14ac:dyDescent="0.25">
      <c r="O1807" t="s">
        <v>324</v>
      </c>
      <c r="P1807" s="2">
        <v>2023</v>
      </c>
    </row>
    <row r="1808" spans="15:16" x14ac:dyDescent="0.25">
      <c r="O1808" t="s">
        <v>90</v>
      </c>
      <c r="P1808" s="2">
        <v>2024</v>
      </c>
    </row>
    <row r="1809" spans="15:16" x14ac:dyDescent="0.25">
      <c r="O1809" t="s">
        <v>303</v>
      </c>
      <c r="P1809" s="2">
        <v>2024</v>
      </c>
    </row>
    <row r="1810" spans="15:16" x14ac:dyDescent="0.25">
      <c r="O1810" t="s">
        <v>353</v>
      </c>
      <c r="P1810" s="2">
        <v>2024</v>
      </c>
    </row>
    <row r="1811" spans="15:16" x14ac:dyDescent="0.25">
      <c r="O1811" t="s">
        <v>818</v>
      </c>
      <c r="P1811" s="2">
        <v>2024</v>
      </c>
    </row>
    <row r="1812" spans="15:16" x14ac:dyDescent="0.25">
      <c r="O1812" t="s">
        <v>391</v>
      </c>
      <c r="P1812" s="2">
        <v>2024</v>
      </c>
    </row>
    <row r="1813" spans="15:16" x14ac:dyDescent="0.25">
      <c r="O1813" t="s">
        <v>675</v>
      </c>
      <c r="P1813" s="2">
        <v>2024</v>
      </c>
    </row>
    <row r="1814" spans="15:16" x14ac:dyDescent="0.25">
      <c r="O1814" t="s">
        <v>695</v>
      </c>
      <c r="P1814" s="2">
        <v>2024</v>
      </c>
    </row>
    <row r="1815" spans="15:16" x14ac:dyDescent="0.25">
      <c r="O1815" t="s">
        <v>50</v>
      </c>
      <c r="P1815" s="2">
        <v>2024</v>
      </c>
    </row>
    <row r="1816" spans="15:16" x14ac:dyDescent="0.25">
      <c r="O1816" t="s">
        <v>688</v>
      </c>
      <c r="P1816" s="2">
        <v>2024</v>
      </c>
    </row>
    <row r="1817" spans="15:16" x14ac:dyDescent="0.25">
      <c r="O1817" t="s">
        <v>692</v>
      </c>
      <c r="P1817" s="2">
        <v>2024</v>
      </c>
    </row>
    <row r="1818" spans="15:16" x14ac:dyDescent="0.25">
      <c r="O1818" t="s">
        <v>742</v>
      </c>
      <c r="P1818" s="2">
        <v>2024</v>
      </c>
    </row>
    <row r="1819" spans="15:16" x14ac:dyDescent="0.25">
      <c r="O1819" t="s">
        <v>581</v>
      </c>
      <c r="P1819" s="2">
        <v>2024</v>
      </c>
    </row>
    <row r="1820" spans="15:16" x14ac:dyDescent="0.25">
      <c r="O1820" t="s">
        <v>402</v>
      </c>
      <c r="P1820" s="2">
        <v>2024</v>
      </c>
    </row>
    <row r="1821" spans="15:16" x14ac:dyDescent="0.25">
      <c r="O1821" t="s">
        <v>514</v>
      </c>
      <c r="P1821" s="2">
        <v>2024</v>
      </c>
    </row>
    <row r="1822" spans="15:16" x14ac:dyDescent="0.25">
      <c r="O1822" t="s">
        <v>227</v>
      </c>
      <c r="P1822" s="2">
        <v>2024</v>
      </c>
    </row>
    <row r="1823" spans="15:16" x14ac:dyDescent="0.25">
      <c r="O1823" t="s">
        <v>709</v>
      </c>
      <c r="P1823" s="2">
        <v>2024</v>
      </c>
    </row>
    <row r="1824" spans="15:16" x14ac:dyDescent="0.25">
      <c r="O1824" t="s">
        <v>712</v>
      </c>
      <c r="P1824" s="2">
        <v>2024</v>
      </c>
    </row>
    <row r="1825" spans="15:16" x14ac:dyDescent="0.25">
      <c r="O1825" t="s">
        <v>624</v>
      </c>
      <c r="P1825" s="2">
        <v>2024</v>
      </c>
    </row>
    <row r="1826" spans="15:16" x14ac:dyDescent="0.25">
      <c r="O1826" t="s">
        <v>825</v>
      </c>
      <c r="P1826" s="2">
        <v>2024</v>
      </c>
    </row>
    <row r="1827" spans="15:16" x14ac:dyDescent="0.25">
      <c r="O1827" t="s">
        <v>681</v>
      </c>
      <c r="P1827" s="2">
        <v>2024</v>
      </c>
    </row>
    <row r="1828" spans="15:16" x14ac:dyDescent="0.25">
      <c r="O1828" t="s">
        <v>315</v>
      </c>
      <c r="P1828" s="2">
        <v>2024</v>
      </c>
    </row>
    <row r="1829" spans="15:16" x14ac:dyDescent="0.25">
      <c r="O1829" t="s">
        <v>776</v>
      </c>
      <c r="P1829" s="2">
        <v>2024</v>
      </c>
    </row>
    <row r="1830" spans="15:16" x14ac:dyDescent="0.25">
      <c r="O1830" t="s">
        <v>108</v>
      </c>
      <c r="P1830" s="2">
        <v>2024</v>
      </c>
    </row>
    <row r="1831" spans="15:16" x14ac:dyDescent="0.25">
      <c r="O1831" t="s">
        <v>832</v>
      </c>
      <c r="P1831" s="2">
        <v>2024</v>
      </c>
    </row>
    <row r="1832" spans="15:16" x14ac:dyDescent="0.25">
      <c r="O1832" t="s">
        <v>92</v>
      </c>
      <c r="P1832" s="2">
        <v>2024</v>
      </c>
    </row>
    <row r="1833" spans="15:16" x14ac:dyDescent="0.25">
      <c r="O1833" t="s">
        <v>796</v>
      </c>
      <c r="P1833" s="2">
        <v>2024</v>
      </c>
    </row>
    <row r="1834" spans="15:16" x14ac:dyDescent="0.25">
      <c r="O1834" t="s">
        <v>632</v>
      </c>
      <c r="P1834" s="2">
        <v>2024</v>
      </c>
    </row>
    <row r="1835" spans="15:16" x14ac:dyDescent="0.25">
      <c r="O1835" t="s">
        <v>22</v>
      </c>
      <c r="P1835" s="2">
        <v>2024</v>
      </c>
    </row>
    <row r="1836" spans="15:16" x14ac:dyDescent="0.25">
      <c r="O1836" t="s">
        <v>611</v>
      </c>
      <c r="P1836" s="2">
        <v>2024</v>
      </c>
    </row>
    <row r="1837" spans="15:16" x14ac:dyDescent="0.25">
      <c r="O1837" t="s">
        <v>343</v>
      </c>
      <c r="P1837" s="2">
        <v>2024</v>
      </c>
    </row>
    <row r="1838" spans="15:16" x14ac:dyDescent="0.25">
      <c r="O1838" t="s">
        <v>852</v>
      </c>
      <c r="P1838" s="2">
        <v>2024</v>
      </c>
    </row>
    <row r="1839" spans="15:16" x14ac:dyDescent="0.25">
      <c r="O1839" t="s">
        <v>261</v>
      </c>
      <c r="P1839" s="2">
        <v>2024</v>
      </c>
    </row>
    <row r="1840" spans="15:16" x14ac:dyDescent="0.25">
      <c r="O1840" t="s">
        <v>829</v>
      </c>
      <c r="P1840" s="2">
        <v>2024</v>
      </c>
    </row>
    <row r="1841" spans="15:16" x14ac:dyDescent="0.25">
      <c r="O1841" t="s">
        <v>504</v>
      </c>
      <c r="P1841" s="2">
        <v>2024</v>
      </c>
    </row>
    <row r="1842" spans="15:16" x14ac:dyDescent="0.25">
      <c r="O1842" t="s">
        <v>102</v>
      </c>
      <c r="P1842" s="2">
        <v>2024</v>
      </c>
    </row>
    <row r="1843" spans="15:16" x14ac:dyDescent="0.25">
      <c r="O1843" t="s">
        <v>538</v>
      </c>
      <c r="P1843" s="2">
        <v>2024</v>
      </c>
    </row>
    <row r="1844" spans="15:16" x14ac:dyDescent="0.25">
      <c r="O1844" t="s">
        <v>577</v>
      </c>
      <c r="P1844" s="2">
        <v>2024</v>
      </c>
    </row>
    <row r="1845" spans="15:16" x14ac:dyDescent="0.25">
      <c r="O1845" t="s">
        <v>361</v>
      </c>
      <c r="P1845" s="2">
        <v>2024</v>
      </c>
    </row>
    <row r="1846" spans="15:16" x14ac:dyDescent="0.25">
      <c r="O1846" t="s">
        <v>649</v>
      </c>
      <c r="P1846" s="2">
        <v>2024</v>
      </c>
    </row>
    <row r="1847" spans="15:16" x14ac:dyDescent="0.25">
      <c r="O1847" t="s">
        <v>846</v>
      </c>
      <c r="P1847" s="2">
        <v>2024</v>
      </c>
    </row>
    <row r="1848" spans="15:16" x14ac:dyDescent="0.25">
      <c r="O1848" t="s">
        <v>811</v>
      </c>
      <c r="P1848" s="2">
        <v>2024</v>
      </c>
    </row>
    <row r="1849" spans="15:16" x14ac:dyDescent="0.25">
      <c r="O1849" t="s">
        <v>597</v>
      </c>
      <c r="P1849" s="2">
        <v>2024</v>
      </c>
    </row>
    <row r="1850" spans="15:16" x14ac:dyDescent="0.25">
      <c r="O1850" t="s">
        <v>213</v>
      </c>
      <c r="P1850" s="2">
        <v>2024</v>
      </c>
    </row>
    <row r="1851" spans="15:16" x14ac:dyDescent="0.25">
      <c r="O1851" t="s">
        <v>148</v>
      </c>
      <c r="P1851" s="2">
        <v>2024</v>
      </c>
    </row>
    <row r="1852" spans="15:16" x14ac:dyDescent="0.25">
      <c r="O1852" t="s">
        <v>39</v>
      </c>
      <c r="P1852" s="2">
        <v>2024</v>
      </c>
    </row>
    <row r="1853" spans="15:16" x14ac:dyDescent="0.25">
      <c r="O1853" t="s">
        <v>253</v>
      </c>
      <c r="P1853" s="2">
        <v>2024</v>
      </c>
    </row>
    <row r="1854" spans="15:16" x14ac:dyDescent="0.25">
      <c r="O1854" t="s">
        <v>705</v>
      </c>
      <c r="P1854" s="2">
        <v>2024</v>
      </c>
    </row>
    <row r="1855" spans="15:16" x14ac:dyDescent="0.25">
      <c r="O1855" t="s">
        <v>506</v>
      </c>
      <c r="P1855" s="2">
        <v>2024</v>
      </c>
    </row>
    <row r="1856" spans="15:16" x14ac:dyDescent="0.25">
      <c r="O1856" t="s">
        <v>70</v>
      </c>
      <c r="P1856" s="2">
        <v>2024</v>
      </c>
    </row>
    <row r="1857" spans="15:16" x14ac:dyDescent="0.25">
      <c r="O1857" t="s">
        <v>777</v>
      </c>
      <c r="P1857" s="2">
        <v>2024</v>
      </c>
    </row>
    <row r="1858" spans="15:16" x14ac:dyDescent="0.25">
      <c r="O1858" t="s">
        <v>814</v>
      </c>
      <c r="P1858" s="2">
        <v>2024</v>
      </c>
    </row>
    <row r="1859" spans="15:16" x14ac:dyDescent="0.25">
      <c r="O1859" t="s">
        <v>78</v>
      </c>
      <c r="P1859" s="2">
        <v>2024</v>
      </c>
    </row>
    <row r="1860" spans="15:16" x14ac:dyDescent="0.25">
      <c r="O1860" t="s">
        <v>275</v>
      </c>
      <c r="P1860" s="2">
        <v>2024</v>
      </c>
    </row>
    <row r="1861" spans="15:16" x14ac:dyDescent="0.25">
      <c r="O1861" t="s">
        <v>686</v>
      </c>
      <c r="P1861" s="2">
        <v>2024</v>
      </c>
    </row>
    <row r="1862" spans="15:16" x14ac:dyDescent="0.25">
      <c r="O1862" t="s">
        <v>229</v>
      </c>
      <c r="P1862" s="2">
        <v>2024</v>
      </c>
    </row>
    <row r="1863" spans="15:16" x14ac:dyDescent="0.25">
      <c r="O1863" t="s">
        <v>729</v>
      </c>
      <c r="P1863" s="2">
        <v>2024</v>
      </c>
    </row>
    <row r="1864" spans="15:16" x14ac:dyDescent="0.25">
      <c r="O1864" t="s">
        <v>824</v>
      </c>
      <c r="P1864" s="2">
        <v>2024</v>
      </c>
    </row>
    <row r="1865" spans="15:16" x14ac:dyDescent="0.25">
      <c r="O1865" t="s">
        <v>656</v>
      </c>
      <c r="P1865" s="2">
        <v>2024</v>
      </c>
    </row>
    <row r="1866" spans="15:16" x14ac:dyDescent="0.25">
      <c r="O1866" t="s">
        <v>409</v>
      </c>
      <c r="P1866" s="2">
        <v>2024</v>
      </c>
    </row>
    <row r="1867" spans="15:16" x14ac:dyDescent="0.25">
      <c r="O1867" t="s">
        <v>182</v>
      </c>
      <c r="P1867" s="2">
        <v>2024</v>
      </c>
    </row>
    <row r="1868" spans="15:16" x14ac:dyDescent="0.25">
      <c r="O1868" t="s">
        <v>815</v>
      </c>
      <c r="P1868" s="2">
        <v>2024</v>
      </c>
    </row>
    <row r="1869" spans="15:16" x14ac:dyDescent="0.25">
      <c r="O1869" t="s">
        <v>697</v>
      </c>
      <c r="P1869" s="2">
        <v>2024</v>
      </c>
    </row>
    <row r="1870" spans="15:16" x14ac:dyDescent="0.25">
      <c r="O1870" t="s">
        <v>46</v>
      </c>
      <c r="P1870" s="2">
        <v>2024</v>
      </c>
    </row>
    <row r="1871" spans="15:16" x14ac:dyDescent="0.25">
      <c r="O1871" t="s">
        <v>540</v>
      </c>
      <c r="P1871" s="2">
        <v>2024</v>
      </c>
    </row>
    <row r="1872" spans="15:16" x14ac:dyDescent="0.25">
      <c r="O1872" t="s">
        <v>251</v>
      </c>
      <c r="P1872" s="2">
        <v>2024</v>
      </c>
    </row>
    <row r="1873" spans="15:16" x14ac:dyDescent="0.25">
      <c r="O1873" t="s">
        <v>834</v>
      </c>
      <c r="P1873" s="2">
        <v>2024</v>
      </c>
    </row>
    <row r="1874" spans="15:16" x14ac:dyDescent="0.25">
      <c r="O1874" t="s">
        <v>451</v>
      </c>
      <c r="P1874" s="2">
        <v>2024</v>
      </c>
    </row>
    <row r="1875" spans="15:16" x14ac:dyDescent="0.25">
      <c r="O1875" t="s">
        <v>430</v>
      </c>
      <c r="P1875" s="2">
        <v>2024</v>
      </c>
    </row>
    <row r="1876" spans="15:16" x14ac:dyDescent="0.25">
      <c r="O1876" t="s">
        <v>218</v>
      </c>
      <c r="P1876" s="2">
        <v>2024</v>
      </c>
    </row>
    <row r="1877" spans="15:16" x14ac:dyDescent="0.25">
      <c r="O1877" t="s">
        <v>805</v>
      </c>
      <c r="P1877" s="2">
        <v>2024</v>
      </c>
    </row>
    <row r="1878" spans="15:16" x14ac:dyDescent="0.25">
      <c r="O1878" t="s">
        <v>622</v>
      </c>
      <c r="P1878" s="2">
        <v>2024</v>
      </c>
    </row>
    <row r="1879" spans="15:16" x14ac:dyDescent="0.25">
      <c r="O1879" t="s">
        <v>110</v>
      </c>
      <c r="P1879" s="2">
        <v>2024</v>
      </c>
    </row>
    <row r="1880" spans="15:16" x14ac:dyDescent="0.25">
      <c r="O1880" t="s">
        <v>547</v>
      </c>
      <c r="P1880" s="2">
        <v>2024</v>
      </c>
    </row>
    <row r="1881" spans="15:16" x14ac:dyDescent="0.25">
      <c r="O1881" t="s">
        <v>778</v>
      </c>
      <c r="P1881" s="2">
        <v>2024</v>
      </c>
    </row>
    <row r="1882" spans="15:16" x14ac:dyDescent="0.25">
      <c r="O1882" t="s">
        <v>149</v>
      </c>
      <c r="P1882" s="2">
        <v>2024</v>
      </c>
    </row>
    <row r="1883" spans="15:16" x14ac:dyDescent="0.25">
      <c r="O1883" t="s">
        <v>523</v>
      </c>
      <c r="P1883" s="2">
        <v>2024</v>
      </c>
    </row>
    <row r="1884" spans="15:16" x14ac:dyDescent="0.25">
      <c r="O1884" t="s">
        <v>58</v>
      </c>
      <c r="P1884" s="2">
        <v>2024</v>
      </c>
    </row>
    <row r="1885" spans="15:16" x14ac:dyDescent="0.25">
      <c r="O1885" t="s">
        <v>528</v>
      </c>
      <c r="P1885" s="2">
        <v>2024</v>
      </c>
    </row>
    <row r="1886" spans="15:16" x14ac:dyDescent="0.25">
      <c r="O1886" t="s">
        <v>732</v>
      </c>
      <c r="P1886" s="2">
        <v>2024</v>
      </c>
    </row>
    <row r="1887" spans="15:16" x14ac:dyDescent="0.25">
      <c r="O1887" t="s">
        <v>791</v>
      </c>
      <c r="P1887" s="2">
        <v>2024</v>
      </c>
    </row>
    <row r="1888" spans="15:16" x14ac:dyDescent="0.25">
      <c r="O1888" t="s">
        <v>94</v>
      </c>
      <c r="P1888" s="2">
        <v>2024</v>
      </c>
    </row>
    <row r="1889" spans="15:16" x14ac:dyDescent="0.25">
      <c r="O1889" t="s">
        <v>309</v>
      </c>
      <c r="P1889" s="2">
        <v>2024</v>
      </c>
    </row>
    <row r="1890" spans="15:16" x14ac:dyDescent="0.25">
      <c r="O1890" t="s">
        <v>168</v>
      </c>
      <c r="P1890" s="2">
        <v>2024</v>
      </c>
    </row>
    <row r="1891" spans="15:16" x14ac:dyDescent="0.25">
      <c r="O1891" t="s">
        <v>97</v>
      </c>
      <c r="P1891" s="2">
        <v>2024</v>
      </c>
    </row>
    <row r="1892" spans="15:16" x14ac:dyDescent="0.25">
      <c r="O1892" t="s">
        <v>263</v>
      </c>
      <c r="P1892" s="2">
        <v>2024</v>
      </c>
    </row>
    <row r="1893" spans="15:16" x14ac:dyDescent="0.25">
      <c r="O1893" t="s">
        <v>640</v>
      </c>
      <c r="P1893" s="2">
        <v>2024</v>
      </c>
    </row>
    <row r="1894" spans="15:16" x14ac:dyDescent="0.25">
      <c r="O1894" t="s">
        <v>421</v>
      </c>
      <c r="P1894" s="2">
        <v>2024</v>
      </c>
    </row>
    <row r="1895" spans="15:16" x14ac:dyDescent="0.25">
      <c r="O1895" t="s">
        <v>293</v>
      </c>
      <c r="P1895" s="2">
        <v>2024</v>
      </c>
    </row>
    <row r="1896" spans="15:16" x14ac:dyDescent="0.25">
      <c r="O1896" t="s">
        <v>754</v>
      </c>
      <c r="P1896" s="2">
        <v>2024</v>
      </c>
    </row>
    <row r="1897" spans="15:16" x14ac:dyDescent="0.25">
      <c r="O1897" t="s">
        <v>212</v>
      </c>
      <c r="P1897" s="2">
        <v>2024</v>
      </c>
    </row>
    <row r="1898" spans="15:16" x14ac:dyDescent="0.25">
      <c r="O1898" t="s">
        <v>429</v>
      </c>
      <c r="P1898" s="2">
        <v>2024</v>
      </c>
    </row>
    <row r="1899" spans="15:16" x14ac:dyDescent="0.25">
      <c r="O1899" t="s">
        <v>362</v>
      </c>
      <c r="P1899" s="2">
        <v>2024</v>
      </c>
    </row>
    <row r="1900" spans="15:16" x14ac:dyDescent="0.25">
      <c r="O1900" t="s">
        <v>390</v>
      </c>
      <c r="P1900" s="2">
        <v>2024</v>
      </c>
    </row>
    <row r="1901" spans="15:16" x14ac:dyDescent="0.25">
      <c r="O1901" t="s">
        <v>609</v>
      </c>
      <c r="P1901" s="2">
        <v>2024</v>
      </c>
    </row>
    <row r="1902" spans="15:16" x14ac:dyDescent="0.25">
      <c r="O1902" t="s">
        <v>106</v>
      </c>
      <c r="P1902" s="2">
        <v>2024</v>
      </c>
    </row>
    <row r="1903" spans="15:16" x14ac:dyDescent="0.25">
      <c r="O1903" t="s">
        <v>560</v>
      </c>
      <c r="P1903" s="2">
        <v>2024</v>
      </c>
    </row>
    <row r="1904" spans="15:16" x14ac:dyDescent="0.25">
      <c r="O1904" t="s">
        <v>236</v>
      </c>
      <c r="P1904" s="2">
        <v>2024</v>
      </c>
    </row>
    <row r="1905" spans="15:16" x14ac:dyDescent="0.25">
      <c r="O1905" t="s">
        <v>360</v>
      </c>
      <c r="P1905" s="2">
        <v>2024</v>
      </c>
    </row>
    <row r="1906" spans="15:16" x14ac:dyDescent="0.25">
      <c r="O1906" t="s">
        <v>673</v>
      </c>
      <c r="P1906" s="2">
        <v>2024</v>
      </c>
    </row>
    <row r="1907" spans="15:16" x14ac:dyDescent="0.25">
      <c r="O1907" t="s">
        <v>132</v>
      </c>
      <c r="P1907" s="2">
        <v>2024</v>
      </c>
    </row>
    <row r="1908" spans="15:16" x14ac:dyDescent="0.25">
      <c r="O1908" t="s">
        <v>113</v>
      </c>
      <c r="P1908" s="2">
        <v>2024</v>
      </c>
    </row>
    <row r="1909" spans="15:16" x14ac:dyDescent="0.25">
      <c r="O1909" t="s">
        <v>365</v>
      </c>
      <c r="P1909" s="2">
        <v>2024</v>
      </c>
    </row>
    <row r="1910" spans="15:16" x14ac:dyDescent="0.25">
      <c r="O1910" t="s">
        <v>411</v>
      </c>
      <c r="P1910" s="2">
        <v>2024</v>
      </c>
    </row>
    <row r="1911" spans="15:16" x14ac:dyDescent="0.25">
      <c r="O1911" t="s">
        <v>771</v>
      </c>
      <c r="P1911" s="2">
        <v>2024</v>
      </c>
    </row>
    <row r="1912" spans="15:16" x14ac:dyDescent="0.25">
      <c r="O1912" t="s">
        <v>496</v>
      </c>
      <c r="P1912" s="2">
        <v>2024</v>
      </c>
    </row>
    <row r="1913" spans="15:16" x14ac:dyDescent="0.25">
      <c r="O1913" t="s">
        <v>311</v>
      </c>
      <c r="P1913" s="2">
        <v>2024</v>
      </c>
    </row>
    <row r="1914" spans="15:16" x14ac:dyDescent="0.25">
      <c r="O1914" t="s">
        <v>375</v>
      </c>
      <c r="P1914" s="2">
        <v>2024</v>
      </c>
    </row>
    <row r="1915" spans="15:16" x14ac:dyDescent="0.25">
      <c r="O1915" t="s">
        <v>682</v>
      </c>
      <c r="P1915" s="2">
        <v>2024</v>
      </c>
    </row>
    <row r="1916" spans="15:16" x14ac:dyDescent="0.25">
      <c r="O1916" t="s">
        <v>762</v>
      </c>
      <c r="P1916" s="2">
        <v>2024</v>
      </c>
    </row>
    <row r="1917" spans="15:16" x14ac:dyDescent="0.25">
      <c r="O1917" t="s">
        <v>783</v>
      </c>
      <c r="P1917" s="2">
        <v>2024</v>
      </c>
    </row>
    <row r="1918" spans="15:16" x14ac:dyDescent="0.25">
      <c r="O1918" t="s">
        <v>513</v>
      </c>
      <c r="P1918" s="2">
        <v>2024</v>
      </c>
    </row>
    <row r="1919" spans="15:16" x14ac:dyDescent="0.25">
      <c r="O1919" t="s">
        <v>357</v>
      </c>
      <c r="P1919" s="2">
        <v>2024</v>
      </c>
    </row>
    <row r="1920" spans="15:16" x14ac:dyDescent="0.25">
      <c r="O1920" t="s">
        <v>376</v>
      </c>
      <c r="P1920" s="2">
        <v>2024</v>
      </c>
    </row>
    <row r="1921" spans="15:16" x14ac:dyDescent="0.25">
      <c r="O1921" t="s">
        <v>281</v>
      </c>
      <c r="P1921" s="2">
        <v>2024</v>
      </c>
    </row>
    <row r="1922" spans="15:16" x14ac:dyDescent="0.25">
      <c r="O1922" t="s">
        <v>453</v>
      </c>
      <c r="P1922" s="2">
        <v>2024</v>
      </c>
    </row>
    <row r="1923" spans="15:16" x14ac:dyDescent="0.25">
      <c r="O1923" t="s">
        <v>107</v>
      </c>
      <c r="P1923" s="2">
        <v>2024</v>
      </c>
    </row>
    <row r="1924" spans="15:16" x14ac:dyDescent="0.25">
      <c r="O1924" t="s">
        <v>324</v>
      </c>
      <c r="P1924" s="2">
        <v>2024</v>
      </c>
    </row>
    <row r="1925" spans="15:16" x14ac:dyDescent="0.25">
      <c r="O1925" t="s">
        <v>733</v>
      </c>
      <c r="P1925" s="2">
        <v>2024</v>
      </c>
    </row>
    <row r="1926" spans="15:16" x14ac:dyDescent="0.25">
      <c r="O1926" t="s">
        <v>779</v>
      </c>
      <c r="P1926" s="2">
        <v>2024</v>
      </c>
    </row>
    <row r="1927" spans="15:16" x14ac:dyDescent="0.25">
      <c r="O1927" t="s">
        <v>223</v>
      </c>
      <c r="P1927" s="2">
        <v>2024</v>
      </c>
    </row>
    <row r="1928" spans="15:16" x14ac:dyDescent="0.25">
      <c r="O1928" t="s">
        <v>480</v>
      </c>
      <c r="P1928" s="2">
        <v>2024</v>
      </c>
    </row>
    <row r="1929" spans="15:16" x14ac:dyDescent="0.25">
      <c r="O1929" t="s">
        <v>760</v>
      </c>
      <c r="P1929" s="2">
        <v>2024</v>
      </c>
    </row>
    <row r="1930" spans="15:16" x14ac:dyDescent="0.25">
      <c r="O1930" t="s">
        <v>199</v>
      </c>
      <c r="P1930" s="2">
        <v>2024</v>
      </c>
    </row>
    <row r="1931" spans="15:16" x14ac:dyDescent="0.25">
      <c r="O1931" t="s">
        <v>305</v>
      </c>
      <c r="P1931" s="2">
        <v>2024</v>
      </c>
    </row>
    <row r="1932" spans="15:16" x14ac:dyDescent="0.25">
      <c r="O1932" t="s">
        <v>355</v>
      </c>
      <c r="P1932" s="2">
        <v>2024</v>
      </c>
    </row>
    <row r="1933" spans="15:16" x14ac:dyDescent="0.25">
      <c r="O1933" t="s">
        <v>72</v>
      </c>
      <c r="P1933" s="2">
        <v>2024</v>
      </c>
    </row>
    <row r="1934" spans="15:16" x14ac:dyDescent="0.25">
      <c r="O1934" t="s">
        <v>549</v>
      </c>
      <c r="P1934" s="2">
        <v>2024</v>
      </c>
    </row>
    <row r="1935" spans="15:16" x14ac:dyDescent="0.25">
      <c r="O1935" t="s">
        <v>641</v>
      </c>
      <c r="P1935" s="2">
        <v>2024</v>
      </c>
    </row>
    <row r="1936" spans="15:16" x14ac:dyDescent="0.25">
      <c r="O1936" t="s">
        <v>8</v>
      </c>
      <c r="P1936" s="2">
        <v>2024</v>
      </c>
    </row>
    <row r="1937" spans="15:16" x14ac:dyDescent="0.25">
      <c r="O1937" t="s">
        <v>572</v>
      </c>
      <c r="P1937" s="2">
        <v>2024</v>
      </c>
    </row>
    <row r="1938" spans="15:16" x14ac:dyDescent="0.25">
      <c r="O1938" t="s">
        <v>498</v>
      </c>
      <c r="P1938" s="2">
        <v>2024</v>
      </c>
    </row>
    <row r="1939" spans="15:16" x14ac:dyDescent="0.25">
      <c r="O1939" t="s">
        <v>667</v>
      </c>
      <c r="P1939" s="2">
        <v>2024</v>
      </c>
    </row>
    <row r="1940" spans="15:16" x14ac:dyDescent="0.25">
      <c r="O1940" t="s">
        <v>857</v>
      </c>
      <c r="P1940" s="2">
        <v>2024</v>
      </c>
    </row>
    <row r="1941" spans="15:16" x14ac:dyDescent="0.25">
      <c r="O1941" t="s">
        <v>214</v>
      </c>
      <c r="P1941" s="2">
        <v>2024</v>
      </c>
    </row>
    <row r="1942" spans="15:16" x14ac:dyDescent="0.25">
      <c r="O1942" t="s">
        <v>634</v>
      </c>
      <c r="P1942" s="2">
        <v>2024</v>
      </c>
    </row>
    <row r="1943" spans="15:16" x14ac:dyDescent="0.25">
      <c r="O1943" t="s">
        <v>731</v>
      </c>
      <c r="P1943" s="2">
        <v>2024</v>
      </c>
    </row>
    <row r="1944" spans="15:16" x14ac:dyDescent="0.25">
      <c r="O1944" t="s">
        <v>812</v>
      </c>
      <c r="P1944" s="2">
        <v>2024</v>
      </c>
    </row>
    <row r="1945" spans="15:16" x14ac:dyDescent="0.25">
      <c r="O1945" t="s">
        <v>660</v>
      </c>
      <c r="P1945" s="2">
        <v>2024</v>
      </c>
    </row>
    <row r="1946" spans="15:16" x14ac:dyDescent="0.25">
      <c r="O1946" t="s">
        <v>561</v>
      </c>
      <c r="P1946" s="2">
        <v>2024</v>
      </c>
    </row>
    <row r="1947" spans="15:16" x14ac:dyDescent="0.25">
      <c r="O1947" t="s">
        <v>741</v>
      </c>
      <c r="P1947" s="2">
        <v>2024</v>
      </c>
    </row>
    <row r="1948" spans="15:16" x14ac:dyDescent="0.25">
      <c r="O1948" t="s">
        <v>617</v>
      </c>
      <c r="P1948" s="2">
        <v>2024</v>
      </c>
    </row>
    <row r="1949" spans="15:16" x14ac:dyDescent="0.25">
      <c r="O1949" t="s">
        <v>828</v>
      </c>
      <c r="P1949" s="2">
        <v>2024</v>
      </c>
    </row>
    <row r="1950" spans="15:16" x14ac:dyDescent="0.25">
      <c r="O1950" t="s">
        <v>436</v>
      </c>
      <c r="P1950" s="2">
        <v>2024</v>
      </c>
    </row>
    <row r="1951" spans="15:16" x14ac:dyDescent="0.25">
      <c r="O1951" t="s">
        <v>672</v>
      </c>
      <c r="P1951" s="2">
        <v>2024</v>
      </c>
    </row>
    <row r="1952" spans="15:16" x14ac:dyDescent="0.25">
      <c r="O1952" t="s">
        <v>579</v>
      </c>
      <c r="P1952" s="2">
        <v>2024</v>
      </c>
    </row>
    <row r="1953" spans="15:16" x14ac:dyDescent="0.25">
      <c r="O1953" t="s">
        <v>568</v>
      </c>
      <c r="P1953" s="2">
        <v>2024</v>
      </c>
    </row>
    <row r="1954" spans="15:16" x14ac:dyDescent="0.25">
      <c r="O1954" t="s">
        <v>728</v>
      </c>
      <c r="P1954" s="2">
        <v>2024</v>
      </c>
    </row>
    <row r="1955" spans="15:16" x14ac:dyDescent="0.25">
      <c r="O1955" t="s">
        <v>231</v>
      </c>
      <c r="P1955" s="2">
        <v>2024</v>
      </c>
    </row>
    <row r="1956" spans="15:16" x14ac:dyDescent="0.25">
      <c r="O1956" t="s">
        <v>366</v>
      </c>
      <c r="P1956" s="2">
        <v>2024</v>
      </c>
    </row>
    <row r="1957" spans="15:16" x14ac:dyDescent="0.25">
      <c r="O1957" t="s">
        <v>187</v>
      </c>
      <c r="P1957" s="2">
        <v>2024</v>
      </c>
    </row>
    <row r="1958" spans="15:16" x14ac:dyDescent="0.25">
      <c r="O1958" t="s">
        <v>616</v>
      </c>
      <c r="P1958" s="2">
        <v>2024</v>
      </c>
    </row>
    <row r="1959" spans="15:16" x14ac:dyDescent="0.25">
      <c r="O1959" t="s">
        <v>503</v>
      </c>
      <c r="P1959" s="2">
        <v>2024</v>
      </c>
    </row>
    <row r="1960" spans="15:16" x14ac:dyDescent="0.25">
      <c r="O1960" t="s">
        <v>571</v>
      </c>
      <c r="P1960" s="2">
        <v>2024</v>
      </c>
    </row>
    <row r="1961" spans="15:16" x14ac:dyDescent="0.25">
      <c r="O1961" t="s">
        <v>206</v>
      </c>
      <c r="P1961" s="2">
        <v>2024</v>
      </c>
    </row>
    <row r="1962" spans="15:16" x14ac:dyDescent="0.25">
      <c r="O1962" t="s">
        <v>794</v>
      </c>
      <c r="P1962" s="2">
        <v>2024</v>
      </c>
    </row>
    <row r="1963" spans="15:16" x14ac:dyDescent="0.25">
      <c r="O1963" t="s">
        <v>807</v>
      </c>
      <c r="P1963" s="2">
        <v>2024</v>
      </c>
    </row>
    <row r="1964" spans="15:16" x14ac:dyDescent="0.25">
      <c r="O1964" t="s">
        <v>784</v>
      </c>
      <c r="P1964" s="2">
        <v>2024</v>
      </c>
    </row>
    <row r="1965" spans="15:16" x14ac:dyDescent="0.25">
      <c r="O1965" t="s">
        <v>196</v>
      </c>
      <c r="P1965" s="2">
        <v>2024</v>
      </c>
    </row>
    <row r="1966" spans="15:16" x14ac:dyDescent="0.25">
      <c r="O1966" t="s">
        <v>466</v>
      </c>
      <c r="P1966" s="2">
        <v>2024</v>
      </c>
    </row>
    <row r="1967" spans="15:16" x14ac:dyDescent="0.25">
      <c r="O1967" t="s">
        <v>200</v>
      </c>
      <c r="P1967" s="2">
        <v>2024</v>
      </c>
    </row>
    <row r="1968" spans="15:16" x14ac:dyDescent="0.25">
      <c r="O1968" t="s">
        <v>412</v>
      </c>
      <c r="P1968" s="2">
        <v>2024</v>
      </c>
    </row>
    <row r="1969" spans="15:16" x14ac:dyDescent="0.25">
      <c r="O1969" t="s">
        <v>602</v>
      </c>
      <c r="P1969" s="2">
        <v>2024</v>
      </c>
    </row>
    <row r="1970" spans="15:16" x14ac:dyDescent="0.25">
      <c r="O1970" t="s">
        <v>120</v>
      </c>
      <c r="P1970" s="2">
        <v>2024</v>
      </c>
    </row>
    <row r="1971" spans="15:16" x14ac:dyDescent="0.25">
      <c r="O1971" t="s">
        <v>747</v>
      </c>
      <c r="P1971" s="2">
        <v>2024</v>
      </c>
    </row>
    <row r="1972" spans="15:16" x14ac:dyDescent="0.25">
      <c r="O1972" t="s">
        <v>748</v>
      </c>
      <c r="P1972" s="2">
        <v>2024</v>
      </c>
    </row>
    <row r="1973" spans="15:16" x14ac:dyDescent="0.25">
      <c r="O1973" t="s">
        <v>395</v>
      </c>
      <c r="P1973" s="2">
        <v>2024</v>
      </c>
    </row>
    <row r="1974" spans="15:16" x14ac:dyDescent="0.25">
      <c r="O1974" t="s">
        <v>853</v>
      </c>
      <c r="P1974" s="2">
        <v>2024</v>
      </c>
    </row>
    <row r="1975" spans="15:16" x14ac:dyDescent="0.25">
      <c r="O1975" t="s">
        <v>720</v>
      </c>
      <c r="P1975" s="2">
        <v>2024</v>
      </c>
    </row>
    <row r="1976" spans="15:16" x14ac:dyDescent="0.25">
      <c r="O1976" t="s">
        <v>124</v>
      </c>
      <c r="P1976" s="2">
        <v>2024</v>
      </c>
    </row>
    <row r="1977" spans="15:16" x14ac:dyDescent="0.25">
      <c r="O1977" t="s">
        <v>497</v>
      </c>
      <c r="P1977" s="2">
        <v>2024</v>
      </c>
    </row>
    <row r="1978" spans="15:16" x14ac:dyDescent="0.25">
      <c r="O1978" t="s">
        <v>526</v>
      </c>
      <c r="P1978" s="2">
        <v>2024</v>
      </c>
    </row>
    <row r="1979" spans="15:16" x14ac:dyDescent="0.25">
      <c r="O1979" t="s">
        <v>599</v>
      </c>
      <c r="P1979" s="2">
        <v>2024</v>
      </c>
    </row>
    <row r="1980" spans="15:16" x14ac:dyDescent="0.25">
      <c r="O1980" t="s">
        <v>724</v>
      </c>
      <c r="P1980" s="2">
        <v>2024</v>
      </c>
    </row>
    <row r="1981" spans="15:16" x14ac:dyDescent="0.25">
      <c r="O1981" t="s">
        <v>42</v>
      </c>
      <c r="P1981" s="2">
        <v>2024</v>
      </c>
    </row>
    <row r="1982" spans="15:16" x14ac:dyDescent="0.25">
      <c r="O1982" t="s">
        <v>103</v>
      </c>
      <c r="P1982" s="2">
        <v>2024</v>
      </c>
    </row>
    <row r="1983" spans="15:16" x14ac:dyDescent="0.25">
      <c r="O1983" t="s">
        <v>505</v>
      </c>
      <c r="P1983" s="2">
        <v>2024</v>
      </c>
    </row>
    <row r="1984" spans="15:16" x14ac:dyDescent="0.25">
      <c r="O1984" t="s">
        <v>493</v>
      </c>
      <c r="P1984" s="2">
        <v>2024</v>
      </c>
    </row>
    <row r="1985" spans="15:16" x14ac:dyDescent="0.25">
      <c r="O1985" t="s">
        <v>98</v>
      </c>
      <c r="P1985" s="2">
        <v>2024</v>
      </c>
    </row>
    <row r="1986" spans="15:16" x14ac:dyDescent="0.25">
      <c r="O1986" t="s">
        <v>378</v>
      </c>
      <c r="P1986" s="2">
        <v>2024</v>
      </c>
    </row>
    <row r="1987" spans="15:16" x14ac:dyDescent="0.25">
      <c r="O1987" t="s">
        <v>237</v>
      </c>
      <c r="P1987" s="2">
        <v>2024</v>
      </c>
    </row>
    <row r="1988" spans="15:16" x14ac:dyDescent="0.25">
      <c r="O1988" t="s">
        <v>269</v>
      </c>
      <c r="P1988" s="2">
        <v>2024</v>
      </c>
    </row>
    <row r="1989" spans="15:16" x14ac:dyDescent="0.25">
      <c r="O1989" t="s">
        <v>838</v>
      </c>
      <c r="P1989" s="2">
        <v>2024</v>
      </c>
    </row>
    <row r="1990" spans="15:16" x14ac:dyDescent="0.25">
      <c r="O1990" t="s">
        <v>216</v>
      </c>
      <c r="P1990" s="2">
        <v>2024</v>
      </c>
    </row>
    <row r="1991" spans="15:16" x14ac:dyDescent="0.25">
      <c r="O1991" t="s">
        <v>808</v>
      </c>
      <c r="P1991" s="2">
        <v>2024</v>
      </c>
    </row>
    <row r="1992" spans="15:16" x14ac:dyDescent="0.25">
      <c r="O1992" t="s">
        <v>532</v>
      </c>
      <c r="P1992" s="2">
        <v>2024</v>
      </c>
    </row>
    <row r="1993" spans="15:16" x14ac:dyDescent="0.25">
      <c r="O1993" t="s">
        <v>646</v>
      </c>
      <c r="P1993" s="2">
        <v>2024</v>
      </c>
    </row>
    <row r="1994" spans="15:16" x14ac:dyDescent="0.25">
      <c r="O1994" t="s">
        <v>186</v>
      </c>
      <c r="P1994" s="2">
        <v>2024</v>
      </c>
    </row>
    <row r="1995" spans="15:16" x14ac:dyDescent="0.25">
      <c r="O1995" t="s">
        <v>767</v>
      </c>
      <c r="P1995" s="2">
        <v>2024</v>
      </c>
    </row>
    <row r="1996" spans="15:16" x14ac:dyDescent="0.25">
      <c r="O1996" t="s">
        <v>819</v>
      </c>
      <c r="P1996" s="2">
        <v>2024</v>
      </c>
    </row>
    <row r="1997" spans="15:16" x14ac:dyDescent="0.25">
      <c r="O1997" t="s">
        <v>359</v>
      </c>
      <c r="P1997" s="2">
        <v>2024</v>
      </c>
    </row>
    <row r="1998" spans="15:16" x14ac:dyDescent="0.25">
      <c r="O1998" t="s">
        <v>607</v>
      </c>
      <c r="P1998" s="2">
        <v>2024</v>
      </c>
    </row>
    <row r="1999" spans="15:16" x14ac:dyDescent="0.25">
      <c r="O1999" t="s">
        <v>476</v>
      </c>
      <c r="P1999" s="2">
        <v>2024</v>
      </c>
    </row>
    <row r="2000" spans="15:16" x14ac:dyDescent="0.25">
      <c r="O2000" t="s">
        <v>164</v>
      </c>
      <c r="P2000" s="2">
        <v>2024</v>
      </c>
    </row>
    <row r="2001" spans="15:16" x14ac:dyDescent="0.25">
      <c r="O2001" t="s">
        <v>586</v>
      </c>
      <c r="P2001" s="2">
        <v>2024</v>
      </c>
    </row>
    <row r="2002" spans="15:16" x14ac:dyDescent="0.25">
      <c r="O2002" t="s">
        <v>129</v>
      </c>
      <c r="P2002" s="2">
        <v>2024</v>
      </c>
    </row>
    <row r="2003" spans="15:16" x14ac:dyDescent="0.25">
      <c r="O2003" t="s">
        <v>152</v>
      </c>
      <c r="P2003" s="2">
        <v>2024</v>
      </c>
    </row>
    <row r="2004" spans="15:16" x14ac:dyDescent="0.25">
      <c r="O2004" t="s">
        <v>787</v>
      </c>
      <c r="P2004" s="2">
        <v>2024</v>
      </c>
    </row>
    <row r="2005" spans="15:16" x14ac:dyDescent="0.25">
      <c r="O2005" t="s">
        <v>858</v>
      </c>
      <c r="P2005" s="2">
        <v>2024</v>
      </c>
    </row>
    <row r="2006" spans="15:16" x14ac:dyDescent="0.25">
      <c r="O2006" t="s">
        <v>800</v>
      </c>
      <c r="P2006" s="2">
        <v>2024</v>
      </c>
    </row>
    <row r="2007" spans="15:16" x14ac:dyDescent="0.25">
      <c r="O2007" t="s">
        <v>319</v>
      </c>
      <c r="P2007" s="2">
        <v>2024</v>
      </c>
    </row>
    <row r="2008" spans="15:16" x14ac:dyDescent="0.25">
      <c r="O2008" t="s">
        <v>265</v>
      </c>
      <c r="P2008" s="2">
        <v>2024</v>
      </c>
    </row>
    <row r="2009" spans="15:16" x14ac:dyDescent="0.25">
      <c r="O2009" t="s">
        <v>721</v>
      </c>
      <c r="P2009" s="2">
        <v>2024</v>
      </c>
    </row>
    <row r="2010" spans="15:16" x14ac:dyDescent="0.25">
      <c r="O2010" t="s">
        <v>714</v>
      </c>
      <c r="P2010" s="2">
        <v>2024</v>
      </c>
    </row>
    <row r="2011" spans="15:16" x14ac:dyDescent="0.25">
      <c r="O2011" t="s">
        <v>86</v>
      </c>
      <c r="P2011" s="2">
        <v>2024</v>
      </c>
    </row>
    <row r="2012" spans="15:16" x14ac:dyDescent="0.25">
      <c r="O2012" t="s">
        <v>598</v>
      </c>
      <c r="P2012" s="2">
        <v>2024</v>
      </c>
    </row>
    <row r="2013" spans="15:16" x14ac:dyDescent="0.25">
      <c r="O2013" t="s">
        <v>859</v>
      </c>
      <c r="P2013" s="2">
        <v>2024</v>
      </c>
    </row>
    <row r="2014" spans="15:16" x14ac:dyDescent="0.25">
      <c r="O2014" t="s">
        <v>725</v>
      </c>
      <c r="P2014" s="2">
        <v>2024</v>
      </c>
    </row>
    <row r="2015" spans="15:16" x14ac:dyDescent="0.25">
      <c r="O2015" t="s">
        <v>24</v>
      </c>
      <c r="P2015" s="2">
        <v>2024</v>
      </c>
    </row>
    <row r="2016" spans="15:16" x14ac:dyDescent="0.25">
      <c r="O2016" t="s">
        <v>63</v>
      </c>
      <c r="P2016" s="2">
        <v>2024</v>
      </c>
    </row>
    <row r="2017" spans="15:16" x14ac:dyDescent="0.25">
      <c r="O2017" t="s">
        <v>585</v>
      </c>
      <c r="P2017" s="2">
        <v>2024</v>
      </c>
    </row>
    <row r="2018" spans="15:16" x14ac:dyDescent="0.25">
      <c r="O2018" t="s">
        <v>235</v>
      </c>
      <c r="P2018" s="2">
        <v>2024</v>
      </c>
    </row>
    <row r="2019" spans="15:16" x14ac:dyDescent="0.25">
      <c r="O2019" t="s">
        <v>698</v>
      </c>
      <c r="P2019" s="2">
        <v>2024</v>
      </c>
    </row>
    <row r="2020" spans="15:16" x14ac:dyDescent="0.25">
      <c r="O2020" t="s">
        <v>516</v>
      </c>
      <c r="P2020" s="2">
        <v>2024</v>
      </c>
    </row>
    <row r="2021" spans="15:16" x14ac:dyDescent="0.25">
      <c r="O2021" t="s">
        <v>545</v>
      </c>
      <c r="P2021" s="2">
        <v>2024</v>
      </c>
    </row>
    <row r="2022" spans="15:16" x14ac:dyDescent="0.25">
      <c r="O2022" t="s">
        <v>782</v>
      </c>
      <c r="P2022" s="2">
        <v>2024</v>
      </c>
    </row>
    <row r="2023" spans="15:16" x14ac:dyDescent="0.25">
      <c r="O2023" t="s">
        <v>529</v>
      </c>
      <c r="P2023" s="2">
        <v>2024</v>
      </c>
    </row>
    <row r="2024" spans="15:16" x14ac:dyDescent="0.25">
      <c r="O2024" t="s">
        <v>194</v>
      </c>
      <c r="P2024" s="2">
        <v>2024</v>
      </c>
    </row>
    <row r="2025" spans="15:16" x14ac:dyDescent="0.25">
      <c r="O2025" t="s">
        <v>489</v>
      </c>
      <c r="P2025" s="2">
        <v>2024</v>
      </c>
    </row>
    <row r="2026" spans="15:16" x14ac:dyDescent="0.25">
      <c r="O2026" t="s">
        <v>494</v>
      </c>
      <c r="P2026" s="2">
        <v>2024</v>
      </c>
    </row>
    <row r="2027" spans="15:16" x14ac:dyDescent="0.25">
      <c r="O2027" t="s">
        <v>459</v>
      </c>
      <c r="P2027" s="2">
        <v>2024</v>
      </c>
    </row>
    <row r="2028" spans="15:16" x14ac:dyDescent="0.25">
      <c r="O2028" t="s">
        <v>386</v>
      </c>
      <c r="P2028" s="2">
        <v>2024</v>
      </c>
    </row>
    <row r="2029" spans="15:16" x14ac:dyDescent="0.25">
      <c r="O2029" t="s">
        <v>96</v>
      </c>
      <c r="P2029" s="2">
        <v>2024</v>
      </c>
    </row>
    <row r="2030" spans="15:16" x14ac:dyDescent="0.25">
      <c r="O2030" t="s">
        <v>233</v>
      </c>
      <c r="P2030" s="2">
        <v>2024</v>
      </c>
    </row>
    <row r="2031" spans="15:16" x14ac:dyDescent="0.25">
      <c r="O2031" t="s">
        <v>601</v>
      </c>
      <c r="P2031" s="2">
        <v>2024</v>
      </c>
    </row>
    <row r="2032" spans="15:16" x14ac:dyDescent="0.25">
      <c r="O2032" t="s">
        <v>610</v>
      </c>
      <c r="P2032" s="2">
        <v>2024</v>
      </c>
    </row>
    <row r="2033" spans="15:16" x14ac:dyDescent="0.25">
      <c r="O2033" t="s">
        <v>668</v>
      </c>
      <c r="P2033" s="2">
        <v>2024</v>
      </c>
    </row>
    <row r="2034" spans="15:16" x14ac:dyDescent="0.25">
      <c r="O2034" t="s">
        <v>239</v>
      </c>
      <c r="P2034" s="2">
        <v>2024</v>
      </c>
    </row>
    <row r="2035" spans="15:16" x14ac:dyDescent="0.25">
      <c r="O2035" t="s">
        <v>552</v>
      </c>
      <c r="P2035" s="2">
        <v>2024</v>
      </c>
    </row>
    <row r="2036" spans="15:16" x14ac:dyDescent="0.25">
      <c r="O2036" t="s">
        <v>468</v>
      </c>
      <c r="P2036" s="2">
        <v>2024</v>
      </c>
    </row>
    <row r="2037" spans="15:16" x14ac:dyDescent="0.25">
      <c r="O2037" t="s">
        <v>844</v>
      </c>
      <c r="P2037" s="2">
        <v>2024</v>
      </c>
    </row>
    <row r="2038" spans="15:16" x14ac:dyDescent="0.25">
      <c r="O2038" t="s">
        <v>415</v>
      </c>
      <c r="P2038" s="2">
        <v>2024</v>
      </c>
    </row>
    <row r="2039" spans="15:16" x14ac:dyDescent="0.25">
      <c r="O2039" t="s">
        <v>502</v>
      </c>
      <c r="P2039" s="2">
        <v>2024</v>
      </c>
    </row>
    <row r="2040" spans="15:16" x14ac:dyDescent="0.25">
      <c r="O2040" t="s">
        <v>563</v>
      </c>
      <c r="P2040" s="2">
        <v>2024</v>
      </c>
    </row>
    <row r="2041" spans="15:16" x14ac:dyDescent="0.25">
      <c r="O2041" t="s">
        <v>371</v>
      </c>
      <c r="P2041" s="2">
        <v>2024</v>
      </c>
    </row>
    <row r="2042" spans="15:16" x14ac:dyDescent="0.25">
      <c r="O2042" t="s">
        <v>770</v>
      </c>
      <c r="P2042" s="2">
        <v>2024</v>
      </c>
    </row>
    <row r="2043" spans="15:16" x14ac:dyDescent="0.25">
      <c r="O2043" t="s">
        <v>387</v>
      </c>
      <c r="P2043" s="2">
        <v>2024</v>
      </c>
    </row>
    <row r="2044" spans="15:16" x14ac:dyDescent="0.25">
      <c r="O2044" t="s">
        <v>550</v>
      </c>
      <c r="P2044" s="2">
        <v>2024</v>
      </c>
    </row>
    <row r="2045" spans="15:16" x14ac:dyDescent="0.25">
      <c r="O2045" t="s">
        <v>517</v>
      </c>
      <c r="P2045" s="2">
        <v>2024</v>
      </c>
    </row>
    <row r="2046" spans="15:16" x14ac:dyDescent="0.25">
      <c r="O2046" t="s">
        <v>860</v>
      </c>
      <c r="P2046" s="2">
        <v>2024</v>
      </c>
    </row>
    <row r="2047" spans="15:16" x14ac:dyDescent="0.25">
      <c r="O2047" t="s">
        <v>596</v>
      </c>
      <c r="P2047" s="2">
        <v>2024</v>
      </c>
    </row>
    <row r="2048" spans="15:16" x14ac:dyDescent="0.25">
      <c r="O2048" t="s">
        <v>272</v>
      </c>
      <c r="P2048" s="2">
        <v>2024</v>
      </c>
    </row>
    <row r="2049" spans="15:16" x14ac:dyDescent="0.25">
      <c r="O2049" t="s">
        <v>470</v>
      </c>
      <c r="P2049" s="2">
        <v>2024</v>
      </c>
    </row>
    <row r="2050" spans="15:16" x14ac:dyDescent="0.25">
      <c r="O2050" t="s">
        <v>147</v>
      </c>
      <c r="P2050" s="2">
        <v>2024</v>
      </c>
    </row>
    <row r="2051" spans="15:16" x14ac:dyDescent="0.25">
      <c r="O2051" t="s">
        <v>372</v>
      </c>
      <c r="P2051" s="2">
        <v>2024</v>
      </c>
    </row>
    <row r="2052" spans="15:16" x14ac:dyDescent="0.25">
      <c r="O2052" t="s">
        <v>773</v>
      </c>
      <c r="P2052" s="2">
        <v>2024</v>
      </c>
    </row>
    <row r="2053" spans="15:16" x14ac:dyDescent="0.25">
      <c r="O2053" t="s">
        <v>722</v>
      </c>
      <c r="P2053" s="2">
        <v>2024</v>
      </c>
    </row>
    <row r="2054" spans="15:16" x14ac:dyDescent="0.25">
      <c r="O2054" t="s">
        <v>342</v>
      </c>
      <c r="P2054" s="2">
        <v>2024</v>
      </c>
    </row>
    <row r="2055" spans="15:16" x14ac:dyDescent="0.25">
      <c r="O2055" t="s">
        <v>670</v>
      </c>
      <c r="P2055" s="2">
        <v>2024</v>
      </c>
    </row>
    <row r="2056" spans="15:16" x14ac:dyDescent="0.25">
      <c r="O2056" t="s">
        <v>752</v>
      </c>
      <c r="P2056" s="2">
        <v>2024</v>
      </c>
    </row>
    <row r="2057" spans="15:16" x14ac:dyDescent="0.25">
      <c r="O2057" t="s">
        <v>419</v>
      </c>
      <c r="P2057" s="2">
        <v>2024</v>
      </c>
    </row>
    <row r="2058" spans="15:16" x14ac:dyDescent="0.25">
      <c r="O2058" t="s">
        <v>380</v>
      </c>
      <c r="P2058" s="2">
        <v>2024</v>
      </c>
    </row>
    <row r="2059" spans="15:16" x14ac:dyDescent="0.25">
      <c r="O2059" t="s">
        <v>247</v>
      </c>
      <c r="P2059" s="2">
        <v>2024</v>
      </c>
    </row>
    <row r="2060" spans="15:16" x14ac:dyDescent="0.25">
      <c r="O2060" t="s">
        <v>584</v>
      </c>
      <c r="P2060" s="2">
        <v>2024</v>
      </c>
    </row>
    <row r="2061" spans="15:16" x14ac:dyDescent="0.25">
      <c r="O2061" t="s">
        <v>338</v>
      </c>
      <c r="P2061" s="2">
        <v>2024</v>
      </c>
    </row>
    <row r="2062" spans="15:16" x14ac:dyDescent="0.25">
      <c r="O2062" t="s">
        <v>69</v>
      </c>
      <c r="P2062" s="2">
        <v>2024</v>
      </c>
    </row>
    <row r="2063" spans="15:16" x14ac:dyDescent="0.25">
      <c r="O2063" t="s">
        <v>557</v>
      </c>
      <c r="P2063" s="2">
        <v>2024</v>
      </c>
    </row>
    <row r="2064" spans="15:16" x14ac:dyDescent="0.25">
      <c r="O2064" t="s">
        <v>575</v>
      </c>
      <c r="P2064" s="2">
        <v>2024</v>
      </c>
    </row>
    <row r="2065" spans="15:16" x14ac:dyDescent="0.25">
      <c r="O2065" t="s">
        <v>332</v>
      </c>
      <c r="P2065" s="2">
        <v>2024</v>
      </c>
    </row>
    <row r="2066" spans="15:16" x14ac:dyDescent="0.25">
      <c r="O2066" t="s">
        <v>687</v>
      </c>
      <c r="P2066" s="2">
        <v>2024</v>
      </c>
    </row>
    <row r="2067" spans="15:16" x14ac:dyDescent="0.25">
      <c r="O2067" t="s">
        <v>690</v>
      </c>
      <c r="P2067" s="2">
        <v>2024</v>
      </c>
    </row>
    <row r="2068" spans="15:16" x14ac:dyDescent="0.25">
      <c r="O2068" t="s">
        <v>320</v>
      </c>
      <c r="P2068" s="2">
        <v>2024</v>
      </c>
    </row>
    <row r="2069" spans="15:16" x14ac:dyDescent="0.25">
      <c r="O2069" t="s">
        <v>157</v>
      </c>
      <c r="P2069" s="2">
        <v>2024</v>
      </c>
    </row>
    <row r="2070" spans="15:16" x14ac:dyDescent="0.25">
      <c r="O2070" t="s">
        <v>322</v>
      </c>
      <c r="P2070" s="2">
        <v>2024</v>
      </c>
    </row>
    <row r="2071" spans="15:16" x14ac:dyDescent="0.25">
      <c r="O2071" t="s">
        <v>761</v>
      </c>
      <c r="P2071" s="2">
        <v>2024</v>
      </c>
    </row>
    <row r="2072" spans="15:16" x14ac:dyDescent="0.25">
      <c r="O2072" t="s">
        <v>677</v>
      </c>
      <c r="P2072" s="2">
        <v>2024</v>
      </c>
    </row>
    <row r="2073" spans="15:16" x14ac:dyDescent="0.25">
      <c r="O2073" t="s">
        <v>744</v>
      </c>
      <c r="P2073" s="2">
        <v>2024</v>
      </c>
    </row>
    <row r="2074" spans="15:16" x14ac:dyDescent="0.25">
      <c r="O2074" t="s">
        <v>443</v>
      </c>
      <c r="P2074" s="2">
        <v>2024</v>
      </c>
    </row>
    <row r="2075" spans="15:16" x14ac:dyDescent="0.25">
      <c r="O2075" t="s">
        <v>285</v>
      </c>
      <c r="P2075" s="2">
        <v>2024</v>
      </c>
    </row>
    <row r="2076" spans="15:16" x14ac:dyDescent="0.25">
      <c r="O2076" t="s">
        <v>750</v>
      </c>
      <c r="P2076" s="2">
        <v>2024</v>
      </c>
    </row>
    <row r="2077" spans="15:16" x14ac:dyDescent="0.25">
      <c r="O2077" t="s">
        <v>621</v>
      </c>
      <c r="P2077" s="2">
        <v>2024</v>
      </c>
    </row>
    <row r="2078" spans="15:16" x14ac:dyDescent="0.25">
      <c r="O2078" t="s">
        <v>763</v>
      </c>
      <c r="P2078" s="2">
        <v>2024</v>
      </c>
    </row>
    <row r="2079" spans="15:16" x14ac:dyDescent="0.25">
      <c r="O2079" t="s">
        <v>737</v>
      </c>
      <c r="P2079" s="2">
        <v>2024</v>
      </c>
    </row>
    <row r="2080" spans="15:16" x14ac:dyDescent="0.25">
      <c r="O2080" t="s">
        <v>854</v>
      </c>
      <c r="P2080" s="2">
        <v>2024</v>
      </c>
    </row>
    <row r="2081" spans="15:16" x14ac:dyDescent="0.25">
      <c r="O2081" t="s">
        <v>645</v>
      </c>
      <c r="P2081" s="2">
        <v>2024</v>
      </c>
    </row>
    <row r="2082" spans="15:16" x14ac:dyDescent="0.25">
      <c r="O2082" t="s">
        <v>276</v>
      </c>
      <c r="P2082" s="2">
        <v>2024</v>
      </c>
    </row>
    <row r="2083" spans="15:16" x14ac:dyDescent="0.25">
      <c r="O2083" t="s">
        <v>551</v>
      </c>
      <c r="P2083" s="2">
        <v>2024</v>
      </c>
    </row>
    <row r="2084" spans="15:16" x14ac:dyDescent="0.25">
      <c r="O2084" t="s">
        <v>745</v>
      </c>
      <c r="P2084" s="2">
        <v>2024</v>
      </c>
    </row>
    <row r="2085" spans="15:16" x14ac:dyDescent="0.25">
      <c r="O2085" t="s">
        <v>162</v>
      </c>
      <c r="P2085" s="2">
        <v>2024</v>
      </c>
    </row>
    <row r="2086" spans="15:16" x14ac:dyDescent="0.25">
      <c r="O2086" t="s">
        <v>141</v>
      </c>
      <c r="P2086" s="2">
        <v>2024</v>
      </c>
    </row>
    <row r="2087" spans="15:16" x14ac:dyDescent="0.25">
      <c r="O2087" t="s">
        <v>817</v>
      </c>
      <c r="P2087" s="2">
        <v>2024</v>
      </c>
    </row>
    <row r="2088" spans="15:16" x14ac:dyDescent="0.25">
      <c r="O2088" t="s">
        <v>795</v>
      </c>
      <c r="P2088" s="2">
        <v>2024</v>
      </c>
    </row>
    <row r="2089" spans="15:16" x14ac:dyDescent="0.25">
      <c r="O2089" t="s">
        <v>17</v>
      </c>
      <c r="P2089" s="2">
        <v>2024</v>
      </c>
    </row>
    <row r="2090" spans="15:16" x14ac:dyDescent="0.25">
      <c r="O2090" t="s">
        <v>491</v>
      </c>
      <c r="P2090" s="2">
        <v>2024</v>
      </c>
    </row>
    <row r="2091" spans="15:16" x14ac:dyDescent="0.25">
      <c r="O2091" t="s">
        <v>67</v>
      </c>
      <c r="P2091" s="2">
        <v>2024</v>
      </c>
    </row>
    <row r="2092" spans="15:16" x14ac:dyDescent="0.25">
      <c r="O2092" t="s">
        <v>628</v>
      </c>
      <c r="P2092" s="2">
        <v>2024</v>
      </c>
    </row>
    <row r="2093" spans="15:16" x14ac:dyDescent="0.25">
      <c r="O2093" t="s">
        <v>842</v>
      </c>
      <c r="P2093" s="2">
        <v>2024</v>
      </c>
    </row>
    <row r="2094" spans="15:16" x14ac:dyDescent="0.25">
      <c r="O2094" t="s">
        <v>428</v>
      </c>
      <c r="P2094" s="2">
        <v>2024</v>
      </c>
    </row>
    <row r="2095" spans="15:16" x14ac:dyDescent="0.25">
      <c r="O2095" t="s">
        <v>286</v>
      </c>
      <c r="P2095" s="2">
        <v>2024</v>
      </c>
    </row>
    <row r="2096" spans="15:16" x14ac:dyDescent="0.25">
      <c r="O2096" t="s">
        <v>125</v>
      </c>
      <c r="P2096" s="2">
        <v>2024</v>
      </c>
    </row>
    <row r="2097" spans="15:16" x14ac:dyDescent="0.25">
      <c r="O2097" t="s">
        <v>803</v>
      </c>
      <c r="P2097" s="2">
        <v>2024</v>
      </c>
    </row>
    <row r="2098" spans="15:16" x14ac:dyDescent="0.25">
      <c r="O2098" t="s">
        <v>144</v>
      </c>
      <c r="P2098" s="2">
        <v>2024</v>
      </c>
    </row>
    <row r="2099" spans="15:16" x14ac:dyDescent="0.25">
      <c r="O2099" t="s">
        <v>603</v>
      </c>
      <c r="P2099" s="2">
        <v>2024</v>
      </c>
    </row>
    <row r="2100" spans="15:16" x14ac:dyDescent="0.25">
      <c r="O2100" t="s">
        <v>758</v>
      </c>
      <c r="P2100" s="2">
        <v>2024</v>
      </c>
    </row>
    <row r="2101" spans="15:16" x14ac:dyDescent="0.25">
      <c r="O2101" t="s">
        <v>471</v>
      </c>
      <c r="P2101" s="2">
        <v>2024</v>
      </c>
    </row>
    <row r="2102" spans="15:16" x14ac:dyDescent="0.25">
      <c r="O2102" t="s">
        <v>396</v>
      </c>
      <c r="P2102" s="2">
        <v>2024</v>
      </c>
    </row>
    <row r="2103" spans="15:16" x14ac:dyDescent="0.25">
      <c r="O2103" t="s">
        <v>385</v>
      </c>
      <c r="P2103" s="2">
        <v>2024</v>
      </c>
    </row>
    <row r="2104" spans="15:16" x14ac:dyDescent="0.25">
      <c r="O2104" t="s">
        <v>623</v>
      </c>
      <c r="P2104" s="2">
        <v>2024</v>
      </c>
    </row>
    <row r="2105" spans="15:16" x14ac:dyDescent="0.25">
      <c r="O2105" t="s">
        <v>177</v>
      </c>
      <c r="P2105" s="2">
        <v>2024</v>
      </c>
    </row>
    <row r="2106" spans="15:16" x14ac:dyDescent="0.25">
      <c r="O2106" t="s">
        <v>576</v>
      </c>
      <c r="P2106" s="2">
        <v>2024</v>
      </c>
    </row>
    <row r="2107" spans="15:16" x14ac:dyDescent="0.25">
      <c r="O2107" t="s">
        <v>647</v>
      </c>
      <c r="P2107" s="2">
        <v>2024</v>
      </c>
    </row>
    <row r="2108" spans="15:16" x14ac:dyDescent="0.25">
      <c r="O2108" t="s">
        <v>232</v>
      </c>
      <c r="P2108" s="2">
        <v>2024</v>
      </c>
    </row>
    <row r="2109" spans="15:16" x14ac:dyDescent="0.25">
      <c r="O2109" t="s">
        <v>463</v>
      </c>
      <c r="P2109" s="2">
        <v>2024</v>
      </c>
    </row>
    <row r="2110" spans="15:16" x14ac:dyDescent="0.25">
      <c r="O2110" t="s">
        <v>608</v>
      </c>
      <c r="P2110" s="2">
        <v>2024</v>
      </c>
    </row>
    <row r="2111" spans="15:16" x14ac:dyDescent="0.25">
      <c r="O2111" t="s">
        <v>454</v>
      </c>
      <c r="P2111" s="2">
        <v>2024</v>
      </c>
    </row>
    <row r="2112" spans="15:16" x14ac:dyDescent="0.25">
      <c r="O2112" t="s">
        <v>234</v>
      </c>
      <c r="P2112" s="2">
        <v>2024</v>
      </c>
    </row>
    <row r="2113" spans="15:16" x14ac:dyDescent="0.25">
      <c r="O2113" t="s">
        <v>531</v>
      </c>
      <c r="P2113" s="2">
        <v>2024</v>
      </c>
    </row>
    <row r="2114" spans="15:16" x14ac:dyDescent="0.25">
      <c r="O2114" t="s">
        <v>403</v>
      </c>
      <c r="P2114" s="2">
        <v>2024</v>
      </c>
    </row>
    <row r="2115" spans="15:16" x14ac:dyDescent="0.25">
      <c r="O2115" t="s">
        <v>511</v>
      </c>
      <c r="P2115" s="2">
        <v>2024</v>
      </c>
    </row>
    <row r="2116" spans="15:16" x14ac:dyDescent="0.25">
      <c r="O2116" t="s">
        <v>674</v>
      </c>
      <c r="P2116" s="2">
        <v>2024</v>
      </c>
    </row>
    <row r="2117" spans="15:16" x14ac:dyDescent="0.25">
      <c r="O2117" t="s">
        <v>765</v>
      </c>
      <c r="P2117" s="2">
        <v>2024</v>
      </c>
    </row>
    <row r="2118" spans="15:16" x14ac:dyDescent="0.25">
      <c r="O2118" t="s">
        <v>313</v>
      </c>
      <c r="P2118" s="2">
        <v>2024</v>
      </c>
    </row>
    <row r="2119" spans="15:16" x14ac:dyDescent="0.25">
      <c r="O2119" t="s">
        <v>209</v>
      </c>
      <c r="P2119" s="2">
        <v>2024</v>
      </c>
    </row>
    <row r="2120" spans="15:16" x14ac:dyDescent="0.25">
      <c r="O2120" t="s">
        <v>358</v>
      </c>
      <c r="P2120" s="2">
        <v>2024</v>
      </c>
    </row>
    <row r="2121" spans="15:16" x14ac:dyDescent="0.25">
      <c r="O2121" t="s">
        <v>226</v>
      </c>
      <c r="P2121" s="2">
        <v>2024</v>
      </c>
    </row>
    <row r="2122" spans="15:16" x14ac:dyDescent="0.25">
      <c r="O2122" t="s">
        <v>337</v>
      </c>
      <c r="P2122" s="2">
        <v>2024</v>
      </c>
    </row>
    <row r="2123" spans="15:16" x14ac:dyDescent="0.25">
      <c r="O2123" t="s">
        <v>548</v>
      </c>
      <c r="P2123" s="2">
        <v>2024</v>
      </c>
    </row>
    <row r="2124" spans="15:16" x14ac:dyDescent="0.25">
      <c r="O2124" t="s">
        <v>527</v>
      </c>
      <c r="P2124" s="2">
        <v>2024</v>
      </c>
    </row>
    <row r="2125" spans="15:16" x14ac:dyDescent="0.25">
      <c r="O2125" t="s">
        <v>364</v>
      </c>
      <c r="P2125" s="2">
        <v>2024</v>
      </c>
    </row>
    <row r="2126" spans="15:16" x14ac:dyDescent="0.25">
      <c r="O2126" t="s">
        <v>127</v>
      </c>
      <c r="P2126" s="2">
        <v>2024</v>
      </c>
    </row>
    <row r="2127" spans="15:16" x14ac:dyDescent="0.25">
      <c r="O2127" t="s">
        <v>730</v>
      </c>
      <c r="P2127" s="2">
        <v>2024</v>
      </c>
    </row>
    <row r="2128" spans="15:16" x14ac:dyDescent="0.25">
      <c r="O2128" t="s">
        <v>341</v>
      </c>
      <c r="P2128" s="2">
        <v>2024</v>
      </c>
    </row>
    <row r="2129" spans="15:16" x14ac:dyDescent="0.25">
      <c r="O2129" t="s">
        <v>304</v>
      </c>
      <c r="P2129" s="2">
        <v>2024</v>
      </c>
    </row>
    <row r="2130" spans="15:16" x14ac:dyDescent="0.25">
      <c r="O2130" t="s">
        <v>316</v>
      </c>
      <c r="P2130" s="2">
        <v>2024</v>
      </c>
    </row>
    <row r="2131" spans="15:16" x14ac:dyDescent="0.25">
      <c r="O2131" t="s">
        <v>197</v>
      </c>
      <c r="P2131" s="2">
        <v>2024</v>
      </c>
    </row>
    <row r="2132" spans="15:16" x14ac:dyDescent="0.25">
      <c r="O2132" t="s">
        <v>119</v>
      </c>
      <c r="P2132" s="2">
        <v>2024</v>
      </c>
    </row>
    <row r="2133" spans="15:16" x14ac:dyDescent="0.25">
      <c r="O2133" t="s">
        <v>284</v>
      </c>
      <c r="P2133" s="2">
        <v>2024</v>
      </c>
    </row>
    <row r="2134" spans="15:16" x14ac:dyDescent="0.25">
      <c r="O2134" t="s">
        <v>35</v>
      </c>
      <c r="P2134" s="2">
        <v>2024</v>
      </c>
    </row>
    <row r="2135" spans="15:16" x14ac:dyDescent="0.25">
      <c r="O2135" t="s">
        <v>133</v>
      </c>
      <c r="P2135" s="2">
        <v>2024</v>
      </c>
    </row>
    <row r="2136" spans="15:16" x14ac:dyDescent="0.25">
      <c r="O2136" t="s">
        <v>519</v>
      </c>
      <c r="P2136" s="2">
        <v>2024</v>
      </c>
    </row>
    <row r="2137" spans="15:16" x14ac:dyDescent="0.25">
      <c r="O2137" t="s">
        <v>594</v>
      </c>
      <c r="P2137" s="2">
        <v>2024</v>
      </c>
    </row>
    <row r="2138" spans="15:16" x14ac:dyDescent="0.25">
      <c r="O2138" t="s">
        <v>54</v>
      </c>
      <c r="P2138" s="2">
        <v>2024</v>
      </c>
    </row>
    <row r="2139" spans="15:16" x14ac:dyDescent="0.25">
      <c r="O2139" t="s">
        <v>172</v>
      </c>
      <c r="P2139" s="2">
        <v>2024</v>
      </c>
    </row>
    <row r="2140" spans="15:16" x14ac:dyDescent="0.25">
      <c r="O2140" t="s">
        <v>809</v>
      </c>
      <c r="P2140" s="2">
        <v>2024</v>
      </c>
    </row>
    <row r="2141" spans="15:16" x14ac:dyDescent="0.25">
      <c r="O2141" t="s">
        <v>651</v>
      </c>
      <c r="P2141" s="2">
        <v>2024</v>
      </c>
    </row>
    <row r="2142" spans="15:16" x14ac:dyDescent="0.25">
      <c r="O2142" t="s">
        <v>437</v>
      </c>
      <c r="P2142" s="2">
        <v>2024</v>
      </c>
    </row>
    <row r="2143" spans="15:16" x14ac:dyDescent="0.25">
      <c r="O2143" t="s">
        <v>442</v>
      </c>
      <c r="P2143" s="2">
        <v>2024</v>
      </c>
    </row>
    <row r="2144" spans="15:16" x14ac:dyDescent="0.25">
      <c r="O2144" t="s">
        <v>356</v>
      </c>
      <c r="P2144" s="2">
        <v>2024</v>
      </c>
    </row>
    <row r="2145" spans="15:16" x14ac:dyDescent="0.25">
      <c r="O2145" t="s">
        <v>292</v>
      </c>
      <c r="P2145" s="2">
        <v>2024</v>
      </c>
    </row>
    <row r="2146" spans="15:16" x14ac:dyDescent="0.25">
      <c r="O2146" t="s">
        <v>85</v>
      </c>
      <c r="P2146" s="2">
        <v>2024</v>
      </c>
    </row>
    <row r="2147" spans="15:16" x14ac:dyDescent="0.25">
      <c r="O2147" t="s">
        <v>174</v>
      </c>
      <c r="P2147" s="2">
        <v>2024</v>
      </c>
    </row>
    <row r="2148" spans="15:16" x14ac:dyDescent="0.25">
      <c r="O2148" t="s">
        <v>757</v>
      </c>
      <c r="P2148" s="2">
        <v>2024</v>
      </c>
    </row>
    <row r="2149" spans="15:16" x14ac:dyDescent="0.25">
      <c r="O2149" t="s">
        <v>515</v>
      </c>
      <c r="P2149" s="2">
        <v>2024</v>
      </c>
    </row>
    <row r="2150" spans="15:16" x14ac:dyDescent="0.25">
      <c r="O2150" t="s">
        <v>314</v>
      </c>
      <c r="P2150" s="2">
        <v>2024</v>
      </c>
    </row>
    <row r="2151" spans="15:16" x14ac:dyDescent="0.25">
      <c r="O2151" t="s">
        <v>190</v>
      </c>
      <c r="P2151" s="2">
        <v>2024</v>
      </c>
    </row>
    <row r="2152" spans="15:16" x14ac:dyDescent="0.25">
      <c r="O2152" t="s">
        <v>291</v>
      </c>
      <c r="P2152" s="2">
        <v>2024</v>
      </c>
    </row>
    <row r="2153" spans="15:16" x14ac:dyDescent="0.25">
      <c r="O2153" t="s">
        <v>349</v>
      </c>
      <c r="P2153" s="2">
        <v>2024</v>
      </c>
    </row>
    <row r="2154" spans="15:16" x14ac:dyDescent="0.25">
      <c r="O2154" t="s">
        <v>109</v>
      </c>
      <c r="P2154" s="2">
        <v>2024</v>
      </c>
    </row>
    <row r="2155" spans="15:16" x14ac:dyDescent="0.25">
      <c r="O2155" t="s">
        <v>31</v>
      </c>
      <c r="P2155" s="2">
        <v>2024</v>
      </c>
    </row>
    <row r="2156" spans="15:16" x14ac:dyDescent="0.25">
      <c r="O2156" t="s">
        <v>405</v>
      </c>
      <c r="P2156" s="2">
        <v>2024</v>
      </c>
    </row>
    <row r="2157" spans="15:16" x14ac:dyDescent="0.25">
      <c r="O2157" t="s">
        <v>578</v>
      </c>
      <c r="P2157" s="2">
        <v>2024</v>
      </c>
    </row>
    <row r="2158" spans="15:16" x14ac:dyDescent="0.25">
      <c r="O2158" t="s">
        <v>638</v>
      </c>
      <c r="P2158" s="2">
        <v>2024</v>
      </c>
    </row>
    <row r="2159" spans="15:16" x14ac:dyDescent="0.25">
      <c r="O2159" t="s">
        <v>307</v>
      </c>
      <c r="P2159" s="2">
        <v>2024</v>
      </c>
    </row>
    <row r="2160" spans="15:16" x14ac:dyDescent="0.25">
      <c r="O2160" t="s">
        <v>158</v>
      </c>
      <c r="P2160" s="2">
        <v>2024</v>
      </c>
    </row>
    <row r="2161" spans="15:16" x14ac:dyDescent="0.25">
      <c r="O2161" t="s">
        <v>300</v>
      </c>
      <c r="P2161" s="2">
        <v>2024</v>
      </c>
    </row>
    <row r="2162" spans="15:16" x14ac:dyDescent="0.25">
      <c r="O2162" t="s">
        <v>192</v>
      </c>
      <c r="P2162" s="2">
        <v>2024</v>
      </c>
    </row>
    <row r="2163" spans="15:16" x14ac:dyDescent="0.25">
      <c r="O2163" t="s">
        <v>296</v>
      </c>
      <c r="P2163" s="2">
        <v>2024</v>
      </c>
    </row>
    <row r="2164" spans="15:16" x14ac:dyDescent="0.25">
      <c r="O2164" t="s">
        <v>487</v>
      </c>
      <c r="P2164" s="2">
        <v>2024</v>
      </c>
    </row>
    <row r="2165" spans="15:16" x14ac:dyDescent="0.25">
      <c r="O2165" t="s">
        <v>156</v>
      </c>
      <c r="P2165" s="2">
        <v>2024</v>
      </c>
    </row>
    <row r="2166" spans="15:16" x14ac:dyDescent="0.25">
      <c r="O2166" t="s">
        <v>676</v>
      </c>
      <c r="P2166" s="2">
        <v>2024</v>
      </c>
    </row>
    <row r="2167" spans="15:16" x14ac:dyDescent="0.25">
      <c r="O2167" t="s">
        <v>567</v>
      </c>
      <c r="P2167" s="2">
        <v>2024</v>
      </c>
    </row>
    <row r="2168" spans="15:16" x14ac:dyDescent="0.25">
      <c r="O2168" t="s">
        <v>620</v>
      </c>
      <c r="P2168" s="2">
        <v>2024</v>
      </c>
    </row>
    <row r="2169" spans="15:16" x14ac:dyDescent="0.25">
      <c r="O2169" t="s">
        <v>521</v>
      </c>
      <c r="P2169" s="2">
        <v>2024</v>
      </c>
    </row>
    <row r="2170" spans="15:16" x14ac:dyDescent="0.25">
      <c r="O2170" t="s">
        <v>678</v>
      </c>
      <c r="P2170" s="2">
        <v>2024</v>
      </c>
    </row>
    <row r="2171" spans="15:16" x14ac:dyDescent="0.25">
      <c r="O2171" t="s">
        <v>816</v>
      </c>
      <c r="P2171" s="2">
        <v>2024</v>
      </c>
    </row>
    <row r="2172" spans="15:16" x14ac:dyDescent="0.25">
      <c r="O2172" t="s">
        <v>507</v>
      </c>
      <c r="P2172" s="2">
        <v>2024</v>
      </c>
    </row>
    <row r="2173" spans="15:16" x14ac:dyDescent="0.25">
      <c r="O2173" t="s">
        <v>128</v>
      </c>
      <c r="P2173" s="2">
        <v>2024</v>
      </c>
    </row>
    <row r="2174" spans="15:16" x14ac:dyDescent="0.25">
      <c r="O2174" t="s">
        <v>392</v>
      </c>
      <c r="P2174" s="2">
        <v>2024</v>
      </c>
    </row>
    <row r="2175" spans="15:16" x14ac:dyDescent="0.25">
      <c r="O2175" t="s">
        <v>287</v>
      </c>
      <c r="P2175" s="2">
        <v>2024</v>
      </c>
    </row>
    <row r="2176" spans="15:16" x14ac:dyDescent="0.25">
      <c r="O2176" t="s">
        <v>383</v>
      </c>
      <c r="P2176" s="2">
        <v>2024</v>
      </c>
    </row>
    <row r="2177" spans="15:16" x14ac:dyDescent="0.25">
      <c r="O2177" t="s">
        <v>242</v>
      </c>
      <c r="P2177" s="2">
        <v>2024</v>
      </c>
    </row>
    <row r="2178" spans="15:16" x14ac:dyDescent="0.25">
      <c r="O2178" t="s">
        <v>700</v>
      </c>
      <c r="P2178" s="2">
        <v>2024</v>
      </c>
    </row>
    <row r="2179" spans="15:16" x14ac:dyDescent="0.25">
      <c r="O2179" t="s">
        <v>252</v>
      </c>
      <c r="P2179" s="2">
        <v>2024</v>
      </c>
    </row>
    <row r="2180" spans="15:16" x14ac:dyDescent="0.25">
      <c r="O2180" t="s">
        <v>312</v>
      </c>
      <c r="P2180" s="2">
        <v>2024</v>
      </c>
    </row>
    <row r="2181" spans="15:16" x14ac:dyDescent="0.25">
      <c r="O2181" t="s">
        <v>352</v>
      </c>
      <c r="P2181" s="2">
        <v>2024</v>
      </c>
    </row>
    <row r="2182" spans="15:16" x14ac:dyDescent="0.25">
      <c r="O2182" t="s">
        <v>255</v>
      </c>
      <c r="P2182" s="2">
        <v>2024</v>
      </c>
    </row>
    <row r="2183" spans="15:16" x14ac:dyDescent="0.25">
      <c r="O2183" t="s">
        <v>266</v>
      </c>
      <c r="P2183" s="2">
        <v>2024</v>
      </c>
    </row>
    <row r="2184" spans="15:16" x14ac:dyDescent="0.25">
      <c r="O2184" t="s">
        <v>382</v>
      </c>
      <c r="P2184" s="2">
        <v>2024</v>
      </c>
    </row>
    <row r="2185" spans="15:16" x14ac:dyDescent="0.25">
      <c r="O2185" t="s">
        <v>171</v>
      </c>
      <c r="P2185" s="2">
        <v>2024</v>
      </c>
    </row>
    <row r="2186" spans="15:16" x14ac:dyDescent="0.25">
      <c r="O2186" t="s">
        <v>465</v>
      </c>
      <c r="P2186" s="2">
        <v>2024</v>
      </c>
    </row>
    <row r="2187" spans="15:16" x14ac:dyDescent="0.25">
      <c r="O2187" t="s">
        <v>416</v>
      </c>
      <c r="P2187" s="2">
        <v>2024</v>
      </c>
    </row>
    <row r="2188" spans="15:16" x14ac:dyDescent="0.25">
      <c r="O2188" t="s">
        <v>544</v>
      </c>
      <c r="P2188" s="2">
        <v>2024</v>
      </c>
    </row>
    <row r="2189" spans="15:16" x14ac:dyDescent="0.25">
      <c r="O2189" t="s">
        <v>318</v>
      </c>
      <c r="P2189" s="2">
        <v>2024</v>
      </c>
    </row>
    <row r="2190" spans="15:16" x14ac:dyDescent="0.25">
      <c r="O2190" t="s">
        <v>716</v>
      </c>
      <c r="P2190" s="2">
        <v>2024</v>
      </c>
    </row>
    <row r="2191" spans="15:16" x14ac:dyDescent="0.25">
      <c r="O2191" t="s">
        <v>499</v>
      </c>
      <c r="P2191" s="2">
        <v>2024</v>
      </c>
    </row>
    <row r="2192" spans="15:16" x14ac:dyDescent="0.25">
      <c r="O2192" t="s">
        <v>388</v>
      </c>
      <c r="P2192" s="2">
        <v>2024</v>
      </c>
    </row>
    <row r="2193" spans="15:16" x14ac:dyDescent="0.25">
      <c r="O2193" t="s">
        <v>100</v>
      </c>
      <c r="P2193" s="2">
        <v>2024</v>
      </c>
    </row>
    <row r="2194" spans="15:16" x14ac:dyDescent="0.25">
      <c r="O2194" t="s">
        <v>61</v>
      </c>
      <c r="P2194" s="2">
        <v>2024</v>
      </c>
    </row>
    <row r="2195" spans="15:16" x14ac:dyDescent="0.25">
      <c r="O2195" t="s">
        <v>333</v>
      </c>
      <c r="P2195" s="2">
        <v>2024</v>
      </c>
    </row>
    <row r="2196" spans="15:16" x14ac:dyDescent="0.25">
      <c r="O2196" t="s">
        <v>112</v>
      </c>
      <c r="P2196" s="2">
        <v>2024</v>
      </c>
    </row>
    <row r="2197" spans="15:16" x14ac:dyDescent="0.25">
      <c r="O2197" t="s">
        <v>438</v>
      </c>
      <c r="P2197" s="2">
        <v>2024</v>
      </c>
    </row>
    <row r="2198" spans="15:16" x14ac:dyDescent="0.25">
      <c r="O2198" t="s">
        <v>228</v>
      </c>
      <c r="P2198" s="2">
        <v>2024</v>
      </c>
    </row>
    <row r="2199" spans="15:16" x14ac:dyDescent="0.25">
      <c r="O2199" t="s">
        <v>530</v>
      </c>
      <c r="P2199" s="2">
        <v>2024</v>
      </c>
    </row>
    <row r="2200" spans="15:16" x14ac:dyDescent="0.25">
      <c r="O2200" t="s">
        <v>488</v>
      </c>
      <c r="P2200" s="2">
        <v>2024</v>
      </c>
    </row>
    <row r="2201" spans="15:16" x14ac:dyDescent="0.25">
      <c r="O2201" t="s">
        <v>420</v>
      </c>
      <c r="P2201" s="2">
        <v>2024</v>
      </c>
    </row>
    <row r="2202" spans="15:16" x14ac:dyDescent="0.25">
      <c r="O2202" t="s">
        <v>260</v>
      </c>
      <c r="P2202" s="2">
        <v>2024</v>
      </c>
    </row>
    <row r="2203" spans="15:16" x14ac:dyDescent="0.25">
      <c r="O2203" t="s">
        <v>653</v>
      </c>
      <c r="P2203" s="2">
        <v>2024</v>
      </c>
    </row>
    <row r="2204" spans="15:16" x14ac:dyDescent="0.25">
      <c r="O2204" t="s">
        <v>862</v>
      </c>
      <c r="P2204" s="2">
        <v>2024</v>
      </c>
    </row>
    <row r="2205" spans="15:16" x14ac:dyDescent="0.25">
      <c r="O2205" t="s">
        <v>797</v>
      </c>
      <c r="P2205" s="2">
        <v>2024</v>
      </c>
    </row>
    <row r="2206" spans="15:16" x14ac:dyDescent="0.25">
      <c r="O2206" t="s">
        <v>289</v>
      </c>
      <c r="P2206" s="2">
        <v>2024</v>
      </c>
    </row>
    <row r="2207" spans="15:16" x14ac:dyDescent="0.25">
      <c r="O2207" t="s">
        <v>151</v>
      </c>
      <c r="P2207" s="2">
        <v>2024</v>
      </c>
    </row>
    <row r="2208" spans="15:16" x14ac:dyDescent="0.25">
      <c r="O2208" t="s">
        <v>150</v>
      </c>
      <c r="P2208" s="2">
        <v>2024</v>
      </c>
    </row>
    <row r="2209" spans="15:16" x14ac:dyDescent="0.25">
      <c r="O2209" t="s">
        <v>434</v>
      </c>
      <c r="P2209" s="2">
        <v>2024</v>
      </c>
    </row>
    <row r="2210" spans="15:16" x14ac:dyDescent="0.25">
      <c r="O2210" t="s">
        <v>593</v>
      </c>
      <c r="P2210" s="2">
        <v>2024</v>
      </c>
    </row>
    <row r="2211" spans="15:16" x14ac:dyDescent="0.25">
      <c r="O2211" t="s">
        <v>445</v>
      </c>
      <c r="P2211" s="2">
        <v>2024</v>
      </c>
    </row>
    <row r="2212" spans="15:16" x14ac:dyDescent="0.25">
      <c r="O2212" t="s">
        <v>484</v>
      </c>
      <c r="P2212" s="2">
        <v>2024</v>
      </c>
    </row>
    <row r="2213" spans="15:16" x14ac:dyDescent="0.25">
      <c r="O2213" t="s">
        <v>536</v>
      </c>
      <c r="P2213" s="2">
        <v>2024</v>
      </c>
    </row>
    <row r="2214" spans="15:16" x14ac:dyDescent="0.25">
      <c r="O2214" t="s">
        <v>441</v>
      </c>
      <c r="P2214" s="2">
        <v>2024</v>
      </c>
    </row>
    <row r="2215" spans="15:16" x14ac:dyDescent="0.25">
      <c r="O2215" t="s">
        <v>101</v>
      </c>
      <c r="P2215" s="2">
        <v>2024</v>
      </c>
    </row>
    <row r="2216" spans="15:16" x14ac:dyDescent="0.25">
      <c r="O2216" t="s">
        <v>655</v>
      </c>
      <c r="P2216" s="2">
        <v>2024</v>
      </c>
    </row>
    <row r="2217" spans="15:16" x14ac:dyDescent="0.25">
      <c r="O2217" t="s">
        <v>719</v>
      </c>
      <c r="P2217" s="2">
        <v>2024</v>
      </c>
    </row>
    <row r="2218" spans="15:16" x14ac:dyDescent="0.25">
      <c r="O2218" t="s">
        <v>180</v>
      </c>
      <c r="P2218" s="2">
        <v>2024</v>
      </c>
    </row>
    <row r="2219" spans="15:16" x14ac:dyDescent="0.25">
      <c r="O2219" t="s">
        <v>83</v>
      </c>
      <c r="P2219" s="2">
        <v>2024</v>
      </c>
    </row>
    <row r="2220" spans="15:16" x14ac:dyDescent="0.25">
      <c r="O2220" t="s">
        <v>837</v>
      </c>
      <c r="P2220" s="2">
        <v>2024</v>
      </c>
    </row>
    <row r="2221" spans="15:16" x14ac:dyDescent="0.25">
      <c r="O2221" t="s">
        <v>274</v>
      </c>
      <c r="P2221" s="2">
        <v>2024</v>
      </c>
    </row>
    <row r="2222" spans="15:16" x14ac:dyDescent="0.25">
      <c r="O2222" t="s">
        <v>618</v>
      </c>
      <c r="P2222" s="2">
        <v>2024</v>
      </c>
    </row>
    <row r="2223" spans="15:16" x14ac:dyDescent="0.25">
      <c r="O2223" t="s">
        <v>689</v>
      </c>
      <c r="P2223" s="2">
        <v>2024</v>
      </c>
    </row>
    <row r="2224" spans="15:16" x14ac:dyDescent="0.25">
      <c r="O2224" t="s">
        <v>93</v>
      </c>
      <c r="P2224" s="2">
        <v>2024</v>
      </c>
    </row>
    <row r="2225" spans="15:16" x14ac:dyDescent="0.25">
      <c r="O2225" t="s">
        <v>138</v>
      </c>
      <c r="P2225" s="2">
        <v>2024</v>
      </c>
    </row>
    <row r="2226" spans="15:16" x14ac:dyDescent="0.25">
      <c r="O2226" t="s">
        <v>591</v>
      </c>
      <c r="P2226" s="2">
        <v>2024</v>
      </c>
    </row>
    <row r="2227" spans="15:16" x14ac:dyDescent="0.25">
      <c r="O2227" t="s">
        <v>135</v>
      </c>
      <c r="P2227" s="2">
        <v>2024</v>
      </c>
    </row>
    <row r="2228" spans="15:16" x14ac:dyDescent="0.25">
      <c r="O2228" t="s">
        <v>407</v>
      </c>
      <c r="P2228" s="2">
        <v>2024</v>
      </c>
    </row>
    <row r="2229" spans="15:16" x14ac:dyDescent="0.25">
      <c r="O2229" t="s">
        <v>615</v>
      </c>
      <c r="P2229" s="2">
        <v>2024</v>
      </c>
    </row>
    <row r="2230" spans="15:16" x14ac:dyDescent="0.25">
      <c r="O2230" t="s">
        <v>323</v>
      </c>
      <c r="P2230" s="2">
        <v>2024</v>
      </c>
    </row>
    <row r="2231" spans="15:16" x14ac:dyDescent="0.25">
      <c r="O2231" t="s">
        <v>740</v>
      </c>
      <c r="P2231" s="2">
        <v>2024</v>
      </c>
    </row>
    <row r="2232" spans="15:16" x14ac:dyDescent="0.25">
      <c r="O2232" t="s">
        <v>707</v>
      </c>
      <c r="P2232" s="2">
        <v>2024</v>
      </c>
    </row>
    <row r="2233" spans="15:16" x14ac:dyDescent="0.25">
      <c r="O2233" t="s">
        <v>188</v>
      </c>
      <c r="P2233" s="2">
        <v>2024</v>
      </c>
    </row>
    <row r="2234" spans="15:16" x14ac:dyDescent="0.25">
      <c r="O2234" t="s">
        <v>447</v>
      </c>
      <c r="P2234" s="2">
        <v>2024</v>
      </c>
    </row>
    <row r="2235" spans="15:16" x14ac:dyDescent="0.25">
      <c r="O2235" t="s">
        <v>769</v>
      </c>
      <c r="P2235" s="2">
        <v>2024</v>
      </c>
    </row>
    <row r="2236" spans="15:16" x14ac:dyDescent="0.25">
      <c r="O2236" t="s">
        <v>486</v>
      </c>
      <c r="P2236" s="2">
        <v>2024</v>
      </c>
    </row>
    <row r="2237" spans="15:16" x14ac:dyDescent="0.25">
      <c r="O2237" t="s">
        <v>131</v>
      </c>
      <c r="P2237" s="2">
        <v>2024</v>
      </c>
    </row>
    <row r="2238" spans="15:16" x14ac:dyDescent="0.25">
      <c r="O2238" t="s">
        <v>175</v>
      </c>
      <c r="P2238" s="2">
        <v>2024</v>
      </c>
    </row>
    <row r="2239" spans="15:16" x14ac:dyDescent="0.25">
      <c r="O2239" t="s">
        <v>566</v>
      </c>
      <c r="P2239" s="2">
        <v>2024</v>
      </c>
    </row>
    <row r="2240" spans="15:16" x14ac:dyDescent="0.25">
      <c r="O2240" t="s">
        <v>738</v>
      </c>
      <c r="P2240" s="2">
        <v>2024</v>
      </c>
    </row>
    <row r="2241" spans="15:16" x14ac:dyDescent="0.25">
      <c r="O2241" t="s">
        <v>389</v>
      </c>
      <c r="P2241" s="2">
        <v>2024</v>
      </c>
    </row>
    <row r="2242" spans="15:16" x14ac:dyDescent="0.25">
      <c r="O2242" t="s">
        <v>637</v>
      </c>
      <c r="P2242" s="2">
        <v>2024</v>
      </c>
    </row>
    <row r="2243" spans="15:16" x14ac:dyDescent="0.25">
      <c r="O2243" t="s">
        <v>836</v>
      </c>
      <c r="P2243" s="2">
        <v>2024</v>
      </c>
    </row>
    <row r="2244" spans="15:16" x14ac:dyDescent="0.25">
      <c r="O2244" t="s">
        <v>864</v>
      </c>
      <c r="P2244" s="2">
        <v>2024</v>
      </c>
    </row>
    <row r="2245" spans="15:16" x14ac:dyDescent="0.25">
      <c r="O2245" t="s">
        <v>160</v>
      </c>
      <c r="P2245" s="2">
        <v>2024</v>
      </c>
    </row>
    <row r="2246" spans="15:16" x14ac:dyDescent="0.25">
      <c r="O2246" t="s">
        <v>483</v>
      </c>
      <c r="P2246" s="2">
        <v>2024</v>
      </c>
    </row>
    <row r="2247" spans="15:16" x14ac:dyDescent="0.25">
      <c r="O2247" t="s">
        <v>435</v>
      </c>
      <c r="P2247" s="2">
        <v>2024</v>
      </c>
    </row>
    <row r="2248" spans="15:16" x14ac:dyDescent="0.25">
      <c r="O2248" t="s">
        <v>699</v>
      </c>
      <c r="P2248" s="2">
        <v>2024</v>
      </c>
    </row>
    <row r="2249" spans="15:16" x14ac:dyDescent="0.25">
      <c r="O2249" t="s">
        <v>650</v>
      </c>
      <c r="P2249" s="2">
        <v>2024</v>
      </c>
    </row>
    <row r="2250" spans="15:16" x14ac:dyDescent="0.25">
      <c r="O2250" t="s">
        <v>541</v>
      </c>
      <c r="P2250" s="2">
        <v>2024</v>
      </c>
    </row>
    <row r="2251" spans="15:16" x14ac:dyDescent="0.25">
      <c r="O2251" t="s">
        <v>546</v>
      </c>
      <c r="P2251" s="2">
        <v>2024</v>
      </c>
    </row>
    <row r="2252" spans="15:16" x14ac:dyDescent="0.25">
      <c r="O2252" t="s">
        <v>559</v>
      </c>
      <c r="P2252" s="2">
        <v>2024</v>
      </c>
    </row>
    <row r="2253" spans="15:16" x14ac:dyDescent="0.25">
      <c r="O2253" t="s">
        <v>706</v>
      </c>
      <c r="P2253" s="2">
        <v>2024</v>
      </c>
    </row>
    <row r="2254" spans="15:16" x14ac:dyDescent="0.25">
      <c r="O2254" t="s">
        <v>865</v>
      </c>
      <c r="P2254" s="2">
        <v>2024</v>
      </c>
    </row>
    <row r="2255" spans="15:16" x14ac:dyDescent="0.25">
      <c r="O2255" t="s">
        <v>810</v>
      </c>
      <c r="P2255" s="2">
        <v>2024</v>
      </c>
    </row>
    <row r="2256" spans="15:16" x14ac:dyDescent="0.25">
      <c r="O2256" t="s">
        <v>446</v>
      </c>
      <c r="P2256" s="2">
        <v>2024</v>
      </c>
    </row>
    <row r="2257" spans="15:16" x14ac:dyDescent="0.25">
      <c r="O2257" t="s">
        <v>145</v>
      </c>
      <c r="P2257" s="2">
        <v>2024</v>
      </c>
    </row>
    <row r="2258" spans="15:16" x14ac:dyDescent="0.25">
      <c r="O2258" t="s">
        <v>282</v>
      </c>
      <c r="P2258" s="2">
        <v>2024</v>
      </c>
    </row>
    <row r="2259" spans="15:16" x14ac:dyDescent="0.25">
      <c r="O2259" t="s">
        <v>154</v>
      </c>
      <c r="P2259" s="2">
        <v>2024</v>
      </c>
    </row>
    <row r="2260" spans="15:16" x14ac:dyDescent="0.25">
      <c r="O2260" t="s">
        <v>330</v>
      </c>
      <c r="P2260" s="2">
        <v>2024</v>
      </c>
    </row>
    <row r="2261" spans="15:16" x14ac:dyDescent="0.25">
      <c r="O2261" t="s">
        <v>178</v>
      </c>
      <c r="P2261" s="2">
        <v>2024</v>
      </c>
    </row>
    <row r="2262" spans="15:16" x14ac:dyDescent="0.25">
      <c r="O2262" t="s">
        <v>393</v>
      </c>
      <c r="P2262" s="2">
        <v>2024</v>
      </c>
    </row>
    <row r="2263" spans="15:16" x14ac:dyDescent="0.25">
      <c r="O2263" t="s">
        <v>460</v>
      </c>
      <c r="P2263" s="2">
        <v>2024</v>
      </c>
    </row>
    <row r="2264" spans="15:16" x14ac:dyDescent="0.25">
      <c r="O2264" t="s">
        <v>464</v>
      </c>
      <c r="P2264" s="2">
        <v>2024</v>
      </c>
    </row>
    <row r="2265" spans="15:16" x14ac:dyDescent="0.25">
      <c r="O2265" t="s">
        <v>89</v>
      </c>
      <c r="P2265" s="2">
        <v>2024</v>
      </c>
    </row>
    <row r="2266" spans="15:16" x14ac:dyDescent="0.25">
      <c r="O2266" t="s">
        <v>734</v>
      </c>
      <c r="P2266" s="2">
        <v>2024</v>
      </c>
    </row>
    <row r="2267" spans="15:16" x14ac:dyDescent="0.25">
      <c r="O2267" t="s">
        <v>268</v>
      </c>
      <c r="P2267" s="2">
        <v>2024</v>
      </c>
    </row>
    <row r="2268" spans="15:16" x14ac:dyDescent="0.25">
      <c r="O2268" t="s">
        <v>37</v>
      </c>
      <c r="P2268" s="2">
        <v>2024</v>
      </c>
    </row>
    <row r="2269" spans="15:16" x14ac:dyDescent="0.25">
      <c r="O2269" t="s">
        <v>346</v>
      </c>
      <c r="P2269" s="2">
        <v>2024</v>
      </c>
    </row>
    <row r="2270" spans="15:16" x14ac:dyDescent="0.25">
      <c r="O2270" t="s">
        <v>654</v>
      </c>
      <c r="P2270" s="2">
        <v>2024</v>
      </c>
    </row>
    <row r="2271" spans="15:16" x14ac:dyDescent="0.25">
      <c r="O2271" t="s">
        <v>820</v>
      </c>
      <c r="P2271" s="2">
        <v>2024</v>
      </c>
    </row>
    <row r="2272" spans="15:16" x14ac:dyDescent="0.25">
      <c r="O2272" t="s">
        <v>414</v>
      </c>
      <c r="P2272" s="2">
        <v>2024</v>
      </c>
    </row>
    <row r="2273" spans="15:16" x14ac:dyDescent="0.25">
      <c r="O2273" t="s">
        <v>321</v>
      </c>
      <c r="P2273" s="2">
        <v>2024</v>
      </c>
    </row>
    <row r="2274" spans="15:16" x14ac:dyDescent="0.25">
      <c r="O2274" t="s">
        <v>467</v>
      </c>
      <c r="P2274" s="2">
        <v>2024</v>
      </c>
    </row>
    <row r="2275" spans="15:16" x14ac:dyDescent="0.25">
      <c r="O2275" t="s">
        <v>81</v>
      </c>
      <c r="P2275" s="2">
        <v>2024</v>
      </c>
    </row>
    <row r="2276" spans="15:16" x14ac:dyDescent="0.25">
      <c r="O2276" t="s">
        <v>422</v>
      </c>
      <c r="P2276" s="2">
        <v>2024</v>
      </c>
    </row>
    <row r="2277" spans="15:16" x14ac:dyDescent="0.25">
      <c r="O2277" t="s">
        <v>452</v>
      </c>
      <c r="P2277" s="2">
        <v>2024</v>
      </c>
    </row>
    <row r="2278" spans="15:16" x14ac:dyDescent="0.25">
      <c r="O2278" t="s">
        <v>88</v>
      </c>
      <c r="P2278" s="2">
        <v>2024</v>
      </c>
    </row>
    <row r="2279" spans="15:16" x14ac:dyDescent="0.25">
      <c r="O2279" t="s">
        <v>534</v>
      </c>
      <c r="P2279" s="2">
        <v>2024</v>
      </c>
    </row>
    <row r="2280" spans="15:16" x14ac:dyDescent="0.25">
      <c r="O2280" t="s">
        <v>142</v>
      </c>
      <c r="P2280" s="2">
        <v>2024</v>
      </c>
    </row>
    <row r="2281" spans="15:16" x14ac:dyDescent="0.25">
      <c r="O2281" t="s">
        <v>169</v>
      </c>
      <c r="P2281" s="2">
        <v>2024</v>
      </c>
    </row>
    <row r="2282" spans="15:16" x14ac:dyDescent="0.25">
      <c r="O2282" t="s">
        <v>450</v>
      </c>
      <c r="P2282" s="2">
        <v>2024</v>
      </c>
    </row>
    <row r="2283" spans="15:16" x14ac:dyDescent="0.25">
      <c r="O2283" t="s">
        <v>793</v>
      </c>
      <c r="P2283" s="2">
        <v>2024</v>
      </c>
    </row>
    <row r="2284" spans="15:16" x14ac:dyDescent="0.25">
      <c r="O2284" t="s">
        <v>111</v>
      </c>
      <c r="P2284" s="2">
        <v>2024</v>
      </c>
    </row>
    <row r="2285" spans="15:16" x14ac:dyDescent="0.25">
      <c r="O2285" t="s">
        <v>238</v>
      </c>
      <c r="P2285" s="2">
        <v>2024</v>
      </c>
    </row>
    <row r="2286" spans="15:16" x14ac:dyDescent="0.25">
      <c r="O2286" t="s">
        <v>404</v>
      </c>
      <c r="P2286" s="2">
        <v>2024</v>
      </c>
    </row>
    <row r="2287" spans="15:16" x14ac:dyDescent="0.25">
      <c r="O2287" t="s">
        <v>755</v>
      </c>
      <c r="P2287" s="2">
        <v>2024</v>
      </c>
    </row>
    <row r="2288" spans="15:16" x14ac:dyDescent="0.25">
      <c r="O2288" t="s">
        <v>259</v>
      </c>
      <c r="P2288" s="2">
        <v>2024</v>
      </c>
    </row>
    <row r="2289" spans="15:16" x14ac:dyDescent="0.25">
      <c r="O2289" t="s">
        <v>772</v>
      </c>
      <c r="P2289" s="2">
        <v>2024</v>
      </c>
    </row>
    <row r="2290" spans="15:16" x14ac:dyDescent="0.25">
      <c r="O2290" t="s">
        <v>766</v>
      </c>
      <c r="P2290" s="2">
        <v>2024</v>
      </c>
    </row>
    <row r="2291" spans="15:16" x14ac:dyDescent="0.25">
      <c r="O2291" t="s">
        <v>833</v>
      </c>
      <c r="P2291" s="2">
        <v>2024</v>
      </c>
    </row>
    <row r="2292" spans="15:16" x14ac:dyDescent="0.25">
      <c r="O2292" t="s">
        <v>208</v>
      </c>
      <c r="P2292" s="2">
        <v>2024</v>
      </c>
    </row>
    <row r="2293" spans="15:16" x14ac:dyDescent="0.25">
      <c r="O2293" t="s">
        <v>205</v>
      </c>
      <c r="P2293" s="2">
        <v>2024</v>
      </c>
    </row>
    <row r="2294" spans="15:16" x14ac:dyDescent="0.25">
      <c r="O2294" t="s">
        <v>270</v>
      </c>
      <c r="P2294" s="2">
        <v>2024</v>
      </c>
    </row>
    <row r="2295" spans="15:16" x14ac:dyDescent="0.25">
      <c r="O2295" t="s">
        <v>394</v>
      </c>
      <c r="P2295" s="2">
        <v>2024</v>
      </c>
    </row>
    <row r="2296" spans="15:16" x14ac:dyDescent="0.25">
      <c r="O2296" t="s">
        <v>643</v>
      </c>
      <c r="P2296" s="2">
        <v>2024</v>
      </c>
    </row>
    <row r="2297" spans="15:16" x14ac:dyDescent="0.25">
      <c r="O2297" t="s">
        <v>543</v>
      </c>
      <c r="P2297" s="2">
        <v>2024</v>
      </c>
    </row>
    <row r="2298" spans="15:16" x14ac:dyDescent="0.25">
      <c r="O2298" t="s">
        <v>166</v>
      </c>
      <c r="P2298" s="2">
        <v>2024</v>
      </c>
    </row>
    <row r="2299" spans="15:16" x14ac:dyDescent="0.25">
      <c r="O2299" t="s">
        <v>426</v>
      </c>
      <c r="P2299" s="2">
        <v>2024</v>
      </c>
    </row>
    <row r="2300" spans="15:16" x14ac:dyDescent="0.25">
      <c r="O2300" t="s">
        <v>240</v>
      </c>
      <c r="P2300" s="2">
        <v>2024</v>
      </c>
    </row>
    <row r="2301" spans="15:16" x14ac:dyDescent="0.25">
      <c r="O2301" t="s">
        <v>726</v>
      </c>
      <c r="P2301" s="2">
        <v>2024</v>
      </c>
    </row>
    <row r="2302" spans="15:16" x14ac:dyDescent="0.25">
      <c r="O2302" t="s">
        <v>685</v>
      </c>
      <c r="P2302" s="2">
        <v>2024</v>
      </c>
    </row>
    <row r="2303" spans="15:16" x14ac:dyDescent="0.25">
      <c r="O2303" t="s">
        <v>345</v>
      </c>
      <c r="P2303" s="2">
        <v>2024</v>
      </c>
    </row>
    <row r="2304" spans="15:16" x14ac:dyDescent="0.25">
      <c r="O2304" t="s">
        <v>219</v>
      </c>
      <c r="P2304" s="2">
        <v>2024</v>
      </c>
    </row>
    <row r="2305" spans="15:16" x14ac:dyDescent="0.25">
      <c r="O2305" t="s">
        <v>847</v>
      </c>
      <c r="P2305" s="2">
        <v>2024</v>
      </c>
    </row>
    <row r="2306" spans="15:16" x14ac:dyDescent="0.25">
      <c r="O2306" t="s">
        <v>474</v>
      </c>
      <c r="P2306" s="2">
        <v>2024</v>
      </c>
    </row>
    <row r="2307" spans="15:16" x14ac:dyDescent="0.25">
      <c r="O2307" t="s">
        <v>786</v>
      </c>
      <c r="P2307" s="2">
        <v>2024</v>
      </c>
    </row>
    <row r="2308" spans="15:16" x14ac:dyDescent="0.25">
      <c r="O2308" t="s">
        <v>727</v>
      </c>
      <c r="P2308" s="2">
        <v>2024</v>
      </c>
    </row>
    <row r="2309" spans="15:16" x14ac:dyDescent="0.25">
      <c r="O2309" t="s">
        <v>448</v>
      </c>
      <c r="P2309" s="2">
        <v>2024</v>
      </c>
    </row>
    <row r="2310" spans="15:16" x14ac:dyDescent="0.25">
      <c r="O2310" t="s">
        <v>849</v>
      </c>
      <c r="P2310" s="2">
        <v>2024</v>
      </c>
    </row>
    <row r="2311" spans="15:16" x14ac:dyDescent="0.25">
      <c r="O2311" t="s">
        <v>683</v>
      </c>
      <c r="P2311" s="2">
        <v>2024</v>
      </c>
    </row>
    <row r="2312" spans="15:16" x14ac:dyDescent="0.25">
      <c r="O2312" t="s">
        <v>477</v>
      </c>
      <c r="P2312" s="2">
        <v>2024</v>
      </c>
    </row>
    <row r="2313" spans="15:16" x14ac:dyDescent="0.25">
      <c r="O2313" t="s">
        <v>600</v>
      </c>
      <c r="P2313" s="2">
        <v>2024</v>
      </c>
    </row>
    <row r="2314" spans="15:16" x14ac:dyDescent="0.25">
      <c r="O2314" t="s">
        <v>703</v>
      </c>
      <c r="P2314" s="2">
        <v>2024</v>
      </c>
    </row>
    <row r="2315" spans="15:16" x14ac:dyDescent="0.25">
      <c r="O2315" t="s">
        <v>456</v>
      </c>
      <c r="P2315" s="2">
        <v>2024</v>
      </c>
    </row>
    <row r="2316" spans="15:16" x14ac:dyDescent="0.25">
      <c r="O2316" t="s">
        <v>696</v>
      </c>
      <c r="P2316" s="2">
        <v>2024</v>
      </c>
    </row>
    <row r="2317" spans="15:16" x14ac:dyDescent="0.25">
      <c r="O2317" t="s">
        <v>114</v>
      </c>
      <c r="P2317" s="2">
        <v>2024</v>
      </c>
    </row>
    <row r="2318" spans="15:16" x14ac:dyDescent="0.25">
      <c r="O2318" t="s">
        <v>367</v>
      </c>
      <c r="P2318" s="2">
        <v>2024</v>
      </c>
    </row>
    <row r="2319" spans="15:16" x14ac:dyDescent="0.25">
      <c r="O2319" t="s">
        <v>569</v>
      </c>
      <c r="P2319" s="2">
        <v>2024</v>
      </c>
    </row>
    <row r="2320" spans="15:16" x14ac:dyDescent="0.25">
      <c r="O2320" t="s">
        <v>350</v>
      </c>
      <c r="P2320" s="2">
        <v>2024</v>
      </c>
    </row>
    <row r="2321" spans="16:16" x14ac:dyDescent="0.25">
      <c r="P2321"/>
    </row>
    <row r="2322" spans="16:16" x14ac:dyDescent="0.25">
      <c r="P2322"/>
    </row>
    <row r="2323" spans="16:16" x14ac:dyDescent="0.25">
      <c r="P2323"/>
    </row>
    <row r="2324" spans="16:16" x14ac:dyDescent="0.25">
      <c r="P2324"/>
    </row>
    <row r="2325" spans="16:16" x14ac:dyDescent="0.25">
      <c r="P2325"/>
    </row>
    <row r="2326" spans="16:16" x14ac:dyDescent="0.25">
      <c r="P2326"/>
    </row>
    <row r="2327" spans="16:16" x14ac:dyDescent="0.25">
      <c r="P2327"/>
    </row>
    <row r="2328" spans="16:16" x14ac:dyDescent="0.25">
      <c r="P2328"/>
    </row>
    <row r="2329" spans="16:16" x14ac:dyDescent="0.25">
      <c r="P2329"/>
    </row>
    <row r="2330" spans="16:16" x14ac:dyDescent="0.25">
      <c r="P2330"/>
    </row>
    <row r="2331" spans="16:16" x14ac:dyDescent="0.25">
      <c r="P2331"/>
    </row>
    <row r="2332" spans="16:16" x14ac:dyDescent="0.25">
      <c r="P2332"/>
    </row>
    <row r="2333" spans="16:16" x14ac:dyDescent="0.25">
      <c r="P2333"/>
    </row>
    <row r="2334" spans="16:16" x14ac:dyDescent="0.25">
      <c r="P2334"/>
    </row>
    <row r="2335" spans="16:16" x14ac:dyDescent="0.25">
      <c r="P2335"/>
    </row>
    <row r="2336" spans="16:16" x14ac:dyDescent="0.25">
      <c r="P2336"/>
    </row>
    <row r="2337" spans="16:16" x14ac:dyDescent="0.25">
      <c r="P2337"/>
    </row>
    <row r="2338" spans="16:16" x14ac:dyDescent="0.25">
      <c r="P2338"/>
    </row>
    <row r="2339" spans="16:16" x14ac:dyDescent="0.25">
      <c r="P2339"/>
    </row>
    <row r="2340" spans="16:16" x14ac:dyDescent="0.25">
      <c r="P2340"/>
    </row>
    <row r="2341" spans="16:16" x14ac:dyDescent="0.25">
      <c r="P2341"/>
    </row>
    <row r="2342" spans="16:16" x14ac:dyDescent="0.25">
      <c r="P2342"/>
    </row>
    <row r="2343" spans="16:16" x14ac:dyDescent="0.25">
      <c r="P2343"/>
    </row>
    <row r="2344" spans="16:16" x14ac:dyDescent="0.25">
      <c r="P2344"/>
    </row>
    <row r="2345" spans="16:16" x14ac:dyDescent="0.25">
      <c r="P2345"/>
    </row>
    <row r="2346" spans="16:16" x14ac:dyDescent="0.25">
      <c r="P2346"/>
    </row>
    <row r="2347" spans="16:16" x14ac:dyDescent="0.25">
      <c r="P2347"/>
    </row>
    <row r="2348" spans="16:16" x14ac:dyDescent="0.25">
      <c r="P2348"/>
    </row>
    <row r="2349" spans="16:16" x14ac:dyDescent="0.25">
      <c r="P2349"/>
    </row>
    <row r="2350" spans="16:16" x14ac:dyDescent="0.25">
      <c r="P2350"/>
    </row>
    <row r="2351" spans="16:16" x14ac:dyDescent="0.25">
      <c r="P2351"/>
    </row>
    <row r="2352" spans="16:16" x14ac:dyDescent="0.25">
      <c r="P2352"/>
    </row>
    <row r="2353" spans="16:16" x14ac:dyDescent="0.25">
      <c r="P2353"/>
    </row>
    <row r="2354" spans="16:16" x14ac:dyDescent="0.25">
      <c r="P2354"/>
    </row>
    <row r="2355" spans="16:16" x14ac:dyDescent="0.25">
      <c r="P2355"/>
    </row>
    <row r="2356" spans="16:16" x14ac:dyDescent="0.25">
      <c r="P2356"/>
    </row>
    <row r="2357" spans="16:16" x14ac:dyDescent="0.25">
      <c r="P2357"/>
    </row>
    <row r="2358" spans="16:16" x14ac:dyDescent="0.25">
      <c r="P2358"/>
    </row>
    <row r="2359" spans="16:16" x14ac:dyDescent="0.25">
      <c r="P2359"/>
    </row>
    <row r="2360" spans="16:16" x14ac:dyDescent="0.25">
      <c r="P2360"/>
    </row>
    <row r="2361" spans="16:16" x14ac:dyDescent="0.25">
      <c r="P2361"/>
    </row>
    <row r="2362" spans="16:16" x14ac:dyDescent="0.25">
      <c r="P2362"/>
    </row>
    <row r="2363" spans="16:16" x14ac:dyDescent="0.25">
      <c r="P2363"/>
    </row>
    <row r="2364" spans="16:16" x14ac:dyDescent="0.25">
      <c r="P2364"/>
    </row>
    <row r="2365" spans="16:16" x14ac:dyDescent="0.25">
      <c r="P2365"/>
    </row>
    <row r="2366" spans="16:16" x14ac:dyDescent="0.25">
      <c r="P2366"/>
    </row>
    <row r="2367" spans="16:16" x14ac:dyDescent="0.25">
      <c r="P2367"/>
    </row>
    <row r="2368" spans="16:16" x14ac:dyDescent="0.25">
      <c r="P2368"/>
    </row>
    <row r="2369" spans="16:16" x14ac:dyDescent="0.25">
      <c r="P2369"/>
    </row>
    <row r="2370" spans="16:16" x14ac:dyDescent="0.25">
      <c r="P2370"/>
    </row>
    <row r="2371" spans="16:16" x14ac:dyDescent="0.25">
      <c r="P2371"/>
    </row>
    <row r="2372" spans="16:16" x14ac:dyDescent="0.25">
      <c r="P2372"/>
    </row>
    <row r="2373" spans="16:16" x14ac:dyDescent="0.25">
      <c r="P2373"/>
    </row>
    <row r="2374" spans="16:16" x14ac:dyDescent="0.25">
      <c r="P2374"/>
    </row>
    <row r="2375" spans="16:16" x14ac:dyDescent="0.25">
      <c r="P2375"/>
    </row>
    <row r="2376" spans="16:16" x14ac:dyDescent="0.25">
      <c r="P2376"/>
    </row>
    <row r="2377" spans="16:16" x14ac:dyDescent="0.25">
      <c r="P2377"/>
    </row>
    <row r="2378" spans="16:16" x14ac:dyDescent="0.25">
      <c r="P2378"/>
    </row>
    <row r="2379" spans="16:16" x14ac:dyDescent="0.25">
      <c r="P2379"/>
    </row>
    <row r="2380" spans="16:16" x14ac:dyDescent="0.25">
      <c r="P2380"/>
    </row>
    <row r="2381" spans="16:16" x14ac:dyDescent="0.25">
      <c r="P2381"/>
    </row>
    <row r="2382" spans="16:16" x14ac:dyDescent="0.25">
      <c r="P2382"/>
    </row>
    <row r="2383" spans="16:16" x14ac:dyDescent="0.25">
      <c r="P2383"/>
    </row>
    <row r="2384" spans="16:16" x14ac:dyDescent="0.25">
      <c r="P2384"/>
    </row>
    <row r="2385" spans="16:16" x14ac:dyDescent="0.25">
      <c r="P2385"/>
    </row>
    <row r="2386" spans="16:16" x14ac:dyDescent="0.25">
      <c r="P2386"/>
    </row>
    <row r="2387" spans="16:16" x14ac:dyDescent="0.25">
      <c r="P2387"/>
    </row>
    <row r="2388" spans="16:16" x14ac:dyDescent="0.25">
      <c r="P2388"/>
    </row>
    <row r="2389" spans="16:16" x14ac:dyDescent="0.25">
      <c r="P2389"/>
    </row>
    <row r="2390" spans="16:16" x14ac:dyDescent="0.25">
      <c r="P2390"/>
    </row>
    <row r="2391" spans="16:16" x14ac:dyDescent="0.25">
      <c r="P2391"/>
    </row>
    <row r="2392" spans="16:16" x14ac:dyDescent="0.25">
      <c r="P2392"/>
    </row>
    <row r="2393" spans="16:16" x14ac:dyDescent="0.25">
      <c r="P2393"/>
    </row>
    <row r="2394" spans="16:16" x14ac:dyDescent="0.25">
      <c r="P2394"/>
    </row>
    <row r="2395" spans="16:16" x14ac:dyDescent="0.25">
      <c r="P2395"/>
    </row>
    <row r="2396" spans="16:16" x14ac:dyDescent="0.25">
      <c r="P2396"/>
    </row>
    <row r="2397" spans="16:16" x14ac:dyDescent="0.25">
      <c r="P2397"/>
    </row>
    <row r="2398" spans="16:16" x14ac:dyDescent="0.25">
      <c r="P2398"/>
    </row>
    <row r="2399" spans="16:16" x14ac:dyDescent="0.25">
      <c r="P2399"/>
    </row>
    <row r="2400" spans="16:16" x14ac:dyDescent="0.25">
      <c r="P2400"/>
    </row>
    <row r="2401" spans="16:16" x14ac:dyDescent="0.25">
      <c r="P2401"/>
    </row>
    <row r="2402" spans="16:16" x14ac:dyDescent="0.25">
      <c r="P2402"/>
    </row>
    <row r="2403" spans="16:16" x14ac:dyDescent="0.25">
      <c r="P2403"/>
    </row>
    <row r="2404" spans="16:16" x14ac:dyDescent="0.25">
      <c r="P2404"/>
    </row>
    <row r="2405" spans="16:16" x14ac:dyDescent="0.25">
      <c r="P2405"/>
    </row>
    <row r="2406" spans="16:16" x14ac:dyDescent="0.25">
      <c r="P2406"/>
    </row>
    <row r="2407" spans="16:16" x14ac:dyDescent="0.25">
      <c r="P2407"/>
    </row>
    <row r="2408" spans="16:16" x14ac:dyDescent="0.25">
      <c r="P2408"/>
    </row>
    <row r="2409" spans="16:16" x14ac:dyDescent="0.25">
      <c r="P2409"/>
    </row>
    <row r="2410" spans="16:16" x14ac:dyDescent="0.25">
      <c r="P2410"/>
    </row>
    <row r="2411" spans="16:16" x14ac:dyDescent="0.25">
      <c r="P2411"/>
    </row>
    <row r="2412" spans="16:16" x14ac:dyDescent="0.25">
      <c r="P2412"/>
    </row>
    <row r="2413" spans="16:16" x14ac:dyDescent="0.25">
      <c r="P2413"/>
    </row>
    <row r="2414" spans="16:16" x14ac:dyDescent="0.25">
      <c r="P2414"/>
    </row>
    <row r="2415" spans="16:16" x14ac:dyDescent="0.25">
      <c r="P2415"/>
    </row>
    <row r="2416" spans="16:16" x14ac:dyDescent="0.25">
      <c r="P2416"/>
    </row>
    <row r="2417" spans="16:16" x14ac:dyDescent="0.25">
      <c r="P2417"/>
    </row>
    <row r="2418" spans="16:16" x14ac:dyDescent="0.25">
      <c r="P2418"/>
    </row>
    <row r="2419" spans="16:16" x14ac:dyDescent="0.25">
      <c r="P2419"/>
    </row>
    <row r="2420" spans="16:16" x14ac:dyDescent="0.25">
      <c r="P2420"/>
    </row>
    <row r="2421" spans="16:16" x14ac:dyDescent="0.25">
      <c r="P2421"/>
    </row>
    <row r="2422" spans="16:16" x14ac:dyDescent="0.25">
      <c r="P2422"/>
    </row>
    <row r="2423" spans="16:16" x14ac:dyDescent="0.25">
      <c r="P2423"/>
    </row>
    <row r="2424" spans="16:16" x14ac:dyDescent="0.25">
      <c r="P2424"/>
    </row>
    <row r="2425" spans="16:16" x14ac:dyDescent="0.25">
      <c r="P2425"/>
    </row>
    <row r="2426" spans="16:16" x14ac:dyDescent="0.25">
      <c r="P2426"/>
    </row>
    <row r="2427" spans="16:16" x14ac:dyDescent="0.25">
      <c r="P2427"/>
    </row>
    <row r="2428" spans="16:16" x14ac:dyDescent="0.25">
      <c r="P2428"/>
    </row>
    <row r="2429" spans="16:16" x14ac:dyDescent="0.25">
      <c r="P2429"/>
    </row>
    <row r="2430" spans="16:16" x14ac:dyDescent="0.25">
      <c r="P2430"/>
    </row>
    <row r="2431" spans="16:16" x14ac:dyDescent="0.25">
      <c r="P2431"/>
    </row>
    <row r="2432" spans="16:16" x14ac:dyDescent="0.25">
      <c r="P2432"/>
    </row>
    <row r="2433" spans="16:16" x14ac:dyDescent="0.25">
      <c r="P2433"/>
    </row>
    <row r="2434" spans="16:16" x14ac:dyDescent="0.25">
      <c r="P2434"/>
    </row>
    <row r="2435" spans="16:16" x14ac:dyDescent="0.25">
      <c r="P2435"/>
    </row>
    <row r="2436" spans="16:16" x14ac:dyDescent="0.25">
      <c r="P2436"/>
    </row>
    <row r="2437" spans="16:16" x14ac:dyDescent="0.25">
      <c r="P2437"/>
    </row>
    <row r="2438" spans="16:16" x14ac:dyDescent="0.25">
      <c r="P2438"/>
    </row>
    <row r="2439" spans="16:16" x14ac:dyDescent="0.25">
      <c r="P2439"/>
    </row>
    <row r="2440" spans="16:16" x14ac:dyDescent="0.25">
      <c r="P2440"/>
    </row>
    <row r="2441" spans="16:16" x14ac:dyDescent="0.25">
      <c r="P2441"/>
    </row>
    <row r="2442" spans="16:16" x14ac:dyDescent="0.25">
      <c r="P2442"/>
    </row>
    <row r="2443" spans="16:16" x14ac:dyDescent="0.25">
      <c r="P2443"/>
    </row>
    <row r="2444" spans="16:16" x14ac:dyDescent="0.25">
      <c r="P2444"/>
    </row>
    <row r="2445" spans="16:16" x14ac:dyDescent="0.25">
      <c r="P2445"/>
    </row>
    <row r="2446" spans="16:16" x14ac:dyDescent="0.25">
      <c r="P2446"/>
    </row>
    <row r="2447" spans="16:16" x14ac:dyDescent="0.25">
      <c r="P2447"/>
    </row>
    <row r="2448" spans="16:16" x14ac:dyDescent="0.25">
      <c r="P2448"/>
    </row>
    <row r="2449" spans="16:16" x14ac:dyDescent="0.25">
      <c r="P2449"/>
    </row>
    <row r="2450" spans="16:16" x14ac:dyDescent="0.25">
      <c r="P2450"/>
    </row>
    <row r="2451" spans="16:16" x14ac:dyDescent="0.25">
      <c r="P2451"/>
    </row>
    <row r="2452" spans="16:16" x14ac:dyDescent="0.25">
      <c r="P2452"/>
    </row>
    <row r="2453" spans="16:16" x14ac:dyDescent="0.25">
      <c r="P2453"/>
    </row>
    <row r="2454" spans="16:16" x14ac:dyDescent="0.25">
      <c r="P2454"/>
    </row>
    <row r="2455" spans="16:16" x14ac:dyDescent="0.25">
      <c r="P2455"/>
    </row>
    <row r="2456" spans="16:16" x14ac:dyDescent="0.25">
      <c r="P2456"/>
    </row>
    <row r="2457" spans="16:16" x14ac:dyDescent="0.25">
      <c r="P2457"/>
    </row>
    <row r="2458" spans="16:16" x14ac:dyDescent="0.25">
      <c r="P2458"/>
    </row>
    <row r="2459" spans="16:16" x14ac:dyDescent="0.25">
      <c r="P2459"/>
    </row>
    <row r="2460" spans="16:16" x14ac:dyDescent="0.25">
      <c r="P2460"/>
    </row>
    <row r="2461" spans="16:16" x14ac:dyDescent="0.25">
      <c r="P2461"/>
    </row>
    <row r="2462" spans="16:16" x14ac:dyDescent="0.25">
      <c r="P2462"/>
    </row>
    <row r="2463" spans="16:16" x14ac:dyDescent="0.25">
      <c r="P2463"/>
    </row>
    <row r="2464" spans="16:16" x14ac:dyDescent="0.25">
      <c r="P2464"/>
    </row>
    <row r="2465" spans="16:16" x14ac:dyDescent="0.25">
      <c r="P2465"/>
    </row>
    <row r="2466" spans="16:16" x14ac:dyDescent="0.25">
      <c r="P2466"/>
    </row>
    <row r="2467" spans="16:16" x14ac:dyDescent="0.25">
      <c r="P2467"/>
    </row>
    <row r="2468" spans="16:16" x14ac:dyDescent="0.25">
      <c r="P2468"/>
    </row>
    <row r="2469" spans="16:16" x14ac:dyDescent="0.25">
      <c r="P2469"/>
    </row>
    <row r="2470" spans="16:16" x14ac:dyDescent="0.25">
      <c r="P2470"/>
    </row>
    <row r="2471" spans="16:16" x14ac:dyDescent="0.25">
      <c r="P2471"/>
    </row>
    <row r="2472" spans="16:16" x14ac:dyDescent="0.25">
      <c r="P2472"/>
    </row>
    <row r="2473" spans="16:16" x14ac:dyDescent="0.25">
      <c r="P2473"/>
    </row>
    <row r="2474" spans="16:16" x14ac:dyDescent="0.25">
      <c r="P2474"/>
    </row>
    <row r="2475" spans="16:16" x14ac:dyDescent="0.25">
      <c r="P2475"/>
    </row>
    <row r="2476" spans="16:16" x14ac:dyDescent="0.25">
      <c r="P2476"/>
    </row>
    <row r="2477" spans="16:16" x14ac:dyDescent="0.25">
      <c r="P2477"/>
    </row>
    <row r="2478" spans="16:16" x14ac:dyDescent="0.25">
      <c r="P2478"/>
    </row>
    <row r="2479" spans="16:16" x14ac:dyDescent="0.25">
      <c r="P2479"/>
    </row>
    <row r="2480" spans="16:16" x14ac:dyDescent="0.25">
      <c r="P2480"/>
    </row>
    <row r="2481" spans="16:16" x14ac:dyDescent="0.25">
      <c r="P2481"/>
    </row>
    <row r="2482" spans="16:16" x14ac:dyDescent="0.25">
      <c r="P2482"/>
    </row>
    <row r="2483" spans="16:16" x14ac:dyDescent="0.25">
      <c r="P2483"/>
    </row>
    <row r="2484" spans="16:16" x14ac:dyDescent="0.25">
      <c r="P2484"/>
    </row>
    <row r="2485" spans="16:16" x14ac:dyDescent="0.25">
      <c r="P2485"/>
    </row>
    <row r="2486" spans="16:16" x14ac:dyDescent="0.25">
      <c r="P2486"/>
    </row>
    <row r="2487" spans="16:16" x14ac:dyDescent="0.25">
      <c r="P2487"/>
    </row>
    <row r="2488" spans="16:16" x14ac:dyDescent="0.25">
      <c r="P2488"/>
    </row>
    <row r="2489" spans="16:16" x14ac:dyDescent="0.25">
      <c r="P2489"/>
    </row>
    <row r="2490" spans="16:16" x14ac:dyDescent="0.25">
      <c r="P2490"/>
    </row>
    <row r="2491" spans="16:16" x14ac:dyDescent="0.25">
      <c r="P2491"/>
    </row>
    <row r="2492" spans="16:16" x14ac:dyDescent="0.25">
      <c r="P2492"/>
    </row>
    <row r="2493" spans="16:16" x14ac:dyDescent="0.25">
      <c r="P2493"/>
    </row>
    <row r="2494" spans="16:16" x14ac:dyDescent="0.25">
      <c r="P2494"/>
    </row>
    <row r="2495" spans="16:16" x14ac:dyDescent="0.25">
      <c r="P2495"/>
    </row>
    <row r="2496" spans="16:16" x14ac:dyDescent="0.25">
      <c r="P2496"/>
    </row>
    <row r="2497" spans="16:16" x14ac:dyDescent="0.25">
      <c r="P2497"/>
    </row>
    <row r="2498" spans="16:16" x14ac:dyDescent="0.25">
      <c r="P2498"/>
    </row>
    <row r="2499" spans="16:16" x14ac:dyDescent="0.25">
      <c r="P2499"/>
    </row>
    <row r="2500" spans="16:16" x14ac:dyDescent="0.25">
      <c r="P2500"/>
    </row>
    <row r="2501" spans="16:16" x14ac:dyDescent="0.25">
      <c r="P2501"/>
    </row>
    <row r="2502" spans="16:16" x14ac:dyDescent="0.25">
      <c r="P2502"/>
    </row>
    <row r="2503" spans="16:16" x14ac:dyDescent="0.25">
      <c r="P2503"/>
    </row>
    <row r="2504" spans="16:16" x14ac:dyDescent="0.25">
      <c r="P2504"/>
    </row>
    <row r="2505" spans="16:16" x14ac:dyDescent="0.25">
      <c r="P2505"/>
    </row>
    <row r="2506" spans="16:16" x14ac:dyDescent="0.25">
      <c r="P2506"/>
    </row>
    <row r="2507" spans="16:16" x14ac:dyDescent="0.25">
      <c r="P2507"/>
    </row>
    <row r="2508" spans="16:16" x14ac:dyDescent="0.25">
      <c r="P2508"/>
    </row>
    <row r="2509" spans="16:16" x14ac:dyDescent="0.25">
      <c r="P2509"/>
    </row>
    <row r="2510" spans="16:16" x14ac:dyDescent="0.25">
      <c r="P2510"/>
    </row>
    <row r="2511" spans="16:16" x14ac:dyDescent="0.25">
      <c r="P2511"/>
    </row>
    <row r="2512" spans="16:16" x14ac:dyDescent="0.25">
      <c r="P2512"/>
    </row>
    <row r="2513" spans="16:16" x14ac:dyDescent="0.25">
      <c r="P2513"/>
    </row>
    <row r="2514" spans="16:16" x14ac:dyDescent="0.25">
      <c r="P2514"/>
    </row>
    <row r="2515" spans="16:16" x14ac:dyDescent="0.25">
      <c r="P2515"/>
    </row>
    <row r="2516" spans="16:16" x14ac:dyDescent="0.25">
      <c r="P2516"/>
    </row>
    <row r="2517" spans="16:16" x14ac:dyDescent="0.25">
      <c r="P2517"/>
    </row>
    <row r="2518" spans="16:16" x14ac:dyDescent="0.25">
      <c r="P2518"/>
    </row>
    <row r="2519" spans="16:16" x14ac:dyDescent="0.25">
      <c r="P2519"/>
    </row>
    <row r="2520" spans="16:16" x14ac:dyDescent="0.25">
      <c r="P2520"/>
    </row>
    <row r="2521" spans="16:16" x14ac:dyDescent="0.25">
      <c r="P2521"/>
    </row>
    <row r="2522" spans="16:16" x14ac:dyDescent="0.25">
      <c r="P2522"/>
    </row>
    <row r="2523" spans="16:16" x14ac:dyDescent="0.25">
      <c r="P2523"/>
    </row>
    <row r="2524" spans="16:16" x14ac:dyDescent="0.25">
      <c r="P2524"/>
    </row>
    <row r="2525" spans="16:16" x14ac:dyDescent="0.25">
      <c r="P2525"/>
    </row>
    <row r="2526" spans="16:16" x14ac:dyDescent="0.25">
      <c r="P2526"/>
    </row>
    <row r="2527" spans="16:16" x14ac:dyDescent="0.25">
      <c r="P2527"/>
    </row>
    <row r="2528" spans="16:16" x14ac:dyDescent="0.25">
      <c r="P2528"/>
    </row>
    <row r="2529" spans="16:16" x14ac:dyDescent="0.25">
      <c r="P2529"/>
    </row>
    <row r="2530" spans="16:16" x14ac:dyDescent="0.25">
      <c r="P2530"/>
    </row>
    <row r="2531" spans="16:16" x14ac:dyDescent="0.25">
      <c r="P2531"/>
    </row>
    <row r="2532" spans="16:16" x14ac:dyDescent="0.25">
      <c r="P2532"/>
    </row>
    <row r="2533" spans="16:16" x14ac:dyDescent="0.25">
      <c r="P2533"/>
    </row>
    <row r="2534" spans="16:16" x14ac:dyDescent="0.25">
      <c r="P2534"/>
    </row>
    <row r="2535" spans="16:16" x14ac:dyDescent="0.25">
      <c r="P2535"/>
    </row>
    <row r="2536" spans="16:16" x14ac:dyDescent="0.25">
      <c r="P2536"/>
    </row>
    <row r="2537" spans="16:16" x14ac:dyDescent="0.25">
      <c r="P2537"/>
    </row>
    <row r="2538" spans="16:16" x14ac:dyDescent="0.25">
      <c r="P2538"/>
    </row>
    <row r="2539" spans="16:16" x14ac:dyDescent="0.25">
      <c r="P2539"/>
    </row>
    <row r="2540" spans="16:16" x14ac:dyDescent="0.25">
      <c r="P2540"/>
    </row>
    <row r="2541" spans="16:16" x14ac:dyDescent="0.25">
      <c r="P2541"/>
    </row>
    <row r="2542" spans="16:16" x14ac:dyDescent="0.25">
      <c r="P2542"/>
    </row>
    <row r="2543" spans="16:16" x14ac:dyDescent="0.25">
      <c r="P2543"/>
    </row>
    <row r="2544" spans="16:16" x14ac:dyDescent="0.25">
      <c r="P2544"/>
    </row>
    <row r="2545" spans="16:16" x14ac:dyDescent="0.25">
      <c r="P2545"/>
    </row>
    <row r="2546" spans="16:16" x14ac:dyDescent="0.25">
      <c r="P2546"/>
    </row>
    <row r="2547" spans="16:16" x14ac:dyDescent="0.25">
      <c r="P2547"/>
    </row>
    <row r="2548" spans="16:16" x14ac:dyDescent="0.25">
      <c r="P2548"/>
    </row>
    <row r="2549" spans="16:16" x14ac:dyDescent="0.25">
      <c r="P2549"/>
    </row>
    <row r="2550" spans="16:16" x14ac:dyDescent="0.25">
      <c r="P2550"/>
    </row>
    <row r="2551" spans="16:16" x14ac:dyDescent="0.25">
      <c r="P2551"/>
    </row>
    <row r="2552" spans="16:16" x14ac:dyDescent="0.25">
      <c r="P2552"/>
    </row>
    <row r="2553" spans="16:16" x14ac:dyDescent="0.25">
      <c r="P2553"/>
    </row>
    <row r="2554" spans="16:16" x14ac:dyDescent="0.25">
      <c r="P2554"/>
    </row>
    <row r="2555" spans="16:16" x14ac:dyDescent="0.25">
      <c r="P2555"/>
    </row>
    <row r="2556" spans="16:16" x14ac:dyDescent="0.25">
      <c r="P2556"/>
    </row>
    <row r="2557" spans="16:16" x14ac:dyDescent="0.25">
      <c r="P2557"/>
    </row>
    <row r="2558" spans="16:16" x14ac:dyDescent="0.25">
      <c r="P2558"/>
    </row>
    <row r="2559" spans="16:16" x14ac:dyDescent="0.25">
      <c r="P2559"/>
    </row>
    <row r="2560" spans="16:16" x14ac:dyDescent="0.25">
      <c r="P2560"/>
    </row>
    <row r="2561" spans="16:16" x14ac:dyDescent="0.25">
      <c r="P2561"/>
    </row>
    <row r="2562" spans="16:16" x14ac:dyDescent="0.25">
      <c r="P2562"/>
    </row>
    <row r="2563" spans="16:16" x14ac:dyDescent="0.25">
      <c r="P2563"/>
    </row>
    <row r="2564" spans="16:16" x14ac:dyDescent="0.25">
      <c r="P2564"/>
    </row>
    <row r="2565" spans="16:16" x14ac:dyDescent="0.25">
      <c r="P2565"/>
    </row>
    <row r="2566" spans="16:16" x14ac:dyDescent="0.25">
      <c r="P2566"/>
    </row>
    <row r="2567" spans="16:16" x14ac:dyDescent="0.25">
      <c r="P2567"/>
    </row>
    <row r="2568" spans="16:16" x14ac:dyDescent="0.25">
      <c r="P2568"/>
    </row>
    <row r="2569" spans="16:16" x14ac:dyDescent="0.25">
      <c r="P2569"/>
    </row>
    <row r="2570" spans="16:16" x14ac:dyDescent="0.25">
      <c r="P2570"/>
    </row>
    <row r="2571" spans="16:16" x14ac:dyDescent="0.25">
      <c r="P2571"/>
    </row>
    <row r="2572" spans="16:16" x14ac:dyDescent="0.25">
      <c r="P2572"/>
    </row>
    <row r="2573" spans="16:16" x14ac:dyDescent="0.25">
      <c r="P2573"/>
    </row>
    <row r="2574" spans="16:16" x14ac:dyDescent="0.25">
      <c r="P2574"/>
    </row>
    <row r="2575" spans="16:16" x14ac:dyDescent="0.25">
      <c r="P2575"/>
    </row>
    <row r="2576" spans="16:16" x14ac:dyDescent="0.25">
      <c r="P2576"/>
    </row>
    <row r="2577" spans="16:16" x14ac:dyDescent="0.25">
      <c r="P2577"/>
    </row>
    <row r="2578" spans="16:16" x14ac:dyDescent="0.25">
      <c r="P2578"/>
    </row>
    <row r="2579" spans="16:16" x14ac:dyDescent="0.25">
      <c r="P2579"/>
    </row>
    <row r="2580" spans="16:16" x14ac:dyDescent="0.25">
      <c r="P2580"/>
    </row>
    <row r="2581" spans="16:16" x14ac:dyDescent="0.25">
      <c r="P2581"/>
    </row>
    <row r="2582" spans="16:16" x14ac:dyDescent="0.25">
      <c r="P2582"/>
    </row>
    <row r="2583" spans="16:16" x14ac:dyDescent="0.25">
      <c r="P2583"/>
    </row>
    <row r="2584" spans="16:16" x14ac:dyDescent="0.25">
      <c r="P2584"/>
    </row>
    <row r="2585" spans="16:16" x14ac:dyDescent="0.25">
      <c r="P2585"/>
    </row>
    <row r="2586" spans="16:16" x14ac:dyDescent="0.25">
      <c r="P2586"/>
    </row>
    <row r="2587" spans="16:16" x14ac:dyDescent="0.25">
      <c r="P2587"/>
    </row>
    <row r="2588" spans="16:16" x14ac:dyDescent="0.25">
      <c r="P2588"/>
    </row>
    <row r="2589" spans="16:16" x14ac:dyDescent="0.25">
      <c r="P2589"/>
    </row>
    <row r="2590" spans="16:16" x14ac:dyDescent="0.25">
      <c r="P2590"/>
    </row>
    <row r="2591" spans="16:16" x14ac:dyDescent="0.25">
      <c r="P2591"/>
    </row>
    <row r="2592" spans="16:16" x14ac:dyDescent="0.25">
      <c r="P2592"/>
    </row>
    <row r="2593" spans="16:16" x14ac:dyDescent="0.25">
      <c r="P2593"/>
    </row>
    <row r="2594" spans="16:16" x14ac:dyDescent="0.25">
      <c r="P2594"/>
    </row>
    <row r="2595" spans="16:16" x14ac:dyDescent="0.25">
      <c r="P2595"/>
    </row>
    <row r="2596" spans="16:16" x14ac:dyDescent="0.25">
      <c r="P2596"/>
    </row>
    <row r="2597" spans="16:16" x14ac:dyDescent="0.25">
      <c r="P2597"/>
    </row>
    <row r="2598" spans="16:16" x14ac:dyDescent="0.25">
      <c r="P2598"/>
    </row>
    <row r="2599" spans="16:16" x14ac:dyDescent="0.25">
      <c r="P2599"/>
    </row>
    <row r="2600" spans="16:16" x14ac:dyDescent="0.25">
      <c r="P2600"/>
    </row>
    <row r="2601" spans="16:16" x14ac:dyDescent="0.25">
      <c r="P2601"/>
    </row>
    <row r="2602" spans="16:16" x14ac:dyDescent="0.25">
      <c r="P2602"/>
    </row>
    <row r="2603" spans="16:16" x14ac:dyDescent="0.25">
      <c r="P2603"/>
    </row>
    <row r="2604" spans="16:16" x14ac:dyDescent="0.25">
      <c r="P2604"/>
    </row>
    <row r="2605" spans="16:16" x14ac:dyDescent="0.25">
      <c r="P2605"/>
    </row>
    <row r="2606" spans="16:16" x14ac:dyDescent="0.25">
      <c r="P2606"/>
    </row>
    <row r="2607" spans="16:16" x14ac:dyDescent="0.25">
      <c r="P2607"/>
    </row>
    <row r="2608" spans="16:16" x14ac:dyDescent="0.25">
      <c r="P2608"/>
    </row>
    <row r="2609" spans="16:16" x14ac:dyDescent="0.25">
      <c r="P2609"/>
    </row>
    <row r="2610" spans="16:16" x14ac:dyDescent="0.25">
      <c r="P2610"/>
    </row>
    <row r="2611" spans="16:16" x14ac:dyDescent="0.25">
      <c r="P2611"/>
    </row>
    <row r="2612" spans="16:16" x14ac:dyDescent="0.25">
      <c r="P2612"/>
    </row>
    <row r="2613" spans="16:16" x14ac:dyDescent="0.25">
      <c r="P2613"/>
    </row>
    <row r="2614" spans="16:16" x14ac:dyDescent="0.25">
      <c r="P2614"/>
    </row>
    <row r="2615" spans="16:16" x14ac:dyDescent="0.25">
      <c r="P2615"/>
    </row>
    <row r="2616" spans="16:16" x14ac:dyDescent="0.25">
      <c r="P2616"/>
    </row>
    <row r="2617" spans="16:16" x14ac:dyDescent="0.25">
      <c r="P2617"/>
    </row>
    <row r="2618" spans="16:16" x14ac:dyDescent="0.25">
      <c r="P2618"/>
    </row>
    <row r="2619" spans="16:16" x14ac:dyDescent="0.25">
      <c r="P2619"/>
    </row>
    <row r="2620" spans="16:16" x14ac:dyDescent="0.25">
      <c r="P2620"/>
    </row>
    <row r="2621" spans="16:16" x14ac:dyDescent="0.25">
      <c r="P2621"/>
    </row>
    <row r="2622" spans="16:16" x14ac:dyDescent="0.25">
      <c r="P2622"/>
    </row>
    <row r="2623" spans="16:16" x14ac:dyDescent="0.25">
      <c r="P2623"/>
    </row>
    <row r="2624" spans="16:16" x14ac:dyDescent="0.25">
      <c r="P2624"/>
    </row>
    <row r="2625" spans="16:16" x14ac:dyDescent="0.25">
      <c r="P2625"/>
    </row>
    <row r="2626" spans="16:16" x14ac:dyDescent="0.25">
      <c r="P2626"/>
    </row>
    <row r="2627" spans="16:16" x14ac:dyDescent="0.25">
      <c r="P2627"/>
    </row>
    <row r="2628" spans="16:16" x14ac:dyDescent="0.25">
      <c r="P2628"/>
    </row>
    <row r="2629" spans="16:16" x14ac:dyDescent="0.25">
      <c r="P2629"/>
    </row>
    <row r="2630" spans="16:16" x14ac:dyDescent="0.25">
      <c r="P2630"/>
    </row>
    <row r="2631" spans="16:16" x14ac:dyDescent="0.25">
      <c r="P2631"/>
    </row>
    <row r="2632" spans="16:16" x14ac:dyDescent="0.25">
      <c r="P2632"/>
    </row>
    <row r="2633" spans="16:16" x14ac:dyDescent="0.25">
      <c r="P2633"/>
    </row>
    <row r="2634" spans="16:16" x14ac:dyDescent="0.25">
      <c r="P2634"/>
    </row>
    <row r="2635" spans="16:16" x14ac:dyDescent="0.25">
      <c r="P2635"/>
    </row>
    <row r="2636" spans="16:16" x14ac:dyDescent="0.25">
      <c r="P2636"/>
    </row>
    <row r="2637" spans="16:16" x14ac:dyDescent="0.25">
      <c r="P2637"/>
    </row>
    <row r="2638" spans="16:16" x14ac:dyDescent="0.25">
      <c r="P2638"/>
    </row>
    <row r="2639" spans="16:16" x14ac:dyDescent="0.25">
      <c r="P2639"/>
    </row>
    <row r="2640" spans="16:16" x14ac:dyDescent="0.25">
      <c r="P2640"/>
    </row>
    <row r="2641" spans="16:16" x14ac:dyDescent="0.25">
      <c r="P2641"/>
    </row>
    <row r="2642" spans="16:16" x14ac:dyDescent="0.25">
      <c r="P2642"/>
    </row>
    <row r="2643" spans="16:16" x14ac:dyDescent="0.25">
      <c r="P2643"/>
    </row>
    <row r="2644" spans="16:16" x14ac:dyDescent="0.25">
      <c r="P2644"/>
    </row>
    <row r="2645" spans="16:16" x14ac:dyDescent="0.25">
      <c r="P2645"/>
    </row>
    <row r="2646" spans="16:16" x14ac:dyDescent="0.25">
      <c r="P2646"/>
    </row>
    <row r="2647" spans="16:16" x14ac:dyDescent="0.25">
      <c r="P2647"/>
    </row>
    <row r="2648" spans="16:16" x14ac:dyDescent="0.25">
      <c r="P2648"/>
    </row>
    <row r="2649" spans="16:16" x14ac:dyDescent="0.25">
      <c r="P2649"/>
    </row>
    <row r="2650" spans="16:16" x14ac:dyDescent="0.25">
      <c r="P2650"/>
    </row>
    <row r="2651" spans="16:16" x14ac:dyDescent="0.25">
      <c r="P2651"/>
    </row>
    <row r="2652" spans="16:16" x14ac:dyDescent="0.25">
      <c r="P2652"/>
    </row>
    <row r="2653" spans="16:16" x14ac:dyDescent="0.25">
      <c r="P2653"/>
    </row>
    <row r="2654" spans="16:16" x14ac:dyDescent="0.25">
      <c r="P2654"/>
    </row>
    <row r="2655" spans="16:16" x14ac:dyDescent="0.25">
      <c r="P2655"/>
    </row>
    <row r="2656" spans="16:16" x14ac:dyDescent="0.25">
      <c r="P2656"/>
    </row>
    <row r="2657" spans="16:16" x14ac:dyDescent="0.25">
      <c r="P2657"/>
    </row>
    <row r="2658" spans="16:16" x14ac:dyDescent="0.25">
      <c r="P2658"/>
    </row>
    <row r="2659" spans="16:16" x14ac:dyDescent="0.25">
      <c r="P2659"/>
    </row>
    <row r="2660" spans="16:16" x14ac:dyDescent="0.25">
      <c r="P2660"/>
    </row>
    <row r="2661" spans="16:16" x14ac:dyDescent="0.25">
      <c r="P2661"/>
    </row>
    <row r="2662" spans="16:16" x14ac:dyDescent="0.25">
      <c r="P2662"/>
    </row>
    <row r="2663" spans="16:16" x14ac:dyDescent="0.25">
      <c r="P2663"/>
    </row>
    <row r="2664" spans="16:16" x14ac:dyDescent="0.25">
      <c r="P2664"/>
    </row>
    <row r="2665" spans="16:16" x14ac:dyDescent="0.25">
      <c r="P2665"/>
    </row>
    <row r="2666" spans="16:16" x14ac:dyDescent="0.25">
      <c r="P2666"/>
    </row>
    <row r="2667" spans="16:16" x14ac:dyDescent="0.25">
      <c r="P2667"/>
    </row>
    <row r="2668" spans="16:16" x14ac:dyDescent="0.25">
      <c r="P2668"/>
    </row>
    <row r="2669" spans="16:16" x14ac:dyDescent="0.25">
      <c r="P2669"/>
    </row>
    <row r="2670" spans="16:16" x14ac:dyDescent="0.25">
      <c r="P2670"/>
    </row>
    <row r="2671" spans="16:16" x14ac:dyDescent="0.25">
      <c r="P2671"/>
    </row>
    <row r="2672" spans="16:16" x14ac:dyDescent="0.25">
      <c r="P2672"/>
    </row>
    <row r="2673" spans="16:16" x14ac:dyDescent="0.25">
      <c r="P2673"/>
    </row>
    <row r="2674" spans="16:16" x14ac:dyDescent="0.25">
      <c r="P2674"/>
    </row>
    <row r="2675" spans="16:16" x14ac:dyDescent="0.25">
      <c r="P2675"/>
    </row>
    <row r="2676" spans="16:16" x14ac:dyDescent="0.25">
      <c r="P2676"/>
    </row>
    <row r="2677" spans="16:16" x14ac:dyDescent="0.25">
      <c r="P2677"/>
    </row>
    <row r="2678" spans="16:16" x14ac:dyDescent="0.25">
      <c r="P2678"/>
    </row>
    <row r="2679" spans="16:16" x14ac:dyDescent="0.25">
      <c r="P2679"/>
    </row>
    <row r="2680" spans="16:16" x14ac:dyDescent="0.25">
      <c r="P2680"/>
    </row>
    <row r="2681" spans="16:16" x14ac:dyDescent="0.25">
      <c r="P2681"/>
    </row>
    <row r="2682" spans="16:16" x14ac:dyDescent="0.25">
      <c r="P2682"/>
    </row>
    <row r="2683" spans="16:16" x14ac:dyDescent="0.25">
      <c r="P2683"/>
    </row>
    <row r="2684" spans="16:16" x14ac:dyDescent="0.25">
      <c r="P2684"/>
    </row>
    <row r="2685" spans="16:16" x14ac:dyDescent="0.25">
      <c r="P2685"/>
    </row>
    <row r="2686" spans="16:16" x14ac:dyDescent="0.25">
      <c r="P2686"/>
    </row>
    <row r="2687" spans="16:16" x14ac:dyDescent="0.25">
      <c r="P2687"/>
    </row>
    <row r="2688" spans="16:16" x14ac:dyDescent="0.25">
      <c r="P2688"/>
    </row>
    <row r="2689" spans="16:16" x14ac:dyDescent="0.25">
      <c r="P2689"/>
    </row>
    <row r="2690" spans="16:16" x14ac:dyDescent="0.25">
      <c r="P2690"/>
    </row>
    <row r="2691" spans="16:16" x14ac:dyDescent="0.25">
      <c r="P2691"/>
    </row>
    <row r="2692" spans="16:16" x14ac:dyDescent="0.25">
      <c r="P2692"/>
    </row>
    <row r="2693" spans="16:16" x14ac:dyDescent="0.25">
      <c r="P2693"/>
    </row>
    <row r="2694" spans="16:16" x14ac:dyDescent="0.25">
      <c r="P2694"/>
    </row>
    <row r="2695" spans="16:16" x14ac:dyDescent="0.25">
      <c r="P2695"/>
    </row>
    <row r="2696" spans="16:16" x14ac:dyDescent="0.25">
      <c r="P2696"/>
    </row>
    <row r="2697" spans="16:16" x14ac:dyDescent="0.25">
      <c r="P2697"/>
    </row>
    <row r="2698" spans="16:16" x14ac:dyDescent="0.25">
      <c r="P2698"/>
    </row>
    <row r="2699" spans="16:16" x14ac:dyDescent="0.25">
      <c r="P2699"/>
    </row>
    <row r="2700" spans="16:16" x14ac:dyDescent="0.25">
      <c r="P2700"/>
    </row>
    <row r="2701" spans="16:16" x14ac:dyDescent="0.25">
      <c r="P2701"/>
    </row>
    <row r="2702" spans="16:16" x14ac:dyDescent="0.25">
      <c r="P2702"/>
    </row>
    <row r="2703" spans="16:16" x14ac:dyDescent="0.25">
      <c r="P2703"/>
    </row>
    <row r="2704" spans="16:16" x14ac:dyDescent="0.25">
      <c r="P2704"/>
    </row>
    <row r="2705" spans="16:16" x14ac:dyDescent="0.25">
      <c r="P2705"/>
    </row>
    <row r="2706" spans="16:16" x14ac:dyDescent="0.25">
      <c r="P2706"/>
    </row>
    <row r="2707" spans="16:16" x14ac:dyDescent="0.25">
      <c r="P2707"/>
    </row>
    <row r="2708" spans="16:16" x14ac:dyDescent="0.25">
      <c r="P2708"/>
    </row>
    <row r="2709" spans="16:16" x14ac:dyDescent="0.25">
      <c r="P2709"/>
    </row>
    <row r="2710" spans="16:16" x14ac:dyDescent="0.25">
      <c r="P2710"/>
    </row>
    <row r="2711" spans="16:16" x14ac:dyDescent="0.25">
      <c r="P2711"/>
    </row>
    <row r="2712" spans="16:16" x14ac:dyDescent="0.25">
      <c r="P2712"/>
    </row>
    <row r="2713" spans="16:16" x14ac:dyDescent="0.25">
      <c r="P2713"/>
    </row>
    <row r="2714" spans="16:16" x14ac:dyDescent="0.25">
      <c r="P2714"/>
    </row>
    <row r="2715" spans="16:16" x14ac:dyDescent="0.25">
      <c r="P2715"/>
    </row>
    <row r="2716" spans="16:16" x14ac:dyDescent="0.25">
      <c r="P2716"/>
    </row>
    <row r="2717" spans="16:16" x14ac:dyDescent="0.25">
      <c r="P2717"/>
    </row>
    <row r="2718" spans="16:16" x14ac:dyDescent="0.25">
      <c r="P2718"/>
    </row>
    <row r="2719" spans="16:16" x14ac:dyDescent="0.25">
      <c r="P2719"/>
    </row>
    <row r="2720" spans="16:16" x14ac:dyDescent="0.25">
      <c r="P2720"/>
    </row>
    <row r="2721" spans="16:16" x14ac:dyDescent="0.25">
      <c r="P2721"/>
    </row>
    <row r="2722" spans="16:16" x14ac:dyDescent="0.25">
      <c r="P2722"/>
    </row>
    <row r="2723" spans="16:16" x14ac:dyDescent="0.25">
      <c r="P2723"/>
    </row>
    <row r="2724" spans="16:16" x14ac:dyDescent="0.25">
      <c r="P2724"/>
    </row>
    <row r="2725" spans="16:16" x14ac:dyDescent="0.25">
      <c r="P2725"/>
    </row>
    <row r="2726" spans="16:16" x14ac:dyDescent="0.25">
      <c r="P2726"/>
    </row>
    <row r="2727" spans="16:16" x14ac:dyDescent="0.25">
      <c r="P2727"/>
    </row>
    <row r="2728" spans="16:16" x14ac:dyDescent="0.25">
      <c r="P2728"/>
    </row>
    <row r="2729" spans="16:16" x14ac:dyDescent="0.25">
      <c r="P2729"/>
    </row>
    <row r="2730" spans="16:16" x14ac:dyDescent="0.25">
      <c r="P2730"/>
    </row>
    <row r="2731" spans="16:16" x14ac:dyDescent="0.25">
      <c r="P2731"/>
    </row>
    <row r="2732" spans="16:16" x14ac:dyDescent="0.25">
      <c r="P2732"/>
    </row>
    <row r="2733" spans="16:16" x14ac:dyDescent="0.25">
      <c r="P2733"/>
    </row>
    <row r="2734" spans="16:16" x14ac:dyDescent="0.25">
      <c r="P2734"/>
    </row>
    <row r="2735" spans="16:16" x14ac:dyDescent="0.25">
      <c r="P2735"/>
    </row>
    <row r="2736" spans="16:16" x14ac:dyDescent="0.25">
      <c r="P2736"/>
    </row>
    <row r="2737" spans="16:16" x14ac:dyDescent="0.25">
      <c r="P2737"/>
    </row>
    <row r="2738" spans="16:16" x14ac:dyDescent="0.25">
      <c r="P2738"/>
    </row>
    <row r="2739" spans="16:16" x14ac:dyDescent="0.25">
      <c r="P2739"/>
    </row>
    <row r="2740" spans="16:16" x14ac:dyDescent="0.25">
      <c r="P2740"/>
    </row>
    <row r="2741" spans="16:16" x14ac:dyDescent="0.25">
      <c r="P2741"/>
    </row>
    <row r="2742" spans="16:16" x14ac:dyDescent="0.25">
      <c r="P2742"/>
    </row>
    <row r="2743" spans="16:16" x14ac:dyDescent="0.25">
      <c r="P2743"/>
    </row>
    <row r="2744" spans="16:16" x14ac:dyDescent="0.25">
      <c r="P2744"/>
    </row>
    <row r="2745" spans="16:16" x14ac:dyDescent="0.25">
      <c r="P2745"/>
    </row>
    <row r="2746" spans="16:16" x14ac:dyDescent="0.25">
      <c r="P2746"/>
    </row>
    <row r="2747" spans="16:16" x14ac:dyDescent="0.25">
      <c r="P2747"/>
    </row>
    <row r="2748" spans="16:16" x14ac:dyDescent="0.25">
      <c r="P2748"/>
    </row>
    <row r="2749" spans="16:16" x14ac:dyDescent="0.25">
      <c r="P2749"/>
    </row>
    <row r="2750" spans="16:16" x14ac:dyDescent="0.25">
      <c r="P2750"/>
    </row>
    <row r="2751" spans="16:16" x14ac:dyDescent="0.25">
      <c r="P2751"/>
    </row>
    <row r="2752" spans="16:16" x14ac:dyDescent="0.25">
      <c r="P2752"/>
    </row>
    <row r="2753" spans="16:16" x14ac:dyDescent="0.25">
      <c r="P2753"/>
    </row>
    <row r="2754" spans="16:16" x14ac:dyDescent="0.25">
      <c r="P2754"/>
    </row>
    <row r="2755" spans="16:16" x14ac:dyDescent="0.25">
      <c r="P2755"/>
    </row>
    <row r="2756" spans="16:16" x14ac:dyDescent="0.25">
      <c r="P2756"/>
    </row>
    <row r="2757" spans="16:16" x14ac:dyDescent="0.25">
      <c r="P2757"/>
    </row>
    <row r="2758" spans="16:16" x14ac:dyDescent="0.25">
      <c r="P2758"/>
    </row>
    <row r="2759" spans="16:16" x14ac:dyDescent="0.25">
      <c r="P2759"/>
    </row>
    <row r="2760" spans="16:16" x14ac:dyDescent="0.25">
      <c r="P2760"/>
    </row>
    <row r="2761" spans="16:16" x14ac:dyDescent="0.25">
      <c r="P2761"/>
    </row>
    <row r="2762" spans="16:16" x14ac:dyDescent="0.25">
      <c r="P2762"/>
    </row>
    <row r="2763" spans="16:16" x14ac:dyDescent="0.25">
      <c r="P2763"/>
    </row>
    <row r="2764" spans="16:16" x14ac:dyDescent="0.25">
      <c r="P2764"/>
    </row>
    <row r="2765" spans="16:16" x14ac:dyDescent="0.25">
      <c r="P2765"/>
    </row>
    <row r="2766" spans="16:16" x14ac:dyDescent="0.25">
      <c r="P2766"/>
    </row>
    <row r="2767" spans="16:16" x14ac:dyDescent="0.25">
      <c r="P2767"/>
    </row>
    <row r="2768" spans="16:16" x14ac:dyDescent="0.25">
      <c r="P2768"/>
    </row>
    <row r="2769" spans="16:16" x14ac:dyDescent="0.25">
      <c r="P2769"/>
    </row>
    <row r="2770" spans="16:16" x14ac:dyDescent="0.25">
      <c r="P2770"/>
    </row>
    <row r="2771" spans="16:16" x14ac:dyDescent="0.25">
      <c r="P2771"/>
    </row>
    <row r="2772" spans="16:16" x14ac:dyDescent="0.25">
      <c r="P2772"/>
    </row>
    <row r="2773" spans="16:16" x14ac:dyDescent="0.25">
      <c r="P2773"/>
    </row>
    <row r="2774" spans="16:16" x14ac:dyDescent="0.25">
      <c r="P2774"/>
    </row>
    <row r="2775" spans="16:16" x14ac:dyDescent="0.25">
      <c r="P2775"/>
    </row>
    <row r="2776" spans="16:16" x14ac:dyDescent="0.25">
      <c r="P2776"/>
    </row>
    <row r="2777" spans="16:16" x14ac:dyDescent="0.25">
      <c r="P2777"/>
    </row>
    <row r="2778" spans="16:16" x14ac:dyDescent="0.25">
      <c r="P2778"/>
    </row>
    <row r="2779" spans="16:16" x14ac:dyDescent="0.25">
      <c r="P2779"/>
    </row>
    <row r="2780" spans="16:16" x14ac:dyDescent="0.25">
      <c r="P2780"/>
    </row>
    <row r="2781" spans="16:16" x14ac:dyDescent="0.25">
      <c r="P2781"/>
    </row>
    <row r="2782" spans="16:16" x14ac:dyDescent="0.25">
      <c r="P2782"/>
    </row>
    <row r="2783" spans="16:16" x14ac:dyDescent="0.25">
      <c r="P2783"/>
    </row>
    <row r="2784" spans="16:16" x14ac:dyDescent="0.25">
      <c r="P2784"/>
    </row>
    <row r="2785" spans="16:16" x14ac:dyDescent="0.25">
      <c r="P2785"/>
    </row>
    <row r="2786" spans="16:16" x14ac:dyDescent="0.25">
      <c r="P2786"/>
    </row>
    <row r="2787" spans="16:16" x14ac:dyDescent="0.25">
      <c r="P2787"/>
    </row>
    <row r="2788" spans="16:16" x14ac:dyDescent="0.25">
      <c r="P2788"/>
    </row>
    <row r="2789" spans="16:16" x14ac:dyDescent="0.25">
      <c r="P2789"/>
    </row>
    <row r="2790" spans="16:16" x14ac:dyDescent="0.25">
      <c r="P2790"/>
    </row>
    <row r="2791" spans="16:16" x14ac:dyDescent="0.25">
      <c r="P2791"/>
    </row>
    <row r="2792" spans="16:16" x14ac:dyDescent="0.25">
      <c r="P2792"/>
    </row>
    <row r="2793" spans="16:16" x14ac:dyDescent="0.25">
      <c r="P2793"/>
    </row>
    <row r="2794" spans="16:16" x14ac:dyDescent="0.25">
      <c r="P2794"/>
    </row>
    <row r="2795" spans="16:16" x14ac:dyDescent="0.25">
      <c r="P2795"/>
    </row>
    <row r="2796" spans="16:16" x14ac:dyDescent="0.25">
      <c r="P2796"/>
    </row>
    <row r="2797" spans="16:16" x14ac:dyDescent="0.25">
      <c r="P2797"/>
    </row>
    <row r="2798" spans="16:16" x14ac:dyDescent="0.25">
      <c r="P2798"/>
    </row>
    <row r="2799" spans="16:16" x14ac:dyDescent="0.25">
      <c r="P2799"/>
    </row>
    <row r="2800" spans="16:16" x14ac:dyDescent="0.25">
      <c r="P2800"/>
    </row>
    <row r="2801" spans="16:16" x14ac:dyDescent="0.25">
      <c r="P2801"/>
    </row>
    <row r="2802" spans="16:16" x14ac:dyDescent="0.25">
      <c r="P2802"/>
    </row>
    <row r="2803" spans="16:16" x14ac:dyDescent="0.25">
      <c r="P2803"/>
    </row>
    <row r="2804" spans="16:16" x14ac:dyDescent="0.25">
      <c r="P2804"/>
    </row>
    <row r="2805" spans="16:16" x14ac:dyDescent="0.25">
      <c r="P2805"/>
    </row>
    <row r="2806" spans="16:16" x14ac:dyDescent="0.25">
      <c r="P2806"/>
    </row>
    <row r="2807" spans="16:16" x14ac:dyDescent="0.25">
      <c r="P2807"/>
    </row>
    <row r="2808" spans="16:16" x14ac:dyDescent="0.25">
      <c r="P2808"/>
    </row>
    <row r="2809" spans="16:16" x14ac:dyDescent="0.25">
      <c r="P2809"/>
    </row>
    <row r="2810" spans="16:16" x14ac:dyDescent="0.25">
      <c r="P2810"/>
    </row>
    <row r="2811" spans="16:16" x14ac:dyDescent="0.25">
      <c r="P2811"/>
    </row>
    <row r="2812" spans="16:16" x14ac:dyDescent="0.25">
      <c r="P2812"/>
    </row>
    <row r="2813" spans="16:16" x14ac:dyDescent="0.25">
      <c r="P2813"/>
    </row>
    <row r="2814" spans="16:16" x14ac:dyDescent="0.25">
      <c r="P2814"/>
    </row>
    <row r="2815" spans="16:16" x14ac:dyDescent="0.25">
      <c r="P2815"/>
    </row>
    <row r="2816" spans="16:16" x14ac:dyDescent="0.25">
      <c r="P2816"/>
    </row>
    <row r="2817" spans="16:16" x14ac:dyDescent="0.25">
      <c r="P2817"/>
    </row>
    <row r="2818" spans="16:16" x14ac:dyDescent="0.25">
      <c r="P2818"/>
    </row>
    <row r="2819" spans="16:16" x14ac:dyDescent="0.25">
      <c r="P2819"/>
    </row>
    <row r="2820" spans="16:16" x14ac:dyDescent="0.25">
      <c r="P2820"/>
    </row>
    <row r="2821" spans="16:16" x14ac:dyDescent="0.25">
      <c r="P2821"/>
    </row>
    <row r="2822" spans="16:16" x14ac:dyDescent="0.25">
      <c r="P2822"/>
    </row>
    <row r="2823" spans="16:16" x14ac:dyDescent="0.25">
      <c r="P2823"/>
    </row>
    <row r="2824" spans="16:16" x14ac:dyDescent="0.25">
      <c r="P2824"/>
    </row>
    <row r="2825" spans="16:16" x14ac:dyDescent="0.25">
      <c r="P2825"/>
    </row>
    <row r="2826" spans="16:16" x14ac:dyDescent="0.25">
      <c r="P2826"/>
    </row>
    <row r="2827" spans="16:16" x14ac:dyDescent="0.25">
      <c r="P2827"/>
    </row>
    <row r="2828" spans="16:16" x14ac:dyDescent="0.25">
      <c r="P2828"/>
    </row>
    <row r="2829" spans="16:16" x14ac:dyDescent="0.25">
      <c r="P2829"/>
    </row>
    <row r="2830" spans="16:16" x14ac:dyDescent="0.25">
      <c r="P2830"/>
    </row>
    <row r="2831" spans="16:16" x14ac:dyDescent="0.25">
      <c r="P2831"/>
    </row>
    <row r="2832" spans="16:16" x14ac:dyDescent="0.25">
      <c r="P2832"/>
    </row>
    <row r="2833" spans="16:16" x14ac:dyDescent="0.25">
      <c r="P2833"/>
    </row>
    <row r="2834" spans="16:16" x14ac:dyDescent="0.25">
      <c r="P2834"/>
    </row>
    <row r="2835" spans="16:16" x14ac:dyDescent="0.25">
      <c r="P2835"/>
    </row>
    <row r="2836" spans="16:16" x14ac:dyDescent="0.25">
      <c r="P2836"/>
    </row>
    <row r="2837" spans="16:16" x14ac:dyDescent="0.25">
      <c r="P2837"/>
    </row>
    <row r="2838" spans="16:16" x14ac:dyDescent="0.25">
      <c r="P2838"/>
    </row>
    <row r="2839" spans="16:16" x14ac:dyDescent="0.25">
      <c r="P2839"/>
    </row>
    <row r="2840" spans="16:16" x14ac:dyDescent="0.25">
      <c r="P2840"/>
    </row>
    <row r="2841" spans="16:16" x14ac:dyDescent="0.25">
      <c r="P2841"/>
    </row>
    <row r="2842" spans="16:16" x14ac:dyDescent="0.25">
      <c r="P2842"/>
    </row>
    <row r="2843" spans="16:16" x14ac:dyDescent="0.25">
      <c r="P2843"/>
    </row>
    <row r="2844" spans="16:16" x14ac:dyDescent="0.25">
      <c r="P2844"/>
    </row>
    <row r="2845" spans="16:16" x14ac:dyDescent="0.25">
      <c r="P2845"/>
    </row>
    <row r="2846" spans="16:16" x14ac:dyDescent="0.25">
      <c r="P2846"/>
    </row>
    <row r="2847" spans="16:16" x14ac:dyDescent="0.25">
      <c r="P2847"/>
    </row>
    <row r="2848" spans="16:16" x14ac:dyDescent="0.25">
      <c r="P2848"/>
    </row>
    <row r="2849" spans="16:16" x14ac:dyDescent="0.25">
      <c r="P2849"/>
    </row>
    <row r="2850" spans="16:16" x14ac:dyDescent="0.25">
      <c r="P2850"/>
    </row>
    <row r="2851" spans="16:16" x14ac:dyDescent="0.25">
      <c r="P2851"/>
    </row>
    <row r="2852" spans="16:16" x14ac:dyDescent="0.25">
      <c r="P2852"/>
    </row>
    <row r="2853" spans="16:16" x14ac:dyDescent="0.25">
      <c r="P2853"/>
    </row>
    <row r="2854" spans="16:16" x14ac:dyDescent="0.25">
      <c r="P2854"/>
    </row>
    <row r="2855" spans="16:16" x14ac:dyDescent="0.25">
      <c r="P2855"/>
    </row>
    <row r="2856" spans="16:16" x14ac:dyDescent="0.25">
      <c r="P2856"/>
    </row>
    <row r="2857" spans="16:16" x14ac:dyDescent="0.25">
      <c r="P2857"/>
    </row>
    <row r="2858" spans="16:16" x14ac:dyDescent="0.25">
      <c r="P2858"/>
    </row>
    <row r="2859" spans="16:16" x14ac:dyDescent="0.25">
      <c r="P2859"/>
    </row>
    <row r="2860" spans="16:16" x14ac:dyDescent="0.25">
      <c r="P2860"/>
    </row>
    <row r="2861" spans="16:16" x14ac:dyDescent="0.25">
      <c r="P2861"/>
    </row>
    <row r="2862" spans="16:16" x14ac:dyDescent="0.25">
      <c r="P2862"/>
    </row>
    <row r="2863" spans="16:16" x14ac:dyDescent="0.25">
      <c r="P2863"/>
    </row>
    <row r="2864" spans="16:16" x14ac:dyDescent="0.25">
      <c r="P2864"/>
    </row>
    <row r="2865" spans="16:16" x14ac:dyDescent="0.25">
      <c r="P2865"/>
    </row>
    <row r="2866" spans="16:16" x14ac:dyDescent="0.25">
      <c r="P2866"/>
    </row>
    <row r="2867" spans="16:16" x14ac:dyDescent="0.25">
      <c r="P2867"/>
    </row>
    <row r="2868" spans="16:16" x14ac:dyDescent="0.25">
      <c r="P2868"/>
    </row>
    <row r="2869" spans="16:16" x14ac:dyDescent="0.25">
      <c r="P2869"/>
    </row>
    <row r="2870" spans="16:16" x14ac:dyDescent="0.25">
      <c r="P2870"/>
    </row>
    <row r="2871" spans="16:16" x14ac:dyDescent="0.25">
      <c r="P2871"/>
    </row>
    <row r="2872" spans="16:16" x14ac:dyDescent="0.25">
      <c r="P2872"/>
    </row>
    <row r="2873" spans="16:16" x14ac:dyDescent="0.25">
      <c r="P2873"/>
    </row>
    <row r="2874" spans="16:16" x14ac:dyDescent="0.25">
      <c r="P2874"/>
    </row>
    <row r="2875" spans="16:16" x14ac:dyDescent="0.25">
      <c r="P2875"/>
    </row>
    <row r="2876" spans="16:16" x14ac:dyDescent="0.25">
      <c r="P2876"/>
    </row>
    <row r="2877" spans="16:16" x14ac:dyDescent="0.25">
      <c r="P2877"/>
    </row>
    <row r="2878" spans="16:16" x14ac:dyDescent="0.25">
      <c r="P2878"/>
    </row>
    <row r="2879" spans="16:16" x14ac:dyDescent="0.25">
      <c r="P2879"/>
    </row>
    <row r="2880" spans="16:16" x14ac:dyDescent="0.25">
      <c r="P2880"/>
    </row>
    <row r="2881" spans="16:16" x14ac:dyDescent="0.25">
      <c r="P2881"/>
    </row>
    <row r="2882" spans="16:16" x14ac:dyDescent="0.25">
      <c r="P2882"/>
    </row>
    <row r="2883" spans="16:16" x14ac:dyDescent="0.25">
      <c r="P2883"/>
    </row>
    <row r="2884" spans="16:16" x14ac:dyDescent="0.25">
      <c r="P2884"/>
    </row>
    <row r="2885" spans="16:16" x14ac:dyDescent="0.25">
      <c r="P2885"/>
    </row>
    <row r="2886" spans="16:16" x14ac:dyDescent="0.25">
      <c r="P2886"/>
    </row>
    <row r="2887" spans="16:16" x14ac:dyDescent="0.25">
      <c r="P2887"/>
    </row>
    <row r="2888" spans="16:16" x14ac:dyDescent="0.25">
      <c r="P2888"/>
    </row>
    <row r="2889" spans="16:16" x14ac:dyDescent="0.25">
      <c r="P2889"/>
    </row>
    <row r="2890" spans="16:16" x14ac:dyDescent="0.25">
      <c r="P2890"/>
    </row>
    <row r="2891" spans="16:16" x14ac:dyDescent="0.25">
      <c r="P2891"/>
    </row>
    <row r="2892" spans="16:16" x14ac:dyDescent="0.25">
      <c r="P2892"/>
    </row>
    <row r="2893" spans="16:16" x14ac:dyDescent="0.25">
      <c r="P2893"/>
    </row>
    <row r="2894" spans="16:16" x14ac:dyDescent="0.25">
      <c r="P2894"/>
    </row>
    <row r="2895" spans="16:16" x14ac:dyDescent="0.25">
      <c r="P2895"/>
    </row>
    <row r="2896" spans="16:16" x14ac:dyDescent="0.25">
      <c r="P2896"/>
    </row>
    <row r="2897" spans="16:16" x14ac:dyDescent="0.25">
      <c r="P2897"/>
    </row>
    <row r="2898" spans="16:16" x14ac:dyDescent="0.25">
      <c r="P2898"/>
    </row>
    <row r="2899" spans="16:16" x14ac:dyDescent="0.25">
      <c r="P2899"/>
    </row>
    <row r="2900" spans="16:16" x14ac:dyDescent="0.25">
      <c r="P2900"/>
    </row>
    <row r="2901" spans="16:16" x14ac:dyDescent="0.25">
      <c r="P2901"/>
    </row>
    <row r="2902" spans="16:16" x14ac:dyDescent="0.25">
      <c r="P2902"/>
    </row>
    <row r="2903" spans="16:16" x14ac:dyDescent="0.25">
      <c r="P2903"/>
    </row>
    <row r="2904" spans="16:16" x14ac:dyDescent="0.25">
      <c r="P2904"/>
    </row>
    <row r="2905" spans="16:16" x14ac:dyDescent="0.25">
      <c r="P2905"/>
    </row>
    <row r="2906" spans="16:16" x14ac:dyDescent="0.25">
      <c r="P2906"/>
    </row>
    <row r="2907" spans="16:16" x14ac:dyDescent="0.25">
      <c r="P2907"/>
    </row>
    <row r="2908" spans="16:16" x14ac:dyDescent="0.25">
      <c r="P2908"/>
    </row>
    <row r="2909" spans="16:16" x14ac:dyDescent="0.25">
      <c r="P2909"/>
    </row>
    <row r="2910" spans="16:16" x14ac:dyDescent="0.25">
      <c r="P2910"/>
    </row>
    <row r="2911" spans="16:16" x14ac:dyDescent="0.25">
      <c r="P2911"/>
    </row>
    <row r="2912" spans="16:16" x14ac:dyDescent="0.25">
      <c r="P2912"/>
    </row>
    <row r="2913" spans="16:16" x14ac:dyDescent="0.25">
      <c r="P2913"/>
    </row>
    <row r="2914" spans="16:16" x14ac:dyDescent="0.25">
      <c r="P2914"/>
    </row>
    <row r="2915" spans="16:16" x14ac:dyDescent="0.25">
      <c r="P2915"/>
    </row>
    <row r="2916" spans="16:16" x14ac:dyDescent="0.25">
      <c r="P2916"/>
    </row>
    <row r="2917" spans="16:16" x14ac:dyDescent="0.25">
      <c r="P2917"/>
    </row>
    <row r="2918" spans="16:16" x14ac:dyDescent="0.25">
      <c r="P2918"/>
    </row>
    <row r="2919" spans="16:16" x14ac:dyDescent="0.25">
      <c r="P2919"/>
    </row>
    <row r="2920" spans="16:16" x14ac:dyDescent="0.25">
      <c r="P2920"/>
    </row>
    <row r="2921" spans="16:16" x14ac:dyDescent="0.25">
      <c r="P2921"/>
    </row>
    <row r="2922" spans="16:16" x14ac:dyDescent="0.25">
      <c r="P2922"/>
    </row>
    <row r="2923" spans="16:16" x14ac:dyDescent="0.25">
      <c r="P2923"/>
    </row>
    <row r="2924" spans="16:16" x14ac:dyDescent="0.25">
      <c r="P2924"/>
    </row>
    <row r="2925" spans="16:16" x14ac:dyDescent="0.25">
      <c r="P2925"/>
    </row>
    <row r="2926" spans="16:16" x14ac:dyDescent="0.25">
      <c r="P2926"/>
    </row>
    <row r="2927" spans="16:16" x14ac:dyDescent="0.25">
      <c r="P2927"/>
    </row>
    <row r="2928" spans="16:16" x14ac:dyDescent="0.25">
      <c r="P2928"/>
    </row>
    <row r="2929" spans="16:16" x14ac:dyDescent="0.25">
      <c r="P2929"/>
    </row>
    <row r="2930" spans="16:16" x14ac:dyDescent="0.25">
      <c r="P2930"/>
    </row>
    <row r="2931" spans="16:16" x14ac:dyDescent="0.25">
      <c r="P2931"/>
    </row>
    <row r="2932" spans="16:16" x14ac:dyDescent="0.25">
      <c r="P2932"/>
    </row>
    <row r="2933" spans="16:16" x14ac:dyDescent="0.25">
      <c r="P2933"/>
    </row>
    <row r="2934" spans="16:16" x14ac:dyDescent="0.25">
      <c r="P2934"/>
    </row>
    <row r="2935" spans="16:16" x14ac:dyDescent="0.25">
      <c r="P2935"/>
    </row>
    <row r="2936" spans="16:16" x14ac:dyDescent="0.25">
      <c r="P2936"/>
    </row>
    <row r="2937" spans="16:16" x14ac:dyDescent="0.25">
      <c r="P2937"/>
    </row>
    <row r="2938" spans="16:16" x14ac:dyDescent="0.25">
      <c r="P2938"/>
    </row>
    <row r="2939" spans="16:16" x14ac:dyDescent="0.25">
      <c r="P2939"/>
    </row>
    <row r="2940" spans="16:16" x14ac:dyDescent="0.25">
      <c r="P2940"/>
    </row>
    <row r="2941" spans="16:16" x14ac:dyDescent="0.25">
      <c r="P2941"/>
    </row>
    <row r="2942" spans="16:16" x14ac:dyDescent="0.25">
      <c r="P2942"/>
    </row>
    <row r="2943" spans="16:16" x14ac:dyDescent="0.25">
      <c r="P2943"/>
    </row>
    <row r="2944" spans="16:16" x14ac:dyDescent="0.25">
      <c r="P2944"/>
    </row>
    <row r="2945" spans="16:16" x14ac:dyDescent="0.25">
      <c r="P2945"/>
    </row>
    <row r="2946" spans="16:16" x14ac:dyDescent="0.25">
      <c r="P2946"/>
    </row>
    <row r="2947" spans="16:16" x14ac:dyDescent="0.25">
      <c r="P2947"/>
    </row>
    <row r="2948" spans="16:16" x14ac:dyDescent="0.25">
      <c r="P2948"/>
    </row>
    <row r="2949" spans="16:16" x14ac:dyDescent="0.25">
      <c r="P2949"/>
    </row>
    <row r="2950" spans="16:16" x14ac:dyDescent="0.25">
      <c r="P2950"/>
    </row>
    <row r="2951" spans="16:16" x14ac:dyDescent="0.25">
      <c r="P2951"/>
    </row>
    <row r="2952" spans="16:16" x14ac:dyDescent="0.25">
      <c r="P2952"/>
    </row>
    <row r="2953" spans="16:16" x14ac:dyDescent="0.25">
      <c r="P2953"/>
    </row>
    <row r="2954" spans="16:16" x14ac:dyDescent="0.25">
      <c r="P2954"/>
    </row>
    <row r="2955" spans="16:16" x14ac:dyDescent="0.25">
      <c r="P2955"/>
    </row>
    <row r="2956" spans="16:16" x14ac:dyDescent="0.25">
      <c r="P2956"/>
    </row>
    <row r="2957" spans="16:16" x14ac:dyDescent="0.25">
      <c r="P2957"/>
    </row>
    <row r="2958" spans="16:16" x14ac:dyDescent="0.25">
      <c r="P2958"/>
    </row>
    <row r="2959" spans="16:16" x14ac:dyDescent="0.25">
      <c r="P2959"/>
    </row>
    <row r="2960" spans="16:16" x14ac:dyDescent="0.25">
      <c r="P2960"/>
    </row>
    <row r="2961" spans="16:16" x14ac:dyDescent="0.25">
      <c r="P2961"/>
    </row>
    <row r="2962" spans="16:16" x14ac:dyDescent="0.25">
      <c r="P2962"/>
    </row>
    <row r="2963" spans="16:16" x14ac:dyDescent="0.25">
      <c r="P2963"/>
    </row>
    <row r="2964" spans="16:16" x14ac:dyDescent="0.25">
      <c r="P2964"/>
    </row>
    <row r="2965" spans="16:16" x14ac:dyDescent="0.25">
      <c r="P2965"/>
    </row>
    <row r="2966" spans="16:16" x14ac:dyDescent="0.25">
      <c r="P2966"/>
    </row>
    <row r="2967" spans="16:16" x14ac:dyDescent="0.25">
      <c r="P2967"/>
    </row>
    <row r="2968" spans="16:16" x14ac:dyDescent="0.25">
      <c r="P2968"/>
    </row>
    <row r="2969" spans="16:16" x14ac:dyDescent="0.25">
      <c r="P2969"/>
    </row>
    <row r="2970" spans="16:16" x14ac:dyDescent="0.25">
      <c r="P2970"/>
    </row>
    <row r="2971" spans="16:16" x14ac:dyDescent="0.25">
      <c r="P2971"/>
    </row>
    <row r="2972" spans="16:16" x14ac:dyDescent="0.25">
      <c r="P2972"/>
    </row>
    <row r="2973" spans="16:16" x14ac:dyDescent="0.25">
      <c r="P2973"/>
    </row>
    <row r="2974" spans="16:16" x14ac:dyDescent="0.25">
      <c r="P2974"/>
    </row>
    <row r="2975" spans="16:16" x14ac:dyDescent="0.25">
      <c r="P2975"/>
    </row>
    <row r="2976" spans="16:16" x14ac:dyDescent="0.25">
      <c r="P2976"/>
    </row>
    <row r="2977" spans="16:16" x14ac:dyDescent="0.25">
      <c r="P2977"/>
    </row>
    <row r="2978" spans="16:16" x14ac:dyDescent="0.25">
      <c r="P2978"/>
    </row>
    <row r="2979" spans="16:16" x14ac:dyDescent="0.25">
      <c r="P2979"/>
    </row>
    <row r="2980" spans="16:16" x14ac:dyDescent="0.25">
      <c r="P2980"/>
    </row>
    <row r="2981" spans="16:16" x14ac:dyDescent="0.25">
      <c r="P2981"/>
    </row>
    <row r="2982" spans="16:16" x14ac:dyDescent="0.25">
      <c r="P2982"/>
    </row>
    <row r="2983" spans="16:16" x14ac:dyDescent="0.25">
      <c r="P2983"/>
    </row>
    <row r="2984" spans="16:16" x14ac:dyDescent="0.25">
      <c r="P2984"/>
    </row>
    <row r="2985" spans="16:16" x14ac:dyDescent="0.25">
      <c r="P2985"/>
    </row>
    <row r="2986" spans="16:16" x14ac:dyDescent="0.25">
      <c r="P2986"/>
    </row>
    <row r="2987" spans="16:16" x14ac:dyDescent="0.25">
      <c r="P2987"/>
    </row>
    <row r="2988" spans="16:16" x14ac:dyDescent="0.25">
      <c r="P2988"/>
    </row>
    <row r="2989" spans="16:16" x14ac:dyDescent="0.25">
      <c r="P2989"/>
    </row>
    <row r="2990" spans="16:16" x14ac:dyDescent="0.25">
      <c r="P2990"/>
    </row>
    <row r="2991" spans="16:16" x14ac:dyDescent="0.25">
      <c r="P2991"/>
    </row>
    <row r="2992" spans="16:16" x14ac:dyDescent="0.25">
      <c r="P2992"/>
    </row>
    <row r="2993" spans="16:16" x14ac:dyDescent="0.25">
      <c r="P2993"/>
    </row>
    <row r="2994" spans="16:16" x14ac:dyDescent="0.25">
      <c r="P2994"/>
    </row>
    <row r="2995" spans="16:16" x14ac:dyDescent="0.25">
      <c r="P2995"/>
    </row>
    <row r="2996" spans="16:16" x14ac:dyDescent="0.25">
      <c r="P2996"/>
    </row>
    <row r="2997" spans="16:16" x14ac:dyDescent="0.25">
      <c r="P2997"/>
    </row>
    <row r="2998" spans="16:16" x14ac:dyDescent="0.25">
      <c r="P2998"/>
    </row>
    <row r="2999" spans="16:16" x14ac:dyDescent="0.25">
      <c r="P2999"/>
    </row>
    <row r="3000" spans="16:16" x14ac:dyDescent="0.25">
      <c r="P3000"/>
    </row>
    <row r="3001" spans="16:16" x14ac:dyDescent="0.25">
      <c r="P3001"/>
    </row>
    <row r="3002" spans="16:16" x14ac:dyDescent="0.25">
      <c r="P3002"/>
    </row>
    <row r="3003" spans="16:16" x14ac:dyDescent="0.25">
      <c r="P3003"/>
    </row>
    <row r="3004" spans="16:16" x14ac:dyDescent="0.25">
      <c r="P3004"/>
    </row>
    <row r="3005" spans="16:16" x14ac:dyDescent="0.25">
      <c r="P3005"/>
    </row>
    <row r="3006" spans="16:16" x14ac:dyDescent="0.25">
      <c r="P3006"/>
    </row>
    <row r="3007" spans="16:16" x14ac:dyDescent="0.25">
      <c r="P3007"/>
    </row>
    <row r="3008" spans="16:16" x14ac:dyDescent="0.25">
      <c r="P3008"/>
    </row>
    <row r="3009" spans="16:16" x14ac:dyDescent="0.25">
      <c r="P3009"/>
    </row>
    <row r="3010" spans="16:16" x14ac:dyDescent="0.25">
      <c r="P3010"/>
    </row>
    <row r="3011" spans="16:16" x14ac:dyDescent="0.25">
      <c r="P3011"/>
    </row>
    <row r="3012" spans="16:16" x14ac:dyDescent="0.25">
      <c r="P3012"/>
    </row>
    <row r="3013" spans="16:16" x14ac:dyDescent="0.25">
      <c r="P3013"/>
    </row>
    <row r="3014" spans="16:16" x14ac:dyDescent="0.25">
      <c r="P3014"/>
    </row>
    <row r="3015" spans="16:16" x14ac:dyDescent="0.25">
      <c r="P3015"/>
    </row>
    <row r="3016" spans="16:16" x14ac:dyDescent="0.25">
      <c r="P3016"/>
    </row>
    <row r="3017" spans="16:16" x14ac:dyDescent="0.25">
      <c r="P3017"/>
    </row>
    <row r="3018" spans="16:16" x14ac:dyDescent="0.25">
      <c r="P3018"/>
    </row>
    <row r="3019" spans="16:16" x14ac:dyDescent="0.25">
      <c r="P3019"/>
    </row>
    <row r="3020" spans="16:16" x14ac:dyDescent="0.25">
      <c r="P3020"/>
    </row>
    <row r="3021" spans="16:16" x14ac:dyDescent="0.25">
      <c r="P3021"/>
    </row>
    <row r="3022" spans="16:16" x14ac:dyDescent="0.25">
      <c r="P3022"/>
    </row>
    <row r="3023" spans="16:16" x14ac:dyDescent="0.25">
      <c r="P3023"/>
    </row>
    <row r="3024" spans="16:16" x14ac:dyDescent="0.25">
      <c r="P3024"/>
    </row>
    <row r="3025" spans="16:16" x14ac:dyDescent="0.25">
      <c r="P3025"/>
    </row>
    <row r="3026" spans="16:16" x14ac:dyDescent="0.25">
      <c r="P3026"/>
    </row>
    <row r="3027" spans="16:16" x14ac:dyDescent="0.25">
      <c r="P3027"/>
    </row>
    <row r="3028" spans="16:16" x14ac:dyDescent="0.25">
      <c r="P3028"/>
    </row>
    <row r="3029" spans="16:16" x14ac:dyDescent="0.25">
      <c r="P3029"/>
    </row>
    <row r="3030" spans="16:16" x14ac:dyDescent="0.25">
      <c r="P3030"/>
    </row>
    <row r="3031" spans="16:16" x14ac:dyDescent="0.25">
      <c r="P3031"/>
    </row>
    <row r="3032" spans="16:16" x14ac:dyDescent="0.25">
      <c r="P3032"/>
    </row>
    <row r="3033" spans="16:16" x14ac:dyDescent="0.25">
      <c r="P3033"/>
    </row>
    <row r="3034" spans="16:16" x14ac:dyDescent="0.25">
      <c r="P3034"/>
    </row>
    <row r="3035" spans="16:16" x14ac:dyDescent="0.25">
      <c r="P3035"/>
    </row>
    <row r="3036" spans="16:16" x14ac:dyDescent="0.25">
      <c r="P3036"/>
    </row>
    <row r="3037" spans="16:16" x14ac:dyDescent="0.25">
      <c r="P3037"/>
    </row>
    <row r="3038" spans="16:16" x14ac:dyDescent="0.25">
      <c r="P3038"/>
    </row>
    <row r="3039" spans="16:16" x14ac:dyDescent="0.25">
      <c r="P3039"/>
    </row>
    <row r="3040" spans="16:16" x14ac:dyDescent="0.25">
      <c r="P3040"/>
    </row>
    <row r="3041" spans="16:16" x14ac:dyDescent="0.25">
      <c r="P3041"/>
    </row>
    <row r="3042" spans="16:16" x14ac:dyDescent="0.25">
      <c r="P3042"/>
    </row>
    <row r="3043" spans="16:16" x14ac:dyDescent="0.25">
      <c r="P3043"/>
    </row>
    <row r="3044" spans="16:16" x14ac:dyDescent="0.25">
      <c r="P3044"/>
    </row>
    <row r="3045" spans="16:16" x14ac:dyDescent="0.25">
      <c r="P3045"/>
    </row>
    <row r="3046" spans="16:16" x14ac:dyDescent="0.25">
      <c r="P3046"/>
    </row>
    <row r="3047" spans="16:16" x14ac:dyDescent="0.25">
      <c r="P3047"/>
    </row>
    <row r="3048" spans="16:16" x14ac:dyDescent="0.25">
      <c r="P3048"/>
    </row>
    <row r="3049" spans="16:16" x14ac:dyDescent="0.25">
      <c r="P3049"/>
    </row>
    <row r="3050" spans="16:16" x14ac:dyDescent="0.25">
      <c r="P3050"/>
    </row>
    <row r="3051" spans="16:16" x14ac:dyDescent="0.25">
      <c r="P3051"/>
    </row>
    <row r="3052" spans="16:16" x14ac:dyDescent="0.25">
      <c r="P3052"/>
    </row>
    <row r="3053" spans="16:16" x14ac:dyDescent="0.25">
      <c r="P3053"/>
    </row>
    <row r="3054" spans="16:16" x14ac:dyDescent="0.25">
      <c r="P3054"/>
    </row>
    <row r="3055" spans="16:16" x14ac:dyDescent="0.25">
      <c r="P3055"/>
    </row>
    <row r="3056" spans="16:16" x14ac:dyDescent="0.25">
      <c r="P3056"/>
    </row>
    <row r="3057" spans="16:16" x14ac:dyDescent="0.25">
      <c r="P3057"/>
    </row>
    <row r="3058" spans="16:16" x14ac:dyDescent="0.25">
      <c r="P3058"/>
    </row>
    <row r="3059" spans="16:16" x14ac:dyDescent="0.25">
      <c r="P3059"/>
    </row>
    <row r="3060" spans="16:16" x14ac:dyDescent="0.25">
      <c r="P3060"/>
    </row>
    <row r="3061" spans="16:16" x14ac:dyDescent="0.25">
      <c r="P3061"/>
    </row>
    <row r="3062" spans="16:16" x14ac:dyDescent="0.25">
      <c r="P3062"/>
    </row>
    <row r="3063" spans="16:16" x14ac:dyDescent="0.25">
      <c r="P3063"/>
    </row>
    <row r="3064" spans="16:16" x14ac:dyDescent="0.25">
      <c r="P3064"/>
    </row>
    <row r="3065" spans="16:16" x14ac:dyDescent="0.25">
      <c r="P3065"/>
    </row>
    <row r="3066" spans="16:16" x14ac:dyDescent="0.25">
      <c r="P3066"/>
    </row>
    <row r="3067" spans="16:16" x14ac:dyDescent="0.25">
      <c r="P3067"/>
    </row>
    <row r="3068" spans="16:16" x14ac:dyDescent="0.25">
      <c r="P3068"/>
    </row>
    <row r="3069" spans="16:16" x14ac:dyDescent="0.25">
      <c r="P3069"/>
    </row>
    <row r="3070" spans="16:16" x14ac:dyDescent="0.25">
      <c r="P3070"/>
    </row>
    <row r="3071" spans="16:16" x14ac:dyDescent="0.25">
      <c r="P3071"/>
    </row>
    <row r="3072" spans="16:16" x14ac:dyDescent="0.25">
      <c r="P3072"/>
    </row>
    <row r="3073" spans="16:16" x14ac:dyDescent="0.25">
      <c r="P3073"/>
    </row>
    <row r="3074" spans="16:16" x14ac:dyDescent="0.25">
      <c r="P3074"/>
    </row>
    <row r="3075" spans="16:16" x14ac:dyDescent="0.25">
      <c r="P3075"/>
    </row>
    <row r="3076" spans="16:16" x14ac:dyDescent="0.25">
      <c r="P3076"/>
    </row>
    <row r="3077" spans="16:16" x14ac:dyDescent="0.25">
      <c r="P3077"/>
    </row>
    <row r="3078" spans="16:16" x14ac:dyDescent="0.25">
      <c r="P3078"/>
    </row>
    <row r="3079" spans="16:16" x14ac:dyDescent="0.25">
      <c r="P3079"/>
    </row>
    <row r="3080" spans="16:16" x14ac:dyDescent="0.25">
      <c r="P3080"/>
    </row>
    <row r="3081" spans="16:16" x14ac:dyDescent="0.25">
      <c r="P3081"/>
    </row>
    <row r="3082" spans="16:16" x14ac:dyDescent="0.25">
      <c r="P3082"/>
    </row>
    <row r="3083" spans="16:16" x14ac:dyDescent="0.25">
      <c r="P3083"/>
    </row>
    <row r="3084" spans="16:16" x14ac:dyDescent="0.25">
      <c r="P3084"/>
    </row>
    <row r="3085" spans="16:16" x14ac:dyDescent="0.25">
      <c r="P3085"/>
    </row>
    <row r="3086" spans="16:16" x14ac:dyDescent="0.25">
      <c r="P3086"/>
    </row>
    <row r="3087" spans="16:16" x14ac:dyDescent="0.25">
      <c r="P3087"/>
    </row>
    <row r="3088" spans="16:16" x14ac:dyDescent="0.25">
      <c r="P3088"/>
    </row>
    <row r="3089" spans="16:16" x14ac:dyDescent="0.25">
      <c r="P3089"/>
    </row>
    <row r="3090" spans="16:16" x14ac:dyDescent="0.25">
      <c r="P3090"/>
    </row>
    <row r="3091" spans="16:16" x14ac:dyDescent="0.25">
      <c r="P3091"/>
    </row>
    <row r="3092" spans="16:16" x14ac:dyDescent="0.25">
      <c r="P3092"/>
    </row>
    <row r="3093" spans="16:16" x14ac:dyDescent="0.25">
      <c r="P3093"/>
    </row>
    <row r="3094" spans="16:16" x14ac:dyDescent="0.25">
      <c r="P3094"/>
    </row>
    <row r="3095" spans="16:16" x14ac:dyDescent="0.25">
      <c r="P3095"/>
    </row>
    <row r="3096" spans="16:16" x14ac:dyDescent="0.25">
      <c r="P3096"/>
    </row>
    <row r="3097" spans="16:16" x14ac:dyDescent="0.25">
      <c r="P3097"/>
    </row>
    <row r="3098" spans="16:16" x14ac:dyDescent="0.25">
      <c r="P3098"/>
    </row>
    <row r="3099" spans="16:16" x14ac:dyDescent="0.25">
      <c r="P3099"/>
    </row>
    <row r="3100" spans="16:16" x14ac:dyDescent="0.25">
      <c r="P3100"/>
    </row>
    <row r="3101" spans="16:16" x14ac:dyDescent="0.25">
      <c r="P3101"/>
    </row>
    <row r="3102" spans="16:16" x14ac:dyDescent="0.25">
      <c r="P3102"/>
    </row>
    <row r="3103" spans="16:16" x14ac:dyDescent="0.25">
      <c r="P3103"/>
    </row>
    <row r="3104" spans="16:16" x14ac:dyDescent="0.25">
      <c r="P3104"/>
    </row>
    <row r="3105" spans="16:16" x14ac:dyDescent="0.25">
      <c r="P3105"/>
    </row>
    <row r="3106" spans="16:16" x14ac:dyDescent="0.25">
      <c r="P3106"/>
    </row>
    <row r="3107" spans="16:16" x14ac:dyDescent="0.25">
      <c r="P3107"/>
    </row>
    <row r="3108" spans="16:16" x14ac:dyDescent="0.25">
      <c r="P3108"/>
    </row>
    <row r="3109" spans="16:16" x14ac:dyDescent="0.25">
      <c r="P3109"/>
    </row>
    <row r="3110" spans="16:16" x14ac:dyDescent="0.25">
      <c r="P3110"/>
    </row>
    <row r="3111" spans="16:16" x14ac:dyDescent="0.25">
      <c r="P3111"/>
    </row>
    <row r="3112" spans="16:16" x14ac:dyDescent="0.25">
      <c r="P3112"/>
    </row>
    <row r="3113" spans="16:16" x14ac:dyDescent="0.25">
      <c r="P3113"/>
    </row>
    <row r="3114" spans="16:16" x14ac:dyDescent="0.25">
      <c r="P3114"/>
    </row>
    <row r="3115" spans="16:16" x14ac:dyDescent="0.25">
      <c r="P3115"/>
    </row>
    <row r="3116" spans="16:16" x14ac:dyDescent="0.25">
      <c r="P3116"/>
    </row>
    <row r="3117" spans="16:16" x14ac:dyDescent="0.25">
      <c r="P3117"/>
    </row>
    <row r="3118" spans="16:16" x14ac:dyDescent="0.25">
      <c r="P3118"/>
    </row>
    <row r="3119" spans="16:16" x14ac:dyDescent="0.25">
      <c r="P3119"/>
    </row>
    <row r="3120" spans="16:16" x14ac:dyDescent="0.25">
      <c r="P3120"/>
    </row>
    <row r="3121" spans="16:16" x14ac:dyDescent="0.25">
      <c r="P3121"/>
    </row>
    <row r="3122" spans="16:16" x14ac:dyDescent="0.25">
      <c r="P3122"/>
    </row>
    <row r="3123" spans="16:16" x14ac:dyDescent="0.25">
      <c r="P3123"/>
    </row>
    <row r="3124" spans="16:16" x14ac:dyDescent="0.25">
      <c r="P3124"/>
    </row>
    <row r="3125" spans="16:16" x14ac:dyDescent="0.25">
      <c r="P3125"/>
    </row>
    <row r="3126" spans="16:16" x14ac:dyDescent="0.25">
      <c r="P3126"/>
    </row>
    <row r="3127" spans="16:16" x14ac:dyDescent="0.25">
      <c r="P3127"/>
    </row>
    <row r="3128" spans="16:16" x14ac:dyDescent="0.25">
      <c r="P3128"/>
    </row>
    <row r="3129" spans="16:16" x14ac:dyDescent="0.25">
      <c r="P3129"/>
    </row>
    <row r="3130" spans="16:16" x14ac:dyDescent="0.25">
      <c r="P3130"/>
    </row>
    <row r="3131" spans="16:16" x14ac:dyDescent="0.25">
      <c r="P3131"/>
    </row>
    <row r="3132" spans="16:16" x14ac:dyDescent="0.25">
      <c r="P3132"/>
    </row>
    <row r="3133" spans="16:16" x14ac:dyDescent="0.25">
      <c r="P3133"/>
    </row>
    <row r="3134" spans="16:16" x14ac:dyDescent="0.25">
      <c r="P3134"/>
    </row>
    <row r="3135" spans="16:16" x14ac:dyDescent="0.25">
      <c r="P3135"/>
    </row>
    <row r="3136" spans="16:16" x14ac:dyDescent="0.25">
      <c r="P3136"/>
    </row>
    <row r="3137" spans="16:16" x14ac:dyDescent="0.25">
      <c r="P3137"/>
    </row>
    <row r="3138" spans="16:16" x14ac:dyDescent="0.25">
      <c r="P3138"/>
    </row>
    <row r="3139" spans="16:16" x14ac:dyDescent="0.25">
      <c r="P3139"/>
    </row>
    <row r="3140" spans="16:16" x14ac:dyDescent="0.25">
      <c r="P3140"/>
    </row>
    <row r="3141" spans="16:16" x14ac:dyDescent="0.25">
      <c r="P3141"/>
    </row>
    <row r="3142" spans="16:16" x14ac:dyDescent="0.25">
      <c r="P3142"/>
    </row>
    <row r="3143" spans="16:16" x14ac:dyDescent="0.25">
      <c r="P3143"/>
    </row>
    <row r="3144" spans="16:16" x14ac:dyDescent="0.25">
      <c r="P3144"/>
    </row>
    <row r="3145" spans="16:16" x14ac:dyDescent="0.25">
      <c r="P3145"/>
    </row>
    <row r="3146" spans="16:16" x14ac:dyDescent="0.25">
      <c r="P3146"/>
    </row>
    <row r="3147" spans="16:16" x14ac:dyDescent="0.25">
      <c r="P3147"/>
    </row>
    <row r="3148" spans="16:16" x14ac:dyDescent="0.25">
      <c r="P3148"/>
    </row>
    <row r="3149" spans="16:16" x14ac:dyDescent="0.25">
      <c r="P3149"/>
    </row>
    <row r="3150" spans="16:16" x14ac:dyDescent="0.25">
      <c r="P3150"/>
    </row>
    <row r="3151" spans="16:16" x14ac:dyDescent="0.25">
      <c r="P3151"/>
    </row>
    <row r="3152" spans="16:16" x14ac:dyDescent="0.25">
      <c r="P3152"/>
    </row>
    <row r="3153" spans="16:16" x14ac:dyDescent="0.25">
      <c r="P3153"/>
    </row>
    <row r="3154" spans="16:16" x14ac:dyDescent="0.25">
      <c r="P3154"/>
    </row>
    <row r="3155" spans="16:16" x14ac:dyDescent="0.25">
      <c r="P3155"/>
    </row>
    <row r="3156" spans="16:16" x14ac:dyDescent="0.25">
      <c r="P3156"/>
    </row>
    <row r="3157" spans="16:16" x14ac:dyDescent="0.25">
      <c r="P3157"/>
    </row>
    <row r="3158" spans="16:16" x14ac:dyDescent="0.25">
      <c r="P3158"/>
    </row>
    <row r="3159" spans="16:16" x14ac:dyDescent="0.25">
      <c r="P3159"/>
    </row>
    <row r="3160" spans="16:16" x14ac:dyDescent="0.25">
      <c r="P3160"/>
    </row>
    <row r="3161" spans="16:16" x14ac:dyDescent="0.25">
      <c r="P3161"/>
    </row>
    <row r="3162" spans="16:16" x14ac:dyDescent="0.25">
      <c r="P3162"/>
    </row>
    <row r="3163" spans="16:16" x14ac:dyDescent="0.25">
      <c r="P3163"/>
    </row>
    <row r="3164" spans="16:16" x14ac:dyDescent="0.25">
      <c r="P3164"/>
    </row>
    <row r="3165" spans="16:16" x14ac:dyDescent="0.25">
      <c r="P3165"/>
    </row>
    <row r="3166" spans="16:16" x14ac:dyDescent="0.25">
      <c r="P3166"/>
    </row>
    <row r="3167" spans="16:16" x14ac:dyDescent="0.25">
      <c r="P3167"/>
    </row>
    <row r="3168" spans="16:16" x14ac:dyDescent="0.25">
      <c r="P3168"/>
    </row>
    <row r="3169" spans="16:16" x14ac:dyDescent="0.25">
      <c r="P3169"/>
    </row>
    <row r="3170" spans="16:16" x14ac:dyDescent="0.25">
      <c r="P3170"/>
    </row>
    <row r="3171" spans="16:16" x14ac:dyDescent="0.25">
      <c r="P3171"/>
    </row>
    <row r="3172" spans="16:16" x14ac:dyDescent="0.25">
      <c r="P3172"/>
    </row>
    <row r="3173" spans="16:16" x14ac:dyDescent="0.25">
      <c r="P3173"/>
    </row>
    <row r="3174" spans="16:16" x14ac:dyDescent="0.25">
      <c r="P3174"/>
    </row>
    <row r="3175" spans="16:16" x14ac:dyDescent="0.25">
      <c r="P3175"/>
    </row>
    <row r="3176" spans="16:16" x14ac:dyDescent="0.25">
      <c r="P3176"/>
    </row>
    <row r="3177" spans="16:16" x14ac:dyDescent="0.25">
      <c r="P3177"/>
    </row>
    <row r="3178" spans="16:16" x14ac:dyDescent="0.25">
      <c r="P3178"/>
    </row>
    <row r="3179" spans="16:16" x14ac:dyDescent="0.25">
      <c r="P3179"/>
    </row>
    <row r="3180" spans="16:16" x14ac:dyDescent="0.25">
      <c r="P3180"/>
    </row>
    <row r="3181" spans="16:16" x14ac:dyDescent="0.25">
      <c r="P3181"/>
    </row>
    <row r="3182" spans="16:16" x14ac:dyDescent="0.25">
      <c r="P3182"/>
    </row>
    <row r="3183" spans="16:16" x14ac:dyDescent="0.25">
      <c r="P3183"/>
    </row>
    <row r="3184" spans="16:16" x14ac:dyDescent="0.25">
      <c r="P3184"/>
    </row>
    <row r="3185" spans="16:16" x14ac:dyDescent="0.25">
      <c r="P3185"/>
    </row>
    <row r="3186" spans="16:16" x14ac:dyDescent="0.25">
      <c r="P3186"/>
    </row>
    <row r="3187" spans="16:16" x14ac:dyDescent="0.25">
      <c r="P3187"/>
    </row>
    <row r="3188" spans="16:16" x14ac:dyDescent="0.25">
      <c r="P3188"/>
    </row>
    <row r="3189" spans="16:16" x14ac:dyDescent="0.25">
      <c r="P3189"/>
    </row>
    <row r="3190" spans="16:16" x14ac:dyDescent="0.25">
      <c r="P3190"/>
    </row>
    <row r="3191" spans="16:16" x14ac:dyDescent="0.25">
      <c r="P3191"/>
    </row>
    <row r="3192" spans="16:16" x14ac:dyDescent="0.25">
      <c r="P3192"/>
    </row>
    <row r="3193" spans="16:16" x14ac:dyDescent="0.25">
      <c r="P3193"/>
    </row>
    <row r="3194" spans="16:16" x14ac:dyDescent="0.25">
      <c r="P3194"/>
    </row>
    <row r="3195" spans="16:16" x14ac:dyDescent="0.25">
      <c r="P3195"/>
    </row>
    <row r="3196" spans="16:16" x14ac:dyDescent="0.25">
      <c r="P3196"/>
    </row>
    <row r="3197" spans="16:16" x14ac:dyDescent="0.25">
      <c r="P3197"/>
    </row>
    <row r="3198" spans="16:16" x14ac:dyDescent="0.25">
      <c r="P3198"/>
    </row>
    <row r="3199" spans="16:16" x14ac:dyDescent="0.25">
      <c r="P3199"/>
    </row>
    <row r="3200" spans="16:16" x14ac:dyDescent="0.25">
      <c r="P3200"/>
    </row>
    <row r="3201" spans="16:16" x14ac:dyDescent="0.25">
      <c r="P3201"/>
    </row>
    <row r="3202" spans="16:16" x14ac:dyDescent="0.25">
      <c r="P3202"/>
    </row>
    <row r="3203" spans="16:16" x14ac:dyDescent="0.25">
      <c r="P3203"/>
    </row>
    <row r="3204" spans="16:16" x14ac:dyDescent="0.25">
      <c r="P3204"/>
    </row>
    <row r="3205" spans="16:16" x14ac:dyDescent="0.25">
      <c r="P3205"/>
    </row>
    <row r="3206" spans="16:16" x14ac:dyDescent="0.25">
      <c r="P3206"/>
    </row>
    <row r="3207" spans="16:16" x14ac:dyDescent="0.25">
      <c r="P3207"/>
    </row>
    <row r="3208" spans="16:16" x14ac:dyDescent="0.25">
      <c r="P3208"/>
    </row>
    <row r="3209" spans="16:16" x14ac:dyDescent="0.25">
      <c r="P3209"/>
    </row>
    <row r="3210" spans="16:16" x14ac:dyDescent="0.25">
      <c r="P3210"/>
    </row>
    <row r="3211" spans="16:16" x14ac:dyDescent="0.25">
      <c r="P3211"/>
    </row>
    <row r="3212" spans="16:16" x14ac:dyDescent="0.25">
      <c r="P3212"/>
    </row>
    <row r="3213" spans="16:16" x14ac:dyDescent="0.25">
      <c r="P3213"/>
    </row>
    <row r="3214" spans="16:16" x14ac:dyDescent="0.25">
      <c r="P3214"/>
    </row>
    <row r="3215" spans="16:16" x14ac:dyDescent="0.25">
      <c r="P3215"/>
    </row>
    <row r="3216" spans="16:16" x14ac:dyDescent="0.25">
      <c r="P3216"/>
    </row>
    <row r="3217" spans="16:16" x14ac:dyDescent="0.25">
      <c r="P3217"/>
    </row>
    <row r="3218" spans="16:16" x14ac:dyDescent="0.25">
      <c r="P3218"/>
    </row>
    <row r="3219" spans="16:16" x14ac:dyDescent="0.25">
      <c r="P3219"/>
    </row>
    <row r="3220" spans="16:16" x14ac:dyDescent="0.25">
      <c r="P3220"/>
    </row>
    <row r="3221" spans="16:16" x14ac:dyDescent="0.25">
      <c r="P3221"/>
    </row>
    <row r="3222" spans="16:16" x14ac:dyDescent="0.25">
      <c r="P3222"/>
    </row>
    <row r="3223" spans="16:16" x14ac:dyDescent="0.25">
      <c r="P3223"/>
    </row>
    <row r="3224" spans="16:16" x14ac:dyDescent="0.25">
      <c r="P3224"/>
    </row>
    <row r="3225" spans="16:16" x14ac:dyDescent="0.25">
      <c r="P3225"/>
    </row>
    <row r="3226" spans="16:16" x14ac:dyDescent="0.25">
      <c r="P3226"/>
    </row>
    <row r="3227" spans="16:16" x14ac:dyDescent="0.25">
      <c r="P3227"/>
    </row>
    <row r="3228" spans="16:16" x14ac:dyDescent="0.25">
      <c r="P3228"/>
    </row>
    <row r="3229" spans="16:16" x14ac:dyDescent="0.25">
      <c r="P3229"/>
    </row>
    <row r="3230" spans="16:16" x14ac:dyDescent="0.25">
      <c r="P3230"/>
    </row>
    <row r="3231" spans="16:16" x14ac:dyDescent="0.25">
      <c r="P3231"/>
    </row>
    <row r="3232" spans="16:16" x14ac:dyDescent="0.25">
      <c r="P3232"/>
    </row>
    <row r="3233" spans="16:16" x14ac:dyDescent="0.25">
      <c r="P3233"/>
    </row>
    <row r="3234" spans="16:16" x14ac:dyDescent="0.25">
      <c r="P3234"/>
    </row>
    <row r="3235" spans="16:16" x14ac:dyDescent="0.25">
      <c r="P3235"/>
    </row>
    <row r="3236" spans="16:16" x14ac:dyDescent="0.25">
      <c r="P3236"/>
    </row>
    <row r="3237" spans="16:16" x14ac:dyDescent="0.25">
      <c r="P3237"/>
    </row>
    <row r="3238" spans="16:16" x14ac:dyDescent="0.25">
      <c r="P3238"/>
    </row>
    <row r="3239" spans="16:16" x14ac:dyDescent="0.25">
      <c r="P3239"/>
    </row>
    <row r="3240" spans="16:16" x14ac:dyDescent="0.25">
      <c r="P3240"/>
    </row>
    <row r="3241" spans="16:16" x14ac:dyDescent="0.25">
      <c r="P3241"/>
    </row>
    <row r="3242" spans="16:16" x14ac:dyDescent="0.25">
      <c r="P3242"/>
    </row>
    <row r="3243" spans="16:16" x14ac:dyDescent="0.25">
      <c r="P3243"/>
    </row>
    <row r="3244" spans="16:16" x14ac:dyDescent="0.25">
      <c r="P3244"/>
    </row>
    <row r="3245" spans="16:16" x14ac:dyDescent="0.25">
      <c r="P3245"/>
    </row>
    <row r="3246" spans="16:16" x14ac:dyDescent="0.25">
      <c r="P3246"/>
    </row>
    <row r="3247" spans="16:16" x14ac:dyDescent="0.25">
      <c r="P3247"/>
    </row>
    <row r="3248" spans="16:16" x14ac:dyDescent="0.25">
      <c r="P3248"/>
    </row>
    <row r="3249" spans="16:16" x14ac:dyDescent="0.25">
      <c r="P3249"/>
    </row>
    <row r="3250" spans="16:16" x14ac:dyDescent="0.25">
      <c r="P3250"/>
    </row>
    <row r="3251" spans="16:16" x14ac:dyDescent="0.25">
      <c r="P3251"/>
    </row>
    <row r="3252" spans="16:16" x14ac:dyDescent="0.25">
      <c r="P3252"/>
    </row>
    <row r="3253" spans="16:16" x14ac:dyDescent="0.25">
      <c r="P3253"/>
    </row>
    <row r="3254" spans="16:16" x14ac:dyDescent="0.25">
      <c r="P3254"/>
    </row>
    <row r="3255" spans="16:16" x14ac:dyDescent="0.25">
      <c r="P3255"/>
    </row>
    <row r="3256" spans="16:16" x14ac:dyDescent="0.25">
      <c r="P3256"/>
    </row>
    <row r="3257" spans="16:16" x14ac:dyDescent="0.25">
      <c r="P3257"/>
    </row>
    <row r="3258" spans="16:16" x14ac:dyDescent="0.25">
      <c r="P3258"/>
    </row>
    <row r="3259" spans="16:16" x14ac:dyDescent="0.25">
      <c r="P3259"/>
    </row>
    <row r="3260" spans="16:16" x14ac:dyDescent="0.25">
      <c r="P3260"/>
    </row>
    <row r="3261" spans="16:16" x14ac:dyDescent="0.25">
      <c r="P3261"/>
    </row>
    <row r="3262" spans="16:16" x14ac:dyDescent="0.25">
      <c r="P3262"/>
    </row>
    <row r="3263" spans="16:16" x14ac:dyDescent="0.25">
      <c r="P3263"/>
    </row>
    <row r="3264" spans="16:16" x14ac:dyDescent="0.25">
      <c r="P3264"/>
    </row>
    <row r="3265" spans="16:16" x14ac:dyDescent="0.25">
      <c r="P3265"/>
    </row>
    <row r="3266" spans="16:16" x14ac:dyDescent="0.25">
      <c r="P3266"/>
    </row>
    <row r="3267" spans="16:16" x14ac:dyDescent="0.25">
      <c r="P3267"/>
    </row>
    <row r="3268" spans="16:16" x14ac:dyDescent="0.25">
      <c r="P3268"/>
    </row>
    <row r="3269" spans="16:16" x14ac:dyDescent="0.25">
      <c r="P3269"/>
    </row>
    <row r="3270" spans="16:16" x14ac:dyDescent="0.25">
      <c r="P3270"/>
    </row>
    <row r="3271" spans="16:16" x14ac:dyDescent="0.25">
      <c r="P3271"/>
    </row>
    <row r="3272" spans="16:16" x14ac:dyDescent="0.25">
      <c r="P3272"/>
    </row>
    <row r="3273" spans="16:16" x14ac:dyDescent="0.25">
      <c r="P3273"/>
    </row>
    <row r="3274" spans="16:16" x14ac:dyDescent="0.25">
      <c r="P3274"/>
    </row>
    <row r="3275" spans="16:16" x14ac:dyDescent="0.25">
      <c r="P3275"/>
    </row>
    <row r="3276" spans="16:16" x14ac:dyDescent="0.25">
      <c r="P3276"/>
    </row>
    <row r="3277" spans="16:16" x14ac:dyDescent="0.25">
      <c r="P3277"/>
    </row>
    <row r="3278" spans="16:16" x14ac:dyDescent="0.25">
      <c r="P3278"/>
    </row>
    <row r="3279" spans="16:16" x14ac:dyDescent="0.25">
      <c r="P3279"/>
    </row>
    <row r="3280" spans="16:16" x14ac:dyDescent="0.25">
      <c r="P3280"/>
    </row>
    <row r="3281" spans="16:16" x14ac:dyDescent="0.25">
      <c r="P3281"/>
    </row>
    <row r="3282" spans="16:16" x14ac:dyDescent="0.25">
      <c r="P3282"/>
    </row>
    <row r="3283" spans="16:16" x14ac:dyDescent="0.25">
      <c r="P3283"/>
    </row>
    <row r="3284" spans="16:16" x14ac:dyDescent="0.25">
      <c r="P3284"/>
    </row>
    <row r="3285" spans="16:16" x14ac:dyDescent="0.25">
      <c r="P3285"/>
    </row>
    <row r="3286" spans="16:16" x14ac:dyDescent="0.25">
      <c r="P3286"/>
    </row>
    <row r="3287" spans="16:16" x14ac:dyDescent="0.25">
      <c r="P3287"/>
    </row>
    <row r="3288" spans="16:16" x14ac:dyDescent="0.25">
      <c r="P3288"/>
    </row>
    <row r="3289" spans="16:16" x14ac:dyDescent="0.25">
      <c r="P3289"/>
    </row>
    <row r="3290" spans="16:16" x14ac:dyDescent="0.25">
      <c r="P3290"/>
    </row>
    <row r="3291" spans="16:16" x14ac:dyDescent="0.25">
      <c r="P3291"/>
    </row>
    <row r="3292" spans="16:16" x14ac:dyDescent="0.25">
      <c r="P3292"/>
    </row>
    <row r="3293" spans="16:16" x14ac:dyDescent="0.25">
      <c r="P3293"/>
    </row>
    <row r="3294" spans="16:16" x14ac:dyDescent="0.25">
      <c r="P3294"/>
    </row>
    <row r="3295" spans="16:16" x14ac:dyDescent="0.25">
      <c r="P3295"/>
    </row>
    <row r="3296" spans="16:16" x14ac:dyDescent="0.25">
      <c r="P3296"/>
    </row>
    <row r="3297" spans="16:16" x14ac:dyDescent="0.25">
      <c r="P3297"/>
    </row>
    <row r="3298" spans="16:16" x14ac:dyDescent="0.25">
      <c r="P3298"/>
    </row>
    <row r="3299" spans="16:16" x14ac:dyDescent="0.25">
      <c r="P3299"/>
    </row>
    <row r="3300" spans="16:16" x14ac:dyDescent="0.25">
      <c r="P3300"/>
    </row>
    <row r="3301" spans="16:16" x14ac:dyDescent="0.25">
      <c r="P3301"/>
    </row>
    <row r="3302" spans="16:16" x14ac:dyDescent="0.25">
      <c r="P3302"/>
    </row>
    <row r="3303" spans="16:16" x14ac:dyDescent="0.25">
      <c r="P3303"/>
    </row>
    <row r="3304" spans="16:16" x14ac:dyDescent="0.25">
      <c r="P3304"/>
    </row>
    <row r="3305" spans="16:16" x14ac:dyDescent="0.25">
      <c r="P3305"/>
    </row>
    <row r="3306" spans="16:16" x14ac:dyDescent="0.25">
      <c r="P3306"/>
    </row>
    <row r="3307" spans="16:16" x14ac:dyDescent="0.25">
      <c r="P3307"/>
    </row>
    <row r="3308" spans="16:16" x14ac:dyDescent="0.25">
      <c r="P3308"/>
    </row>
    <row r="3309" spans="16:16" x14ac:dyDescent="0.25">
      <c r="P3309"/>
    </row>
    <row r="3310" spans="16:16" x14ac:dyDescent="0.25">
      <c r="P3310"/>
    </row>
    <row r="3311" spans="16:16" x14ac:dyDescent="0.25">
      <c r="P3311"/>
    </row>
    <row r="3312" spans="16:16" x14ac:dyDescent="0.25">
      <c r="P3312"/>
    </row>
    <row r="3313" spans="16:16" x14ac:dyDescent="0.25">
      <c r="P3313"/>
    </row>
    <row r="3314" spans="16:16" x14ac:dyDescent="0.25">
      <c r="P3314"/>
    </row>
    <row r="3315" spans="16:16" x14ac:dyDescent="0.25">
      <c r="P3315"/>
    </row>
    <row r="3316" spans="16:16" x14ac:dyDescent="0.25">
      <c r="P3316"/>
    </row>
    <row r="3317" spans="16:16" x14ac:dyDescent="0.25">
      <c r="P3317"/>
    </row>
    <row r="3318" spans="16:16" x14ac:dyDescent="0.25">
      <c r="P3318"/>
    </row>
    <row r="3319" spans="16:16" x14ac:dyDescent="0.25">
      <c r="P3319"/>
    </row>
    <row r="3320" spans="16:16" x14ac:dyDescent="0.25">
      <c r="P3320"/>
    </row>
    <row r="3321" spans="16:16" x14ac:dyDescent="0.25">
      <c r="P3321"/>
    </row>
    <row r="3322" spans="16:16" x14ac:dyDescent="0.25">
      <c r="P3322"/>
    </row>
    <row r="3323" spans="16:16" x14ac:dyDescent="0.25">
      <c r="P3323"/>
    </row>
    <row r="3324" spans="16:16" x14ac:dyDescent="0.25">
      <c r="P3324"/>
    </row>
    <row r="3325" spans="16:16" x14ac:dyDescent="0.25">
      <c r="P3325"/>
    </row>
    <row r="3326" spans="16:16" x14ac:dyDescent="0.25">
      <c r="P3326"/>
    </row>
    <row r="3327" spans="16:16" x14ac:dyDescent="0.25">
      <c r="P3327"/>
    </row>
    <row r="3328" spans="16:16" x14ac:dyDescent="0.25">
      <c r="P3328"/>
    </row>
    <row r="3329" spans="16:16" x14ac:dyDescent="0.25">
      <c r="P3329"/>
    </row>
    <row r="3330" spans="16:16" x14ac:dyDescent="0.25">
      <c r="P3330"/>
    </row>
    <row r="3331" spans="16:16" x14ac:dyDescent="0.25">
      <c r="P3331"/>
    </row>
    <row r="3332" spans="16:16" x14ac:dyDescent="0.25">
      <c r="P3332"/>
    </row>
    <row r="3333" spans="16:16" x14ac:dyDescent="0.25">
      <c r="P3333"/>
    </row>
    <row r="3334" spans="16:16" x14ac:dyDescent="0.25">
      <c r="P3334"/>
    </row>
    <row r="3335" spans="16:16" x14ac:dyDescent="0.25">
      <c r="P3335"/>
    </row>
    <row r="3336" spans="16:16" x14ac:dyDescent="0.25">
      <c r="P3336"/>
    </row>
    <row r="3337" spans="16:16" x14ac:dyDescent="0.25">
      <c r="P3337"/>
    </row>
    <row r="3338" spans="16:16" x14ac:dyDescent="0.25">
      <c r="P3338"/>
    </row>
    <row r="3339" spans="16:16" x14ac:dyDescent="0.25">
      <c r="P3339"/>
    </row>
    <row r="3340" spans="16:16" x14ac:dyDescent="0.25">
      <c r="P3340"/>
    </row>
    <row r="3341" spans="16:16" x14ac:dyDescent="0.25">
      <c r="P3341"/>
    </row>
    <row r="3342" spans="16:16" x14ac:dyDescent="0.25">
      <c r="P3342"/>
    </row>
    <row r="3343" spans="16:16" x14ac:dyDescent="0.25">
      <c r="P3343"/>
    </row>
    <row r="3344" spans="16:16" x14ac:dyDescent="0.25">
      <c r="P3344"/>
    </row>
    <row r="3345" spans="16:16" x14ac:dyDescent="0.25">
      <c r="P3345"/>
    </row>
    <row r="3346" spans="16:16" x14ac:dyDescent="0.25">
      <c r="P3346"/>
    </row>
    <row r="3347" spans="16:16" x14ac:dyDescent="0.25">
      <c r="P3347"/>
    </row>
    <row r="3348" spans="16:16" x14ac:dyDescent="0.25">
      <c r="P3348"/>
    </row>
    <row r="3349" spans="16:16" x14ac:dyDescent="0.25">
      <c r="P3349"/>
    </row>
    <row r="3350" spans="16:16" x14ac:dyDescent="0.25">
      <c r="P3350"/>
    </row>
    <row r="3351" spans="16:16" x14ac:dyDescent="0.25">
      <c r="P3351"/>
    </row>
    <row r="3352" spans="16:16" x14ac:dyDescent="0.25">
      <c r="P3352"/>
    </row>
    <row r="3353" spans="16:16" x14ac:dyDescent="0.25">
      <c r="P3353"/>
    </row>
    <row r="3354" spans="16:16" x14ac:dyDescent="0.25">
      <c r="P3354"/>
    </row>
    <row r="3355" spans="16:16" x14ac:dyDescent="0.25">
      <c r="P3355"/>
    </row>
    <row r="3356" spans="16:16" x14ac:dyDescent="0.25">
      <c r="P3356"/>
    </row>
    <row r="3357" spans="16:16" x14ac:dyDescent="0.25">
      <c r="P3357"/>
    </row>
    <row r="3358" spans="16:16" x14ac:dyDescent="0.25">
      <c r="P3358"/>
    </row>
    <row r="3359" spans="16:16" x14ac:dyDescent="0.25">
      <c r="P3359"/>
    </row>
    <row r="3360" spans="16:16" x14ac:dyDescent="0.25">
      <c r="P3360"/>
    </row>
    <row r="3361" spans="16:16" x14ac:dyDescent="0.25">
      <c r="P3361"/>
    </row>
    <row r="3362" spans="16:16" x14ac:dyDescent="0.25">
      <c r="P3362"/>
    </row>
    <row r="3363" spans="16:16" x14ac:dyDescent="0.25">
      <c r="P3363"/>
    </row>
    <row r="3364" spans="16:16" x14ac:dyDescent="0.25">
      <c r="P3364"/>
    </row>
    <row r="3365" spans="16:16" x14ac:dyDescent="0.25">
      <c r="P3365"/>
    </row>
    <row r="3366" spans="16:16" x14ac:dyDescent="0.25">
      <c r="P3366"/>
    </row>
    <row r="3367" spans="16:16" x14ac:dyDescent="0.25">
      <c r="P3367"/>
    </row>
    <row r="3368" spans="16:16" x14ac:dyDescent="0.25">
      <c r="P3368"/>
    </row>
    <row r="3369" spans="16:16" x14ac:dyDescent="0.25">
      <c r="P3369"/>
    </row>
    <row r="3370" spans="16:16" x14ac:dyDescent="0.25">
      <c r="P3370"/>
    </row>
    <row r="3371" spans="16:16" x14ac:dyDescent="0.25">
      <c r="P3371"/>
    </row>
    <row r="3372" spans="16:16" x14ac:dyDescent="0.25">
      <c r="P3372"/>
    </row>
    <row r="3373" spans="16:16" x14ac:dyDescent="0.25">
      <c r="P3373"/>
    </row>
    <row r="3374" spans="16:16" x14ac:dyDescent="0.25">
      <c r="P3374"/>
    </row>
    <row r="3375" spans="16:16" x14ac:dyDescent="0.25">
      <c r="P3375"/>
    </row>
    <row r="3376" spans="16:16" x14ac:dyDescent="0.25">
      <c r="P3376"/>
    </row>
    <row r="3377" spans="16:16" x14ac:dyDescent="0.25">
      <c r="P3377"/>
    </row>
    <row r="3378" spans="16:16" x14ac:dyDescent="0.25">
      <c r="P3378"/>
    </row>
    <row r="3379" spans="16:16" x14ac:dyDescent="0.25">
      <c r="P3379"/>
    </row>
    <row r="3380" spans="16:16" x14ac:dyDescent="0.25">
      <c r="P3380"/>
    </row>
    <row r="3381" spans="16:16" x14ac:dyDescent="0.25">
      <c r="P3381"/>
    </row>
    <row r="3382" spans="16:16" x14ac:dyDescent="0.25">
      <c r="P3382"/>
    </row>
    <row r="3383" spans="16:16" x14ac:dyDescent="0.25">
      <c r="P3383"/>
    </row>
    <row r="3384" spans="16:16" x14ac:dyDescent="0.25">
      <c r="P3384"/>
    </row>
    <row r="3385" spans="16:16" x14ac:dyDescent="0.25">
      <c r="P3385"/>
    </row>
    <row r="3386" spans="16:16" x14ac:dyDescent="0.25">
      <c r="P3386"/>
    </row>
    <row r="3387" spans="16:16" x14ac:dyDescent="0.25">
      <c r="P3387"/>
    </row>
    <row r="3388" spans="16:16" x14ac:dyDescent="0.25">
      <c r="P3388"/>
    </row>
    <row r="3389" spans="16:16" x14ac:dyDescent="0.25">
      <c r="P3389"/>
    </row>
    <row r="3390" spans="16:16" x14ac:dyDescent="0.25">
      <c r="P3390"/>
    </row>
    <row r="3391" spans="16:16" x14ac:dyDescent="0.25">
      <c r="P3391"/>
    </row>
    <row r="3392" spans="16:16" x14ac:dyDescent="0.25">
      <c r="P3392"/>
    </row>
    <row r="3393" spans="16:16" x14ac:dyDescent="0.25">
      <c r="P3393"/>
    </row>
    <row r="3394" spans="16:16" x14ac:dyDescent="0.25">
      <c r="P3394"/>
    </row>
    <row r="3395" spans="16:16" x14ac:dyDescent="0.25">
      <c r="P3395"/>
    </row>
    <row r="3396" spans="16:16" x14ac:dyDescent="0.25">
      <c r="P3396"/>
    </row>
    <row r="3397" spans="16:16" x14ac:dyDescent="0.25">
      <c r="P3397"/>
    </row>
    <row r="3398" spans="16:16" x14ac:dyDescent="0.25">
      <c r="P3398"/>
    </row>
    <row r="3399" spans="16:16" x14ac:dyDescent="0.25">
      <c r="P3399"/>
    </row>
    <row r="3400" spans="16:16" x14ac:dyDescent="0.25">
      <c r="P3400"/>
    </row>
    <row r="3401" spans="16:16" x14ac:dyDescent="0.25">
      <c r="P3401"/>
    </row>
    <row r="3402" spans="16:16" x14ac:dyDescent="0.25">
      <c r="P3402"/>
    </row>
    <row r="3403" spans="16:16" x14ac:dyDescent="0.25">
      <c r="P3403"/>
    </row>
    <row r="3404" spans="16:16" x14ac:dyDescent="0.25">
      <c r="P3404"/>
    </row>
    <row r="3405" spans="16:16" x14ac:dyDescent="0.25">
      <c r="P3405"/>
    </row>
    <row r="3406" spans="16:16" x14ac:dyDescent="0.25">
      <c r="P3406"/>
    </row>
    <row r="3407" spans="16:16" x14ac:dyDescent="0.25">
      <c r="P3407"/>
    </row>
    <row r="3408" spans="16:16" x14ac:dyDescent="0.25">
      <c r="P3408"/>
    </row>
    <row r="3409" spans="16:16" x14ac:dyDescent="0.25">
      <c r="P3409"/>
    </row>
    <row r="3410" spans="16:16" x14ac:dyDescent="0.25">
      <c r="P3410"/>
    </row>
    <row r="3411" spans="16:16" x14ac:dyDescent="0.25">
      <c r="P3411"/>
    </row>
    <row r="3412" spans="16:16" x14ac:dyDescent="0.25">
      <c r="P3412"/>
    </row>
    <row r="3413" spans="16:16" x14ac:dyDescent="0.25">
      <c r="P3413"/>
    </row>
    <row r="3414" spans="16:16" x14ac:dyDescent="0.25">
      <c r="P3414"/>
    </row>
    <row r="3415" spans="16:16" x14ac:dyDescent="0.25">
      <c r="P3415"/>
    </row>
    <row r="3416" spans="16:16" x14ac:dyDescent="0.25">
      <c r="P3416"/>
    </row>
    <row r="3417" spans="16:16" x14ac:dyDescent="0.25">
      <c r="P3417"/>
    </row>
    <row r="3418" spans="16:16" x14ac:dyDescent="0.25">
      <c r="P3418"/>
    </row>
    <row r="3419" spans="16:16" x14ac:dyDescent="0.25">
      <c r="P3419"/>
    </row>
    <row r="3420" spans="16:16" x14ac:dyDescent="0.25">
      <c r="P3420"/>
    </row>
    <row r="3421" spans="16:16" x14ac:dyDescent="0.25">
      <c r="P3421"/>
    </row>
    <row r="3422" spans="16:16" x14ac:dyDescent="0.25">
      <c r="P3422"/>
    </row>
    <row r="3423" spans="16:16" x14ac:dyDescent="0.25">
      <c r="P3423"/>
    </row>
    <row r="3424" spans="16:16" x14ac:dyDescent="0.25">
      <c r="P3424"/>
    </row>
    <row r="3425" spans="16:16" x14ac:dyDescent="0.25">
      <c r="P3425"/>
    </row>
    <row r="3426" spans="16:16" x14ac:dyDescent="0.25">
      <c r="P3426"/>
    </row>
    <row r="3427" spans="16:16" x14ac:dyDescent="0.25">
      <c r="P3427"/>
    </row>
    <row r="3428" spans="16:16" x14ac:dyDescent="0.25">
      <c r="P3428"/>
    </row>
    <row r="3429" spans="16:16" x14ac:dyDescent="0.25">
      <c r="P3429"/>
    </row>
    <row r="3430" spans="16:16" x14ac:dyDescent="0.25">
      <c r="P3430"/>
    </row>
    <row r="3431" spans="16:16" x14ac:dyDescent="0.25">
      <c r="P3431"/>
    </row>
    <row r="3432" spans="16:16" x14ac:dyDescent="0.25">
      <c r="P3432"/>
    </row>
    <row r="3433" spans="16:16" x14ac:dyDescent="0.25">
      <c r="P3433"/>
    </row>
    <row r="3434" spans="16:16" x14ac:dyDescent="0.25">
      <c r="P3434"/>
    </row>
    <row r="3435" spans="16:16" x14ac:dyDescent="0.25">
      <c r="P3435"/>
    </row>
    <row r="3436" spans="16:16" x14ac:dyDescent="0.25">
      <c r="P3436"/>
    </row>
    <row r="3437" spans="16:16" x14ac:dyDescent="0.25">
      <c r="P3437"/>
    </row>
    <row r="3438" spans="16:16" x14ac:dyDescent="0.25">
      <c r="P3438"/>
    </row>
    <row r="3439" spans="16:16" x14ac:dyDescent="0.25">
      <c r="P3439"/>
    </row>
    <row r="3440" spans="16:16" x14ac:dyDescent="0.25">
      <c r="P3440"/>
    </row>
    <row r="3441" spans="16:16" x14ac:dyDescent="0.25">
      <c r="P3441"/>
    </row>
    <row r="3442" spans="16:16" x14ac:dyDescent="0.25">
      <c r="P3442"/>
    </row>
    <row r="3443" spans="16:16" x14ac:dyDescent="0.25">
      <c r="P3443"/>
    </row>
    <row r="3444" spans="16:16" x14ac:dyDescent="0.25">
      <c r="P3444"/>
    </row>
    <row r="3445" spans="16:16" x14ac:dyDescent="0.25">
      <c r="P3445"/>
    </row>
    <row r="3446" spans="16:16" x14ac:dyDescent="0.25">
      <c r="P3446"/>
    </row>
    <row r="3447" spans="16:16" x14ac:dyDescent="0.25">
      <c r="P3447"/>
    </row>
    <row r="3448" spans="16:16" x14ac:dyDescent="0.25">
      <c r="P3448"/>
    </row>
    <row r="3449" spans="16:16" x14ac:dyDescent="0.25">
      <c r="P3449"/>
    </row>
    <row r="3450" spans="16:16" x14ac:dyDescent="0.25">
      <c r="P3450"/>
    </row>
    <row r="3451" spans="16:16" x14ac:dyDescent="0.25">
      <c r="P3451"/>
    </row>
    <row r="3452" spans="16:16" x14ac:dyDescent="0.25">
      <c r="P3452"/>
    </row>
    <row r="3453" spans="16:16" x14ac:dyDescent="0.25">
      <c r="P3453"/>
    </row>
    <row r="3454" spans="16:16" x14ac:dyDescent="0.25">
      <c r="P3454"/>
    </row>
    <row r="3455" spans="16:16" x14ac:dyDescent="0.25">
      <c r="P3455"/>
    </row>
    <row r="3456" spans="16:16" x14ac:dyDescent="0.25">
      <c r="P3456"/>
    </row>
    <row r="3457" spans="16:16" x14ac:dyDescent="0.25">
      <c r="P3457"/>
    </row>
    <row r="3458" spans="16:16" x14ac:dyDescent="0.25">
      <c r="P3458"/>
    </row>
    <row r="3459" spans="16:16" x14ac:dyDescent="0.25">
      <c r="P3459"/>
    </row>
    <row r="3460" spans="16:16" x14ac:dyDescent="0.25">
      <c r="P3460"/>
    </row>
    <row r="3461" spans="16:16" x14ac:dyDescent="0.25">
      <c r="P3461"/>
    </row>
    <row r="3462" spans="16:16" x14ac:dyDescent="0.25">
      <c r="P3462"/>
    </row>
    <row r="3463" spans="16:16" x14ac:dyDescent="0.25">
      <c r="P3463"/>
    </row>
    <row r="3464" spans="16:16" x14ac:dyDescent="0.25">
      <c r="P3464"/>
    </row>
    <row r="3465" spans="16:16" x14ac:dyDescent="0.25">
      <c r="P3465"/>
    </row>
    <row r="3466" spans="16:16" x14ac:dyDescent="0.25">
      <c r="P3466"/>
    </row>
    <row r="3467" spans="16:16" x14ac:dyDescent="0.25">
      <c r="P3467"/>
    </row>
    <row r="3468" spans="16:16" x14ac:dyDescent="0.25">
      <c r="P3468"/>
    </row>
    <row r="3469" spans="16:16" x14ac:dyDescent="0.25">
      <c r="P3469"/>
    </row>
    <row r="3470" spans="16:16" x14ac:dyDescent="0.25">
      <c r="P3470"/>
    </row>
    <row r="3471" spans="16:16" x14ac:dyDescent="0.25">
      <c r="P3471"/>
    </row>
    <row r="3472" spans="16:16" x14ac:dyDescent="0.25">
      <c r="P3472"/>
    </row>
    <row r="3473" spans="16:16" x14ac:dyDescent="0.25">
      <c r="P3473"/>
    </row>
    <row r="3474" spans="16:16" x14ac:dyDescent="0.25">
      <c r="P3474"/>
    </row>
    <row r="3475" spans="16:16" x14ac:dyDescent="0.25">
      <c r="P3475"/>
    </row>
    <row r="3476" spans="16:16" x14ac:dyDescent="0.25">
      <c r="P3476"/>
    </row>
    <row r="3477" spans="16:16" x14ac:dyDescent="0.25">
      <c r="P3477"/>
    </row>
    <row r="3478" spans="16:16" x14ac:dyDescent="0.25">
      <c r="P3478"/>
    </row>
    <row r="3479" spans="16:16" x14ac:dyDescent="0.25">
      <c r="P3479"/>
    </row>
    <row r="3480" spans="16:16" x14ac:dyDescent="0.25">
      <c r="P3480"/>
    </row>
    <row r="3481" spans="16:16" x14ac:dyDescent="0.25">
      <c r="P3481"/>
    </row>
    <row r="3482" spans="16:16" x14ac:dyDescent="0.25">
      <c r="P3482"/>
    </row>
    <row r="3483" spans="16:16" x14ac:dyDescent="0.25">
      <c r="P3483"/>
    </row>
    <row r="3484" spans="16:16" x14ac:dyDescent="0.25">
      <c r="P3484"/>
    </row>
    <row r="3485" spans="16:16" x14ac:dyDescent="0.25">
      <c r="P3485"/>
    </row>
    <row r="3486" spans="16:16" x14ac:dyDescent="0.25">
      <c r="P3486"/>
    </row>
    <row r="3487" spans="16:16" x14ac:dyDescent="0.25">
      <c r="P3487"/>
    </row>
    <row r="3488" spans="16:16" x14ac:dyDescent="0.25">
      <c r="P3488"/>
    </row>
    <row r="3489" spans="16:16" x14ac:dyDescent="0.25">
      <c r="P3489"/>
    </row>
    <row r="3490" spans="16:16" x14ac:dyDescent="0.25">
      <c r="P3490"/>
    </row>
    <row r="3491" spans="16:16" x14ac:dyDescent="0.25">
      <c r="P3491"/>
    </row>
    <row r="3492" spans="16:16" x14ac:dyDescent="0.25">
      <c r="P3492"/>
    </row>
    <row r="3493" spans="16:16" x14ac:dyDescent="0.25">
      <c r="P3493"/>
    </row>
    <row r="3494" spans="16:16" x14ac:dyDescent="0.25">
      <c r="P3494"/>
    </row>
    <row r="3495" spans="16:16" x14ac:dyDescent="0.25">
      <c r="P3495"/>
    </row>
    <row r="3496" spans="16:16" x14ac:dyDescent="0.25">
      <c r="P3496"/>
    </row>
    <row r="3497" spans="16:16" x14ac:dyDescent="0.25">
      <c r="P3497"/>
    </row>
    <row r="3498" spans="16:16" x14ac:dyDescent="0.25">
      <c r="P3498"/>
    </row>
    <row r="3499" spans="16:16" x14ac:dyDescent="0.25">
      <c r="P3499"/>
    </row>
    <row r="3500" spans="16:16" x14ac:dyDescent="0.25">
      <c r="P3500"/>
    </row>
    <row r="3501" spans="16:16" x14ac:dyDescent="0.25">
      <c r="P3501"/>
    </row>
    <row r="3502" spans="16:16" x14ac:dyDescent="0.25">
      <c r="P3502"/>
    </row>
    <row r="3503" spans="16:16" x14ac:dyDescent="0.25">
      <c r="P3503"/>
    </row>
    <row r="3504" spans="16:16" x14ac:dyDescent="0.25">
      <c r="P3504"/>
    </row>
    <row r="3505" spans="16:16" x14ac:dyDescent="0.25">
      <c r="P3505"/>
    </row>
    <row r="3506" spans="16:16" x14ac:dyDescent="0.25">
      <c r="P3506"/>
    </row>
    <row r="3507" spans="16:16" x14ac:dyDescent="0.25">
      <c r="P3507"/>
    </row>
    <row r="3508" spans="16:16" x14ac:dyDescent="0.25">
      <c r="P3508"/>
    </row>
    <row r="3509" spans="16:16" x14ac:dyDescent="0.25">
      <c r="P3509"/>
    </row>
    <row r="3510" spans="16:16" x14ac:dyDescent="0.25">
      <c r="P3510"/>
    </row>
    <row r="3511" spans="16:16" x14ac:dyDescent="0.25">
      <c r="P3511"/>
    </row>
    <row r="3512" spans="16:16" x14ac:dyDescent="0.25">
      <c r="P3512"/>
    </row>
    <row r="3513" spans="16:16" x14ac:dyDescent="0.25">
      <c r="P3513"/>
    </row>
    <row r="3514" spans="16:16" x14ac:dyDescent="0.25">
      <c r="P3514"/>
    </row>
    <row r="3515" spans="16:16" x14ac:dyDescent="0.25">
      <c r="P3515"/>
    </row>
    <row r="3516" spans="16:16" x14ac:dyDescent="0.25">
      <c r="P3516"/>
    </row>
    <row r="3517" spans="16:16" x14ac:dyDescent="0.25">
      <c r="P3517"/>
    </row>
    <row r="3518" spans="16:16" x14ac:dyDescent="0.25">
      <c r="P3518"/>
    </row>
    <row r="3519" spans="16:16" x14ac:dyDescent="0.25">
      <c r="P3519"/>
    </row>
    <row r="3520" spans="16:16" x14ac:dyDescent="0.25">
      <c r="P3520"/>
    </row>
    <row r="3521" spans="16:16" x14ac:dyDescent="0.25">
      <c r="P3521"/>
    </row>
    <row r="3522" spans="16:16" x14ac:dyDescent="0.25">
      <c r="P3522"/>
    </row>
    <row r="3523" spans="16:16" x14ac:dyDescent="0.25">
      <c r="P3523"/>
    </row>
    <row r="3524" spans="16:16" x14ac:dyDescent="0.25">
      <c r="P3524"/>
    </row>
    <row r="3525" spans="16:16" x14ac:dyDescent="0.25">
      <c r="P3525"/>
    </row>
    <row r="3526" spans="16:16" x14ac:dyDescent="0.25">
      <c r="P3526"/>
    </row>
    <row r="3527" spans="16:16" x14ac:dyDescent="0.25">
      <c r="P3527"/>
    </row>
    <row r="3528" spans="16:16" x14ac:dyDescent="0.25">
      <c r="P3528"/>
    </row>
    <row r="3529" spans="16:16" x14ac:dyDescent="0.25">
      <c r="P3529"/>
    </row>
    <row r="3530" spans="16:16" x14ac:dyDescent="0.25">
      <c r="P3530"/>
    </row>
    <row r="3531" spans="16:16" x14ac:dyDescent="0.25">
      <c r="P3531"/>
    </row>
    <row r="3532" spans="16:16" x14ac:dyDescent="0.25">
      <c r="P3532"/>
    </row>
    <row r="3533" spans="16:16" x14ac:dyDescent="0.25">
      <c r="P3533"/>
    </row>
    <row r="3534" spans="16:16" x14ac:dyDescent="0.25">
      <c r="P3534"/>
    </row>
    <row r="3535" spans="16:16" x14ac:dyDescent="0.25">
      <c r="P3535"/>
    </row>
    <row r="3536" spans="16:16" x14ac:dyDescent="0.25">
      <c r="P3536"/>
    </row>
    <row r="3537" spans="16:16" x14ac:dyDescent="0.25">
      <c r="P3537"/>
    </row>
    <row r="3538" spans="16:16" x14ac:dyDescent="0.25">
      <c r="P3538"/>
    </row>
    <row r="3539" spans="16:16" x14ac:dyDescent="0.25">
      <c r="P3539"/>
    </row>
    <row r="3540" spans="16:16" x14ac:dyDescent="0.25">
      <c r="P3540"/>
    </row>
    <row r="3541" spans="16:16" x14ac:dyDescent="0.25">
      <c r="P3541"/>
    </row>
    <row r="3542" spans="16:16" x14ac:dyDescent="0.25">
      <c r="P3542"/>
    </row>
    <row r="3543" spans="16:16" x14ac:dyDescent="0.25">
      <c r="P3543"/>
    </row>
    <row r="3544" spans="16:16" x14ac:dyDescent="0.25">
      <c r="P3544"/>
    </row>
    <row r="3545" spans="16:16" x14ac:dyDescent="0.25">
      <c r="P3545"/>
    </row>
    <row r="3546" spans="16:16" x14ac:dyDescent="0.25">
      <c r="P3546"/>
    </row>
    <row r="3547" spans="16:16" x14ac:dyDescent="0.25">
      <c r="P3547"/>
    </row>
    <row r="3548" spans="16:16" x14ac:dyDescent="0.25">
      <c r="P3548"/>
    </row>
    <row r="3549" spans="16:16" x14ac:dyDescent="0.25">
      <c r="P3549"/>
    </row>
    <row r="3550" spans="16:16" x14ac:dyDescent="0.25">
      <c r="P3550"/>
    </row>
    <row r="3551" spans="16:16" x14ac:dyDescent="0.25">
      <c r="P3551"/>
    </row>
    <row r="3552" spans="16:16" x14ac:dyDescent="0.25">
      <c r="P3552"/>
    </row>
    <row r="3553" spans="16:16" x14ac:dyDescent="0.25">
      <c r="P3553"/>
    </row>
    <row r="3554" spans="16:16" x14ac:dyDescent="0.25">
      <c r="P3554"/>
    </row>
    <row r="3555" spans="16:16" x14ac:dyDescent="0.25">
      <c r="P3555"/>
    </row>
    <row r="3556" spans="16:16" x14ac:dyDescent="0.25">
      <c r="P3556"/>
    </row>
    <row r="3557" spans="16:16" x14ac:dyDescent="0.25">
      <c r="P3557"/>
    </row>
    <row r="3558" spans="16:16" x14ac:dyDescent="0.25">
      <c r="P3558"/>
    </row>
    <row r="3559" spans="16:16" x14ac:dyDescent="0.25">
      <c r="P3559"/>
    </row>
    <row r="3560" spans="16:16" x14ac:dyDescent="0.25">
      <c r="P3560"/>
    </row>
    <row r="3561" spans="16:16" x14ac:dyDescent="0.25">
      <c r="P3561"/>
    </row>
    <row r="3562" spans="16:16" x14ac:dyDescent="0.25">
      <c r="P3562"/>
    </row>
    <row r="3563" spans="16:16" x14ac:dyDescent="0.25">
      <c r="P3563"/>
    </row>
    <row r="3564" spans="16:16" x14ac:dyDescent="0.25">
      <c r="P3564"/>
    </row>
    <row r="3565" spans="16:16" x14ac:dyDescent="0.25">
      <c r="P3565"/>
    </row>
    <row r="3566" spans="16:16" x14ac:dyDescent="0.25">
      <c r="P3566"/>
    </row>
    <row r="3567" spans="16:16" x14ac:dyDescent="0.25">
      <c r="P3567"/>
    </row>
    <row r="3568" spans="16:16" x14ac:dyDescent="0.25">
      <c r="P3568"/>
    </row>
    <row r="3569" spans="16:16" x14ac:dyDescent="0.25">
      <c r="P3569"/>
    </row>
    <row r="3570" spans="16:16" x14ac:dyDescent="0.25">
      <c r="P3570"/>
    </row>
    <row r="3571" spans="16:16" x14ac:dyDescent="0.25">
      <c r="P3571"/>
    </row>
    <row r="3572" spans="16:16" x14ac:dyDescent="0.25">
      <c r="P3572"/>
    </row>
    <row r="3573" spans="16:16" x14ac:dyDescent="0.25">
      <c r="P3573"/>
    </row>
    <row r="3574" spans="16:16" x14ac:dyDescent="0.25">
      <c r="P3574"/>
    </row>
    <row r="3575" spans="16:16" x14ac:dyDescent="0.25">
      <c r="P3575"/>
    </row>
    <row r="3576" spans="16:16" x14ac:dyDescent="0.25">
      <c r="P3576"/>
    </row>
    <row r="3577" spans="16:16" x14ac:dyDescent="0.25">
      <c r="P3577"/>
    </row>
    <row r="3578" spans="16:16" x14ac:dyDescent="0.25">
      <c r="P3578"/>
    </row>
    <row r="3579" spans="16:16" x14ac:dyDescent="0.25">
      <c r="P3579"/>
    </row>
    <row r="3580" spans="16:16" x14ac:dyDescent="0.25">
      <c r="P3580"/>
    </row>
    <row r="3581" spans="16:16" x14ac:dyDescent="0.25">
      <c r="P3581"/>
    </row>
    <row r="3582" spans="16:16" x14ac:dyDescent="0.25">
      <c r="P3582"/>
    </row>
    <row r="3583" spans="16:16" x14ac:dyDescent="0.25">
      <c r="P3583"/>
    </row>
    <row r="3584" spans="16:16" x14ac:dyDescent="0.25">
      <c r="P3584"/>
    </row>
    <row r="3585" spans="16:16" x14ac:dyDescent="0.25">
      <c r="P3585"/>
    </row>
    <row r="3586" spans="16:16" x14ac:dyDescent="0.25">
      <c r="P3586"/>
    </row>
    <row r="3587" spans="16:16" x14ac:dyDescent="0.25">
      <c r="P3587"/>
    </row>
    <row r="3588" spans="16:16" x14ac:dyDescent="0.25">
      <c r="P3588"/>
    </row>
    <row r="3589" spans="16:16" x14ac:dyDescent="0.25">
      <c r="P3589"/>
    </row>
    <row r="3590" spans="16:16" x14ac:dyDescent="0.25">
      <c r="P3590"/>
    </row>
    <row r="3591" spans="16:16" x14ac:dyDescent="0.25">
      <c r="P3591"/>
    </row>
    <row r="3592" spans="16:16" x14ac:dyDescent="0.25">
      <c r="P3592"/>
    </row>
    <row r="3593" spans="16:16" x14ac:dyDescent="0.25">
      <c r="P3593"/>
    </row>
    <row r="3594" spans="16:16" x14ac:dyDescent="0.25">
      <c r="P3594"/>
    </row>
    <row r="3595" spans="16:16" x14ac:dyDescent="0.25">
      <c r="P3595"/>
    </row>
    <row r="3596" spans="16:16" x14ac:dyDescent="0.25">
      <c r="P3596"/>
    </row>
    <row r="3597" spans="16:16" x14ac:dyDescent="0.25">
      <c r="P3597"/>
    </row>
    <row r="3598" spans="16:16" x14ac:dyDescent="0.25">
      <c r="P3598"/>
    </row>
    <row r="3599" spans="16:16" x14ac:dyDescent="0.25">
      <c r="P3599"/>
    </row>
    <row r="3600" spans="16:16" x14ac:dyDescent="0.25">
      <c r="P3600"/>
    </row>
    <row r="3601" spans="16:16" x14ac:dyDescent="0.25">
      <c r="P3601"/>
    </row>
    <row r="3602" spans="16:16" x14ac:dyDescent="0.25">
      <c r="P3602"/>
    </row>
    <row r="3603" spans="16:16" x14ac:dyDescent="0.25">
      <c r="P3603"/>
    </row>
    <row r="3604" spans="16:16" x14ac:dyDescent="0.25">
      <c r="P3604"/>
    </row>
    <row r="3605" spans="16:16" x14ac:dyDescent="0.25">
      <c r="P3605"/>
    </row>
    <row r="3606" spans="16:16" x14ac:dyDescent="0.25">
      <c r="P3606"/>
    </row>
    <row r="3607" spans="16:16" x14ac:dyDescent="0.25">
      <c r="P3607"/>
    </row>
    <row r="3608" spans="16:16" x14ac:dyDescent="0.25">
      <c r="P3608"/>
    </row>
    <row r="3609" spans="16:16" x14ac:dyDescent="0.25">
      <c r="P3609"/>
    </row>
    <row r="3610" spans="16:16" x14ac:dyDescent="0.25">
      <c r="P3610"/>
    </row>
    <row r="3611" spans="16:16" x14ac:dyDescent="0.25">
      <c r="P3611"/>
    </row>
    <row r="3612" spans="16:16" x14ac:dyDescent="0.25">
      <c r="P3612"/>
    </row>
    <row r="3613" spans="16:16" x14ac:dyDescent="0.25">
      <c r="P3613"/>
    </row>
    <row r="3614" spans="16:16" x14ac:dyDescent="0.25">
      <c r="P3614"/>
    </row>
    <row r="3615" spans="16:16" x14ac:dyDescent="0.25">
      <c r="P3615"/>
    </row>
    <row r="3616" spans="16:16" x14ac:dyDescent="0.25">
      <c r="P3616"/>
    </row>
    <row r="3617" spans="16:16" x14ac:dyDescent="0.25">
      <c r="P3617"/>
    </row>
    <row r="3618" spans="16:16" x14ac:dyDescent="0.25">
      <c r="P3618"/>
    </row>
    <row r="3619" spans="16:16" x14ac:dyDescent="0.25">
      <c r="P3619"/>
    </row>
    <row r="3620" spans="16:16" x14ac:dyDescent="0.25">
      <c r="P3620"/>
    </row>
    <row r="3621" spans="16:16" x14ac:dyDescent="0.25">
      <c r="P3621"/>
    </row>
    <row r="3622" spans="16:16" x14ac:dyDescent="0.25">
      <c r="P3622"/>
    </row>
    <row r="3623" spans="16:16" x14ac:dyDescent="0.25">
      <c r="P3623"/>
    </row>
    <row r="3624" spans="16:16" x14ac:dyDescent="0.25">
      <c r="P3624"/>
    </row>
    <row r="3625" spans="16:16" x14ac:dyDescent="0.25">
      <c r="P3625"/>
    </row>
    <row r="3626" spans="16:16" x14ac:dyDescent="0.25">
      <c r="P3626"/>
    </row>
    <row r="3627" spans="16:16" x14ac:dyDescent="0.25">
      <c r="P3627"/>
    </row>
    <row r="3628" spans="16:16" x14ac:dyDescent="0.25">
      <c r="P3628"/>
    </row>
    <row r="3629" spans="16:16" x14ac:dyDescent="0.25">
      <c r="P3629"/>
    </row>
    <row r="3630" spans="16:16" x14ac:dyDescent="0.25">
      <c r="P3630"/>
    </row>
    <row r="3631" spans="16:16" x14ac:dyDescent="0.25">
      <c r="P3631"/>
    </row>
    <row r="3632" spans="16:16" x14ac:dyDescent="0.25">
      <c r="P3632"/>
    </row>
    <row r="3633" spans="16:16" x14ac:dyDescent="0.25">
      <c r="P3633"/>
    </row>
    <row r="3634" spans="16:16" x14ac:dyDescent="0.25">
      <c r="P3634"/>
    </row>
    <row r="3635" spans="16:16" x14ac:dyDescent="0.25">
      <c r="P3635"/>
    </row>
    <row r="3636" spans="16:16" x14ac:dyDescent="0.25">
      <c r="P3636"/>
    </row>
    <row r="3637" spans="16:16" x14ac:dyDescent="0.25">
      <c r="P3637"/>
    </row>
    <row r="3638" spans="16:16" x14ac:dyDescent="0.25">
      <c r="P3638"/>
    </row>
    <row r="3639" spans="16:16" x14ac:dyDescent="0.25">
      <c r="P3639"/>
    </row>
    <row r="3640" spans="16:16" x14ac:dyDescent="0.25">
      <c r="P3640"/>
    </row>
    <row r="3641" spans="16:16" x14ac:dyDescent="0.25">
      <c r="P3641"/>
    </row>
    <row r="3642" spans="16:16" x14ac:dyDescent="0.25">
      <c r="P3642"/>
    </row>
    <row r="3643" spans="16:16" x14ac:dyDescent="0.25">
      <c r="P3643"/>
    </row>
    <row r="3644" spans="16:16" x14ac:dyDescent="0.25">
      <c r="P3644"/>
    </row>
    <row r="3645" spans="16:16" x14ac:dyDescent="0.25">
      <c r="P3645"/>
    </row>
    <row r="3646" spans="16:16" x14ac:dyDescent="0.25">
      <c r="P3646"/>
    </row>
    <row r="3647" spans="16:16" x14ac:dyDescent="0.25">
      <c r="P3647"/>
    </row>
    <row r="3648" spans="16:16" x14ac:dyDescent="0.25">
      <c r="P3648"/>
    </row>
    <row r="3649" spans="16:16" x14ac:dyDescent="0.25">
      <c r="P3649"/>
    </row>
    <row r="3650" spans="16:16" x14ac:dyDescent="0.25">
      <c r="P3650"/>
    </row>
    <row r="3651" spans="16:16" x14ac:dyDescent="0.25">
      <c r="P3651"/>
    </row>
    <row r="3652" spans="16:16" x14ac:dyDescent="0.25">
      <c r="P3652"/>
    </row>
    <row r="3653" spans="16:16" x14ac:dyDescent="0.25">
      <c r="P3653"/>
    </row>
    <row r="3654" spans="16:16" x14ac:dyDescent="0.25">
      <c r="P3654"/>
    </row>
    <row r="3655" spans="16:16" x14ac:dyDescent="0.25">
      <c r="P3655"/>
    </row>
    <row r="3656" spans="16:16" x14ac:dyDescent="0.25">
      <c r="P3656"/>
    </row>
    <row r="3657" spans="16:16" x14ac:dyDescent="0.25">
      <c r="P3657"/>
    </row>
    <row r="3658" spans="16:16" x14ac:dyDescent="0.25">
      <c r="P3658"/>
    </row>
    <row r="3659" spans="16:16" x14ac:dyDescent="0.25">
      <c r="P3659"/>
    </row>
    <row r="3660" spans="16:16" x14ac:dyDescent="0.25">
      <c r="P3660"/>
    </row>
    <row r="3661" spans="16:16" x14ac:dyDescent="0.25">
      <c r="P3661"/>
    </row>
    <row r="3662" spans="16:16" x14ac:dyDescent="0.25">
      <c r="P3662"/>
    </row>
    <row r="3663" spans="16:16" x14ac:dyDescent="0.25">
      <c r="P3663"/>
    </row>
    <row r="3664" spans="16:16" x14ac:dyDescent="0.25">
      <c r="P3664"/>
    </row>
    <row r="3665" spans="16:16" x14ac:dyDescent="0.25">
      <c r="P3665"/>
    </row>
    <row r="3666" spans="16:16" x14ac:dyDescent="0.25">
      <c r="P3666"/>
    </row>
    <row r="3667" spans="16:16" x14ac:dyDescent="0.25">
      <c r="P3667"/>
    </row>
    <row r="3668" spans="16:16" x14ac:dyDescent="0.25">
      <c r="P3668"/>
    </row>
    <row r="3669" spans="16:16" x14ac:dyDescent="0.25">
      <c r="P3669"/>
    </row>
    <row r="3670" spans="16:16" x14ac:dyDescent="0.25">
      <c r="P3670"/>
    </row>
    <row r="3671" spans="16:16" x14ac:dyDescent="0.25">
      <c r="P3671"/>
    </row>
    <row r="3672" spans="16:16" x14ac:dyDescent="0.25">
      <c r="P3672"/>
    </row>
    <row r="3673" spans="16:16" x14ac:dyDescent="0.25">
      <c r="P3673"/>
    </row>
    <row r="3674" spans="16:16" x14ac:dyDescent="0.25">
      <c r="P3674"/>
    </row>
    <row r="3675" spans="16:16" x14ac:dyDescent="0.25">
      <c r="P3675"/>
    </row>
    <row r="3676" spans="16:16" x14ac:dyDescent="0.25">
      <c r="P3676"/>
    </row>
    <row r="3677" spans="16:16" x14ac:dyDescent="0.25">
      <c r="P3677"/>
    </row>
    <row r="3678" spans="16:16" x14ac:dyDescent="0.25">
      <c r="P3678"/>
    </row>
    <row r="3679" spans="16:16" x14ac:dyDescent="0.25">
      <c r="P3679"/>
    </row>
    <row r="3680" spans="16:16" x14ac:dyDescent="0.25">
      <c r="P3680"/>
    </row>
    <row r="3681" spans="16:16" x14ac:dyDescent="0.25">
      <c r="P3681"/>
    </row>
    <row r="3682" spans="16:16" x14ac:dyDescent="0.25">
      <c r="P3682"/>
    </row>
    <row r="3683" spans="16:16" x14ac:dyDescent="0.25">
      <c r="P3683"/>
    </row>
    <row r="3684" spans="16:16" x14ac:dyDescent="0.25">
      <c r="P3684"/>
    </row>
    <row r="3685" spans="16:16" x14ac:dyDescent="0.25">
      <c r="P3685"/>
    </row>
    <row r="3686" spans="16:16" x14ac:dyDescent="0.25">
      <c r="P3686"/>
    </row>
    <row r="3687" spans="16:16" x14ac:dyDescent="0.25">
      <c r="P3687"/>
    </row>
    <row r="3688" spans="16:16" x14ac:dyDescent="0.25">
      <c r="P3688"/>
    </row>
    <row r="3689" spans="16:16" x14ac:dyDescent="0.25">
      <c r="P3689"/>
    </row>
    <row r="3690" spans="16:16" x14ac:dyDescent="0.25">
      <c r="P3690"/>
    </row>
    <row r="3691" spans="16:16" x14ac:dyDescent="0.25">
      <c r="P3691"/>
    </row>
    <row r="3692" spans="16:16" x14ac:dyDescent="0.25">
      <c r="P3692"/>
    </row>
    <row r="3693" spans="16:16" x14ac:dyDescent="0.25">
      <c r="P3693"/>
    </row>
    <row r="3694" spans="16:16" x14ac:dyDescent="0.25">
      <c r="P3694"/>
    </row>
    <row r="3695" spans="16:16" x14ac:dyDescent="0.25">
      <c r="P3695"/>
    </row>
    <row r="3696" spans="16:16" x14ac:dyDescent="0.25">
      <c r="P3696"/>
    </row>
    <row r="3697" spans="16:16" x14ac:dyDescent="0.25">
      <c r="P3697"/>
    </row>
    <row r="3698" spans="16:16" x14ac:dyDescent="0.25">
      <c r="P3698"/>
    </row>
    <row r="3699" spans="16:16" x14ac:dyDescent="0.25">
      <c r="P3699"/>
    </row>
    <row r="3700" spans="16:16" x14ac:dyDescent="0.25">
      <c r="P3700"/>
    </row>
    <row r="3701" spans="16:16" x14ac:dyDescent="0.25">
      <c r="P3701"/>
    </row>
    <row r="3702" spans="16:16" x14ac:dyDescent="0.25">
      <c r="P3702"/>
    </row>
    <row r="3703" spans="16:16" x14ac:dyDescent="0.25">
      <c r="P3703"/>
    </row>
    <row r="3704" spans="16:16" x14ac:dyDescent="0.25">
      <c r="P3704"/>
    </row>
    <row r="3705" spans="16:16" x14ac:dyDescent="0.25">
      <c r="P3705"/>
    </row>
    <row r="3706" spans="16:16" x14ac:dyDescent="0.25">
      <c r="P3706"/>
    </row>
    <row r="3707" spans="16:16" x14ac:dyDescent="0.25">
      <c r="P3707"/>
    </row>
    <row r="3708" spans="16:16" x14ac:dyDescent="0.25">
      <c r="P3708"/>
    </row>
    <row r="3709" spans="16:16" x14ac:dyDescent="0.25">
      <c r="P3709"/>
    </row>
    <row r="3710" spans="16:16" x14ac:dyDescent="0.25">
      <c r="P3710"/>
    </row>
    <row r="3711" spans="16:16" x14ac:dyDescent="0.25">
      <c r="P3711"/>
    </row>
    <row r="3712" spans="16:16" x14ac:dyDescent="0.25">
      <c r="P3712"/>
    </row>
    <row r="3713" spans="16:16" x14ac:dyDescent="0.25">
      <c r="P3713"/>
    </row>
    <row r="3714" spans="16:16" x14ac:dyDescent="0.25">
      <c r="P3714"/>
    </row>
    <row r="3715" spans="16:16" x14ac:dyDescent="0.25">
      <c r="P3715"/>
    </row>
    <row r="3716" spans="16:16" x14ac:dyDescent="0.25">
      <c r="P3716"/>
    </row>
    <row r="3717" spans="16:16" x14ac:dyDescent="0.25">
      <c r="P3717"/>
    </row>
    <row r="3718" spans="16:16" x14ac:dyDescent="0.25">
      <c r="P3718"/>
    </row>
    <row r="3719" spans="16:16" x14ac:dyDescent="0.25">
      <c r="P3719"/>
    </row>
    <row r="3720" spans="16:16" x14ac:dyDescent="0.25">
      <c r="P3720"/>
    </row>
    <row r="3721" spans="16:16" x14ac:dyDescent="0.25">
      <c r="P3721"/>
    </row>
    <row r="3722" spans="16:16" x14ac:dyDescent="0.25">
      <c r="P3722"/>
    </row>
    <row r="3723" spans="16:16" x14ac:dyDescent="0.25">
      <c r="P3723"/>
    </row>
    <row r="3724" spans="16:16" x14ac:dyDescent="0.25">
      <c r="P3724"/>
    </row>
    <row r="3725" spans="16:16" x14ac:dyDescent="0.25">
      <c r="P3725"/>
    </row>
    <row r="3726" spans="16:16" x14ac:dyDescent="0.25">
      <c r="P3726"/>
    </row>
    <row r="3727" spans="16:16" x14ac:dyDescent="0.25">
      <c r="P3727"/>
    </row>
    <row r="3728" spans="16:16" x14ac:dyDescent="0.25">
      <c r="P3728"/>
    </row>
    <row r="3729" spans="16:16" x14ac:dyDescent="0.25">
      <c r="P3729"/>
    </row>
    <row r="3730" spans="16:16" x14ac:dyDescent="0.25">
      <c r="P3730"/>
    </row>
    <row r="3731" spans="16:16" x14ac:dyDescent="0.25">
      <c r="P3731"/>
    </row>
    <row r="3732" spans="16:16" x14ac:dyDescent="0.25">
      <c r="P3732"/>
    </row>
    <row r="3733" spans="16:16" x14ac:dyDescent="0.25">
      <c r="P3733"/>
    </row>
    <row r="3734" spans="16:16" x14ac:dyDescent="0.25">
      <c r="P3734"/>
    </row>
    <row r="3735" spans="16:16" x14ac:dyDescent="0.25">
      <c r="P3735"/>
    </row>
    <row r="3736" spans="16:16" x14ac:dyDescent="0.25">
      <c r="P3736"/>
    </row>
    <row r="3737" spans="16:16" x14ac:dyDescent="0.25">
      <c r="P3737"/>
    </row>
    <row r="3738" spans="16:16" x14ac:dyDescent="0.25">
      <c r="P3738"/>
    </row>
    <row r="3739" spans="16:16" x14ac:dyDescent="0.25">
      <c r="P3739"/>
    </row>
    <row r="3740" spans="16:16" x14ac:dyDescent="0.25">
      <c r="P3740"/>
    </row>
    <row r="3741" spans="16:16" x14ac:dyDescent="0.25">
      <c r="P3741"/>
    </row>
    <row r="3742" spans="16:16" x14ac:dyDescent="0.25">
      <c r="P3742"/>
    </row>
    <row r="3743" spans="16:16" x14ac:dyDescent="0.25">
      <c r="P3743"/>
    </row>
    <row r="3744" spans="16:16" x14ac:dyDescent="0.25">
      <c r="P3744"/>
    </row>
    <row r="3745" spans="16:16" x14ac:dyDescent="0.25">
      <c r="P3745"/>
    </row>
    <row r="3746" spans="16:16" x14ac:dyDescent="0.25">
      <c r="P3746"/>
    </row>
    <row r="3747" spans="16:16" x14ac:dyDescent="0.25">
      <c r="P3747"/>
    </row>
    <row r="3748" spans="16:16" x14ac:dyDescent="0.25">
      <c r="P3748"/>
    </row>
    <row r="3749" spans="16:16" x14ac:dyDescent="0.25">
      <c r="P3749"/>
    </row>
    <row r="3750" spans="16:16" x14ac:dyDescent="0.25">
      <c r="P3750"/>
    </row>
    <row r="3751" spans="16:16" x14ac:dyDescent="0.25">
      <c r="P3751"/>
    </row>
    <row r="3752" spans="16:16" x14ac:dyDescent="0.25">
      <c r="P3752"/>
    </row>
    <row r="3753" spans="16:16" x14ac:dyDescent="0.25">
      <c r="P3753"/>
    </row>
    <row r="3754" spans="16:16" x14ac:dyDescent="0.25">
      <c r="P3754"/>
    </row>
    <row r="3755" spans="16:16" x14ac:dyDescent="0.25">
      <c r="P3755"/>
    </row>
    <row r="3756" spans="16:16" x14ac:dyDescent="0.25">
      <c r="P3756"/>
    </row>
    <row r="3757" spans="16:16" x14ac:dyDescent="0.25">
      <c r="P3757"/>
    </row>
    <row r="3758" spans="16:16" x14ac:dyDescent="0.25">
      <c r="P3758"/>
    </row>
    <row r="3759" spans="16:16" x14ac:dyDescent="0.25">
      <c r="P3759"/>
    </row>
    <row r="3760" spans="16:16" x14ac:dyDescent="0.25">
      <c r="P3760"/>
    </row>
    <row r="3761" spans="16:16" x14ac:dyDescent="0.25">
      <c r="P3761"/>
    </row>
    <row r="3762" spans="16:16" x14ac:dyDescent="0.25">
      <c r="P3762"/>
    </row>
    <row r="3763" spans="16:16" x14ac:dyDescent="0.25">
      <c r="P3763"/>
    </row>
    <row r="3764" spans="16:16" x14ac:dyDescent="0.25">
      <c r="P3764"/>
    </row>
    <row r="3765" spans="16:16" x14ac:dyDescent="0.25">
      <c r="P3765"/>
    </row>
    <row r="3766" spans="16:16" x14ac:dyDescent="0.25">
      <c r="P3766"/>
    </row>
    <row r="3767" spans="16:16" x14ac:dyDescent="0.25">
      <c r="P3767"/>
    </row>
    <row r="3768" spans="16:16" x14ac:dyDescent="0.25">
      <c r="P3768"/>
    </row>
    <row r="3769" spans="16:16" x14ac:dyDescent="0.25">
      <c r="P3769"/>
    </row>
    <row r="3770" spans="16:16" x14ac:dyDescent="0.25">
      <c r="P3770"/>
    </row>
    <row r="3771" spans="16:16" x14ac:dyDescent="0.25">
      <c r="P3771"/>
    </row>
    <row r="3772" spans="16:16" x14ac:dyDescent="0.25">
      <c r="P3772"/>
    </row>
    <row r="3773" spans="16:16" x14ac:dyDescent="0.25">
      <c r="P3773"/>
    </row>
    <row r="3774" spans="16:16" x14ac:dyDescent="0.25">
      <c r="P3774"/>
    </row>
    <row r="3775" spans="16:16" x14ac:dyDescent="0.25">
      <c r="P3775"/>
    </row>
    <row r="3776" spans="16:16" x14ac:dyDescent="0.25">
      <c r="P3776"/>
    </row>
    <row r="3777" spans="16:16" x14ac:dyDescent="0.25">
      <c r="P3777"/>
    </row>
    <row r="3778" spans="16:16" x14ac:dyDescent="0.25">
      <c r="P3778"/>
    </row>
    <row r="3779" spans="16:16" x14ac:dyDescent="0.25">
      <c r="P3779"/>
    </row>
    <row r="3780" spans="16:16" x14ac:dyDescent="0.25">
      <c r="P3780"/>
    </row>
    <row r="3781" spans="16:16" x14ac:dyDescent="0.25">
      <c r="P3781"/>
    </row>
    <row r="3782" spans="16:16" x14ac:dyDescent="0.25">
      <c r="P3782"/>
    </row>
    <row r="3783" spans="16:16" x14ac:dyDescent="0.25">
      <c r="P3783"/>
    </row>
    <row r="3784" spans="16:16" x14ac:dyDescent="0.25">
      <c r="P3784"/>
    </row>
    <row r="3785" spans="16:16" x14ac:dyDescent="0.25">
      <c r="P3785"/>
    </row>
    <row r="3786" spans="16:16" x14ac:dyDescent="0.25">
      <c r="P3786"/>
    </row>
    <row r="3787" spans="16:16" x14ac:dyDescent="0.25">
      <c r="P3787"/>
    </row>
    <row r="3788" spans="16:16" x14ac:dyDescent="0.25">
      <c r="P3788"/>
    </row>
    <row r="3789" spans="16:16" x14ac:dyDescent="0.25">
      <c r="P3789"/>
    </row>
    <row r="3790" spans="16:16" x14ac:dyDescent="0.25">
      <c r="P3790"/>
    </row>
    <row r="3791" spans="16:16" x14ac:dyDescent="0.25">
      <c r="P3791"/>
    </row>
    <row r="3792" spans="16:16" x14ac:dyDescent="0.25">
      <c r="P3792"/>
    </row>
    <row r="3793" spans="16:16" x14ac:dyDescent="0.25">
      <c r="P3793"/>
    </row>
    <row r="3794" spans="16:16" x14ac:dyDescent="0.25">
      <c r="P3794"/>
    </row>
    <row r="3795" spans="16:16" x14ac:dyDescent="0.25">
      <c r="P3795"/>
    </row>
    <row r="3796" spans="16:16" x14ac:dyDescent="0.25">
      <c r="P3796"/>
    </row>
    <row r="3797" spans="16:16" x14ac:dyDescent="0.25">
      <c r="P3797"/>
    </row>
    <row r="3798" spans="16:16" x14ac:dyDescent="0.25">
      <c r="P3798"/>
    </row>
    <row r="3799" spans="16:16" x14ac:dyDescent="0.25">
      <c r="P3799"/>
    </row>
    <row r="3800" spans="16:16" x14ac:dyDescent="0.25">
      <c r="P3800"/>
    </row>
    <row r="3801" spans="16:16" x14ac:dyDescent="0.25">
      <c r="P3801"/>
    </row>
    <row r="3802" spans="16:16" x14ac:dyDescent="0.25">
      <c r="P3802"/>
    </row>
    <row r="3803" spans="16:16" x14ac:dyDescent="0.25">
      <c r="P3803"/>
    </row>
    <row r="3804" spans="16:16" x14ac:dyDescent="0.25">
      <c r="P3804"/>
    </row>
    <row r="3805" spans="16:16" x14ac:dyDescent="0.25">
      <c r="P3805"/>
    </row>
    <row r="3806" spans="16:16" x14ac:dyDescent="0.25">
      <c r="P3806"/>
    </row>
    <row r="3807" spans="16:16" x14ac:dyDescent="0.25">
      <c r="P3807"/>
    </row>
    <row r="3808" spans="16:16" x14ac:dyDescent="0.25">
      <c r="P3808"/>
    </row>
    <row r="3809" spans="16:16" x14ac:dyDescent="0.25">
      <c r="P3809"/>
    </row>
    <row r="3810" spans="16:16" x14ac:dyDescent="0.25">
      <c r="P3810"/>
    </row>
    <row r="3811" spans="16:16" x14ac:dyDescent="0.25">
      <c r="P3811"/>
    </row>
    <row r="3812" spans="16:16" x14ac:dyDescent="0.25">
      <c r="P3812"/>
    </row>
    <row r="3813" spans="16:16" x14ac:dyDescent="0.25">
      <c r="P3813"/>
    </row>
    <row r="3814" spans="16:16" x14ac:dyDescent="0.25">
      <c r="P3814"/>
    </row>
    <row r="3815" spans="16:16" x14ac:dyDescent="0.25">
      <c r="P3815"/>
    </row>
    <row r="3816" spans="16:16" x14ac:dyDescent="0.25">
      <c r="P3816"/>
    </row>
    <row r="3817" spans="16:16" x14ac:dyDescent="0.25">
      <c r="P3817"/>
    </row>
    <row r="3818" spans="16:16" x14ac:dyDescent="0.25">
      <c r="P3818"/>
    </row>
    <row r="3819" spans="16:16" x14ac:dyDescent="0.25">
      <c r="P3819"/>
    </row>
    <row r="3820" spans="16:16" x14ac:dyDescent="0.25">
      <c r="P3820"/>
    </row>
    <row r="3821" spans="16:16" x14ac:dyDescent="0.25">
      <c r="P3821"/>
    </row>
    <row r="3822" spans="16:16" x14ac:dyDescent="0.25">
      <c r="P3822"/>
    </row>
    <row r="3823" spans="16:16" x14ac:dyDescent="0.25">
      <c r="P3823"/>
    </row>
    <row r="3824" spans="16:16" x14ac:dyDescent="0.25">
      <c r="P3824"/>
    </row>
    <row r="3825" spans="16:16" x14ac:dyDescent="0.25">
      <c r="P3825"/>
    </row>
    <row r="3826" spans="16:16" x14ac:dyDescent="0.25">
      <c r="P3826"/>
    </row>
    <row r="3827" spans="16:16" x14ac:dyDescent="0.25">
      <c r="P3827"/>
    </row>
    <row r="3828" spans="16:16" x14ac:dyDescent="0.25">
      <c r="P3828"/>
    </row>
    <row r="3829" spans="16:16" x14ac:dyDescent="0.25">
      <c r="P3829"/>
    </row>
    <row r="3830" spans="16:16" x14ac:dyDescent="0.25">
      <c r="P3830"/>
    </row>
    <row r="3831" spans="16:16" x14ac:dyDescent="0.25">
      <c r="P3831"/>
    </row>
    <row r="3832" spans="16:16" x14ac:dyDescent="0.25">
      <c r="P3832"/>
    </row>
    <row r="3833" spans="16:16" x14ac:dyDescent="0.25">
      <c r="P3833"/>
    </row>
    <row r="3834" spans="16:16" x14ac:dyDescent="0.25">
      <c r="P3834"/>
    </row>
    <row r="3835" spans="16:16" x14ac:dyDescent="0.25">
      <c r="P3835"/>
    </row>
    <row r="3836" spans="16:16" x14ac:dyDescent="0.25">
      <c r="P3836"/>
    </row>
    <row r="3837" spans="16:16" x14ac:dyDescent="0.25">
      <c r="P3837"/>
    </row>
    <row r="3838" spans="16:16" x14ac:dyDescent="0.25">
      <c r="P3838"/>
    </row>
    <row r="3839" spans="16:16" x14ac:dyDescent="0.25">
      <c r="P3839"/>
    </row>
    <row r="3840" spans="16:16" x14ac:dyDescent="0.25">
      <c r="P3840"/>
    </row>
    <row r="3841" spans="16:16" x14ac:dyDescent="0.25">
      <c r="P3841"/>
    </row>
    <row r="3842" spans="16:16" x14ac:dyDescent="0.25">
      <c r="P3842"/>
    </row>
    <row r="3843" spans="16:16" x14ac:dyDescent="0.25">
      <c r="P3843"/>
    </row>
    <row r="3844" spans="16:16" x14ac:dyDescent="0.25">
      <c r="P3844"/>
    </row>
    <row r="3845" spans="16:16" x14ac:dyDescent="0.25">
      <c r="P3845"/>
    </row>
    <row r="3846" spans="16:16" x14ac:dyDescent="0.25">
      <c r="P3846"/>
    </row>
    <row r="3847" spans="16:16" x14ac:dyDescent="0.25">
      <c r="P3847"/>
    </row>
    <row r="3848" spans="16:16" x14ac:dyDescent="0.25">
      <c r="P3848"/>
    </row>
    <row r="3849" spans="16:16" x14ac:dyDescent="0.25">
      <c r="P3849"/>
    </row>
    <row r="3850" spans="16:16" x14ac:dyDescent="0.25">
      <c r="P3850"/>
    </row>
    <row r="3851" spans="16:16" x14ac:dyDescent="0.25">
      <c r="P3851"/>
    </row>
    <row r="3852" spans="16:16" x14ac:dyDescent="0.25">
      <c r="P3852"/>
    </row>
    <row r="3853" spans="16:16" x14ac:dyDescent="0.25">
      <c r="P3853"/>
    </row>
    <row r="3854" spans="16:16" x14ac:dyDescent="0.25">
      <c r="P3854"/>
    </row>
    <row r="3855" spans="16:16" x14ac:dyDescent="0.25">
      <c r="P3855"/>
    </row>
    <row r="3856" spans="16:16" x14ac:dyDescent="0.25">
      <c r="P3856"/>
    </row>
    <row r="3857" spans="16:16" x14ac:dyDescent="0.25">
      <c r="P3857"/>
    </row>
    <row r="3858" spans="16:16" x14ac:dyDescent="0.25">
      <c r="P3858"/>
    </row>
    <row r="3859" spans="16:16" x14ac:dyDescent="0.25">
      <c r="P3859"/>
    </row>
    <row r="3860" spans="16:16" x14ac:dyDescent="0.25">
      <c r="P3860"/>
    </row>
    <row r="3861" spans="16:16" x14ac:dyDescent="0.25">
      <c r="P3861"/>
    </row>
    <row r="3862" spans="16:16" x14ac:dyDescent="0.25">
      <c r="P3862"/>
    </row>
    <row r="3863" spans="16:16" x14ac:dyDescent="0.25">
      <c r="P3863"/>
    </row>
    <row r="3864" spans="16:16" x14ac:dyDescent="0.25">
      <c r="P3864"/>
    </row>
    <row r="3865" spans="16:16" x14ac:dyDescent="0.25">
      <c r="P3865"/>
    </row>
    <row r="3866" spans="16:16" x14ac:dyDescent="0.25">
      <c r="P3866"/>
    </row>
    <row r="3867" spans="16:16" x14ac:dyDescent="0.25">
      <c r="P3867"/>
    </row>
    <row r="3868" spans="16:16" x14ac:dyDescent="0.25">
      <c r="P3868"/>
    </row>
    <row r="3869" spans="16:16" x14ac:dyDescent="0.25">
      <c r="P3869"/>
    </row>
    <row r="3870" spans="16:16" x14ac:dyDescent="0.25">
      <c r="P3870"/>
    </row>
    <row r="3871" spans="16:16" x14ac:dyDescent="0.25">
      <c r="P3871"/>
    </row>
    <row r="3872" spans="16:16" x14ac:dyDescent="0.25">
      <c r="P3872"/>
    </row>
    <row r="3873" spans="16:16" x14ac:dyDescent="0.25">
      <c r="P3873"/>
    </row>
    <row r="3874" spans="16:16" x14ac:dyDescent="0.25">
      <c r="P3874"/>
    </row>
    <row r="3875" spans="16:16" x14ac:dyDescent="0.25">
      <c r="P3875"/>
    </row>
    <row r="3876" spans="16:16" x14ac:dyDescent="0.25">
      <c r="P3876"/>
    </row>
    <row r="3877" spans="16:16" x14ac:dyDescent="0.25">
      <c r="P3877"/>
    </row>
    <row r="3878" spans="16:16" x14ac:dyDescent="0.25">
      <c r="P3878"/>
    </row>
    <row r="3879" spans="16:16" x14ac:dyDescent="0.25">
      <c r="P3879"/>
    </row>
    <row r="3880" spans="16:16" x14ac:dyDescent="0.25">
      <c r="P3880"/>
    </row>
    <row r="3881" spans="16:16" x14ac:dyDescent="0.25">
      <c r="P3881"/>
    </row>
    <row r="3882" spans="16:16" x14ac:dyDescent="0.25">
      <c r="P3882"/>
    </row>
    <row r="3883" spans="16:16" x14ac:dyDescent="0.25">
      <c r="P3883"/>
    </row>
    <row r="3884" spans="16:16" x14ac:dyDescent="0.25">
      <c r="P3884"/>
    </row>
    <row r="3885" spans="16:16" x14ac:dyDescent="0.25">
      <c r="P3885"/>
    </row>
    <row r="3886" spans="16:16" x14ac:dyDescent="0.25">
      <c r="P3886"/>
    </row>
    <row r="3887" spans="16:16" x14ac:dyDescent="0.25">
      <c r="P3887"/>
    </row>
    <row r="3888" spans="16:16" x14ac:dyDescent="0.25">
      <c r="P3888"/>
    </row>
    <row r="3889" spans="16:16" x14ac:dyDescent="0.25">
      <c r="P3889"/>
    </row>
    <row r="3890" spans="16:16" x14ac:dyDescent="0.25">
      <c r="P3890"/>
    </row>
    <row r="3891" spans="16:16" x14ac:dyDescent="0.25">
      <c r="P3891"/>
    </row>
    <row r="3892" spans="16:16" x14ac:dyDescent="0.25">
      <c r="P3892"/>
    </row>
    <row r="3893" spans="16:16" x14ac:dyDescent="0.25">
      <c r="P3893"/>
    </row>
    <row r="3894" spans="16:16" x14ac:dyDescent="0.25">
      <c r="P3894"/>
    </row>
    <row r="3895" spans="16:16" x14ac:dyDescent="0.25">
      <c r="P3895"/>
    </row>
    <row r="3896" spans="16:16" x14ac:dyDescent="0.25">
      <c r="P3896"/>
    </row>
    <row r="3897" spans="16:16" x14ac:dyDescent="0.25">
      <c r="P3897"/>
    </row>
    <row r="3898" spans="16:16" x14ac:dyDescent="0.25">
      <c r="P3898"/>
    </row>
    <row r="3899" spans="16:16" x14ac:dyDescent="0.25">
      <c r="P3899"/>
    </row>
    <row r="3900" spans="16:16" x14ac:dyDescent="0.25">
      <c r="P3900"/>
    </row>
    <row r="3901" spans="16:16" x14ac:dyDescent="0.25">
      <c r="P3901"/>
    </row>
    <row r="3902" spans="16:16" x14ac:dyDescent="0.25">
      <c r="P3902"/>
    </row>
    <row r="3903" spans="16:16" x14ac:dyDescent="0.25">
      <c r="P3903"/>
    </row>
    <row r="3904" spans="16:16" x14ac:dyDescent="0.25">
      <c r="P3904"/>
    </row>
    <row r="3905" spans="16:16" x14ac:dyDescent="0.25">
      <c r="P3905"/>
    </row>
    <row r="3906" spans="16:16" x14ac:dyDescent="0.25">
      <c r="P3906"/>
    </row>
    <row r="3907" spans="16:16" x14ac:dyDescent="0.25">
      <c r="P3907"/>
    </row>
    <row r="3908" spans="16:16" x14ac:dyDescent="0.25">
      <c r="P3908"/>
    </row>
    <row r="3909" spans="16:16" x14ac:dyDescent="0.25">
      <c r="P3909"/>
    </row>
    <row r="3910" spans="16:16" x14ac:dyDescent="0.25">
      <c r="P3910"/>
    </row>
    <row r="3911" spans="16:16" x14ac:dyDescent="0.25">
      <c r="P3911"/>
    </row>
    <row r="3912" spans="16:16" x14ac:dyDescent="0.25">
      <c r="P3912"/>
    </row>
    <row r="3913" spans="16:16" x14ac:dyDescent="0.25">
      <c r="P3913"/>
    </row>
    <row r="3914" spans="16:16" x14ac:dyDescent="0.25">
      <c r="P3914"/>
    </row>
    <row r="3915" spans="16:16" x14ac:dyDescent="0.25">
      <c r="P3915"/>
    </row>
    <row r="3916" spans="16:16" x14ac:dyDescent="0.25">
      <c r="P3916"/>
    </row>
    <row r="3917" spans="16:16" x14ac:dyDescent="0.25">
      <c r="P3917"/>
    </row>
    <row r="3918" spans="16:16" x14ac:dyDescent="0.25">
      <c r="P3918"/>
    </row>
    <row r="3919" spans="16:16" x14ac:dyDescent="0.25">
      <c r="P3919"/>
    </row>
    <row r="3920" spans="16:16" x14ac:dyDescent="0.25">
      <c r="P3920"/>
    </row>
    <row r="3921" spans="16:16" x14ac:dyDescent="0.25">
      <c r="P3921"/>
    </row>
    <row r="3922" spans="16:16" x14ac:dyDescent="0.25">
      <c r="P3922"/>
    </row>
    <row r="3923" spans="16:16" x14ac:dyDescent="0.25">
      <c r="P3923"/>
    </row>
    <row r="3924" spans="16:16" x14ac:dyDescent="0.25">
      <c r="P3924"/>
    </row>
    <row r="3925" spans="16:16" x14ac:dyDescent="0.25">
      <c r="P3925"/>
    </row>
    <row r="3926" spans="16:16" x14ac:dyDescent="0.25">
      <c r="P3926"/>
    </row>
    <row r="3927" spans="16:16" x14ac:dyDescent="0.25">
      <c r="P3927"/>
    </row>
    <row r="3928" spans="16:16" x14ac:dyDescent="0.25">
      <c r="P3928"/>
    </row>
    <row r="3929" spans="16:16" x14ac:dyDescent="0.25">
      <c r="P3929"/>
    </row>
    <row r="3930" spans="16:16" x14ac:dyDescent="0.25">
      <c r="P3930"/>
    </row>
    <row r="3931" spans="16:16" x14ac:dyDescent="0.25">
      <c r="P3931"/>
    </row>
    <row r="3932" spans="16:16" x14ac:dyDescent="0.25">
      <c r="P3932"/>
    </row>
    <row r="3933" spans="16:16" x14ac:dyDescent="0.25">
      <c r="P3933"/>
    </row>
    <row r="3934" spans="16:16" x14ac:dyDescent="0.25">
      <c r="P3934"/>
    </row>
    <row r="3935" spans="16:16" x14ac:dyDescent="0.25">
      <c r="P3935"/>
    </row>
    <row r="3936" spans="16:16" x14ac:dyDescent="0.25">
      <c r="P3936"/>
    </row>
    <row r="3937" spans="16:16" x14ac:dyDescent="0.25">
      <c r="P3937"/>
    </row>
    <row r="3938" spans="16:16" x14ac:dyDescent="0.25">
      <c r="P3938"/>
    </row>
    <row r="3939" spans="16:16" x14ac:dyDescent="0.25">
      <c r="P3939"/>
    </row>
    <row r="3940" spans="16:16" x14ac:dyDescent="0.25">
      <c r="P3940"/>
    </row>
    <row r="3941" spans="16:16" x14ac:dyDescent="0.25">
      <c r="P3941"/>
    </row>
    <row r="3942" spans="16:16" x14ac:dyDescent="0.25">
      <c r="P3942"/>
    </row>
    <row r="3943" spans="16:16" x14ac:dyDescent="0.25">
      <c r="P3943"/>
    </row>
    <row r="3944" spans="16:16" x14ac:dyDescent="0.25">
      <c r="P3944"/>
    </row>
    <row r="3945" spans="16:16" x14ac:dyDescent="0.25">
      <c r="P3945"/>
    </row>
    <row r="3946" spans="16:16" x14ac:dyDescent="0.25">
      <c r="P3946"/>
    </row>
    <row r="3947" spans="16:16" x14ac:dyDescent="0.25">
      <c r="P3947"/>
    </row>
    <row r="3948" spans="16:16" x14ac:dyDescent="0.25">
      <c r="P3948"/>
    </row>
    <row r="3949" spans="16:16" x14ac:dyDescent="0.25">
      <c r="P3949"/>
    </row>
    <row r="3950" spans="16:16" x14ac:dyDescent="0.25">
      <c r="P3950"/>
    </row>
    <row r="3951" spans="16:16" x14ac:dyDescent="0.25">
      <c r="P3951"/>
    </row>
    <row r="3952" spans="16:16" x14ac:dyDescent="0.25">
      <c r="P3952"/>
    </row>
    <row r="3953" spans="16:16" x14ac:dyDescent="0.25">
      <c r="P3953"/>
    </row>
    <row r="3954" spans="16:16" x14ac:dyDescent="0.25">
      <c r="P3954"/>
    </row>
    <row r="3955" spans="16:16" x14ac:dyDescent="0.25">
      <c r="P3955"/>
    </row>
    <row r="3956" spans="16:16" x14ac:dyDescent="0.25">
      <c r="P3956"/>
    </row>
    <row r="3957" spans="16:16" x14ac:dyDescent="0.25">
      <c r="P3957"/>
    </row>
    <row r="3958" spans="16:16" x14ac:dyDescent="0.25">
      <c r="P3958"/>
    </row>
    <row r="3959" spans="16:16" x14ac:dyDescent="0.25">
      <c r="P3959"/>
    </row>
    <row r="3960" spans="16:16" x14ac:dyDescent="0.25">
      <c r="P3960"/>
    </row>
    <row r="3961" spans="16:16" x14ac:dyDescent="0.25">
      <c r="P3961"/>
    </row>
    <row r="3962" spans="16:16" x14ac:dyDescent="0.25">
      <c r="P3962"/>
    </row>
    <row r="3963" spans="16:16" x14ac:dyDescent="0.25">
      <c r="P3963"/>
    </row>
    <row r="3964" spans="16:16" x14ac:dyDescent="0.25">
      <c r="P3964"/>
    </row>
    <row r="3965" spans="16:16" x14ac:dyDescent="0.25">
      <c r="P3965"/>
    </row>
    <row r="3966" spans="16:16" x14ac:dyDescent="0.25">
      <c r="P3966"/>
    </row>
    <row r="3967" spans="16:16" x14ac:dyDescent="0.25">
      <c r="P3967"/>
    </row>
    <row r="3968" spans="16:16" x14ac:dyDescent="0.25">
      <c r="P3968"/>
    </row>
    <row r="3969" spans="16:16" x14ac:dyDescent="0.25">
      <c r="P3969"/>
    </row>
    <row r="3970" spans="16:16" x14ac:dyDescent="0.25">
      <c r="P3970"/>
    </row>
    <row r="3971" spans="16:16" x14ac:dyDescent="0.25">
      <c r="P3971"/>
    </row>
    <row r="3972" spans="16:16" x14ac:dyDescent="0.25">
      <c r="P3972"/>
    </row>
    <row r="3973" spans="16:16" x14ac:dyDescent="0.25">
      <c r="P3973"/>
    </row>
    <row r="3974" spans="16:16" x14ac:dyDescent="0.25">
      <c r="P3974"/>
    </row>
    <row r="3975" spans="16:16" x14ac:dyDescent="0.25">
      <c r="P3975"/>
    </row>
    <row r="3976" spans="16:16" x14ac:dyDescent="0.25">
      <c r="P3976"/>
    </row>
    <row r="3977" spans="16:16" x14ac:dyDescent="0.25">
      <c r="P3977"/>
    </row>
    <row r="3978" spans="16:16" x14ac:dyDescent="0.25">
      <c r="P3978"/>
    </row>
    <row r="3979" spans="16:16" x14ac:dyDescent="0.25">
      <c r="P3979"/>
    </row>
    <row r="3980" spans="16:16" x14ac:dyDescent="0.25">
      <c r="P3980"/>
    </row>
    <row r="3981" spans="16:16" x14ac:dyDescent="0.25">
      <c r="P3981"/>
    </row>
    <row r="3982" spans="16:16" x14ac:dyDescent="0.25">
      <c r="P3982"/>
    </row>
    <row r="3983" spans="16:16" x14ac:dyDescent="0.25">
      <c r="P3983"/>
    </row>
    <row r="3984" spans="16:16" x14ac:dyDescent="0.25">
      <c r="P3984"/>
    </row>
    <row r="3985" spans="16:16" x14ac:dyDescent="0.25">
      <c r="P3985"/>
    </row>
    <row r="3986" spans="16:16" x14ac:dyDescent="0.25">
      <c r="P3986"/>
    </row>
    <row r="3987" spans="16:16" x14ac:dyDescent="0.25">
      <c r="P3987"/>
    </row>
    <row r="3988" spans="16:16" x14ac:dyDescent="0.25">
      <c r="P3988"/>
    </row>
    <row r="3989" spans="16:16" x14ac:dyDescent="0.25">
      <c r="P3989"/>
    </row>
    <row r="3990" spans="16:16" x14ac:dyDescent="0.25">
      <c r="P3990"/>
    </row>
    <row r="3991" spans="16:16" x14ac:dyDescent="0.25">
      <c r="P3991"/>
    </row>
    <row r="3992" spans="16:16" x14ac:dyDescent="0.25">
      <c r="P3992"/>
    </row>
    <row r="3993" spans="16:16" x14ac:dyDescent="0.25">
      <c r="P3993"/>
    </row>
    <row r="3994" spans="16:16" x14ac:dyDescent="0.25">
      <c r="P3994"/>
    </row>
    <row r="3995" spans="16:16" x14ac:dyDescent="0.25">
      <c r="P3995"/>
    </row>
    <row r="3996" spans="16:16" x14ac:dyDescent="0.25">
      <c r="P3996"/>
    </row>
    <row r="3997" spans="16:16" x14ac:dyDescent="0.25">
      <c r="P3997"/>
    </row>
    <row r="3998" spans="16:16" x14ac:dyDescent="0.25">
      <c r="P3998"/>
    </row>
    <row r="3999" spans="16:16" x14ac:dyDescent="0.25">
      <c r="P3999"/>
    </row>
    <row r="4000" spans="16:16" x14ac:dyDescent="0.25">
      <c r="P4000"/>
    </row>
    <row r="4001" spans="16:16" x14ac:dyDescent="0.25">
      <c r="P4001"/>
    </row>
    <row r="4002" spans="16:16" x14ac:dyDescent="0.25">
      <c r="P4002"/>
    </row>
    <row r="4003" spans="16:16" x14ac:dyDescent="0.25">
      <c r="P4003"/>
    </row>
    <row r="4004" spans="16:16" x14ac:dyDescent="0.25">
      <c r="P4004"/>
    </row>
    <row r="4005" spans="16:16" x14ac:dyDescent="0.25">
      <c r="P4005"/>
    </row>
    <row r="4006" spans="16:16" x14ac:dyDescent="0.25">
      <c r="P4006"/>
    </row>
    <row r="4007" spans="16:16" x14ac:dyDescent="0.25">
      <c r="P4007"/>
    </row>
    <row r="4008" spans="16:16" x14ac:dyDescent="0.25">
      <c r="P4008"/>
    </row>
    <row r="4009" spans="16:16" x14ac:dyDescent="0.25">
      <c r="P4009"/>
    </row>
    <row r="4010" spans="16:16" x14ac:dyDescent="0.25">
      <c r="P4010"/>
    </row>
    <row r="4011" spans="16:16" x14ac:dyDescent="0.25">
      <c r="P4011"/>
    </row>
    <row r="4012" spans="16:16" x14ac:dyDescent="0.25">
      <c r="P4012"/>
    </row>
    <row r="4013" spans="16:16" x14ac:dyDescent="0.25">
      <c r="P4013"/>
    </row>
    <row r="4014" spans="16:16" x14ac:dyDescent="0.25">
      <c r="P4014"/>
    </row>
    <row r="4015" spans="16:16" x14ac:dyDescent="0.25">
      <c r="P4015"/>
    </row>
    <row r="4016" spans="16:16" x14ac:dyDescent="0.25">
      <c r="P4016"/>
    </row>
    <row r="4017" spans="16:16" x14ac:dyDescent="0.25">
      <c r="P4017"/>
    </row>
    <row r="4018" spans="16:16" x14ac:dyDescent="0.25">
      <c r="P4018"/>
    </row>
    <row r="4019" spans="16:16" x14ac:dyDescent="0.25">
      <c r="P4019"/>
    </row>
    <row r="4020" spans="16:16" x14ac:dyDescent="0.25">
      <c r="P4020"/>
    </row>
    <row r="4021" spans="16:16" x14ac:dyDescent="0.25">
      <c r="P4021"/>
    </row>
    <row r="4022" spans="16:16" x14ac:dyDescent="0.25">
      <c r="P4022"/>
    </row>
    <row r="4023" spans="16:16" x14ac:dyDescent="0.25">
      <c r="P4023"/>
    </row>
    <row r="4024" spans="16:16" x14ac:dyDescent="0.25">
      <c r="P4024"/>
    </row>
    <row r="4025" spans="16:16" x14ac:dyDescent="0.25">
      <c r="P4025"/>
    </row>
    <row r="4026" spans="16:16" x14ac:dyDescent="0.25">
      <c r="P4026"/>
    </row>
    <row r="4027" spans="16:16" x14ac:dyDescent="0.25">
      <c r="P4027"/>
    </row>
    <row r="4028" spans="16:16" x14ac:dyDescent="0.25">
      <c r="P4028"/>
    </row>
    <row r="4029" spans="16:16" x14ac:dyDescent="0.25">
      <c r="P4029"/>
    </row>
    <row r="4030" spans="16:16" x14ac:dyDescent="0.25">
      <c r="P4030"/>
    </row>
    <row r="4031" spans="16:16" x14ac:dyDescent="0.25">
      <c r="P4031"/>
    </row>
    <row r="4032" spans="16:16" x14ac:dyDescent="0.25">
      <c r="P4032"/>
    </row>
    <row r="4033" spans="16:16" x14ac:dyDescent="0.25">
      <c r="P4033"/>
    </row>
    <row r="4034" spans="16:16" x14ac:dyDescent="0.25">
      <c r="P4034"/>
    </row>
    <row r="4035" spans="16:16" x14ac:dyDescent="0.25">
      <c r="P4035"/>
    </row>
    <row r="4036" spans="16:16" x14ac:dyDescent="0.25">
      <c r="P4036"/>
    </row>
    <row r="4037" spans="16:16" x14ac:dyDescent="0.25">
      <c r="P4037"/>
    </row>
    <row r="4038" spans="16:16" x14ac:dyDescent="0.25">
      <c r="P4038"/>
    </row>
    <row r="4039" spans="16:16" x14ac:dyDescent="0.25">
      <c r="P4039"/>
    </row>
    <row r="4040" spans="16:16" x14ac:dyDescent="0.25">
      <c r="P4040"/>
    </row>
    <row r="4041" spans="16:16" x14ac:dyDescent="0.25">
      <c r="P4041"/>
    </row>
    <row r="4042" spans="16:16" x14ac:dyDescent="0.25">
      <c r="P4042"/>
    </row>
    <row r="4043" spans="16:16" x14ac:dyDescent="0.25">
      <c r="P4043"/>
    </row>
    <row r="4044" spans="16:16" x14ac:dyDescent="0.25">
      <c r="P4044"/>
    </row>
    <row r="4045" spans="16:16" x14ac:dyDescent="0.25">
      <c r="P4045"/>
    </row>
    <row r="4046" spans="16:16" x14ac:dyDescent="0.25">
      <c r="P4046"/>
    </row>
    <row r="4047" spans="16:16" x14ac:dyDescent="0.25">
      <c r="P4047"/>
    </row>
    <row r="4048" spans="16:16" x14ac:dyDescent="0.25">
      <c r="P4048"/>
    </row>
    <row r="4049" spans="16:16" x14ac:dyDescent="0.25">
      <c r="P4049"/>
    </row>
    <row r="4050" spans="16:16" x14ac:dyDescent="0.25">
      <c r="P4050"/>
    </row>
    <row r="4051" spans="16:16" x14ac:dyDescent="0.25">
      <c r="P4051"/>
    </row>
    <row r="4052" spans="16:16" x14ac:dyDescent="0.25">
      <c r="P4052"/>
    </row>
    <row r="4053" spans="16:16" x14ac:dyDescent="0.25">
      <c r="P4053"/>
    </row>
    <row r="4054" spans="16:16" x14ac:dyDescent="0.25">
      <c r="P4054"/>
    </row>
    <row r="4055" spans="16:16" x14ac:dyDescent="0.25">
      <c r="P4055"/>
    </row>
    <row r="4056" spans="16:16" x14ac:dyDescent="0.25">
      <c r="P4056"/>
    </row>
    <row r="4057" spans="16:16" x14ac:dyDescent="0.25">
      <c r="P4057"/>
    </row>
    <row r="4058" spans="16:16" x14ac:dyDescent="0.25">
      <c r="P4058"/>
    </row>
    <row r="4059" spans="16:16" x14ac:dyDescent="0.25">
      <c r="P4059"/>
    </row>
    <row r="4060" spans="16:16" x14ac:dyDescent="0.25">
      <c r="P4060"/>
    </row>
    <row r="4061" spans="16:16" x14ac:dyDescent="0.25">
      <c r="P4061"/>
    </row>
    <row r="4062" spans="16:16" x14ac:dyDescent="0.25">
      <c r="P4062"/>
    </row>
    <row r="4063" spans="16:16" x14ac:dyDescent="0.25">
      <c r="P4063"/>
    </row>
    <row r="4064" spans="16:16" x14ac:dyDescent="0.25">
      <c r="P4064"/>
    </row>
    <row r="4065" spans="16:16" x14ac:dyDescent="0.25">
      <c r="P4065"/>
    </row>
    <row r="4066" spans="16:16" x14ac:dyDescent="0.25">
      <c r="P4066"/>
    </row>
    <row r="4067" spans="16:16" x14ac:dyDescent="0.25">
      <c r="P4067"/>
    </row>
    <row r="4068" spans="16:16" x14ac:dyDescent="0.25">
      <c r="P4068"/>
    </row>
    <row r="4069" spans="16:16" x14ac:dyDescent="0.25">
      <c r="P4069"/>
    </row>
    <row r="4070" spans="16:16" x14ac:dyDescent="0.25">
      <c r="P4070"/>
    </row>
    <row r="4071" spans="16:16" x14ac:dyDescent="0.25">
      <c r="P4071"/>
    </row>
    <row r="4072" spans="16:16" x14ac:dyDescent="0.25">
      <c r="P4072"/>
    </row>
    <row r="4073" spans="16:16" x14ac:dyDescent="0.25">
      <c r="P4073"/>
    </row>
    <row r="4074" spans="16:16" x14ac:dyDescent="0.25">
      <c r="P4074"/>
    </row>
    <row r="4075" spans="16:16" x14ac:dyDescent="0.25">
      <c r="P4075"/>
    </row>
    <row r="4076" spans="16:16" x14ac:dyDescent="0.25">
      <c r="P4076"/>
    </row>
    <row r="4077" spans="16:16" x14ac:dyDescent="0.25">
      <c r="P4077"/>
    </row>
    <row r="4078" spans="16:16" x14ac:dyDescent="0.25">
      <c r="P4078"/>
    </row>
    <row r="4079" spans="16:16" x14ac:dyDescent="0.25">
      <c r="P4079"/>
    </row>
    <row r="4080" spans="16:16" x14ac:dyDescent="0.25">
      <c r="P4080"/>
    </row>
    <row r="4081" spans="16:16" x14ac:dyDescent="0.25">
      <c r="P4081"/>
    </row>
    <row r="4082" spans="16:16" x14ac:dyDescent="0.25">
      <c r="P4082"/>
    </row>
    <row r="4083" spans="16:16" x14ac:dyDescent="0.25">
      <c r="P4083"/>
    </row>
    <row r="4084" spans="16:16" x14ac:dyDescent="0.25">
      <c r="P4084"/>
    </row>
    <row r="4085" spans="16:16" x14ac:dyDescent="0.25">
      <c r="P4085"/>
    </row>
    <row r="4086" spans="16:16" x14ac:dyDescent="0.25">
      <c r="P4086"/>
    </row>
    <row r="4087" spans="16:16" x14ac:dyDescent="0.25">
      <c r="P4087"/>
    </row>
    <row r="4088" spans="16:16" x14ac:dyDescent="0.25">
      <c r="P4088"/>
    </row>
    <row r="4089" spans="16:16" x14ac:dyDescent="0.25">
      <c r="P4089"/>
    </row>
    <row r="4090" spans="16:16" x14ac:dyDescent="0.25">
      <c r="P4090"/>
    </row>
    <row r="4091" spans="16:16" x14ac:dyDescent="0.25">
      <c r="P4091"/>
    </row>
    <row r="4092" spans="16:16" x14ac:dyDescent="0.25">
      <c r="P4092"/>
    </row>
    <row r="4093" spans="16:16" x14ac:dyDescent="0.25">
      <c r="P4093"/>
    </row>
    <row r="4094" spans="16:16" x14ac:dyDescent="0.25">
      <c r="P4094"/>
    </row>
    <row r="4095" spans="16:16" x14ac:dyDescent="0.25">
      <c r="P4095"/>
    </row>
    <row r="4096" spans="16:16" x14ac:dyDescent="0.25">
      <c r="P4096"/>
    </row>
    <row r="4097" spans="16:16" x14ac:dyDescent="0.25">
      <c r="P4097"/>
    </row>
    <row r="4098" spans="16:16" x14ac:dyDescent="0.25">
      <c r="P4098"/>
    </row>
    <row r="4099" spans="16:16" x14ac:dyDescent="0.25">
      <c r="P4099"/>
    </row>
    <row r="4100" spans="16:16" x14ac:dyDescent="0.25">
      <c r="P4100"/>
    </row>
    <row r="4101" spans="16:16" x14ac:dyDescent="0.25">
      <c r="P4101"/>
    </row>
    <row r="4102" spans="16:16" x14ac:dyDescent="0.25">
      <c r="P4102"/>
    </row>
    <row r="4103" spans="16:16" x14ac:dyDescent="0.25">
      <c r="P4103"/>
    </row>
    <row r="4104" spans="16:16" x14ac:dyDescent="0.25">
      <c r="P4104"/>
    </row>
    <row r="4105" spans="16:16" x14ac:dyDescent="0.25">
      <c r="P4105"/>
    </row>
    <row r="4106" spans="16:16" x14ac:dyDescent="0.25">
      <c r="P4106"/>
    </row>
    <row r="4107" spans="16:16" x14ac:dyDescent="0.25">
      <c r="P4107"/>
    </row>
    <row r="4108" spans="16:16" x14ac:dyDescent="0.25">
      <c r="P4108"/>
    </row>
    <row r="4109" spans="16:16" x14ac:dyDescent="0.25">
      <c r="P4109"/>
    </row>
    <row r="4110" spans="16:16" x14ac:dyDescent="0.25">
      <c r="P4110"/>
    </row>
    <row r="4111" spans="16:16" x14ac:dyDescent="0.25">
      <c r="P4111"/>
    </row>
    <row r="4112" spans="16:16" x14ac:dyDescent="0.25">
      <c r="P4112"/>
    </row>
    <row r="4113" spans="16:16" x14ac:dyDescent="0.25">
      <c r="P4113"/>
    </row>
    <row r="4114" spans="16:16" x14ac:dyDescent="0.25">
      <c r="P4114"/>
    </row>
    <row r="4115" spans="16:16" x14ac:dyDescent="0.25">
      <c r="P4115"/>
    </row>
    <row r="4116" spans="16:16" x14ac:dyDescent="0.25">
      <c r="P4116"/>
    </row>
    <row r="4117" spans="16:16" x14ac:dyDescent="0.25">
      <c r="P4117"/>
    </row>
    <row r="4118" spans="16:16" x14ac:dyDescent="0.25">
      <c r="P4118"/>
    </row>
    <row r="4119" spans="16:16" x14ac:dyDescent="0.25">
      <c r="P4119"/>
    </row>
    <row r="4120" spans="16:16" x14ac:dyDescent="0.25">
      <c r="P4120"/>
    </row>
    <row r="4121" spans="16:16" x14ac:dyDescent="0.25">
      <c r="P4121"/>
    </row>
    <row r="4122" spans="16:16" x14ac:dyDescent="0.25">
      <c r="P4122"/>
    </row>
    <row r="4123" spans="16:16" x14ac:dyDescent="0.25">
      <c r="P4123"/>
    </row>
    <row r="4124" spans="16:16" x14ac:dyDescent="0.25">
      <c r="P4124"/>
    </row>
    <row r="4125" spans="16:16" x14ac:dyDescent="0.25">
      <c r="P4125"/>
    </row>
    <row r="4126" spans="16:16" x14ac:dyDescent="0.25">
      <c r="P4126"/>
    </row>
    <row r="4127" spans="16:16" x14ac:dyDescent="0.25">
      <c r="P4127"/>
    </row>
    <row r="4128" spans="16:16" x14ac:dyDescent="0.25">
      <c r="P4128"/>
    </row>
    <row r="4129" spans="16:16" x14ac:dyDescent="0.25">
      <c r="P4129"/>
    </row>
    <row r="4130" spans="16:16" x14ac:dyDescent="0.25">
      <c r="P4130"/>
    </row>
    <row r="4131" spans="16:16" x14ac:dyDescent="0.25">
      <c r="P4131"/>
    </row>
    <row r="4132" spans="16:16" x14ac:dyDescent="0.25">
      <c r="P4132"/>
    </row>
    <row r="4133" spans="16:16" x14ac:dyDescent="0.25">
      <c r="P4133"/>
    </row>
    <row r="4134" spans="16:16" x14ac:dyDescent="0.25">
      <c r="P4134"/>
    </row>
    <row r="4135" spans="16:16" x14ac:dyDescent="0.25">
      <c r="P4135"/>
    </row>
    <row r="4136" spans="16:16" x14ac:dyDescent="0.25">
      <c r="P4136"/>
    </row>
    <row r="4137" spans="16:16" x14ac:dyDescent="0.25">
      <c r="P4137"/>
    </row>
    <row r="4138" spans="16:16" x14ac:dyDescent="0.25">
      <c r="P4138"/>
    </row>
    <row r="4139" spans="16:16" x14ac:dyDescent="0.25">
      <c r="P4139"/>
    </row>
    <row r="4140" spans="16:16" x14ac:dyDescent="0.25">
      <c r="P4140"/>
    </row>
    <row r="4141" spans="16:16" x14ac:dyDescent="0.25">
      <c r="P4141"/>
    </row>
    <row r="4142" spans="16:16" x14ac:dyDescent="0.25">
      <c r="P4142"/>
    </row>
    <row r="4143" spans="16:16" x14ac:dyDescent="0.25">
      <c r="P4143"/>
    </row>
    <row r="4144" spans="16:16" x14ac:dyDescent="0.25">
      <c r="P4144"/>
    </row>
    <row r="4145" spans="16:16" x14ac:dyDescent="0.25">
      <c r="P4145"/>
    </row>
    <row r="4146" spans="16:16" x14ac:dyDescent="0.25">
      <c r="P4146"/>
    </row>
    <row r="4147" spans="16:16" x14ac:dyDescent="0.25">
      <c r="P4147"/>
    </row>
    <row r="4148" spans="16:16" x14ac:dyDescent="0.25">
      <c r="P4148"/>
    </row>
    <row r="4149" spans="16:16" x14ac:dyDescent="0.25">
      <c r="P4149"/>
    </row>
    <row r="4150" spans="16:16" x14ac:dyDescent="0.25">
      <c r="P4150"/>
    </row>
    <row r="4151" spans="16:16" x14ac:dyDescent="0.25">
      <c r="P4151"/>
    </row>
    <row r="4152" spans="16:16" x14ac:dyDescent="0.25">
      <c r="P4152"/>
    </row>
    <row r="4153" spans="16:16" x14ac:dyDescent="0.25">
      <c r="P4153"/>
    </row>
    <row r="4154" spans="16:16" x14ac:dyDescent="0.25">
      <c r="P4154"/>
    </row>
    <row r="4155" spans="16:16" x14ac:dyDescent="0.25">
      <c r="P4155"/>
    </row>
    <row r="4156" spans="16:16" x14ac:dyDescent="0.25">
      <c r="P4156"/>
    </row>
    <row r="4157" spans="16:16" x14ac:dyDescent="0.25">
      <c r="P4157"/>
    </row>
    <row r="4158" spans="16:16" x14ac:dyDescent="0.25">
      <c r="P4158"/>
    </row>
    <row r="4159" spans="16:16" x14ac:dyDescent="0.25">
      <c r="P4159"/>
    </row>
    <row r="4160" spans="16:16" x14ac:dyDescent="0.25">
      <c r="P4160"/>
    </row>
    <row r="4161" spans="16:16" x14ac:dyDescent="0.25">
      <c r="P4161"/>
    </row>
    <row r="4162" spans="16:16" x14ac:dyDescent="0.25">
      <c r="P4162"/>
    </row>
    <row r="4163" spans="16:16" x14ac:dyDescent="0.25">
      <c r="P4163"/>
    </row>
    <row r="4164" spans="16:16" x14ac:dyDescent="0.25">
      <c r="P4164"/>
    </row>
    <row r="4165" spans="16:16" x14ac:dyDescent="0.25">
      <c r="P4165"/>
    </row>
    <row r="4166" spans="16:16" x14ac:dyDescent="0.25">
      <c r="P4166"/>
    </row>
    <row r="4167" spans="16:16" x14ac:dyDescent="0.25">
      <c r="P4167"/>
    </row>
    <row r="4168" spans="16:16" x14ac:dyDescent="0.25">
      <c r="P4168"/>
    </row>
    <row r="4169" spans="16:16" x14ac:dyDescent="0.25">
      <c r="P4169"/>
    </row>
    <row r="4170" spans="16:16" x14ac:dyDescent="0.25">
      <c r="P4170"/>
    </row>
    <row r="4171" spans="16:16" x14ac:dyDescent="0.25">
      <c r="P4171"/>
    </row>
    <row r="4172" spans="16:16" x14ac:dyDescent="0.25">
      <c r="P4172"/>
    </row>
    <row r="4173" spans="16:16" x14ac:dyDescent="0.25">
      <c r="P4173"/>
    </row>
    <row r="4174" spans="16:16" x14ac:dyDescent="0.25">
      <c r="P4174"/>
    </row>
    <row r="4175" spans="16:16" x14ac:dyDescent="0.25">
      <c r="P4175"/>
    </row>
    <row r="4176" spans="16:16" x14ac:dyDescent="0.25">
      <c r="P4176"/>
    </row>
    <row r="4177" spans="16:16" x14ac:dyDescent="0.25">
      <c r="P4177"/>
    </row>
    <row r="4178" spans="16:16" x14ac:dyDescent="0.25">
      <c r="P4178"/>
    </row>
    <row r="4179" spans="16:16" x14ac:dyDescent="0.25">
      <c r="P4179"/>
    </row>
    <row r="4180" spans="16:16" x14ac:dyDescent="0.25">
      <c r="P4180"/>
    </row>
    <row r="4181" spans="16:16" x14ac:dyDescent="0.25">
      <c r="P4181"/>
    </row>
    <row r="4182" spans="16:16" x14ac:dyDescent="0.25">
      <c r="P4182"/>
    </row>
    <row r="4183" spans="16:16" x14ac:dyDescent="0.25">
      <c r="P4183"/>
    </row>
    <row r="4184" spans="16:16" x14ac:dyDescent="0.25">
      <c r="P4184"/>
    </row>
    <row r="4185" spans="16:16" x14ac:dyDescent="0.25">
      <c r="P4185"/>
    </row>
    <row r="4186" spans="16:16" x14ac:dyDescent="0.25">
      <c r="P4186"/>
    </row>
    <row r="4187" spans="16:16" x14ac:dyDescent="0.25">
      <c r="P4187"/>
    </row>
    <row r="4188" spans="16:16" x14ac:dyDescent="0.25">
      <c r="P4188"/>
    </row>
    <row r="4189" spans="16:16" x14ac:dyDescent="0.25">
      <c r="P4189"/>
    </row>
    <row r="4190" spans="16:16" x14ac:dyDescent="0.25">
      <c r="P4190"/>
    </row>
    <row r="4191" spans="16:16" x14ac:dyDescent="0.25">
      <c r="P4191"/>
    </row>
    <row r="4192" spans="16:16" x14ac:dyDescent="0.25">
      <c r="P4192"/>
    </row>
    <row r="4193" spans="16:16" x14ac:dyDescent="0.25">
      <c r="P4193"/>
    </row>
    <row r="4194" spans="16:16" x14ac:dyDescent="0.25">
      <c r="P4194"/>
    </row>
    <row r="4195" spans="16:16" x14ac:dyDescent="0.25">
      <c r="P4195"/>
    </row>
    <row r="4196" spans="16:16" x14ac:dyDescent="0.25">
      <c r="P4196"/>
    </row>
    <row r="4197" spans="16:16" x14ac:dyDescent="0.25">
      <c r="P4197"/>
    </row>
    <row r="4198" spans="16:16" x14ac:dyDescent="0.25">
      <c r="P4198"/>
    </row>
    <row r="4199" spans="16:16" x14ac:dyDescent="0.25">
      <c r="P4199"/>
    </row>
    <row r="4200" spans="16:16" x14ac:dyDescent="0.25">
      <c r="P4200"/>
    </row>
    <row r="4201" spans="16:16" x14ac:dyDescent="0.25">
      <c r="P4201"/>
    </row>
    <row r="4202" spans="16:16" x14ac:dyDescent="0.25">
      <c r="P4202"/>
    </row>
    <row r="4203" spans="16:16" x14ac:dyDescent="0.25">
      <c r="P4203"/>
    </row>
    <row r="4204" spans="16:16" x14ac:dyDescent="0.25">
      <c r="P4204"/>
    </row>
    <row r="4205" spans="16:16" x14ac:dyDescent="0.25">
      <c r="P4205"/>
    </row>
    <row r="4206" spans="16:16" x14ac:dyDescent="0.25">
      <c r="P4206"/>
    </row>
    <row r="4207" spans="16:16" x14ac:dyDescent="0.25">
      <c r="P4207"/>
    </row>
    <row r="4208" spans="16:16" x14ac:dyDescent="0.25">
      <c r="P4208"/>
    </row>
    <row r="4209" spans="16:16" x14ac:dyDescent="0.25">
      <c r="P4209"/>
    </row>
    <row r="4210" spans="16:16" x14ac:dyDescent="0.25">
      <c r="P4210"/>
    </row>
    <row r="4211" spans="16:16" x14ac:dyDescent="0.25">
      <c r="P4211"/>
    </row>
    <row r="4212" spans="16:16" x14ac:dyDescent="0.25">
      <c r="P4212"/>
    </row>
    <row r="4213" spans="16:16" x14ac:dyDescent="0.25">
      <c r="P4213"/>
    </row>
    <row r="4214" spans="16:16" x14ac:dyDescent="0.25">
      <c r="P4214"/>
    </row>
    <row r="4215" spans="16:16" x14ac:dyDescent="0.25">
      <c r="P4215"/>
    </row>
    <row r="4216" spans="16:16" x14ac:dyDescent="0.25">
      <c r="P4216"/>
    </row>
    <row r="4217" spans="16:16" x14ac:dyDescent="0.25">
      <c r="P4217"/>
    </row>
    <row r="4218" spans="16:16" x14ac:dyDescent="0.25">
      <c r="P4218"/>
    </row>
    <row r="4219" spans="16:16" x14ac:dyDescent="0.25">
      <c r="P4219"/>
    </row>
    <row r="4220" spans="16:16" x14ac:dyDescent="0.25">
      <c r="P4220"/>
    </row>
    <row r="4221" spans="16:16" x14ac:dyDescent="0.25">
      <c r="P4221"/>
    </row>
    <row r="4222" spans="16:16" x14ac:dyDescent="0.25">
      <c r="P4222"/>
    </row>
    <row r="4223" spans="16:16" x14ac:dyDescent="0.25">
      <c r="P4223"/>
    </row>
    <row r="4224" spans="16:16" x14ac:dyDescent="0.25">
      <c r="P4224"/>
    </row>
    <row r="4225" spans="16:16" x14ac:dyDescent="0.25">
      <c r="P4225"/>
    </row>
    <row r="4226" spans="16:16" x14ac:dyDescent="0.25">
      <c r="P4226"/>
    </row>
    <row r="4227" spans="16:16" x14ac:dyDescent="0.25">
      <c r="P4227"/>
    </row>
    <row r="4228" spans="16:16" x14ac:dyDescent="0.25">
      <c r="P4228"/>
    </row>
    <row r="4229" spans="16:16" x14ac:dyDescent="0.25">
      <c r="P4229"/>
    </row>
    <row r="4230" spans="16:16" x14ac:dyDescent="0.25">
      <c r="P4230"/>
    </row>
    <row r="4231" spans="16:16" x14ac:dyDescent="0.25">
      <c r="P4231"/>
    </row>
    <row r="4232" spans="16:16" x14ac:dyDescent="0.25">
      <c r="P4232"/>
    </row>
    <row r="4233" spans="16:16" x14ac:dyDescent="0.25">
      <c r="P4233"/>
    </row>
    <row r="4234" spans="16:16" x14ac:dyDescent="0.25">
      <c r="P4234"/>
    </row>
    <row r="4235" spans="16:16" x14ac:dyDescent="0.25">
      <c r="P4235"/>
    </row>
    <row r="4236" spans="16:16" x14ac:dyDescent="0.25">
      <c r="P4236"/>
    </row>
    <row r="4237" spans="16:16" x14ac:dyDescent="0.25">
      <c r="P4237"/>
    </row>
    <row r="4238" spans="16:16" x14ac:dyDescent="0.25">
      <c r="P4238"/>
    </row>
    <row r="4239" spans="16:16" x14ac:dyDescent="0.25">
      <c r="P4239"/>
    </row>
    <row r="4240" spans="16:16" x14ac:dyDescent="0.25">
      <c r="P4240"/>
    </row>
    <row r="4241" spans="16:16" x14ac:dyDescent="0.25">
      <c r="P4241"/>
    </row>
    <row r="4242" spans="16:16" x14ac:dyDescent="0.25">
      <c r="P4242"/>
    </row>
    <row r="4243" spans="16:16" x14ac:dyDescent="0.25">
      <c r="P4243"/>
    </row>
    <row r="4244" spans="16:16" x14ac:dyDescent="0.25">
      <c r="P4244"/>
    </row>
    <row r="4245" spans="16:16" x14ac:dyDescent="0.25">
      <c r="P4245"/>
    </row>
    <row r="4246" spans="16:16" x14ac:dyDescent="0.25">
      <c r="P4246"/>
    </row>
    <row r="4247" spans="16:16" x14ac:dyDescent="0.25">
      <c r="P4247"/>
    </row>
    <row r="4248" spans="16:16" x14ac:dyDescent="0.25">
      <c r="P4248"/>
    </row>
    <row r="4249" spans="16:16" x14ac:dyDescent="0.25">
      <c r="P4249"/>
    </row>
    <row r="4250" spans="16:16" x14ac:dyDescent="0.25">
      <c r="P4250"/>
    </row>
    <row r="4251" spans="16:16" x14ac:dyDescent="0.25">
      <c r="P4251"/>
    </row>
    <row r="4252" spans="16:16" x14ac:dyDescent="0.25">
      <c r="P4252"/>
    </row>
    <row r="4253" spans="16:16" x14ac:dyDescent="0.25">
      <c r="P4253"/>
    </row>
    <row r="4254" spans="16:16" x14ac:dyDescent="0.25">
      <c r="P4254"/>
    </row>
    <row r="4255" spans="16:16" x14ac:dyDescent="0.25">
      <c r="P4255"/>
    </row>
    <row r="4256" spans="16:16" x14ac:dyDescent="0.25">
      <c r="P4256"/>
    </row>
    <row r="4257" spans="16:16" x14ac:dyDescent="0.25">
      <c r="P4257"/>
    </row>
    <row r="4258" spans="16:16" x14ac:dyDescent="0.25">
      <c r="P4258"/>
    </row>
    <row r="4259" spans="16:16" x14ac:dyDescent="0.25">
      <c r="P4259"/>
    </row>
    <row r="4260" spans="16:16" x14ac:dyDescent="0.25">
      <c r="P4260"/>
    </row>
    <row r="4261" spans="16:16" x14ac:dyDescent="0.25">
      <c r="P4261"/>
    </row>
    <row r="4262" spans="16:16" x14ac:dyDescent="0.25">
      <c r="P4262"/>
    </row>
    <row r="4263" spans="16:16" x14ac:dyDescent="0.25">
      <c r="P4263"/>
    </row>
    <row r="4264" spans="16:16" x14ac:dyDescent="0.25">
      <c r="P4264"/>
    </row>
    <row r="4265" spans="16:16" x14ac:dyDescent="0.25">
      <c r="P4265"/>
    </row>
    <row r="4266" spans="16:16" x14ac:dyDescent="0.25">
      <c r="P4266"/>
    </row>
    <row r="4267" spans="16:16" x14ac:dyDescent="0.25">
      <c r="P4267"/>
    </row>
    <row r="4268" spans="16:16" x14ac:dyDescent="0.25">
      <c r="P4268"/>
    </row>
    <row r="4269" spans="16:16" x14ac:dyDescent="0.25">
      <c r="P4269"/>
    </row>
    <row r="4270" spans="16:16" x14ac:dyDescent="0.25">
      <c r="P4270"/>
    </row>
    <row r="4271" spans="16:16" x14ac:dyDescent="0.25">
      <c r="P4271"/>
    </row>
    <row r="4272" spans="16:16" x14ac:dyDescent="0.25">
      <c r="P4272"/>
    </row>
    <row r="4273" spans="16:16" x14ac:dyDescent="0.25">
      <c r="P4273"/>
    </row>
    <row r="4274" spans="16:16" x14ac:dyDescent="0.25">
      <c r="P4274"/>
    </row>
    <row r="4275" spans="16:16" x14ac:dyDescent="0.25">
      <c r="P4275"/>
    </row>
    <row r="4276" spans="16:16" x14ac:dyDescent="0.25">
      <c r="P4276"/>
    </row>
    <row r="4277" spans="16:16" x14ac:dyDescent="0.25">
      <c r="P4277"/>
    </row>
    <row r="4278" spans="16:16" x14ac:dyDescent="0.25">
      <c r="P4278"/>
    </row>
    <row r="4279" spans="16:16" x14ac:dyDescent="0.25">
      <c r="P4279"/>
    </row>
    <row r="4280" spans="16:16" x14ac:dyDescent="0.25">
      <c r="P4280"/>
    </row>
    <row r="4281" spans="16:16" x14ac:dyDescent="0.25">
      <c r="P4281"/>
    </row>
    <row r="4282" spans="16:16" x14ac:dyDescent="0.25">
      <c r="P4282"/>
    </row>
    <row r="4283" spans="16:16" x14ac:dyDescent="0.25">
      <c r="P4283"/>
    </row>
    <row r="4284" spans="16:16" x14ac:dyDescent="0.25">
      <c r="P4284"/>
    </row>
    <row r="4285" spans="16:16" x14ac:dyDescent="0.25">
      <c r="P4285"/>
    </row>
    <row r="4286" spans="16:16" x14ac:dyDescent="0.25">
      <c r="P4286"/>
    </row>
    <row r="4287" spans="16:16" x14ac:dyDescent="0.25">
      <c r="P4287"/>
    </row>
    <row r="4288" spans="16:16" x14ac:dyDescent="0.25">
      <c r="P4288"/>
    </row>
    <row r="4289" spans="16:16" x14ac:dyDescent="0.25">
      <c r="P4289"/>
    </row>
    <row r="4290" spans="16:16" x14ac:dyDescent="0.25">
      <c r="P4290"/>
    </row>
    <row r="4291" spans="16:16" x14ac:dyDescent="0.25">
      <c r="P4291"/>
    </row>
    <row r="4292" spans="16:16" x14ac:dyDescent="0.25">
      <c r="P4292"/>
    </row>
    <row r="4293" spans="16:16" x14ac:dyDescent="0.25">
      <c r="P4293"/>
    </row>
    <row r="4294" spans="16:16" x14ac:dyDescent="0.25">
      <c r="P4294"/>
    </row>
    <row r="4295" spans="16:16" x14ac:dyDescent="0.25">
      <c r="P4295"/>
    </row>
    <row r="4296" spans="16:16" x14ac:dyDescent="0.25">
      <c r="P4296"/>
    </row>
    <row r="4297" spans="16:16" x14ac:dyDescent="0.25">
      <c r="P4297"/>
    </row>
    <row r="4298" spans="16:16" x14ac:dyDescent="0.25">
      <c r="P4298"/>
    </row>
    <row r="4299" spans="16:16" x14ac:dyDescent="0.25">
      <c r="P4299"/>
    </row>
    <row r="4300" spans="16:16" x14ac:dyDescent="0.25">
      <c r="P4300"/>
    </row>
    <row r="4301" spans="16:16" x14ac:dyDescent="0.25">
      <c r="P4301"/>
    </row>
    <row r="4302" spans="16:16" x14ac:dyDescent="0.25">
      <c r="P4302"/>
    </row>
    <row r="4303" spans="16:16" x14ac:dyDescent="0.25">
      <c r="P4303"/>
    </row>
    <row r="4304" spans="16:16" x14ac:dyDescent="0.25">
      <c r="P4304"/>
    </row>
    <row r="4305" spans="16:16" x14ac:dyDescent="0.25">
      <c r="P4305"/>
    </row>
    <row r="4306" spans="16:16" x14ac:dyDescent="0.25">
      <c r="P4306"/>
    </row>
    <row r="4307" spans="16:16" x14ac:dyDescent="0.25">
      <c r="P4307"/>
    </row>
    <row r="4308" spans="16:16" x14ac:dyDescent="0.25">
      <c r="P4308"/>
    </row>
    <row r="4309" spans="16:16" x14ac:dyDescent="0.25">
      <c r="P4309"/>
    </row>
    <row r="4310" spans="16:16" x14ac:dyDescent="0.25">
      <c r="P4310"/>
    </row>
    <row r="4311" spans="16:16" x14ac:dyDescent="0.25">
      <c r="P4311"/>
    </row>
    <row r="4312" spans="16:16" x14ac:dyDescent="0.25">
      <c r="P4312"/>
    </row>
    <row r="4313" spans="16:16" x14ac:dyDescent="0.25">
      <c r="P4313"/>
    </row>
    <row r="4314" spans="16:16" x14ac:dyDescent="0.25">
      <c r="P4314"/>
    </row>
    <row r="4315" spans="16:16" x14ac:dyDescent="0.25">
      <c r="P4315"/>
    </row>
    <row r="4316" spans="16:16" x14ac:dyDescent="0.25">
      <c r="P4316"/>
    </row>
    <row r="4317" spans="16:16" x14ac:dyDescent="0.25">
      <c r="P4317"/>
    </row>
    <row r="4318" spans="16:16" x14ac:dyDescent="0.25">
      <c r="P4318"/>
    </row>
    <row r="4319" spans="16:16" x14ac:dyDescent="0.25">
      <c r="P4319"/>
    </row>
    <row r="4320" spans="16:16" x14ac:dyDescent="0.25">
      <c r="P4320"/>
    </row>
    <row r="4321" spans="16:16" x14ac:dyDescent="0.25">
      <c r="P4321"/>
    </row>
    <row r="4322" spans="16:16" x14ac:dyDescent="0.25">
      <c r="P4322"/>
    </row>
    <row r="4323" spans="16:16" x14ac:dyDescent="0.25">
      <c r="P4323"/>
    </row>
    <row r="4324" spans="16:16" x14ac:dyDescent="0.25">
      <c r="P4324"/>
    </row>
    <row r="4325" spans="16:16" x14ac:dyDescent="0.25">
      <c r="P4325"/>
    </row>
    <row r="4326" spans="16:16" x14ac:dyDescent="0.25">
      <c r="P4326"/>
    </row>
    <row r="4327" spans="16:16" x14ac:dyDescent="0.25">
      <c r="P4327"/>
    </row>
    <row r="4328" spans="16:16" x14ac:dyDescent="0.25">
      <c r="P4328"/>
    </row>
    <row r="4329" spans="16:16" x14ac:dyDescent="0.25">
      <c r="P4329"/>
    </row>
    <row r="4330" spans="16:16" x14ac:dyDescent="0.25">
      <c r="P4330"/>
    </row>
    <row r="4331" spans="16:16" x14ac:dyDescent="0.25">
      <c r="P4331"/>
    </row>
    <row r="4332" spans="16:16" x14ac:dyDescent="0.25">
      <c r="P4332"/>
    </row>
    <row r="4333" spans="16:16" x14ac:dyDescent="0.25">
      <c r="P4333"/>
    </row>
    <row r="4334" spans="16:16" x14ac:dyDescent="0.25">
      <c r="P4334"/>
    </row>
    <row r="4335" spans="16:16" x14ac:dyDescent="0.25">
      <c r="P4335"/>
    </row>
    <row r="4336" spans="16:16" x14ac:dyDescent="0.25">
      <c r="P4336"/>
    </row>
    <row r="4337" spans="16:16" x14ac:dyDescent="0.25">
      <c r="P4337"/>
    </row>
    <row r="4338" spans="16:16" x14ac:dyDescent="0.25">
      <c r="P4338"/>
    </row>
    <row r="4339" spans="16:16" x14ac:dyDescent="0.25">
      <c r="P4339"/>
    </row>
    <row r="4340" spans="16:16" x14ac:dyDescent="0.25">
      <c r="P4340"/>
    </row>
    <row r="4341" spans="16:16" x14ac:dyDescent="0.25">
      <c r="P4341"/>
    </row>
    <row r="4342" spans="16:16" x14ac:dyDescent="0.25">
      <c r="P4342"/>
    </row>
    <row r="4343" spans="16:16" x14ac:dyDescent="0.25">
      <c r="P4343"/>
    </row>
    <row r="4344" spans="16:16" x14ac:dyDescent="0.25">
      <c r="P4344"/>
    </row>
    <row r="4345" spans="16:16" x14ac:dyDescent="0.25">
      <c r="P4345"/>
    </row>
    <row r="4346" spans="16:16" x14ac:dyDescent="0.25">
      <c r="P4346"/>
    </row>
    <row r="4347" spans="16:16" x14ac:dyDescent="0.25">
      <c r="P4347"/>
    </row>
    <row r="4348" spans="16:16" x14ac:dyDescent="0.25">
      <c r="P4348"/>
    </row>
    <row r="4349" spans="16:16" x14ac:dyDescent="0.25">
      <c r="P4349"/>
    </row>
    <row r="4350" spans="16:16" x14ac:dyDescent="0.25">
      <c r="P4350"/>
    </row>
    <row r="4351" spans="16:16" x14ac:dyDescent="0.25">
      <c r="P4351"/>
    </row>
    <row r="4352" spans="16:16" x14ac:dyDescent="0.25">
      <c r="P4352"/>
    </row>
    <row r="4353" spans="16:16" x14ac:dyDescent="0.25">
      <c r="P4353"/>
    </row>
    <row r="4354" spans="16:16" x14ac:dyDescent="0.25">
      <c r="P4354"/>
    </row>
    <row r="4355" spans="16:16" x14ac:dyDescent="0.25">
      <c r="P4355"/>
    </row>
    <row r="4356" spans="16:16" x14ac:dyDescent="0.25">
      <c r="P4356"/>
    </row>
    <row r="4357" spans="16:16" x14ac:dyDescent="0.25">
      <c r="P4357"/>
    </row>
    <row r="4358" spans="16:16" x14ac:dyDescent="0.25">
      <c r="P4358"/>
    </row>
    <row r="4359" spans="16:16" x14ac:dyDescent="0.25">
      <c r="P4359"/>
    </row>
    <row r="4360" spans="16:16" x14ac:dyDescent="0.25">
      <c r="P4360"/>
    </row>
    <row r="4361" spans="16:16" x14ac:dyDescent="0.25">
      <c r="P4361"/>
    </row>
    <row r="4362" spans="16:16" x14ac:dyDescent="0.25">
      <c r="P4362"/>
    </row>
    <row r="4363" spans="16:16" x14ac:dyDescent="0.25">
      <c r="P4363"/>
    </row>
    <row r="4364" spans="16:16" x14ac:dyDescent="0.25">
      <c r="P4364"/>
    </row>
    <row r="4365" spans="16:16" x14ac:dyDescent="0.25">
      <c r="P4365"/>
    </row>
    <row r="4366" spans="16:16" x14ac:dyDescent="0.25">
      <c r="P4366"/>
    </row>
    <row r="4367" spans="16:16" x14ac:dyDescent="0.25">
      <c r="P4367"/>
    </row>
    <row r="4368" spans="16:16" x14ac:dyDescent="0.25">
      <c r="P4368"/>
    </row>
    <row r="4369" spans="16:16" x14ac:dyDescent="0.25">
      <c r="P4369"/>
    </row>
    <row r="4370" spans="16:16" x14ac:dyDescent="0.25">
      <c r="P4370"/>
    </row>
    <row r="4371" spans="16:16" x14ac:dyDescent="0.25">
      <c r="P4371"/>
    </row>
    <row r="4372" spans="16:16" x14ac:dyDescent="0.25">
      <c r="P4372"/>
    </row>
    <row r="4373" spans="16:16" x14ac:dyDescent="0.25">
      <c r="P4373"/>
    </row>
    <row r="4374" spans="16:16" x14ac:dyDescent="0.25">
      <c r="P4374"/>
    </row>
    <row r="4375" spans="16:16" x14ac:dyDescent="0.25">
      <c r="P4375"/>
    </row>
    <row r="4376" spans="16:16" x14ac:dyDescent="0.25">
      <c r="P4376"/>
    </row>
    <row r="4377" spans="16:16" x14ac:dyDescent="0.25">
      <c r="P4377"/>
    </row>
    <row r="4378" spans="16:16" x14ac:dyDescent="0.25">
      <c r="P4378"/>
    </row>
    <row r="4379" spans="16:16" x14ac:dyDescent="0.25">
      <c r="P4379"/>
    </row>
    <row r="4380" spans="16:16" x14ac:dyDescent="0.25">
      <c r="P4380"/>
    </row>
    <row r="4381" spans="16:16" x14ac:dyDescent="0.25">
      <c r="P4381"/>
    </row>
    <row r="4382" spans="16:16" x14ac:dyDescent="0.25">
      <c r="P4382"/>
    </row>
    <row r="4383" spans="16:16" x14ac:dyDescent="0.25">
      <c r="P4383"/>
    </row>
    <row r="4384" spans="16:16" x14ac:dyDescent="0.25">
      <c r="P4384"/>
    </row>
    <row r="4385" spans="16:16" x14ac:dyDescent="0.25">
      <c r="P4385"/>
    </row>
    <row r="4386" spans="16:16" x14ac:dyDescent="0.25">
      <c r="P4386"/>
    </row>
    <row r="4387" spans="16:16" x14ac:dyDescent="0.25">
      <c r="P4387"/>
    </row>
    <row r="4388" spans="16:16" x14ac:dyDescent="0.25">
      <c r="P4388"/>
    </row>
    <row r="4389" spans="16:16" x14ac:dyDescent="0.25">
      <c r="P4389"/>
    </row>
    <row r="4390" spans="16:16" x14ac:dyDescent="0.25">
      <c r="P4390"/>
    </row>
    <row r="4391" spans="16:16" x14ac:dyDescent="0.25">
      <c r="P4391"/>
    </row>
    <row r="4392" spans="16:16" x14ac:dyDescent="0.25">
      <c r="P4392"/>
    </row>
    <row r="4393" spans="16:16" x14ac:dyDescent="0.25">
      <c r="P4393"/>
    </row>
    <row r="4394" spans="16:16" x14ac:dyDescent="0.25">
      <c r="P4394"/>
    </row>
    <row r="4395" spans="16:16" x14ac:dyDescent="0.25">
      <c r="P4395"/>
    </row>
    <row r="4396" spans="16:16" x14ac:dyDescent="0.25">
      <c r="P4396"/>
    </row>
    <row r="4397" spans="16:16" x14ac:dyDescent="0.25">
      <c r="P4397"/>
    </row>
    <row r="4398" spans="16:16" x14ac:dyDescent="0.25">
      <c r="P4398"/>
    </row>
    <row r="4399" spans="16:16" x14ac:dyDescent="0.25">
      <c r="P4399"/>
    </row>
    <row r="4400" spans="16:16" x14ac:dyDescent="0.25">
      <c r="P4400"/>
    </row>
    <row r="4401" spans="16:16" x14ac:dyDescent="0.25">
      <c r="P4401"/>
    </row>
    <row r="4402" spans="16:16" x14ac:dyDescent="0.25">
      <c r="P4402"/>
    </row>
    <row r="4403" spans="16:16" x14ac:dyDescent="0.25">
      <c r="P4403"/>
    </row>
    <row r="4404" spans="16:16" x14ac:dyDescent="0.25">
      <c r="P4404"/>
    </row>
    <row r="4405" spans="16:16" x14ac:dyDescent="0.25">
      <c r="P4405"/>
    </row>
    <row r="4406" spans="16:16" x14ac:dyDescent="0.25">
      <c r="P4406"/>
    </row>
    <row r="4407" spans="16:16" x14ac:dyDescent="0.25">
      <c r="P4407"/>
    </row>
    <row r="4408" spans="16:16" x14ac:dyDescent="0.25">
      <c r="P4408"/>
    </row>
    <row r="4409" spans="16:16" x14ac:dyDescent="0.25">
      <c r="P4409"/>
    </row>
    <row r="4410" spans="16:16" x14ac:dyDescent="0.25">
      <c r="P4410"/>
    </row>
    <row r="4411" spans="16:16" x14ac:dyDescent="0.25">
      <c r="P4411"/>
    </row>
    <row r="4412" spans="16:16" x14ac:dyDescent="0.25">
      <c r="P4412"/>
    </row>
    <row r="4413" spans="16:16" x14ac:dyDescent="0.25">
      <c r="P4413"/>
    </row>
    <row r="4414" spans="16:16" x14ac:dyDescent="0.25">
      <c r="P4414"/>
    </row>
    <row r="4415" spans="16:16" x14ac:dyDescent="0.25">
      <c r="P4415"/>
    </row>
    <row r="4416" spans="16:16" x14ac:dyDescent="0.25">
      <c r="P4416"/>
    </row>
    <row r="4417" spans="16:16" x14ac:dyDescent="0.25">
      <c r="P4417"/>
    </row>
    <row r="4418" spans="16:16" x14ac:dyDescent="0.25">
      <c r="P4418"/>
    </row>
    <row r="4419" spans="16:16" x14ac:dyDescent="0.25">
      <c r="P4419"/>
    </row>
    <row r="4420" spans="16:16" x14ac:dyDescent="0.25">
      <c r="P4420"/>
    </row>
    <row r="4421" spans="16:16" x14ac:dyDescent="0.25">
      <c r="P4421"/>
    </row>
    <row r="4422" spans="16:16" x14ac:dyDescent="0.25">
      <c r="P4422"/>
    </row>
    <row r="4423" spans="16:16" x14ac:dyDescent="0.25">
      <c r="P4423"/>
    </row>
    <row r="4424" spans="16:16" x14ac:dyDescent="0.25">
      <c r="P4424"/>
    </row>
    <row r="4425" spans="16:16" x14ac:dyDescent="0.25">
      <c r="P4425"/>
    </row>
    <row r="4426" spans="16:16" x14ac:dyDescent="0.25">
      <c r="P4426"/>
    </row>
    <row r="4427" spans="16:16" x14ac:dyDescent="0.25">
      <c r="P4427"/>
    </row>
    <row r="4428" spans="16:16" x14ac:dyDescent="0.25">
      <c r="P4428"/>
    </row>
    <row r="4429" spans="16:16" x14ac:dyDescent="0.25">
      <c r="P4429"/>
    </row>
    <row r="4430" spans="16:16" x14ac:dyDescent="0.25">
      <c r="P4430"/>
    </row>
    <row r="4431" spans="16:16" x14ac:dyDescent="0.25">
      <c r="P4431"/>
    </row>
    <row r="4432" spans="16:16" x14ac:dyDescent="0.25">
      <c r="P4432"/>
    </row>
    <row r="4433" spans="16:16" x14ac:dyDescent="0.25">
      <c r="P4433"/>
    </row>
    <row r="4434" spans="16:16" x14ac:dyDescent="0.25">
      <c r="P4434"/>
    </row>
    <row r="4435" spans="16:16" x14ac:dyDescent="0.25">
      <c r="P4435"/>
    </row>
    <row r="4436" spans="16:16" x14ac:dyDescent="0.25">
      <c r="P4436"/>
    </row>
    <row r="4437" spans="16:16" x14ac:dyDescent="0.25">
      <c r="P4437"/>
    </row>
    <row r="4438" spans="16:16" x14ac:dyDescent="0.25">
      <c r="P4438"/>
    </row>
    <row r="4439" spans="16:16" x14ac:dyDescent="0.25">
      <c r="P4439"/>
    </row>
    <row r="4440" spans="16:16" x14ac:dyDescent="0.25">
      <c r="P4440"/>
    </row>
    <row r="4441" spans="16:16" x14ac:dyDescent="0.25">
      <c r="P4441"/>
    </row>
    <row r="4442" spans="16:16" x14ac:dyDescent="0.25">
      <c r="P4442"/>
    </row>
    <row r="4443" spans="16:16" x14ac:dyDescent="0.25">
      <c r="P4443"/>
    </row>
    <row r="4444" spans="16:16" x14ac:dyDescent="0.25">
      <c r="P4444"/>
    </row>
    <row r="4445" spans="16:16" x14ac:dyDescent="0.25">
      <c r="P4445"/>
    </row>
    <row r="4446" spans="16:16" x14ac:dyDescent="0.25">
      <c r="P4446"/>
    </row>
    <row r="4447" spans="16:16" x14ac:dyDescent="0.25">
      <c r="P4447"/>
    </row>
    <row r="4448" spans="16:16" x14ac:dyDescent="0.25">
      <c r="P4448"/>
    </row>
    <row r="4449" spans="16:16" x14ac:dyDescent="0.25">
      <c r="P4449"/>
    </row>
    <row r="4450" spans="16:16" x14ac:dyDescent="0.25">
      <c r="P4450"/>
    </row>
    <row r="4451" spans="16:16" x14ac:dyDescent="0.25">
      <c r="P4451"/>
    </row>
    <row r="4452" spans="16:16" x14ac:dyDescent="0.25">
      <c r="P4452"/>
    </row>
    <row r="4453" spans="16:16" x14ac:dyDescent="0.25">
      <c r="P4453"/>
    </row>
    <row r="4454" spans="16:16" x14ac:dyDescent="0.25">
      <c r="P4454"/>
    </row>
    <row r="4455" spans="16:16" x14ac:dyDescent="0.25">
      <c r="P4455"/>
    </row>
    <row r="4456" spans="16:16" x14ac:dyDescent="0.25">
      <c r="P4456"/>
    </row>
    <row r="4457" spans="16:16" x14ac:dyDescent="0.25">
      <c r="P4457"/>
    </row>
    <row r="4458" spans="16:16" x14ac:dyDescent="0.25">
      <c r="P4458"/>
    </row>
    <row r="4459" spans="16:16" x14ac:dyDescent="0.25">
      <c r="P4459"/>
    </row>
    <row r="4460" spans="16:16" x14ac:dyDescent="0.25">
      <c r="P4460"/>
    </row>
    <row r="4461" spans="16:16" x14ac:dyDescent="0.25">
      <c r="P4461"/>
    </row>
    <row r="4462" spans="16:16" x14ac:dyDescent="0.25">
      <c r="P4462"/>
    </row>
    <row r="4463" spans="16:16" x14ac:dyDescent="0.25">
      <c r="P4463"/>
    </row>
    <row r="4464" spans="16:16" x14ac:dyDescent="0.25">
      <c r="P4464"/>
    </row>
    <row r="4465" spans="16:16" x14ac:dyDescent="0.25">
      <c r="P4465"/>
    </row>
    <row r="4466" spans="16:16" x14ac:dyDescent="0.25">
      <c r="P4466"/>
    </row>
    <row r="4467" spans="16:16" x14ac:dyDescent="0.25">
      <c r="P4467"/>
    </row>
    <row r="4468" spans="16:16" x14ac:dyDescent="0.25">
      <c r="P4468"/>
    </row>
    <row r="4469" spans="16:16" x14ac:dyDescent="0.25">
      <c r="P4469"/>
    </row>
    <row r="4470" spans="16:16" x14ac:dyDescent="0.25">
      <c r="P4470"/>
    </row>
    <row r="4471" spans="16:16" x14ac:dyDescent="0.25">
      <c r="P4471"/>
    </row>
    <row r="4472" spans="16:16" x14ac:dyDescent="0.25">
      <c r="P4472"/>
    </row>
    <row r="4473" spans="16:16" x14ac:dyDescent="0.25">
      <c r="P4473"/>
    </row>
    <row r="4474" spans="16:16" x14ac:dyDescent="0.25">
      <c r="P4474"/>
    </row>
    <row r="4475" spans="16:16" x14ac:dyDescent="0.25">
      <c r="P4475"/>
    </row>
    <row r="4476" spans="16:16" x14ac:dyDescent="0.25">
      <c r="P4476"/>
    </row>
    <row r="4477" spans="16:16" x14ac:dyDescent="0.25">
      <c r="P4477"/>
    </row>
    <row r="4478" spans="16:16" x14ac:dyDescent="0.25">
      <c r="P4478"/>
    </row>
    <row r="4479" spans="16:16" x14ac:dyDescent="0.25">
      <c r="P4479"/>
    </row>
    <row r="4480" spans="16:16" x14ac:dyDescent="0.25">
      <c r="P4480"/>
    </row>
    <row r="4481" spans="16:16" x14ac:dyDescent="0.25">
      <c r="P4481"/>
    </row>
    <row r="4482" spans="16:16" x14ac:dyDescent="0.25">
      <c r="P4482"/>
    </row>
    <row r="4483" spans="16:16" x14ac:dyDescent="0.25">
      <c r="P4483"/>
    </row>
    <row r="4484" spans="16:16" x14ac:dyDescent="0.25">
      <c r="P4484"/>
    </row>
    <row r="4485" spans="16:16" x14ac:dyDescent="0.25">
      <c r="P4485"/>
    </row>
    <row r="4486" spans="16:16" x14ac:dyDescent="0.25">
      <c r="P4486"/>
    </row>
    <row r="4487" spans="16:16" x14ac:dyDescent="0.25">
      <c r="P4487"/>
    </row>
    <row r="4488" spans="16:16" x14ac:dyDescent="0.25">
      <c r="P4488"/>
    </row>
    <row r="4489" spans="16:16" x14ac:dyDescent="0.25">
      <c r="P4489"/>
    </row>
    <row r="4490" spans="16:16" x14ac:dyDescent="0.25">
      <c r="P4490"/>
    </row>
    <row r="4491" spans="16:16" x14ac:dyDescent="0.25">
      <c r="P4491"/>
    </row>
    <row r="4492" spans="16:16" x14ac:dyDescent="0.25">
      <c r="P4492"/>
    </row>
    <row r="4493" spans="16:16" x14ac:dyDescent="0.25">
      <c r="P4493"/>
    </row>
    <row r="4494" spans="16:16" x14ac:dyDescent="0.25">
      <c r="P4494"/>
    </row>
    <row r="4495" spans="16:16" x14ac:dyDescent="0.25">
      <c r="P4495"/>
    </row>
    <row r="4496" spans="16:16" x14ac:dyDescent="0.25">
      <c r="P4496"/>
    </row>
    <row r="4497" spans="16:16" x14ac:dyDescent="0.25">
      <c r="P4497"/>
    </row>
    <row r="4498" spans="16:16" x14ac:dyDescent="0.25">
      <c r="P4498"/>
    </row>
    <row r="4499" spans="16:16" x14ac:dyDescent="0.25">
      <c r="P4499"/>
    </row>
    <row r="4500" spans="16:16" x14ac:dyDescent="0.25">
      <c r="P4500"/>
    </row>
    <row r="4501" spans="16:16" x14ac:dyDescent="0.25">
      <c r="P4501"/>
    </row>
    <row r="4502" spans="16:16" x14ac:dyDescent="0.25">
      <c r="P4502"/>
    </row>
    <row r="4503" spans="16:16" x14ac:dyDescent="0.25">
      <c r="P4503"/>
    </row>
    <row r="4504" spans="16:16" x14ac:dyDescent="0.25">
      <c r="P4504"/>
    </row>
    <row r="4505" spans="16:16" x14ac:dyDescent="0.25">
      <c r="P4505"/>
    </row>
    <row r="4506" spans="16:16" x14ac:dyDescent="0.25">
      <c r="P4506"/>
    </row>
    <row r="4507" spans="16:16" x14ac:dyDescent="0.25">
      <c r="P4507"/>
    </row>
    <row r="4508" spans="16:16" x14ac:dyDescent="0.25">
      <c r="P4508"/>
    </row>
    <row r="4509" spans="16:16" x14ac:dyDescent="0.25">
      <c r="P4509"/>
    </row>
    <row r="4510" spans="16:16" x14ac:dyDescent="0.25">
      <c r="P4510"/>
    </row>
    <row r="4511" spans="16:16" x14ac:dyDescent="0.25">
      <c r="P4511"/>
    </row>
    <row r="4512" spans="16:16" x14ac:dyDescent="0.25">
      <c r="P4512"/>
    </row>
    <row r="4513" spans="16:16" x14ac:dyDescent="0.25">
      <c r="P4513"/>
    </row>
    <row r="4514" spans="16:16" x14ac:dyDescent="0.25">
      <c r="P4514"/>
    </row>
    <row r="4515" spans="16:16" x14ac:dyDescent="0.25">
      <c r="P4515"/>
    </row>
    <row r="4516" spans="16:16" x14ac:dyDescent="0.25">
      <c r="P4516"/>
    </row>
    <row r="4517" spans="16:16" x14ac:dyDescent="0.25">
      <c r="P4517"/>
    </row>
    <row r="4518" spans="16:16" x14ac:dyDescent="0.25">
      <c r="P4518"/>
    </row>
    <row r="4519" spans="16:16" x14ac:dyDescent="0.25">
      <c r="P4519"/>
    </row>
    <row r="4520" spans="16:16" x14ac:dyDescent="0.25">
      <c r="P4520"/>
    </row>
    <row r="4521" spans="16:16" x14ac:dyDescent="0.25">
      <c r="P4521"/>
    </row>
    <row r="4522" spans="16:16" x14ac:dyDescent="0.25">
      <c r="P4522"/>
    </row>
    <row r="4523" spans="16:16" x14ac:dyDescent="0.25">
      <c r="P4523"/>
    </row>
    <row r="4524" spans="16:16" x14ac:dyDescent="0.25">
      <c r="P4524"/>
    </row>
    <row r="4525" spans="16:16" x14ac:dyDescent="0.25">
      <c r="P4525"/>
    </row>
    <row r="4526" spans="16:16" x14ac:dyDescent="0.25">
      <c r="P4526"/>
    </row>
    <row r="4527" spans="16:16" x14ac:dyDescent="0.25">
      <c r="P4527"/>
    </row>
    <row r="4528" spans="16:16" x14ac:dyDescent="0.25">
      <c r="P4528"/>
    </row>
    <row r="4529" spans="16:16" x14ac:dyDescent="0.25">
      <c r="P4529"/>
    </row>
    <row r="4530" spans="16:16" x14ac:dyDescent="0.25">
      <c r="P4530"/>
    </row>
    <row r="4531" spans="16:16" x14ac:dyDescent="0.25">
      <c r="P4531"/>
    </row>
    <row r="4532" spans="16:16" x14ac:dyDescent="0.25">
      <c r="P4532"/>
    </row>
    <row r="4533" spans="16:16" x14ac:dyDescent="0.25">
      <c r="P4533"/>
    </row>
    <row r="4534" spans="16:16" x14ac:dyDescent="0.25">
      <c r="P4534"/>
    </row>
    <row r="4535" spans="16:16" x14ac:dyDescent="0.25">
      <c r="P4535"/>
    </row>
    <row r="4536" spans="16:16" x14ac:dyDescent="0.25">
      <c r="P4536"/>
    </row>
    <row r="4537" spans="16:16" x14ac:dyDescent="0.25">
      <c r="P4537"/>
    </row>
    <row r="4538" spans="16:16" x14ac:dyDescent="0.25">
      <c r="P4538"/>
    </row>
    <row r="4539" spans="16:16" x14ac:dyDescent="0.25">
      <c r="P4539"/>
    </row>
    <row r="4540" spans="16:16" x14ac:dyDescent="0.25">
      <c r="P4540"/>
    </row>
    <row r="4541" spans="16:16" x14ac:dyDescent="0.25">
      <c r="P4541"/>
    </row>
    <row r="4542" spans="16:16" x14ac:dyDescent="0.25">
      <c r="P4542"/>
    </row>
    <row r="4543" spans="16:16" x14ac:dyDescent="0.25">
      <c r="P4543"/>
    </row>
    <row r="4544" spans="16:16" x14ac:dyDescent="0.25">
      <c r="P4544"/>
    </row>
    <row r="4545" spans="16:16" x14ac:dyDescent="0.25">
      <c r="P4545"/>
    </row>
    <row r="4546" spans="16:16" x14ac:dyDescent="0.25">
      <c r="P4546"/>
    </row>
    <row r="4547" spans="16:16" x14ac:dyDescent="0.25">
      <c r="P4547"/>
    </row>
    <row r="4548" spans="16:16" x14ac:dyDescent="0.25">
      <c r="P4548"/>
    </row>
    <row r="4549" spans="16:16" x14ac:dyDescent="0.25">
      <c r="P4549"/>
    </row>
    <row r="4550" spans="16:16" x14ac:dyDescent="0.25">
      <c r="P4550"/>
    </row>
    <row r="4551" spans="16:16" x14ac:dyDescent="0.25">
      <c r="P4551"/>
    </row>
    <row r="4552" spans="16:16" x14ac:dyDescent="0.25">
      <c r="P4552"/>
    </row>
    <row r="4553" spans="16:16" x14ac:dyDescent="0.25">
      <c r="P4553"/>
    </row>
    <row r="4554" spans="16:16" x14ac:dyDescent="0.25">
      <c r="P4554"/>
    </row>
    <row r="4555" spans="16:16" x14ac:dyDescent="0.25">
      <c r="P4555"/>
    </row>
    <row r="4556" spans="16:16" x14ac:dyDescent="0.25">
      <c r="P4556"/>
    </row>
    <row r="4557" spans="16:16" x14ac:dyDescent="0.25">
      <c r="P4557"/>
    </row>
    <row r="4558" spans="16:16" x14ac:dyDescent="0.25">
      <c r="P4558"/>
    </row>
    <row r="4559" spans="16:16" x14ac:dyDescent="0.25">
      <c r="P4559"/>
    </row>
    <row r="4560" spans="16:16" x14ac:dyDescent="0.25">
      <c r="P4560"/>
    </row>
    <row r="4561" spans="16:16" x14ac:dyDescent="0.25">
      <c r="P4561"/>
    </row>
    <row r="4562" spans="16:16" x14ac:dyDescent="0.25">
      <c r="P4562"/>
    </row>
    <row r="4563" spans="16:16" x14ac:dyDescent="0.25">
      <c r="P4563"/>
    </row>
    <row r="4564" spans="16:16" x14ac:dyDescent="0.25">
      <c r="P4564"/>
    </row>
    <row r="4565" spans="16:16" x14ac:dyDescent="0.25">
      <c r="P4565"/>
    </row>
    <row r="4566" spans="16:16" x14ac:dyDescent="0.25">
      <c r="P4566"/>
    </row>
    <row r="4567" spans="16:16" x14ac:dyDescent="0.25">
      <c r="P4567"/>
    </row>
    <row r="4568" spans="16:16" x14ac:dyDescent="0.25">
      <c r="P4568"/>
    </row>
    <row r="4569" spans="16:16" x14ac:dyDescent="0.25">
      <c r="P4569"/>
    </row>
    <row r="4570" spans="16:16" x14ac:dyDescent="0.25">
      <c r="P4570"/>
    </row>
    <row r="4571" spans="16:16" x14ac:dyDescent="0.25">
      <c r="P4571"/>
    </row>
    <row r="4572" spans="16:16" x14ac:dyDescent="0.25">
      <c r="P4572"/>
    </row>
    <row r="4573" spans="16:16" x14ac:dyDescent="0.25">
      <c r="P4573"/>
    </row>
    <row r="4574" spans="16:16" x14ac:dyDescent="0.25">
      <c r="P4574"/>
    </row>
    <row r="4575" spans="16:16" x14ac:dyDescent="0.25">
      <c r="P4575"/>
    </row>
    <row r="4576" spans="16:16" x14ac:dyDescent="0.25">
      <c r="P4576"/>
    </row>
    <row r="4577" spans="16:16" x14ac:dyDescent="0.25">
      <c r="P4577"/>
    </row>
    <row r="4578" spans="16:16" x14ac:dyDescent="0.25">
      <c r="P4578"/>
    </row>
    <row r="4579" spans="16:16" x14ac:dyDescent="0.25">
      <c r="P4579"/>
    </row>
    <row r="4580" spans="16:16" x14ac:dyDescent="0.25">
      <c r="P4580"/>
    </row>
    <row r="4581" spans="16:16" x14ac:dyDescent="0.25">
      <c r="P4581"/>
    </row>
    <row r="4582" spans="16:16" x14ac:dyDescent="0.25">
      <c r="P4582"/>
    </row>
    <row r="4583" spans="16:16" x14ac:dyDescent="0.25">
      <c r="P4583"/>
    </row>
    <row r="4584" spans="16:16" x14ac:dyDescent="0.25">
      <c r="P4584"/>
    </row>
    <row r="4585" spans="16:16" x14ac:dyDescent="0.25">
      <c r="P4585"/>
    </row>
    <row r="4586" spans="16:16" x14ac:dyDescent="0.25">
      <c r="P4586"/>
    </row>
    <row r="4587" spans="16:16" x14ac:dyDescent="0.25">
      <c r="P4587"/>
    </row>
    <row r="4588" spans="16:16" x14ac:dyDescent="0.25">
      <c r="P4588"/>
    </row>
    <row r="4589" spans="16:16" x14ac:dyDescent="0.25">
      <c r="P4589"/>
    </row>
    <row r="4590" spans="16:16" x14ac:dyDescent="0.25">
      <c r="P4590"/>
    </row>
    <row r="4591" spans="16:16" x14ac:dyDescent="0.25">
      <c r="P4591"/>
    </row>
    <row r="4592" spans="16:16" x14ac:dyDescent="0.25">
      <c r="P4592"/>
    </row>
    <row r="4593" spans="16:16" x14ac:dyDescent="0.25">
      <c r="P4593"/>
    </row>
    <row r="4594" spans="16:16" x14ac:dyDescent="0.25">
      <c r="P4594"/>
    </row>
    <row r="4595" spans="16:16" x14ac:dyDescent="0.25">
      <c r="P4595"/>
    </row>
    <row r="4596" spans="16:16" x14ac:dyDescent="0.25">
      <c r="P4596"/>
    </row>
    <row r="4597" spans="16:16" x14ac:dyDescent="0.25">
      <c r="P4597"/>
    </row>
    <row r="4598" spans="16:16" x14ac:dyDescent="0.25">
      <c r="P4598"/>
    </row>
    <row r="4599" spans="16:16" x14ac:dyDescent="0.25">
      <c r="P4599"/>
    </row>
    <row r="4600" spans="16:16" x14ac:dyDescent="0.25">
      <c r="P4600"/>
    </row>
    <row r="4601" spans="16:16" x14ac:dyDescent="0.25">
      <c r="P4601"/>
    </row>
    <row r="4602" spans="16:16" x14ac:dyDescent="0.25">
      <c r="P4602"/>
    </row>
    <row r="4603" spans="16:16" x14ac:dyDescent="0.25">
      <c r="P4603"/>
    </row>
    <row r="4604" spans="16:16" x14ac:dyDescent="0.25">
      <c r="P4604"/>
    </row>
    <row r="4605" spans="16:16" x14ac:dyDescent="0.25">
      <c r="P4605"/>
    </row>
    <row r="4606" spans="16:16" x14ac:dyDescent="0.25">
      <c r="P4606"/>
    </row>
    <row r="4607" spans="16:16" x14ac:dyDescent="0.25">
      <c r="P4607"/>
    </row>
    <row r="4608" spans="16:16" x14ac:dyDescent="0.25">
      <c r="P4608"/>
    </row>
    <row r="4609" spans="16:16" x14ac:dyDescent="0.25">
      <c r="P4609"/>
    </row>
    <row r="4610" spans="16:16" x14ac:dyDescent="0.25">
      <c r="P4610"/>
    </row>
    <row r="4611" spans="16:16" x14ac:dyDescent="0.25">
      <c r="P4611"/>
    </row>
    <row r="4612" spans="16:16" x14ac:dyDescent="0.25">
      <c r="P4612"/>
    </row>
    <row r="4613" spans="16:16" x14ac:dyDescent="0.25">
      <c r="P4613"/>
    </row>
    <row r="4614" spans="16:16" x14ac:dyDescent="0.25">
      <c r="P4614"/>
    </row>
    <row r="4615" spans="16:16" x14ac:dyDescent="0.25">
      <c r="P4615"/>
    </row>
    <row r="4616" spans="16:16" x14ac:dyDescent="0.25">
      <c r="P4616"/>
    </row>
    <row r="4617" spans="16:16" x14ac:dyDescent="0.25">
      <c r="P4617"/>
    </row>
    <row r="4618" spans="16:16" x14ac:dyDescent="0.25">
      <c r="P4618"/>
    </row>
    <row r="4619" spans="16:16" x14ac:dyDescent="0.25">
      <c r="P4619"/>
    </row>
    <row r="4620" spans="16:16" x14ac:dyDescent="0.25">
      <c r="P4620"/>
    </row>
    <row r="4621" spans="16:16" x14ac:dyDescent="0.25">
      <c r="P4621"/>
    </row>
    <row r="4622" spans="16:16" x14ac:dyDescent="0.25">
      <c r="P4622"/>
    </row>
    <row r="4623" spans="16:16" x14ac:dyDescent="0.25">
      <c r="P4623"/>
    </row>
    <row r="4624" spans="16:16" x14ac:dyDescent="0.25">
      <c r="P4624"/>
    </row>
    <row r="4625" spans="16:16" x14ac:dyDescent="0.25">
      <c r="P4625"/>
    </row>
    <row r="4626" spans="16:16" x14ac:dyDescent="0.25">
      <c r="P4626"/>
    </row>
    <row r="4627" spans="16:16" x14ac:dyDescent="0.25">
      <c r="P4627"/>
    </row>
    <row r="4628" spans="16:16" x14ac:dyDescent="0.25">
      <c r="P4628"/>
    </row>
    <row r="4629" spans="16:16" x14ac:dyDescent="0.25">
      <c r="P4629"/>
    </row>
    <row r="4630" spans="16:16" x14ac:dyDescent="0.25">
      <c r="P4630"/>
    </row>
    <row r="4631" spans="16:16" x14ac:dyDescent="0.25">
      <c r="P4631"/>
    </row>
    <row r="4632" spans="16:16" x14ac:dyDescent="0.25">
      <c r="P4632"/>
    </row>
    <row r="4633" spans="16:16" x14ac:dyDescent="0.25">
      <c r="P4633"/>
    </row>
    <row r="4634" spans="16:16" x14ac:dyDescent="0.25">
      <c r="P4634"/>
    </row>
    <row r="4635" spans="16:16" x14ac:dyDescent="0.25">
      <c r="P4635"/>
    </row>
    <row r="4636" spans="16:16" x14ac:dyDescent="0.25">
      <c r="P4636"/>
    </row>
    <row r="4637" spans="16:16" x14ac:dyDescent="0.25">
      <c r="P4637"/>
    </row>
    <row r="4638" spans="16:16" x14ac:dyDescent="0.25">
      <c r="P4638"/>
    </row>
    <row r="4639" spans="16:16" x14ac:dyDescent="0.25">
      <c r="P4639"/>
    </row>
    <row r="4640" spans="16:16" x14ac:dyDescent="0.25">
      <c r="P4640"/>
    </row>
    <row r="4641" spans="16:16" x14ac:dyDescent="0.25">
      <c r="P4641"/>
    </row>
    <row r="4642" spans="16:16" x14ac:dyDescent="0.25">
      <c r="P4642"/>
    </row>
    <row r="4643" spans="16:16" x14ac:dyDescent="0.25">
      <c r="P4643"/>
    </row>
    <row r="4644" spans="16:16" x14ac:dyDescent="0.25">
      <c r="P4644"/>
    </row>
    <row r="4645" spans="16:16" x14ac:dyDescent="0.25">
      <c r="P4645"/>
    </row>
    <row r="4646" spans="16:16" x14ac:dyDescent="0.25">
      <c r="P4646"/>
    </row>
    <row r="4647" spans="16:16" x14ac:dyDescent="0.25">
      <c r="P4647"/>
    </row>
    <row r="4648" spans="16:16" x14ac:dyDescent="0.25">
      <c r="P4648"/>
    </row>
    <row r="4649" spans="16:16" x14ac:dyDescent="0.25">
      <c r="P4649"/>
    </row>
    <row r="4650" spans="16:16" x14ac:dyDescent="0.25">
      <c r="P4650"/>
    </row>
    <row r="4651" spans="16:16" x14ac:dyDescent="0.25">
      <c r="P4651"/>
    </row>
    <row r="4652" spans="16:16" x14ac:dyDescent="0.25">
      <c r="P4652"/>
    </row>
    <row r="4653" spans="16:16" x14ac:dyDescent="0.25">
      <c r="P4653"/>
    </row>
    <row r="4654" spans="16:16" x14ac:dyDescent="0.25">
      <c r="P4654"/>
    </row>
    <row r="4655" spans="16:16" x14ac:dyDescent="0.25">
      <c r="P4655"/>
    </row>
    <row r="4656" spans="16:16" x14ac:dyDescent="0.25">
      <c r="P4656"/>
    </row>
    <row r="4657" spans="16:16" x14ac:dyDescent="0.25">
      <c r="P4657"/>
    </row>
    <row r="4658" spans="16:16" x14ac:dyDescent="0.25">
      <c r="P4658"/>
    </row>
    <row r="4659" spans="16:16" x14ac:dyDescent="0.25">
      <c r="P4659"/>
    </row>
    <row r="4660" spans="16:16" x14ac:dyDescent="0.25">
      <c r="P4660"/>
    </row>
    <row r="4661" spans="16:16" x14ac:dyDescent="0.25">
      <c r="P4661"/>
    </row>
    <row r="4662" spans="16:16" x14ac:dyDescent="0.25">
      <c r="P4662"/>
    </row>
    <row r="4663" spans="16:16" x14ac:dyDescent="0.25">
      <c r="P4663"/>
    </row>
    <row r="4664" spans="16:16" x14ac:dyDescent="0.25">
      <c r="P4664"/>
    </row>
    <row r="4665" spans="16:16" x14ac:dyDescent="0.25">
      <c r="P4665"/>
    </row>
    <row r="4666" spans="16:16" x14ac:dyDescent="0.25">
      <c r="P4666"/>
    </row>
    <row r="4667" spans="16:16" x14ac:dyDescent="0.25">
      <c r="P4667"/>
    </row>
    <row r="4668" spans="16:16" x14ac:dyDescent="0.25">
      <c r="P4668"/>
    </row>
    <row r="4669" spans="16:16" x14ac:dyDescent="0.25">
      <c r="P4669"/>
    </row>
    <row r="4670" spans="16:16" x14ac:dyDescent="0.25">
      <c r="P4670"/>
    </row>
    <row r="4671" spans="16:16" x14ac:dyDescent="0.25">
      <c r="P4671"/>
    </row>
    <row r="4672" spans="16:16" x14ac:dyDescent="0.25">
      <c r="P4672"/>
    </row>
    <row r="4673" spans="16:16" x14ac:dyDescent="0.25">
      <c r="P4673"/>
    </row>
    <row r="4674" spans="16:16" x14ac:dyDescent="0.25">
      <c r="P4674"/>
    </row>
    <row r="4675" spans="16:16" x14ac:dyDescent="0.25">
      <c r="P4675"/>
    </row>
    <row r="4676" spans="16:16" x14ac:dyDescent="0.25">
      <c r="P4676"/>
    </row>
    <row r="4677" spans="16:16" x14ac:dyDescent="0.25">
      <c r="P4677"/>
    </row>
    <row r="4678" spans="16:16" x14ac:dyDescent="0.25">
      <c r="P4678"/>
    </row>
    <row r="4679" spans="16:16" x14ac:dyDescent="0.25">
      <c r="P4679"/>
    </row>
    <row r="4680" spans="16:16" x14ac:dyDescent="0.25">
      <c r="P4680"/>
    </row>
    <row r="4681" spans="16:16" x14ac:dyDescent="0.25">
      <c r="P4681"/>
    </row>
    <row r="4682" spans="16:16" x14ac:dyDescent="0.25">
      <c r="P4682"/>
    </row>
    <row r="4683" spans="16:16" x14ac:dyDescent="0.25">
      <c r="P4683"/>
    </row>
    <row r="4684" spans="16:16" x14ac:dyDescent="0.25">
      <c r="P4684"/>
    </row>
    <row r="4685" spans="16:16" x14ac:dyDescent="0.25">
      <c r="P4685"/>
    </row>
    <row r="4686" spans="16:16" x14ac:dyDescent="0.25">
      <c r="P4686"/>
    </row>
    <row r="4687" spans="16:16" x14ac:dyDescent="0.25">
      <c r="P4687"/>
    </row>
    <row r="4688" spans="16:16" x14ac:dyDescent="0.25">
      <c r="P4688"/>
    </row>
    <row r="4689" spans="16:16" x14ac:dyDescent="0.25">
      <c r="P4689"/>
    </row>
    <row r="4690" spans="16:16" x14ac:dyDescent="0.25">
      <c r="P4690"/>
    </row>
    <row r="4691" spans="16:16" x14ac:dyDescent="0.25">
      <c r="P4691"/>
    </row>
    <row r="4692" spans="16:16" x14ac:dyDescent="0.25">
      <c r="P4692"/>
    </row>
    <row r="4693" spans="16:16" x14ac:dyDescent="0.25">
      <c r="P4693"/>
    </row>
    <row r="4694" spans="16:16" x14ac:dyDescent="0.25">
      <c r="P4694"/>
    </row>
    <row r="4695" spans="16:16" x14ac:dyDescent="0.25">
      <c r="P4695"/>
    </row>
    <row r="4696" spans="16:16" x14ac:dyDescent="0.25">
      <c r="P4696"/>
    </row>
    <row r="4697" spans="16:16" x14ac:dyDescent="0.25">
      <c r="P4697"/>
    </row>
    <row r="4698" spans="16:16" x14ac:dyDescent="0.25">
      <c r="P4698"/>
    </row>
    <row r="4699" spans="16:16" x14ac:dyDescent="0.25">
      <c r="P4699"/>
    </row>
    <row r="4700" spans="16:16" x14ac:dyDescent="0.25">
      <c r="P4700"/>
    </row>
    <row r="4701" spans="16:16" x14ac:dyDescent="0.25">
      <c r="P4701"/>
    </row>
    <row r="4702" spans="16:16" x14ac:dyDescent="0.25">
      <c r="P4702"/>
    </row>
    <row r="4703" spans="16:16" x14ac:dyDescent="0.25">
      <c r="P4703"/>
    </row>
    <row r="4704" spans="16:16" x14ac:dyDescent="0.25">
      <c r="P4704"/>
    </row>
    <row r="4705" spans="16:16" x14ac:dyDescent="0.25">
      <c r="P4705"/>
    </row>
    <row r="4706" spans="16:16" x14ac:dyDescent="0.25">
      <c r="P4706"/>
    </row>
    <row r="4707" spans="16:16" x14ac:dyDescent="0.25">
      <c r="P4707"/>
    </row>
    <row r="4708" spans="16:16" x14ac:dyDescent="0.25">
      <c r="P4708"/>
    </row>
    <row r="4709" spans="16:16" x14ac:dyDescent="0.25">
      <c r="P4709"/>
    </row>
    <row r="4710" spans="16:16" x14ac:dyDescent="0.25">
      <c r="P4710"/>
    </row>
    <row r="4711" spans="16:16" x14ac:dyDescent="0.25">
      <c r="P4711"/>
    </row>
    <row r="4712" spans="16:16" x14ac:dyDescent="0.25">
      <c r="P4712"/>
    </row>
    <row r="4713" spans="16:16" x14ac:dyDescent="0.25">
      <c r="P4713"/>
    </row>
    <row r="4714" spans="16:16" x14ac:dyDescent="0.25">
      <c r="P4714"/>
    </row>
    <row r="4715" spans="16:16" x14ac:dyDescent="0.25">
      <c r="P4715"/>
    </row>
    <row r="4716" spans="16:16" x14ac:dyDescent="0.25">
      <c r="P4716"/>
    </row>
    <row r="4717" spans="16:16" x14ac:dyDescent="0.25">
      <c r="P4717"/>
    </row>
    <row r="4718" spans="16:16" x14ac:dyDescent="0.25">
      <c r="P4718"/>
    </row>
    <row r="4719" spans="16:16" x14ac:dyDescent="0.25">
      <c r="P4719"/>
    </row>
    <row r="4720" spans="16:16" x14ac:dyDescent="0.25">
      <c r="P4720"/>
    </row>
    <row r="4721" spans="16:16" x14ac:dyDescent="0.25">
      <c r="P4721"/>
    </row>
    <row r="4722" spans="16:16" x14ac:dyDescent="0.25">
      <c r="P4722"/>
    </row>
    <row r="4723" spans="16:16" x14ac:dyDescent="0.25">
      <c r="P4723"/>
    </row>
    <row r="4724" spans="16:16" x14ac:dyDescent="0.25">
      <c r="P4724"/>
    </row>
    <row r="4725" spans="16:16" x14ac:dyDescent="0.25">
      <c r="P4725"/>
    </row>
    <row r="4726" spans="16:16" x14ac:dyDescent="0.25">
      <c r="P4726"/>
    </row>
    <row r="4727" spans="16:16" x14ac:dyDescent="0.25">
      <c r="P4727"/>
    </row>
    <row r="4728" spans="16:16" x14ac:dyDescent="0.25">
      <c r="P4728"/>
    </row>
    <row r="4729" spans="16:16" x14ac:dyDescent="0.25">
      <c r="P4729"/>
    </row>
    <row r="4730" spans="16:16" x14ac:dyDescent="0.25">
      <c r="P4730"/>
    </row>
    <row r="4731" spans="16:16" x14ac:dyDescent="0.25">
      <c r="P4731"/>
    </row>
    <row r="4732" spans="16:16" x14ac:dyDescent="0.25">
      <c r="P4732"/>
    </row>
    <row r="4733" spans="16:16" x14ac:dyDescent="0.25">
      <c r="P4733"/>
    </row>
    <row r="4734" spans="16:16" x14ac:dyDescent="0.25">
      <c r="P4734"/>
    </row>
    <row r="4735" spans="16:16" x14ac:dyDescent="0.25">
      <c r="P4735"/>
    </row>
    <row r="4736" spans="16:16" x14ac:dyDescent="0.25">
      <c r="P4736"/>
    </row>
    <row r="4737" spans="16:16" x14ac:dyDescent="0.25">
      <c r="P4737"/>
    </row>
    <row r="4738" spans="16:16" x14ac:dyDescent="0.25">
      <c r="P4738"/>
    </row>
    <row r="4739" spans="16:16" x14ac:dyDescent="0.25">
      <c r="P4739"/>
    </row>
    <row r="4740" spans="16:16" x14ac:dyDescent="0.25">
      <c r="P4740"/>
    </row>
    <row r="4741" spans="16:16" x14ac:dyDescent="0.25">
      <c r="P4741"/>
    </row>
    <row r="4742" spans="16:16" x14ac:dyDescent="0.25">
      <c r="P4742"/>
    </row>
    <row r="4743" spans="16:16" x14ac:dyDescent="0.25">
      <c r="P4743"/>
    </row>
    <row r="4744" spans="16:16" x14ac:dyDescent="0.25">
      <c r="P4744"/>
    </row>
    <row r="4745" spans="16:16" x14ac:dyDescent="0.25">
      <c r="P4745"/>
    </row>
    <row r="4746" spans="16:16" x14ac:dyDescent="0.25">
      <c r="P4746"/>
    </row>
    <row r="4747" spans="16:16" x14ac:dyDescent="0.25">
      <c r="P4747"/>
    </row>
    <row r="4748" spans="16:16" x14ac:dyDescent="0.25">
      <c r="P4748"/>
    </row>
    <row r="4749" spans="16:16" x14ac:dyDescent="0.25">
      <c r="P4749"/>
    </row>
    <row r="4750" spans="16:16" x14ac:dyDescent="0.25">
      <c r="P4750"/>
    </row>
    <row r="4751" spans="16:16" x14ac:dyDescent="0.25">
      <c r="P4751"/>
    </row>
    <row r="4752" spans="16:16" x14ac:dyDescent="0.25">
      <c r="P4752"/>
    </row>
    <row r="4753" spans="16:16" x14ac:dyDescent="0.25">
      <c r="P4753"/>
    </row>
    <row r="4754" spans="16:16" x14ac:dyDescent="0.25">
      <c r="P4754"/>
    </row>
    <row r="4755" spans="16:16" x14ac:dyDescent="0.25">
      <c r="P4755"/>
    </row>
    <row r="4756" spans="16:16" x14ac:dyDescent="0.25">
      <c r="P4756"/>
    </row>
    <row r="4757" spans="16:16" x14ac:dyDescent="0.25">
      <c r="P4757"/>
    </row>
    <row r="4758" spans="16:16" x14ac:dyDescent="0.25">
      <c r="P4758"/>
    </row>
    <row r="4759" spans="16:16" x14ac:dyDescent="0.25">
      <c r="P4759"/>
    </row>
    <row r="4760" spans="16:16" x14ac:dyDescent="0.25">
      <c r="P4760"/>
    </row>
    <row r="4761" spans="16:16" x14ac:dyDescent="0.25">
      <c r="P4761"/>
    </row>
    <row r="4762" spans="16:16" x14ac:dyDescent="0.25">
      <c r="P4762"/>
    </row>
    <row r="4763" spans="16:16" x14ac:dyDescent="0.25">
      <c r="P4763"/>
    </row>
    <row r="4764" spans="16:16" x14ac:dyDescent="0.25">
      <c r="P4764"/>
    </row>
    <row r="4765" spans="16:16" x14ac:dyDescent="0.25">
      <c r="P4765"/>
    </row>
    <row r="4766" spans="16:16" x14ac:dyDescent="0.25">
      <c r="P4766"/>
    </row>
    <row r="4767" spans="16:16" x14ac:dyDescent="0.25">
      <c r="P4767"/>
    </row>
    <row r="4768" spans="16:16" x14ac:dyDescent="0.25">
      <c r="P4768"/>
    </row>
    <row r="4769" spans="16:16" x14ac:dyDescent="0.25">
      <c r="P4769"/>
    </row>
    <row r="4770" spans="16:16" x14ac:dyDescent="0.25">
      <c r="P4770"/>
    </row>
    <row r="4771" spans="16:16" x14ac:dyDescent="0.25">
      <c r="P4771"/>
    </row>
    <row r="4772" spans="16:16" x14ac:dyDescent="0.25">
      <c r="P4772"/>
    </row>
    <row r="4773" spans="16:16" x14ac:dyDescent="0.25">
      <c r="P4773"/>
    </row>
    <row r="4774" spans="16:16" x14ac:dyDescent="0.25">
      <c r="P4774"/>
    </row>
    <row r="4775" spans="16:16" x14ac:dyDescent="0.25">
      <c r="P4775"/>
    </row>
    <row r="4776" spans="16:16" x14ac:dyDescent="0.25">
      <c r="P4776"/>
    </row>
    <row r="4777" spans="16:16" x14ac:dyDescent="0.25">
      <c r="P4777"/>
    </row>
    <row r="4778" spans="16:16" x14ac:dyDescent="0.25">
      <c r="P4778"/>
    </row>
    <row r="4779" spans="16:16" x14ac:dyDescent="0.25">
      <c r="P4779"/>
    </row>
    <row r="4780" spans="16:16" x14ac:dyDescent="0.25">
      <c r="P4780"/>
    </row>
    <row r="4781" spans="16:16" x14ac:dyDescent="0.25">
      <c r="P4781"/>
    </row>
    <row r="4782" spans="16:16" x14ac:dyDescent="0.25">
      <c r="P4782"/>
    </row>
    <row r="4783" spans="16:16" x14ac:dyDescent="0.25">
      <c r="P4783"/>
    </row>
    <row r="4784" spans="16:16" x14ac:dyDescent="0.25">
      <c r="P4784"/>
    </row>
    <row r="4785" spans="16:16" x14ac:dyDescent="0.25">
      <c r="P4785"/>
    </row>
    <row r="4786" spans="16:16" x14ac:dyDescent="0.25">
      <c r="P4786"/>
    </row>
    <row r="4787" spans="16:16" x14ac:dyDescent="0.25">
      <c r="P4787"/>
    </row>
    <row r="4788" spans="16:16" x14ac:dyDescent="0.25">
      <c r="P4788"/>
    </row>
    <row r="4789" spans="16:16" x14ac:dyDescent="0.25">
      <c r="P4789"/>
    </row>
    <row r="4790" spans="16:16" x14ac:dyDescent="0.25">
      <c r="P4790"/>
    </row>
    <row r="4791" spans="16:16" x14ac:dyDescent="0.25">
      <c r="P4791"/>
    </row>
    <row r="4792" spans="16:16" x14ac:dyDescent="0.25">
      <c r="P4792"/>
    </row>
    <row r="4793" spans="16:16" x14ac:dyDescent="0.25">
      <c r="P4793"/>
    </row>
    <row r="4794" spans="16:16" x14ac:dyDescent="0.25">
      <c r="P4794"/>
    </row>
    <row r="4795" spans="16:16" x14ac:dyDescent="0.25">
      <c r="P4795"/>
    </row>
    <row r="4796" spans="16:16" x14ac:dyDescent="0.25">
      <c r="P4796"/>
    </row>
    <row r="4797" spans="16:16" x14ac:dyDescent="0.25">
      <c r="P4797"/>
    </row>
    <row r="4798" spans="16:16" x14ac:dyDescent="0.25">
      <c r="P4798"/>
    </row>
    <row r="4799" spans="16:16" x14ac:dyDescent="0.25">
      <c r="P4799"/>
    </row>
    <row r="4800" spans="16:16" x14ac:dyDescent="0.25">
      <c r="P4800"/>
    </row>
    <row r="4801" spans="16:16" x14ac:dyDescent="0.25">
      <c r="P4801"/>
    </row>
    <row r="4802" spans="16:16" x14ac:dyDescent="0.25">
      <c r="P4802"/>
    </row>
    <row r="4803" spans="16:16" x14ac:dyDescent="0.25">
      <c r="P4803"/>
    </row>
    <row r="4804" spans="16:16" x14ac:dyDescent="0.25">
      <c r="P4804"/>
    </row>
    <row r="4805" spans="16:16" x14ac:dyDescent="0.25">
      <c r="P4805"/>
    </row>
    <row r="4806" spans="16:16" x14ac:dyDescent="0.25">
      <c r="P4806"/>
    </row>
    <row r="4807" spans="16:16" x14ac:dyDescent="0.25">
      <c r="P4807"/>
    </row>
    <row r="4808" spans="16:16" x14ac:dyDescent="0.25">
      <c r="P4808"/>
    </row>
    <row r="4809" spans="16:16" x14ac:dyDescent="0.25">
      <c r="P4809"/>
    </row>
    <row r="4810" spans="16:16" x14ac:dyDescent="0.25">
      <c r="P4810"/>
    </row>
    <row r="4811" spans="16:16" x14ac:dyDescent="0.25">
      <c r="P4811"/>
    </row>
    <row r="4812" spans="16:16" x14ac:dyDescent="0.25">
      <c r="P4812"/>
    </row>
    <row r="4813" spans="16:16" x14ac:dyDescent="0.25">
      <c r="P4813"/>
    </row>
    <row r="4814" spans="16:16" x14ac:dyDescent="0.25">
      <c r="P4814"/>
    </row>
    <row r="4815" spans="16:16" x14ac:dyDescent="0.25">
      <c r="P4815"/>
    </row>
    <row r="4816" spans="16:16" x14ac:dyDescent="0.25">
      <c r="P4816"/>
    </row>
    <row r="4817" spans="16:16" x14ac:dyDescent="0.25">
      <c r="P4817"/>
    </row>
    <row r="4818" spans="16:16" x14ac:dyDescent="0.25">
      <c r="P4818"/>
    </row>
    <row r="4819" spans="16:16" x14ac:dyDescent="0.25">
      <c r="P4819"/>
    </row>
    <row r="4820" spans="16:16" x14ac:dyDescent="0.25">
      <c r="P4820"/>
    </row>
    <row r="4821" spans="16:16" x14ac:dyDescent="0.25">
      <c r="P4821"/>
    </row>
    <row r="4822" spans="16:16" x14ac:dyDescent="0.25">
      <c r="P4822"/>
    </row>
    <row r="4823" spans="16:16" x14ac:dyDescent="0.25">
      <c r="P4823"/>
    </row>
    <row r="4824" spans="16:16" x14ac:dyDescent="0.25">
      <c r="P4824"/>
    </row>
    <row r="4825" spans="16:16" x14ac:dyDescent="0.25">
      <c r="P4825"/>
    </row>
    <row r="4826" spans="16:16" x14ac:dyDescent="0.25">
      <c r="P4826"/>
    </row>
    <row r="4827" spans="16:16" x14ac:dyDescent="0.25">
      <c r="P4827"/>
    </row>
    <row r="4828" spans="16:16" x14ac:dyDescent="0.25">
      <c r="P4828"/>
    </row>
    <row r="4829" spans="16:16" x14ac:dyDescent="0.25">
      <c r="P4829"/>
    </row>
    <row r="4830" spans="16:16" x14ac:dyDescent="0.25">
      <c r="P4830"/>
    </row>
    <row r="4831" spans="16:16" x14ac:dyDescent="0.25">
      <c r="P4831"/>
    </row>
    <row r="4832" spans="16:16" x14ac:dyDescent="0.25">
      <c r="P4832"/>
    </row>
    <row r="4833" spans="16:16" x14ac:dyDescent="0.25">
      <c r="P4833"/>
    </row>
    <row r="4834" spans="16:16" x14ac:dyDescent="0.25">
      <c r="P4834"/>
    </row>
    <row r="4835" spans="16:16" x14ac:dyDescent="0.25">
      <c r="P4835"/>
    </row>
    <row r="4836" spans="16:16" x14ac:dyDescent="0.25">
      <c r="P4836"/>
    </row>
    <row r="4837" spans="16:16" x14ac:dyDescent="0.25">
      <c r="P4837"/>
    </row>
    <row r="4838" spans="16:16" x14ac:dyDescent="0.25">
      <c r="P4838"/>
    </row>
    <row r="4839" spans="16:16" x14ac:dyDescent="0.25">
      <c r="P4839"/>
    </row>
    <row r="4840" spans="16:16" x14ac:dyDescent="0.25">
      <c r="P4840"/>
    </row>
    <row r="4841" spans="16:16" x14ac:dyDescent="0.25">
      <c r="P4841"/>
    </row>
    <row r="4842" spans="16:16" x14ac:dyDescent="0.25">
      <c r="P4842"/>
    </row>
    <row r="4843" spans="16:16" x14ac:dyDescent="0.25">
      <c r="P4843"/>
    </row>
    <row r="4844" spans="16:16" x14ac:dyDescent="0.25">
      <c r="P4844"/>
    </row>
    <row r="4845" spans="16:16" x14ac:dyDescent="0.25">
      <c r="P4845"/>
    </row>
    <row r="4846" spans="16:16" x14ac:dyDescent="0.25">
      <c r="P4846"/>
    </row>
    <row r="4847" spans="16:16" x14ac:dyDescent="0.25">
      <c r="P4847"/>
    </row>
    <row r="4848" spans="16:16" x14ac:dyDescent="0.25">
      <c r="P4848"/>
    </row>
    <row r="4849" spans="16:16" x14ac:dyDescent="0.25">
      <c r="P4849"/>
    </row>
    <row r="4850" spans="16:16" x14ac:dyDescent="0.25">
      <c r="P4850"/>
    </row>
    <row r="4851" spans="16:16" x14ac:dyDescent="0.25">
      <c r="P4851"/>
    </row>
    <row r="4852" spans="16:16" x14ac:dyDescent="0.25">
      <c r="P4852"/>
    </row>
    <row r="4853" spans="16:16" x14ac:dyDescent="0.25">
      <c r="P4853"/>
    </row>
    <row r="4854" spans="16:16" x14ac:dyDescent="0.25">
      <c r="P4854"/>
    </row>
    <row r="4855" spans="16:16" x14ac:dyDescent="0.25">
      <c r="P4855"/>
    </row>
    <row r="4856" spans="16:16" x14ac:dyDescent="0.25">
      <c r="P4856"/>
    </row>
    <row r="4857" spans="16:16" x14ac:dyDescent="0.25">
      <c r="P4857"/>
    </row>
    <row r="4858" spans="16:16" x14ac:dyDescent="0.25">
      <c r="P4858"/>
    </row>
    <row r="4859" spans="16:16" x14ac:dyDescent="0.25">
      <c r="P4859"/>
    </row>
    <row r="4860" spans="16:16" x14ac:dyDescent="0.25">
      <c r="P4860"/>
    </row>
    <row r="4861" spans="16:16" x14ac:dyDescent="0.25">
      <c r="P4861"/>
    </row>
    <row r="4862" spans="16:16" x14ac:dyDescent="0.25">
      <c r="P4862"/>
    </row>
    <row r="4863" spans="16:16" x14ac:dyDescent="0.25">
      <c r="P4863"/>
    </row>
    <row r="4864" spans="16:16" x14ac:dyDescent="0.25">
      <c r="P4864"/>
    </row>
    <row r="4865" spans="16:16" x14ac:dyDescent="0.25">
      <c r="P4865"/>
    </row>
    <row r="4866" spans="16:16" x14ac:dyDescent="0.25">
      <c r="P4866"/>
    </row>
    <row r="4867" spans="16:16" x14ac:dyDescent="0.25">
      <c r="P4867"/>
    </row>
    <row r="4868" spans="16:16" x14ac:dyDescent="0.25">
      <c r="P4868"/>
    </row>
    <row r="4869" spans="16:16" x14ac:dyDescent="0.25">
      <c r="P4869"/>
    </row>
    <row r="4870" spans="16:16" x14ac:dyDescent="0.25">
      <c r="P4870"/>
    </row>
    <row r="4871" spans="16:16" x14ac:dyDescent="0.25">
      <c r="P4871"/>
    </row>
    <row r="4872" spans="16:16" x14ac:dyDescent="0.25">
      <c r="P4872"/>
    </row>
    <row r="4873" spans="16:16" x14ac:dyDescent="0.25">
      <c r="P4873"/>
    </row>
    <row r="4874" spans="16:16" x14ac:dyDescent="0.25">
      <c r="P4874"/>
    </row>
    <row r="4875" spans="16:16" x14ac:dyDescent="0.25">
      <c r="P4875"/>
    </row>
    <row r="4876" spans="16:16" x14ac:dyDescent="0.25">
      <c r="P4876"/>
    </row>
    <row r="4877" spans="16:16" x14ac:dyDescent="0.25">
      <c r="P4877"/>
    </row>
    <row r="4878" spans="16:16" x14ac:dyDescent="0.25">
      <c r="P4878"/>
    </row>
    <row r="4879" spans="16:16" x14ac:dyDescent="0.25">
      <c r="P4879"/>
    </row>
    <row r="4880" spans="16:16" x14ac:dyDescent="0.25">
      <c r="P4880"/>
    </row>
    <row r="4881" spans="16:16" x14ac:dyDescent="0.25">
      <c r="P4881"/>
    </row>
    <row r="4882" spans="16:16" x14ac:dyDescent="0.25">
      <c r="P4882"/>
    </row>
    <row r="4883" spans="16:16" x14ac:dyDescent="0.25">
      <c r="P4883"/>
    </row>
    <row r="4884" spans="16:16" x14ac:dyDescent="0.25">
      <c r="P4884"/>
    </row>
    <row r="4885" spans="16:16" x14ac:dyDescent="0.25">
      <c r="P4885"/>
    </row>
    <row r="4886" spans="16:16" x14ac:dyDescent="0.25">
      <c r="P4886"/>
    </row>
    <row r="4887" spans="16:16" x14ac:dyDescent="0.25">
      <c r="P4887"/>
    </row>
    <row r="4888" spans="16:16" x14ac:dyDescent="0.25">
      <c r="P4888"/>
    </row>
    <row r="4889" spans="16:16" x14ac:dyDescent="0.25">
      <c r="P4889"/>
    </row>
    <row r="4890" spans="16:16" x14ac:dyDescent="0.25">
      <c r="P4890"/>
    </row>
    <row r="4891" spans="16:16" x14ac:dyDescent="0.25">
      <c r="P4891"/>
    </row>
    <row r="4892" spans="16:16" x14ac:dyDescent="0.25">
      <c r="P4892"/>
    </row>
    <row r="4893" spans="16:16" x14ac:dyDescent="0.25">
      <c r="P4893"/>
    </row>
    <row r="4894" spans="16:16" x14ac:dyDescent="0.25">
      <c r="P4894"/>
    </row>
    <row r="4895" spans="16:16" x14ac:dyDescent="0.25">
      <c r="P4895"/>
    </row>
    <row r="4896" spans="16:16" x14ac:dyDescent="0.25">
      <c r="P4896"/>
    </row>
    <row r="4897" spans="16:16" x14ac:dyDescent="0.25">
      <c r="P4897"/>
    </row>
    <row r="4898" spans="16:16" x14ac:dyDescent="0.25">
      <c r="P4898"/>
    </row>
    <row r="4899" spans="16:16" x14ac:dyDescent="0.25">
      <c r="P4899"/>
    </row>
    <row r="4900" spans="16:16" x14ac:dyDescent="0.25">
      <c r="P4900"/>
    </row>
    <row r="4901" spans="16:16" x14ac:dyDescent="0.25">
      <c r="P4901"/>
    </row>
    <row r="4902" spans="16:16" x14ac:dyDescent="0.25">
      <c r="P4902"/>
    </row>
    <row r="4903" spans="16:16" x14ac:dyDescent="0.25">
      <c r="P4903"/>
    </row>
    <row r="4904" spans="16:16" x14ac:dyDescent="0.25">
      <c r="P4904"/>
    </row>
    <row r="4905" spans="16:16" x14ac:dyDescent="0.25">
      <c r="P4905"/>
    </row>
    <row r="4906" spans="16:16" x14ac:dyDescent="0.25">
      <c r="P4906"/>
    </row>
    <row r="4907" spans="16:16" x14ac:dyDescent="0.25">
      <c r="P4907"/>
    </row>
    <row r="4908" spans="16:16" x14ac:dyDescent="0.25">
      <c r="P4908"/>
    </row>
    <row r="4909" spans="16:16" x14ac:dyDescent="0.25">
      <c r="P4909"/>
    </row>
    <row r="4910" spans="16:16" x14ac:dyDescent="0.25">
      <c r="P4910"/>
    </row>
    <row r="4911" spans="16:16" x14ac:dyDescent="0.25">
      <c r="P4911"/>
    </row>
    <row r="4912" spans="16:16" x14ac:dyDescent="0.25">
      <c r="P4912"/>
    </row>
    <row r="4913" spans="16:16" x14ac:dyDescent="0.25">
      <c r="P4913"/>
    </row>
    <row r="4914" spans="16:16" x14ac:dyDescent="0.25">
      <c r="P4914"/>
    </row>
    <row r="4915" spans="16:16" x14ac:dyDescent="0.25">
      <c r="P4915"/>
    </row>
    <row r="4916" spans="16:16" x14ac:dyDescent="0.25">
      <c r="P4916"/>
    </row>
    <row r="4917" spans="16:16" x14ac:dyDescent="0.25">
      <c r="P4917"/>
    </row>
    <row r="4918" spans="16:16" x14ac:dyDescent="0.25">
      <c r="P4918"/>
    </row>
    <row r="4919" spans="16:16" x14ac:dyDescent="0.25">
      <c r="P4919"/>
    </row>
    <row r="4920" spans="16:16" x14ac:dyDescent="0.25">
      <c r="P4920"/>
    </row>
    <row r="4921" spans="16:16" x14ac:dyDescent="0.25">
      <c r="P4921"/>
    </row>
    <row r="4922" spans="16:16" x14ac:dyDescent="0.25">
      <c r="P4922"/>
    </row>
    <row r="4923" spans="16:16" x14ac:dyDescent="0.25">
      <c r="P4923"/>
    </row>
    <row r="4924" spans="16:16" x14ac:dyDescent="0.25">
      <c r="P4924"/>
    </row>
    <row r="4925" spans="16:16" x14ac:dyDescent="0.25">
      <c r="P4925"/>
    </row>
    <row r="4926" spans="16:16" x14ac:dyDescent="0.25">
      <c r="P4926"/>
    </row>
    <row r="4927" spans="16:16" x14ac:dyDescent="0.25">
      <c r="P4927"/>
    </row>
    <row r="4928" spans="16:16" x14ac:dyDescent="0.25">
      <c r="P4928"/>
    </row>
    <row r="4929" spans="16:16" x14ac:dyDescent="0.25">
      <c r="P4929"/>
    </row>
    <row r="4930" spans="16:16" x14ac:dyDescent="0.25">
      <c r="P4930"/>
    </row>
    <row r="4931" spans="16:16" x14ac:dyDescent="0.25">
      <c r="P4931"/>
    </row>
    <row r="4932" spans="16:16" x14ac:dyDescent="0.25">
      <c r="P4932"/>
    </row>
    <row r="4933" spans="16:16" x14ac:dyDescent="0.25">
      <c r="P4933"/>
    </row>
    <row r="4934" spans="16:16" x14ac:dyDescent="0.25">
      <c r="P4934"/>
    </row>
    <row r="4935" spans="16:16" x14ac:dyDescent="0.25">
      <c r="P4935"/>
    </row>
    <row r="4936" spans="16:16" x14ac:dyDescent="0.25">
      <c r="P4936"/>
    </row>
    <row r="4937" spans="16:16" x14ac:dyDescent="0.25">
      <c r="P4937"/>
    </row>
    <row r="4938" spans="16:16" x14ac:dyDescent="0.25">
      <c r="P4938"/>
    </row>
    <row r="4939" spans="16:16" x14ac:dyDescent="0.25">
      <c r="P4939"/>
    </row>
    <row r="4940" spans="16:16" x14ac:dyDescent="0.25">
      <c r="P4940"/>
    </row>
    <row r="4941" spans="16:16" x14ac:dyDescent="0.25">
      <c r="P4941"/>
    </row>
    <row r="4942" spans="16:16" x14ac:dyDescent="0.25">
      <c r="P4942"/>
    </row>
    <row r="4943" spans="16:16" x14ac:dyDescent="0.25">
      <c r="P4943"/>
    </row>
    <row r="4944" spans="16:16" x14ac:dyDescent="0.25">
      <c r="P4944"/>
    </row>
    <row r="4945" spans="16:16" x14ac:dyDescent="0.25">
      <c r="P4945"/>
    </row>
    <row r="4946" spans="16:16" x14ac:dyDescent="0.25">
      <c r="P4946"/>
    </row>
    <row r="4947" spans="16:16" x14ac:dyDescent="0.25">
      <c r="P4947"/>
    </row>
    <row r="4948" spans="16:16" x14ac:dyDescent="0.25">
      <c r="P4948"/>
    </row>
    <row r="4949" spans="16:16" x14ac:dyDescent="0.25">
      <c r="P4949"/>
    </row>
    <row r="4950" spans="16:16" x14ac:dyDescent="0.25">
      <c r="P4950"/>
    </row>
    <row r="4951" spans="16:16" x14ac:dyDescent="0.25">
      <c r="P4951"/>
    </row>
    <row r="4952" spans="16:16" x14ac:dyDescent="0.25">
      <c r="P4952"/>
    </row>
    <row r="4953" spans="16:16" x14ac:dyDescent="0.25">
      <c r="P4953"/>
    </row>
    <row r="4954" spans="16:16" x14ac:dyDescent="0.25">
      <c r="P4954"/>
    </row>
    <row r="4955" spans="16:16" x14ac:dyDescent="0.25">
      <c r="P4955"/>
    </row>
    <row r="4956" spans="16:16" x14ac:dyDescent="0.25">
      <c r="P4956"/>
    </row>
    <row r="4957" spans="16:16" x14ac:dyDescent="0.25">
      <c r="P4957"/>
    </row>
    <row r="4958" spans="16:16" x14ac:dyDescent="0.25">
      <c r="P4958"/>
    </row>
    <row r="4959" spans="16:16" x14ac:dyDescent="0.25">
      <c r="P4959"/>
    </row>
    <row r="4960" spans="16:16" x14ac:dyDescent="0.25">
      <c r="P4960"/>
    </row>
    <row r="4961" spans="16:16" x14ac:dyDescent="0.25">
      <c r="P4961"/>
    </row>
    <row r="4962" spans="16:16" x14ac:dyDescent="0.25">
      <c r="P4962"/>
    </row>
    <row r="4963" spans="16:16" x14ac:dyDescent="0.25">
      <c r="P4963"/>
    </row>
    <row r="4964" spans="16:16" x14ac:dyDescent="0.25">
      <c r="P4964"/>
    </row>
    <row r="4965" spans="16:16" x14ac:dyDescent="0.25">
      <c r="P4965"/>
    </row>
    <row r="4966" spans="16:16" x14ac:dyDescent="0.25">
      <c r="P4966"/>
    </row>
    <row r="4967" spans="16:16" x14ac:dyDescent="0.25">
      <c r="P4967"/>
    </row>
    <row r="4968" spans="16:16" x14ac:dyDescent="0.25">
      <c r="P4968"/>
    </row>
    <row r="4969" spans="16:16" x14ac:dyDescent="0.25">
      <c r="P4969"/>
    </row>
    <row r="4970" spans="16:16" x14ac:dyDescent="0.25">
      <c r="P4970"/>
    </row>
    <row r="4971" spans="16:16" x14ac:dyDescent="0.25">
      <c r="P4971"/>
    </row>
    <row r="4972" spans="16:16" x14ac:dyDescent="0.25">
      <c r="P4972"/>
    </row>
    <row r="4973" spans="16:16" x14ac:dyDescent="0.25">
      <c r="P4973"/>
    </row>
    <row r="4974" spans="16:16" x14ac:dyDescent="0.25">
      <c r="P4974"/>
    </row>
    <row r="4975" spans="16:16" x14ac:dyDescent="0.25">
      <c r="P4975"/>
    </row>
    <row r="4976" spans="16:16" x14ac:dyDescent="0.25">
      <c r="P4976"/>
    </row>
    <row r="4977" spans="16:16" x14ac:dyDescent="0.25">
      <c r="P4977"/>
    </row>
    <row r="4978" spans="16:16" x14ac:dyDescent="0.25">
      <c r="P4978"/>
    </row>
    <row r="4979" spans="16:16" x14ac:dyDescent="0.25">
      <c r="P4979"/>
    </row>
    <row r="4980" spans="16:16" x14ac:dyDescent="0.25">
      <c r="P4980"/>
    </row>
    <row r="4981" spans="16:16" x14ac:dyDescent="0.25">
      <c r="P4981"/>
    </row>
    <row r="4982" spans="16:16" x14ac:dyDescent="0.25">
      <c r="P4982"/>
    </row>
    <row r="4983" spans="16:16" x14ac:dyDescent="0.25">
      <c r="P4983"/>
    </row>
    <row r="4984" spans="16:16" x14ac:dyDescent="0.25">
      <c r="P4984"/>
    </row>
    <row r="4985" spans="16:16" x14ac:dyDescent="0.25">
      <c r="P4985"/>
    </row>
    <row r="4986" spans="16:16" x14ac:dyDescent="0.25">
      <c r="P4986"/>
    </row>
    <row r="4987" spans="16:16" x14ac:dyDescent="0.25">
      <c r="P4987"/>
    </row>
    <row r="4988" spans="16:16" x14ac:dyDescent="0.25">
      <c r="P4988"/>
    </row>
    <row r="4989" spans="16:16" x14ac:dyDescent="0.25">
      <c r="P4989"/>
    </row>
    <row r="4990" spans="16:16" x14ac:dyDescent="0.25">
      <c r="P4990"/>
    </row>
    <row r="4991" spans="16:16" x14ac:dyDescent="0.25">
      <c r="P4991"/>
    </row>
    <row r="4992" spans="16:16" x14ac:dyDescent="0.25">
      <c r="P4992"/>
    </row>
    <row r="4993" spans="16:16" x14ac:dyDescent="0.25">
      <c r="P4993"/>
    </row>
    <row r="4994" spans="16:16" x14ac:dyDescent="0.25">
      <c r="P4994"/>
    </row>
    <row r="4995" spans="16:16" x14ac:dyDescent="0.25">
      <c r="P4995"/>
    </row>
    <row r="4996" spans="16:16" x14ac:dyDescent="0.25">
      <c r="P4996"/>
    </row>
    <row r="4997" spans="16:16" x14ac:dyDescent="0.25">
      <c r="P4997"/>
    </row>
    <row r="4998" spans="16:16" x14ac:dyDescent="0.25">
      <c r="P4998"/>
    </row>
    <row r="4999" spans="16:16" x14ac:dyDescent="0.25">
      <c r="P4999"/>
    </row>
    <row r="5000" spans="16:16" x14ac:dyDescent="0.25">
      <c r="P5000"/>
    </row>
    <row r="5001" spans="16:16" x14ac:dyDescent="0.25">
      <c r="P5001"/>
    </row>
    <row r="5002" spans="16:16" x14ac:dyDescent="0.25">
      <c r="P5002"/>
    </row>
    <row r="5003" spans="16:16" x14ac:dyDescent="0.25">
      <c r="P5003"/>
    </row>
    <row r="5004" spans="16:16" x14ac:dyDescent="0.25">
      <c r="P5004"/>
    </row>
    <row r="5005" spans="16:16" x14ac:dyDescent="0.25">
      <c r="P5005"/>
    </row>
    <row r="5006" spans="16:16" x14ac:dyDescent="0.25">
      <c r="P5006"/>
    </row>
    <row r="5007" spans="16:16" x14ac:dyDescent="0.25">
      <c r="P5007"/>
    </row>
    <row r="5008" spans="16:16" x14ac:dyDescent="0.25">
      <c r="P5008"/>
    </row>
    <row r="5009" spans="16:16" x14ac:dyDescent="0.25">
      <c r="P5009"/>
    </row>
    <row r="5010" spans="16:16" x14ac:dyDescent="0.25">
      <c r="P5010"/>
    </row>
    <row r="5011" spans="16:16" x14ac:dyDescent="0.25">
      <c r="P5011"/>
    </row>
    <row r="5012" spans="16:16" x14ac:dyDescent="0.25">
      <c r="P5012"/>
    </row>
    <row r="5013" spans="16:16" x14ac:dyDescent="0.25">
      <c r="P5013"/>
    </row>
    <row r="5014" spans="16:16" x14ac:dyDescent="0.25">
      <c r="P5014"/>
    </row>
    <row r="5015" spans="16:16" x14ac:dyDescent="0.25">
      <c r="P5015"/>
    </row>
    <row r="5016" spans="16:16" x14ac:dyDescent="0.25">
      <c r="P5016"/>
    </row>
    <row r="5017" spans="16:16" x14ac:dyDescent="0.25">
      <c r="P5017"/>
    </row>
    <row r="5018" spans="16:16" x14ac:dyDescent="0.25">
      <c r="P5018"/>
    </row>
    <row r="5019" spans="16:16" x14ac:dyDescent="0.25">
      <c r="P5019"/>
    </row>
    <row r="5020" spans="16:16" x14ac:dyDescent="0.25">
      <c r="P5020"/>
    </row>
    <row r="5021" spans="16:16" x14ac:dyDescent="0.25">
      <c r="P5021"/>
    </row>
    <row r="5022" spans="16:16" x14ac:dyDescent="0.25">
      <c r="P5022"/>
    </row>
    <row r="5023" spans="16:16" x14ac:dyDescent="0.25">
      <c r="P5023"/>
    </row>
    <row r="5024" spans="16:16" x14ac:dyDescent="0.25">
      <c r="P5024"/>
    </row>
    <row r="5025" spans="16:16" x14ac:dyDescent="0.25">
      <c r="P5025"/>
    </row>
    <row r="5026" spans="16:16" x14ac:dyDescent="0.25">
      <c r="P5026"/>
    </row>
    <row r="5027" spans="16:16" x14ac:dyDescent="0.25">
      <c r="P5027"/>
    </row>
    <row r="5028" spans="16:16" x14ac:dyDescent="0.25">
      <c r="P5028"/>
    </row>
    <row r="5029" spans="16:16" x14ac:dyDescent="0.25">
      <c r="P5029"/>
    </row>
    <row r="5030" spans="16:16" x14ac:dyDescent="0.25">
      <c r="P5030"/>
    </row>
    <row r="5031" spans="16:16" x14ac:dyDescent="0.25">
      <c r="P5031"/>
    </row>
    <row r="5032" spans="16:16" x14ac:dyDescent="0.25">
      <c r="P5032"/>
    </row>
    <row r="5033" spans="16:16" x14ac:dyDescent="0.25">
      <c r="P5033"/>
    </row>
    <row r="5034" spans="16:16" x14ac:dyDescent="0.25">
      <c r="P5034"/>
    </row>
    <row r="5035" spans="16:16" x14ac:dyDescent="0.25">
      <c r="P5035"/>
    </row>
    <row r="5036" spans="16:16" x14ac:dyDescent="0.25">
      <c r="P5036"/>
    </row>
    <row r="5037" spans="16:16" x14ac:dyDescent="0.25">
      <c r="P5037"/>
    </row>
    <row r="5038" spans="16:16" x14ac:dyDescent="0.25">
      <c r="P5038"/>
    </row>
    <row r="5039" spans="16:16" x14ac:dyDescent="0.25">
      <c r="P5039"/>
    </row>
    <row r="5040" spans="16:16" x14ac:dyDescent="0.25">
      <c r="P5040"/>
    </row>
    <row r="5041" spans="16:16" x14ac:dyDescent="0.25">
      <c r="P5041"/>
    </row>
    <row r="5042" spans="16:16" x14ac:dyDescent="0.25">
      <c r="P5042"/>
    </row>
    <row r="5043" spans="16:16" x14ac:dyDescent="0.25">
      <c r="P5043"/>
    </row>
    <row r="5044" spans="16:16" x14ac:dyDescent="0.25">
      <c r="P5044"/>
    </row>
    <row r="5045" spans="16:16" x14ac:dyDescent="0.25">
      <c r="P5045"/>
    </row>
    <row r="5046" spans="16:16" x14ac:dyDescent="0.25">
      <c r="P5046"/>
    </row>
    <row r="5047" spans="16:16" x14ac:dyDescent="0.25">
      <c r="P5047"/>
    </row>
    <row r="5048" spans="16:16" x14ac:dyDescent="0.25">
      <c r="P5048"/>
    </row>
    <row r="5049" spans="16:16" x14ac:dyDescent="0.25">
      <c r="P5049"/>
    </row>
    <row r="5050" spans="16:16" x14ac:dyDescent="0.25">
      <c r="P5050"/>
    </row>
    <row r="5051" spans="16:16" x14ac:dyDescent="0.25">
      <c r="P5051"/>
    </row>
    <row r="5052" spans="16:16" x14ac:dyDescent="0.25">
      <c r="P5052"/>
    </row>
    <row r="5053" spans="16:16" x14ac:dyDescent="0.25">
      <c r="P5053"/>
    </row>
    <row r="5054" spans="16:16" x14ac:dyDescent="0.25">
      <c r="P5054"/>
    </row>
    <row r="5055" spans="16:16" x14ac:dyDescent="0.25">
      <c r="P5055"/>
    </row>
    <row r="5056" spans="16:16" x14ac:dyDescent="0.25">
      <c r="P5056"/>
    </row>
    <row r="5057" spans="16:16" x14ac:dyDescent="0.25">
      <c r="P5057"/>
    </row>
    <row r="5058" spans="16:16" x14ac:dyDescent="0.25">
      <c r="P5058"/>
    </row>
    <row r="5059" spans="16:16" x14ac:dyDescent="0.25">
      <c r="P5059"/>
    </row>
    <row r="5060" spans="16:16" x14ac:dyDescent="0.25">
      <c r="P5060"/>
    </row>
    <row r="5061" spans="16:16" x14ac:dyDescent="0.25">
      <c r="P5061"/>
    </row>
    <row r="5062" spans="16:16" x14ac:dyDescent="0.25">
      <c r="P5062"/>
    </row>
    <row r="5063" spans="16:16" x14ac:dyDescent="0.25">
      <c r="P5063"/>
    </row>
    <row r="5064" spans="16:16" x14ac:dyDescent="0.25">
      <c r="P5064"/>
    </row>
    <row r="5065" spans="16:16" x14ac:dyDescent="0.25">
      <c r="P5065"/>
    </row>
    <row r="5066" spans="16:16" x14ac:dyDescent="0.25">
      <c r="P5066"/>
    </row>
    <row r="5067" spans="16:16" x14ac:dyDescent="0.25">
      <c r="P5067"/>
    </row>
    <row r="5068" spans="16:16" x14ac:dyDescent="0.25">
      <c r="P5068"/>
    </row>
    <row r="5069" spans="16:16" x14ac:dyDescent="0.25">
      <c r="P5069"/>
    </row>
    <row r="5070" spans="16:16" x14ac:dyDescent="0.25">
      <c r="P5070"/>
    </row>
    <row r="5071" spans="16:16" x14ac:dyDescent="0.25">
      <c r="P5071"/>
    </row>
    <row r="5072" spans="16:16" x14ac:dyDescent="0.25">
      <c r="P5072"/>
    </row>
    <row r="5073" spans="16:16" x14ac:dyDescent="0.25">
      <c r="P5073"/>
    </row>
    <row r="5074" spans="16:16" x14ac:dyDescent="0.25">
      <c r="P5074"/>
    </row>
    <row r="5075" spans="16:16" x14ac:dyDescent="0.25">
      <c r="P5075"/>
    </row>
    <row r="5076" spans="16:16" x14ac:dyDescent="0.25">
      <c r="P5076"/>
    </row>
    <row r="5077" spans="16:16" x14ac:dyDescent="0.25">
      <c r="P5077"/>
    </row>
    <row r="5078" spans="16:16" x14ac:dyDescent="0.25">
      <c r="P5078"/>
    </row>
    <row r="5079" spans="16:16" x14ac:dyDescent="0.25">
      <c r="P5079"/>
    </row>
    <row r="5080" spans="16:16" x14ac:dyDescent="0.25">
      <c r="P5080"/>
    </row>
    <row r="5081" spans="16:16" x14ac:dyDescent="0.25">
      <c r="P5081"/>
    </row>
    <row r="5082" spans="16:16" x14ac:dyDescent="0.25">
      <c r="P5082"/>
    </row>
    <row r="5083" spans="16:16" x14ac:dyDescent="0.25">
      <c r="P5083"/>
    </row>
    <row r="5084" spans="16:16" x14ac:dyDescent="0.25">
      <c r="P5084"/>
    </row>
    <row r="5085" spans="16:16" x14ac:dyDescent="0.25">
      <c r="P5085"/>
    </row>
    <row r="5086" spans="16:16" x14ac:dyDescent="0.25">
      <c r="P5086"/>
    </row>
    <row r="5087" spans="16:16" x14ac:dyDescent="0.25">
      <c r="P5087"/>
    </row>
    <row r="5088" spans="16:16" x14ac:dyDescent="0.25">
      <c r="P5088"/>
    </row>
    <row r="5089" spans="16:16" x14ac:dyDescent="0.25">
      <c r="P5089"/>
    </row>
    <row r="5090" spans="16:16" x14ac:dyDescent="0.25">
      <c r="P5090"/>
    </row>
    <row r="5091" spans="16:16" x14ac:dyDescent="0.25">
      <c r="P5091"/>
    </row>
    <row r="5092" spans="16:16" x14ac:dyDescent="0.25">
      <c r="P5092"/>
    </row>
    <row r="5093" spans="16:16" x14ac:dyDescent="0.25">
      <c r="P5093"/>
    </row>
    <row r="5094" spans="16:16" x14ac:dyDescent="0.25">
      <c r="P5094"/>
    </row>
    <row r="5095" spans="16:16" x14ac:dyDescent="0.25">
      <c r="P5095"/>
    </row>
    <row r="5096" spans="16:16" x14ac:dyDescent="0.25">
      <c r="P5096"/>
    </row>
    <row r="5097" spans="16:16" x14ac:dyDescent="0.25">
      <c r="P5097"/>
    </row>
    <row r="5098" spans="16:16" x14ac:dyDescent="0.25">
      <c r="P5098"/>
    </row>
    <row r="5099" spans="16:16" x14ac:dyDescent="0.25">
      <c r="P5099"/>
    </row>
    <row r="5100" spans="16:16" x14ac:dyDescent="0.25">
      <c r="P5100"/>
    </row>
    <row r="5101" spans="16:16" x14ac:dyDescent="0.25">
      <c r="P5101"/>
    </row>
    <row r="5102" spans="16:16" x14ac:dyDescent="0.25">
      <c r="P5102"/>
    </row>
    <row r="5103" spans="16:16" x14ac:dyDescent="0.25">
      <c r="P5103"/>
    </row>
    <row r="5104" spans="16:16" x14ac:dyDescent="0.25">
      <c r="P5104"/>
    </row>
    <row r="5105" spans="16:16" x14ac:dyDescent="0.25">
      <c r="P5105"/>
    </row>
    <row r="5106" spans="16:16" x14ac:dyDescent="0.25">
      <c r="P5106"/>
    </row>
    <row r="5107" spans="16:16" x14ac:dyDescent="0.25">
      <c r="P5107"/>
    </row>
    <row r="5108" spans="16:16" x14ac:dyDescent="0.25">
      <c r="P5108"/>
    </row>
    <row r="5109" spans="16:16" x14ac:dyDescent="0.25">
      <c r="P5109"/>
    </row>
    <row r="5110" spans="16:16" x14ac:dyDescent="0.25">
      <c r="P5110"/>
    </row>
    <row r="5111" spans="16:16" x14ac:dyDescent="0.25">
      <c r="P5111"/>
    </row>
    <row r="5112" spans="16:16" x14ac:dyDescent="0.25">
      <c r="P5112"/>
    </row>
    <row r="5113" spans="16:16" x14ac:dyDescent="0.25">
      <c r="P5113"/>
    </row>
    <row r="5114" spans="16:16" x14ac:dyDescent="0.25">
      <c r="P5114"/>
    </row>
    <row r="5115" spans="16:16" x14ac:dyDescent="0.25">
      <c r="P5115"/>
    </row>
    <row r="5116" spans="16:16" x14ac:dyDescent="0.25">
      <c r="P5116"/>
    </row>
    <row r="5117" spans="16:16" x14ac:dyDescent="0.25">
      <c r="P5117"/>
    </row>
    <row r="5118" spans="16:16" x14ac:dyDescent="0.25">
      <c r="P5118"/>
    </row>
    <row r="5119" spans="16:16" x14ac:dyDescent="0.25">
      <c r="P5119"/>
    </row>
    <row r="5120" spans="16:16" x14ac:dyDescent="0.25">
      <c r="P5120"/>
    </row>
    <row r="5121" spans="16:16" x14ac:dyDescent="0.25">
      <c r="P5121"/>
    </row>
    <row r="5122" spans="16:16" x14ac:dyDescent="0.25">
      <c r="P5122"/>
    </row>
    <row r="5123" spans="16:16" x14ac:dyDescent="0.25">
      <c r="P5123"/>
    </row>
    <row r="5124" spans="16:16" x14ac:dyDescent="0.25">
      <c r="P5124"/>
    </row>
    <row r="5125" spans="16:16" x14ac:dyDescent="0.25">
      <c r="P5125"/>
    </row>
    <row r="5126" spans="16:16" x14ac:dyDescent="0.25">
      <c r="P5126"/>
    </row>
    <row r="5127" spans="16:16" x14ac:dyDescent="0.25">
      <c r="P5127"/>
    </row>
    <row r="5128" spans="16:16" x14ac:dyDescent="0.25">
      <c r="P5128"/>
    </row>
    <row r="5129" spans="16:16" x14ac:dyDescent="0.25">
      <c r="P5129"/>
    </row>
    <row r="5130" spans="16:16" x14ac:dyDescent="0.25">
      <c r="P5130"/>
    </row>
    <row r="5131" spans="16:16" x14ac:dyDescent="0.25">
      <c r="P5131"/>
    </row>
    <row r="5132" spans="16:16" x14ac:dyDescent="0.25">
      <c r="P5132"/>
    </row>
    <row r="5133" spans="16:16" x14ac:dyDescent="0.25">
      <c r="P5133"/>
    </row>
    <row r="5134" spans="16:16" x14ac:dyDescent="0.25">
      <c r="P5134"/>
    </row>
    <row r="5135" spans="16:16" x14ac:dyDescent="0.25">
      <c r="P5135"/>
    </row>
    <row r="5136" spans="16:16" x14ac:dyDescent="0.25">
      <c r="P5136"/>
    </row>
    <row r="5137" spans="16:16" x14ac:dyDescent="0.25">
      <c r="P5137"/>
    </row>
    <row r="5138" spans="16:16" x14ac:dyDescent="0.25">
      <c r="P5138"/>
    </row>
    <row r="5139" spans="16:16" x14ac:dyDescent="0.25">
      <c r="P5139"/>
    </row>
    <row r="5140" spans="16:16" x14ac:dyDescent="0.25">
      <c r="P5140"/>
    </row>
    <row r="5141" spans="16:16" x14ac:dyDescent="0.25">
      <c r="P5141"/>
    </row>
    <row r="5142" spans="16:16" x14ac:dyDescent="0.25">
      <c r="P5142"/>
    </row>
    <row r="5143" spans="16:16" x14ac:dyDescent="0.25">
      <c r="P5143"/>
    </row>
    <row r="5144" spans="16:16" x14ac:dyDescent="0.25">
      <c r="P5144"/>
    </row>
    <row r="5145" spans="16:16" x14ac:dyDescent="0.25">
      <c r="P5145"/>
    </row>
    <row r="5146" spans="16:16" x14ac:dyDescent="0.25">
      <c r="P5146"/>
    </row>
    <row r="5147" spans="16:16" x14ac:dyDescent="0.25">
      <c r="P5147"/>
    </row>
    <row r="5148" spans="16:16" x14ac:dyDescent="0.25">
      <c r="P5148"/>
    </row>
    <row r="5149" spans="16:16" x14ac:dyDescent="0.25">
      <c r="P5149"/>
    </row>
    <row r="5150" spans="16:16" x14ac:dyDescent="0.25">
      <c r="P5150"/>
    </row>
    <row r="5151" spans="16:16" x14ac:dyDescent="0.25">
      <c r="P5151"/>
    </row>
    <row r="5152" spans="16:16" x14ac:dyDescent="0.25">
      <c r="P5152"/>
    </row>
    <row r="5153" spans="16:16" x14ac:dyDescent="0.25">
      <c r="P5153"/>
    </row>
    <row r="5154" spans="16:16" x14ac:dyDescent="0.25">
      <c r="P5154"/>
    </row>
    <row r="5155" spans="16:16" x14ac:dyDescent="0.25">
      <c r="P5155"/>
    </row>
    <row r="5156" spans="16:16" x14ac:dyDescent="0.25">
      <c r="P5156"/>
    </row>
    <row r="5157" spans="16:16" x14ac:dyDescent="0.25">
      <c r="P5157"/>
    </row>
    <row r="5158" spans="16:16" x14ac:dyDescent="0.25">
      <c r="P5158"/>
    </row>
    <row r="5159" spans="16:16" x14ac:dyDescent="0.25">
      <c r="P5159"/>
    </row>
    <row r="5160" spans="16:16" x14ac:dyDescent="0.25">
      <c r="P5160"/>
    </row>
    <row r="5161" spans="16:16" x14ac:dyDescent="0.25">
      <c r="P5161"/>
    </row>
    <row r="5162" spans="16:16" x14ac:dyDescent="0.25">
      <c r="P5162"/>
    </row>
    <row r="5163" spans="16:16" x14ac:dyDescent="0.25">
      <c r="P5163"/>
    </row>
    <row r="5164" spans="16:16" x14ac:dyDescent="0.25">
      <c r="P5164"/>
    </row>
    <row r="5165" spans="16:16" x14ac:dyDescent="0.25">
      <c r="P5165"/>
    </row>
    <row r="5166" spans="16:16" x14ac:dyDescent="0.25">
      <c r="P5166"/>
    </row>
    <row r="5167" spans="16:16" x14ac:dyDescent="0.25">
      <c r="P5167"/>
    </row>
    <row r="5168" spans="16:16" x14ac:dyDescent="0.25">
      <c r="P5168"/>
    </row>
    <row r="5169" spans="16:16" x14ac:dyDescent="0.25">
      <c r="P5169"/>
    </row>
    <row r="5170" spans="16:16" x14ac:dyDescent="0.25">
      <c r="P5170"/>
    </row>
    <row r="5171" spans="16:16" x14ac:dyDescent="0.25">
      <c r="P5171"/>
    </row>
    <row r="5172" spans="16:16" x14ac:dyDescent="0.25">
      <c r="P5172"/>
    </row>
    <row r="5173" spans="16:16" x14ac:dyDescent="0.25">
      <c r="P5173"/>
    </row>
    <row r="5174" spans="16:16" x14ac:dyDescent="0.25">
      <c r="P5174"/>
    </row>
    <row r="5175" spans="16:16" x14ac:dyDescent="0.25">
      <c r="P5175"/>
    </row>
    <row r="5176" spans="16:16" x14ac:dyDescent="0.25">
      <c r="P5176"/>
    </row>
    <row r="5177" spans="16:16" x14ac:dyDescent="0.25">
      <c r="P5177"/>
    </row>
    <row r="5178" spans="16:16" x14ac:dyDescent="0.25">
      <c r="P5178"/>
    </row>
    <row r="5179" spans="16:16" x14ac:dyDescent="0.25">
      <c r="P5179"/>
    </row>
    <row r="5180" spans="16:16" x14ac:dyDescent="0.25">
      <c r="P5180"/>
    </row>
    <row r="5181" spans="16:16" x14ac:dyDescent="0.25">
      <c r="P5181"/>
    </row>
    <row r="5182" spans="16:16" x14ac:dyDescent="0.25">
      <c r="P5182"/>
    </row>
    <row r="5183" spans="16:16" x14ac:dyDescent="0.25">
      <c r="P5183"/>
    </row>
    <row r="5184" spans="16:16" x14ac:dyDescent="0.25">
      <c r="P5184"/>
    </row>
    <row r="5185" spans="16:16" x14ac:dyDescent="0.25">
      <c r="P5185"/>
    </row>
    <row r="5186" spans="16:16" x14ac:dyDescent="0.25">
      <c r="P5186"/>
    </row>
    <row r="5187" spans="16:16" x14ac:dyDescent="0.25">
      <c r="P5187"/>
    </row>
    <row r="5188" spans="16:16" x14ac:dyDescent="0.25">
      <c r="P5188"/>
    </row>
    <row r="5189" spans="16:16" x14ac:dyDescent="0.25">
      <c r="P5189"/>
    </row>
    <row r="5190" spans="16:16" x14ac:dyDescent="0.25">
      <c r="P5190"/>
    </row>
    <row r="5191" spans="16:16" x14ac:dyDescent="0.25">
      <c r="P5191"/>
    </row>
    <row r="5192" spans="16:16" x14ac:dyDescent="0.25">
      <c r="P5192"/>
    </row>
    <row r="5193" spans="16:16" x14ac:dyDescent="0.25">
      <c r="P5193"/>
    </row>
    <row r="5194" spans="16:16" x14ac:dyDescent="0.25">
      <c r="P5194"/>
    </row>
    <row r="5195" spans="16:16" x14ac:dyDescent="0.25">
      <c r="P5195"/>
    </row>
    <row r="5196" spans="16:16" x14ac:dyDescent="0.25">
      <c r="P5196"/>
    </row>
    <row r="5197" spans="16:16" x14ac:dyDescent="0.25">
      <c r="P5197"/>
    </row>
    <row r="5198" spans="16:16" x14ac:dyDescent="0.25">
      <c r="P5198"/>
    </row>
    <row r="5199" spans="16:16" x14ac:dyDescent="0.25">
      <c r="P5199"/>
    </row>
    <row r="5200" spans="16:16" x14ac:dyDescent="0.25">
      <c r="P5200"/>
    </row>
    <row r="5201" spans="16:16" x14ac:dyDescent="0.25">
      <c r="P5201"/>
    </row>
    <row r="5202" spans="16:16" x14ac:dyDescent="0.25">
      <c r="P5202"/>
    </row>
    <row r="5203" spans="16:16" x14ac:dyDescent="0.25">
      <c r="P5203"/>
    </row>
    <row r="5204" spans="16:16" x14ac:dyDescent="0.25">
      <c r="P5204"/>
    </row>
    <row r="5205" spans="16:16" x14ac:dyDescent="0.25">
      <c r="P5205"/>
    </row>
    <row r="5206" spans="16:16" x14ac:dyDescent="0.25">
      <c r="P5206"/>
    </row>
    <row r="5207" spans="16:16" x14ac:dyDescent="0.25">
      <c r="P5207"/>
    </row>
    <row r="5208" spans="16:16" x14ac:dyDescent="0.25">
      <c r="P5208"/>
    </row>
    <row r="5209" spans="16:16" x14ac:dyDescent="0.25">
      <c r="P5209"/>
    </row>
    <row r="5210" spans="16:16" x14ac:dyDescent="0.25">
      <c r="P5210"/>
    </row>
    <row r="5211" spans="16:16" x14ac:dyDescent="0.25">
      <c r="P5211"/>
    </row>
    <row r="5212" spans="16:16" x14ac:dyDescent="0.25">
      <c r="P5212"/>
    </row>
    <row r="5213" spans="16:16" x14ac:dyDescent="0.25">
      <c r="P5213"/>
    </row>
    <row r="5214" spans="16:16" x14ac:dyDescent="0.25">
      <c r="P5214"/>
    </row>
    <row r="5215" spans="16:16" x14ac:dyDescent="0.25">
      <c r="P5215"/>
    </row>
    <row r="5216" spans="16:16" x14ac:dyDescent="0.25">
      <c r="P5216"/>
    </row>
    <row r="5217" spans="16:16" x14ac:dyDescent="0.25">
      <c r="P5217"/>
    </row>
    <row r="5218" spans="16:16" x14ac:dyDescent="0.25">
      <c r="P5218"/>
    </row>
    <row r="5219" spans="16:16" x14ac:dyDescent="0.25">
      <c r="P5219"/>
    </row>
    <row r="5220" spans="16:16" x14ac:dyDescent="0.25">
      <c r="P5220"/>
    </row>
    <row r="5221" spans="16:16" x14ac:dyDescent="0.25">
      <c r="P5221"/>
    </row>
    <row r="5222" spans="16:16" x14ac:dyDescent="0.25">
      <c r="P5222"/>
    </row>
    <row r="5223" spans="16:16" x14ac:dyDescent="0.25">
      <c r="P5223"/>
    </row>
    <row r="5224" spans="16:16" x14ac:dyDescent="0.25">
      <c r="P5224"/>
    </row>
    <row r="5225" spans="16:16" x14ac:dyDescent="0.25">
      <c r="P5225"/>
    </row>
    <row r="5226" spans="16:16" x14ac:dyDescent="0.25">
      <c r="P5226"/>
    </row>
    <row r="5227" spans="16:16" x14ac:dyDescent="0.25">
      <c r="P5227"/>
    </row>
    <row r="5228" spans="16:16" x14ac:dyDescent="0.25">
      <c r="P5228"/>
    </row>
    <row r="5229" spans="16:16" x14ac:dyDescent="0.25">
      <c r="P5229"/>
    </row>
    <row r="5230" spans="16:16" x14ac:dyDescent="0.25">
      <c r="P5230"/>
    </row>
    <row r="5231" spans="16:16" x14ac:dyDescent="0.25">
      <c r="P5231"/>
    </row>
    <row r="5232" spans="16:16" x14ac:dyDescent="0.25">
      <c r="P5232"/>
    </row>
    <row r="5233" spans="16:16" x14ac:dyDescent="0.25">
      <c r="P5233"/>
    </row>
    <row r="5234" spans="16:16" x14ac:dyDescent="0.25">
      <c r="P5234"/>
    </row>
    <row r="5235" spans="16:16" x14ac:dyDescent="0.25">
      <c r="P5235"/>
    </row>
    <row r="5236" spans="16:16" x14ac:dyDescent="0.25">
      <c r="P5236"/>
    </row>
    <row r="5237" spans="16:16" x14ac:dyDescent="0.25">
      <c r="P5237"/>
    </row>
    <row r="5238" spans="16:16" x14ac:dyDescent="0.25">
      <c r="P5238"/>
    </row>
    <row r="5239" spans="16:16" x14ac:dyDescent="0.25">
      <c r="P5239"/>
    </row>
    <row r="5240" spans="16:16" x14ac:dyDescent="0.25">
      <c r="P5240"/>
    </row>
    <row r="5241" spans="16:16" x14ac:dyDescent="0.25">
      <c r="P5241"/>
    </row>
    <row r="5242" spans="16:16" x14ac:dyDescent="0.25">
      <c r="P5242"/>
    </row>
    <row r="5243" spans="16:16" x14ac:dyDescent="0.25">
      <c r="P5243"/>
    </row>
    <row r="5244" spans="16:16" x14ac:dyDescent="0.25">
      <c r="P5244"/>
    </row>
    <row r="5245" spans="16:16" x14ac:dyDescent="0.25">
      <c r="P5245"/>
    </row>
    <row r="5246" spans="16:16" x14ac:dyDescent="0.25">
      <c r="P5246"/>
    </row>
    <row r="5247" spans="16:16" x14ac:dyDescent="0.25">
      <c r="P5247"/>
    </row>
    <row r="5248" spans="16:16" x14ac:dyDescent="0.25">
      <c r="P5248"/>
    </row>
    <row r="5249" spans="16:16" x14ac:dyDescent="0.25">
      <c r="P5249"/>
    </row>
    <row r="5250" spans="16:16" x14ac:dyDescent="0.25">
      <c r="P5250"/>
    </row>
    <row r="5251" spans="16:16" x14ac:dyDescent="0.25">
      <c r="P5251"/>
    </row>
    <row r="5252" spans="16:16" x14ac:dyDescent="0.25">
      <c r="P5252"/>
    </row>
    <row r="5253" spans="16:16" x14ac:dyDescent="0.25">
      <c r="P5253"/>
    </row>
    <row r="5254" spans="16:16" x14ac:dyDescent="0.25">
      <c r="P5254"/>
    </row>
    <row r="5255" spans="16:16" x14ac:dyDescent="0.25">
      <c r="P5255"/>
    </row>
    <row r="5256" spans="16:16" x14ac:dyDescent="0.25">
      <c r="P5256"/>
    </row>
    <row r="5257" spans="16:16" x14ac:dyDescent="0.25">
      <c r="P5257"/>
    </row>
    <row r="5258" spans="16:16" x14ac:dyDescent="0.25">
      <c r="P5258"/>
    </row>
    <row r="5259" spans="16:16" x14ac:dyDescent="0.25">
      <c r="P5259"/>
    </row>
    <row r="5260" spans="16:16" x14ac:dyDescent="0.25">
      <c r="P5260"/>
    </row>
    <row r="5261" spans="16:16" x14ac:dyDescent="0.25">
      <c r="P5261"/>
    </row>
    <row r="5262" spans="16:16" x14ac:dyDescent="0.25">
      <c r="P5262"/>
    </row>
    <row r="5263" spans="16:16" x14ac:dyDescent="0.25">
      <c r="P5263"/>
    </row>
    <row r="5264" spans="16:16" x14ac:dyDescent="0.25">
      <c r="P5264"/>
    </row>
    <row r="5265" spans="16:16" x14ac:dyDescent="0.25">
      <c r="P5265"/>
    </row>
    <row r="5266" spans="16:16" x14ac:dyDescent="0.25">
      <c r="P5266"/>
    </row>
    <row r="5267" spans="16:16" x14ac:dyDescent="0.25">
      <c r="P5267"/>
    </row>
    <row r="5268" spans="16:16" x14ac:dyDescent="0.25">
      <c r="P5268"/>
    </row>
    <row r="5269" spans="16:16" x14ac:dyDescent="0.25">
      <c r="P5269"/>
    </row>
    <row r="5270" spans="16:16" x14ac:dyDescent="0.25">
      <c r="P5270"/>
    </row>
    <row r="5271" spans="16:16" x14ac:dyDescent="0.25">
      <c r="P5271"/>
    </row>
    <row r="5272" spans="16:16" x14ac:dyDescent="0.25">
      <c r="P5272"/>
    </row>
    <row r="5273" spans="16:16" x14ac:dyDescent="0.25">
      <c r="P5273"/>
    </row>
    <row r="5274" spans="16:16" x14ac:dyDescent="0.25">
      <c r="P5274"/>
    </row>
    <row r="5275" spans="16:16" x14ac:dyDescent="0.25">
      <c r="P5275"/>
    </row>
    <row r="5276" spans="16:16" x14ac:dyDescent="0.25">
      <c r="P5276"/>
    </row>
    <row r="5277" spans="16:16" x14ac:dyDescent="0.25">
      <c r="P5277"/>
    </row>
    <row r="5278" spans="16:16" x14ac:dyDescent="0.25">
      <c r="P5278"/>
    </row>
    <row r="5279" spans="16:16" x14ac:dyDescent="0.25">
      <c r="P5279"/>
    </row>
    <row r="5280" spans="16:16" x14ac:dyDescent="0.25">
      <c r="P5280"/>
    </row>
    <row r="5281" spans="16:16" x14ac:dyDescent="0.25">
      <c r="P5281"/>
    </row>
    <row r="5282" spans="16:16" x14ac:dyDescent="0.25">
      <c r="P5282"/>
    </row>
    <row r="5283" spans="16:16" x14ac:dyDescent="0.25">
      <c r="P5283"/>
    </row>
    <row r="5284" spans="16:16" x14ac:dyDescent="0.25">
      <c r="P5284"/>
    </row>
    <row r="5285" spans="16:16" x14ac:dyDescent="0.25">
      <c r="P5285"/>
    </row>
    <row r="5286" spans="16:16" x14ac:dyDescent="0.25">
      <c r="P5286"/>
    </row>
    <row r="5287" spans="16:16" x14ac:dyDescent="0.25">
      <c r="P5287"/>
    </row>
    <row r="5288" spans="16:16" x14ac:dyDescent="0.25">
      <c r="P5288"/>
    </row>
    <row r="5289" spans="16:16" x14ac:dyDescent="0.25">
      <c r="P5289"/>
    </row>
    <row r="5290" spans="16:16" x14ac:dyDescent="0.25">
      <c r="P5290"/>
    </row>
    <row r="5291" spans="16:16" x14ac:dyDescent="0.25">
      <c r="P5291"/>
    </row>
    <row r="5292" spans="16:16" x14ac:dyDescent="0.25">
      <c r="P5292"/>
    </row>
    <row r="5293" spans="16:16" x14ac:dyDescent="0.25">
      <c r="P5293"/>
    </row>
    <row r="5294" spans="16:16" x14ac:dyDescent="0.25">
      <c r="P5294"/>
    </row>
    <row r="5295" spans="16:16" x14ac:dyDescent="0.25">
      <c r="P5295"/>
    </row>
    <row r="5296" spans="16:16" x14ac:dyDescent="0.25">
      <c r="P5296"/>
    </row>
    <row r="5297" spans="16:16" x14ac:dyDescent="0.25">
      <c r="P5297"/>
    </row>
    <row r="5298" spans="16:16" x14ac:dyDescent="0.25">
      <c r="P5298"/>
    </row>
    <row r="5299" spans="16:16" x14ac:dyDescent="0.25">
      <c r="P5299"/>
    </row>
    <row r="5300" spans="16:16" x14ac:dyDescent="0.25">
      <c r="P5300"/>
    </row>
    <row r="5301" spans="16:16" x14ac:dyDescent="0.25">
      <c r="P5301"/>
    </row>
    <row r="5302" spans="16:16" x14ac:dyDescent="0.25">
      <c r="P5302"/>
    </row>
    <row r="5303" spans="16:16" x14ac:dyDescent="0.25">
      <c r="P5303"/>
    </row>
    <row r="5304" spans="16:16" x14ac:dyDescent="0.25">
      <c r="P5304"/>
    </row>
    <row r="5305" spans="16:16" x14ac:dyDescent="0.25">
      <c r="P5305"/>
    </row>
    <row r="5306" spans="16:16" x14ac:dyDescent="0.25">
      <c r="P5306"/>
    </row>
    <row r="5307" spans="16:16" x14ac:dyDescent="0.25">
      <c r="P5307"/>
    </row>
    <row r="5308" spans="16:16" x14ac:dyDescent="0.25">
      <c r="P5308"/>
    </row>
    <row r="5309" spans="16:16" x14ac:dyDescent="0.25">
      <c r="P5309"/>
    </row>
    <row r="5310" spans="16:16" x14ac:dyDescent="0.25">
      <c r="P5310"/>
    </row>
    <row r="5311" spans="16:16" x14ac:dyDescent="0.25">
      <c r="P5311"/>
    </row>
    <row r="5312" spans="16:16" x14ac:dyDescent="0.25">
      <c r="P5312"/>
    </row>
    <row r="5313" spans="16:16" x14ac:dyDescent="0.25">
      <c r="P5313"/>
    </row>
    <row r="5314" spans="16:16" x14ac:dyDescent="0.25">
      <c r="P5314"/>
    </row>
    <row r="5315" spans="16:16" x14ac:dyDescent="0.25">
      <c r="P5315"/>
    </row>
    <row r="5316" spans="16:16" x14ac:dyDescent="0.25">
      <c r="P5316"/>
    </row>
    <row r="5317" spans="16:16" x14ac:dyDescent="0.25">
      <c r="P5317"/>
    </row>
    <row r="5318" spans="16:16" x14ac:dyDescent="0.25">
      <c r="P5318"/>
    </row>
    <row r="5319" spans="16:16" x14ac:dyDescent="0.25">
      <c r="P5319"/>
    </row>
    <row r="5320" spans="16:16" x14ac:dyDescent="0.25">
      <c r="P5320"/>
    </row>
    <row r="5321" spans="16:16" x14ac:dyDescent="0.25">
      <c r="P5321"/>
    </row>
    <row r="5322" spans="16:16" x14ac:dyDescent="0.25">
      <c r="P5322"/>
    </row>
    <row r="5323" spans="16:16" x14ac:dyDescent="0.25">
      <c r="P5323"/>
    </row>
    <row r="5324" spans="16:16" x14ac:dyDescent="0.25">
      <c r="P5324"/>
    </row>
    <row r="5325" spans="16:16" x14ac:dyDescent="0.25">
      <c r="P5325"/>
    </row>
    <row r="5326" spans="16:16" x14ac:dyDescent="0.25">
      <c r="P5326"/>
    </row>
    <row r="5327" spans="16:16" x14ac:dyDescent="0.25">
      <c r="P5327"/>
    </row>
    <row r="5328" spans="16:16" x14ac:dyDescent="0.25">
      <c r="P5328"/>
    </row>
    <row r="5329" spans="16:16" x14ac:dyDescent="0.25">
      <c r="P5329"/>
    </row>
    <row r="5330" spans="16:16" x14ac:dyDescent="0.25">
      <c r="P5330"/>
    </row>
    <row r="5331" spans="16:16" x14ac:dyDescent="0.25">
      <c r="P5331"/>
    </row>
    <row r="5332" spans="16:16" x14ac:dyDescent="0.25">
      <c r="P5332"/>
    </row>
    <row r="5333" spans="16:16" x14ac:dyDescent="0.25">
      <c r="P5333"/>
    </row>
    <row r="5334" spans="16:16" x14ac:dyDescent="0.25">
      <c r="P5334"/>
    </row>
    <row r="5335" spans="16:16" x14ac:dyDescent="0.25">
      <c r="P5335"/>
    </row>
    <row r="5336" spans="16:16" x14ac:dyDescent="0.25">
      <c r="P5336"/>
    </row>
    <row r="5337" spans="16:16" x14ac:dyDescent="0.25">
      <c r="P5337"/>
    </row>
    <row r="5338" spans="16:16" x14ac:dyDescent="0.25">
      <c r="P5338"/>
    </row>
    <row r="5339" spans="16:16" x14ac:dyDescent="0.25">
      <c r="P5339"/>
    </row>
    <row r="5340" spans="16:16" x14ac:dyDescent="0.25">
      <c r="P5340"/>
    </row>
    <row r="5341" spans="16:16" x14ac:dyDescent="0.25">
      <c r="P5341"/>
    </row>
    <row r="5342" spans="16:16" x14ac:dyDescent="0.25">
      <c r="P5342"/>
    </row>
    <row r="5343" spans="16:16" x14ac:dyDescent="0.25">
      <c r="P5343"/>
    </row>
    <row r="5344" spans="16:16" x14ac:dyDescent="0.25">
      <c r="P5344"/>
    </row>
    <row r="5345" spans="16:16" x14ac:dyDescent="0.25">
      <c r="P5345"/>
    </row>
    <row r="5346" spans="16:16" x14ac:dyDescent="0.25">
      <c r="P5346"/>
    </row>
    <row r="5347" spans="16:16" x14ac:dyDescent="0.25">
      <c r="P5347"/>
    </row>
    <row r="5348" spans="16:16" x14ac:dyDescent="0.25">
      <c r="P5348"/>
    </row>
    <row r="5349" spans="16:16" x14ac:dyDescent="0.25">
      <c r="P5349"/>
    </row>
    <row r="5350" spans="16:16" x14ac:dyDescent="0.25">
      <c r="P5350"/>
    </row>
    <row r="5351" spans="16:16" x14ac:dyDescent="0.25">
      <c r="P5351"/>
    </row>
    <row r="5352" spans="16:16" x14ac:dyDescent="0.25">
      <c r="P5352"/>
    </row>
    <row r="5353" spans="16:16" x14ac:dyDescent="0.25">
      <c r="P5353"/>
    </row>
    <row r="5354" spans="16:16" x14ac:dyDescent="0.25">
      <c r="P5354"/>
    </row>
    <row r="5355" spans="16:16" x14ac:dyDescent="0.25">
      <c r="P5355"/>
    </row>
    <row r="5356" spans="16:16" x14ac:dyDescent="0.25">
      <c r="P5356"/>
    </row>
    <row r="5357" spans="16:16" x14ac:dyDescent="0.25">
      <c r="P5357"/>
    </row>
    <row r="5358" spans="16:16" x14ac:dyDescent="0.25">
      <c r="P5358"/>
    </row>
    <row r="5359" spans="16:16" x14ac:dyDescent="0.25">
      <c r="P5359"/>
    </row>
    <row r="5360" spans="16:16" x14ac:dyDescent="0.25">
      <c r="P5360"/>
    </row>
    <row r="5361" spans="16:16" x14ac:dyDescent="0.25">
      <c r="P5361"/>
    </row>
    <row r="5362" spans="16:16" x14ac:dyDescent="0.25">
      <c r="P5362"/>
    </row>
    <row r="5363" spans="16:16" x14ac:dyDescent="0.25">
      <c r="P5363"/>
    </row>
    <row r="5364" spans="16:16" x14ac:dyDescent="0.25">
      <c r="P5364"/>
    </row>
    <row r="5365" spans="16:16" x14ac:dyDescent="0.25">
      <c r="P5365"/>
    </row>
    <row r="5366" spans="16:16" x14ac:dyDescent="0.25">
      <c r="P5366"/>
    </row>
    <row r="5367" spans="16:16" x14ac:dyDescent="0.25">
      <c r="P5367"/>
    </row>
    <row r="5368" spans="16:16" x14ac:dyDescent="0.25">
      <c r="P5368"/>
    </row>
    <row r="5369" spans="16:16" x14ac:dyDescent="0.25">
      <c r="P5369"/>
    </row>
    <row r="5370" spans="16:16" x14ac:dyDescent="0.25">
      <c r="P5370"/>
    </row>
    <row r="5371" spans="16:16" x14ac:dyDescent="0.25">
      <c r="P5371"/>
    </row>
    <row r="5372" spans="16:16" x14ac:dyDescent="0.25">
      <c r="P5372"/>
    </row>
    <row r="5373" spans="16:16" x14ac:dyDescent="0.25">
      <c r="P5373"/>
    </row>
    <row r="5374" spans="16:16" x14ac:dyDescent="0.25">
      <c r="P5374"/>
    </row>
    <row r="5375" spans="16:16" x14ac:dyDescent="0.25">
      <c r="P5375"/>
    </row>
    <row r="5376" spans="16:16" x14ac:dyDescent="0.25">
      <c r="P5376"/>
    </row>
    <row r="5377" spans="16:16" x14ac:dyDescent="0.25">
      <c r="P5377"/>
    </row>
    <row r="5378" spans="16:16" x14ac:dyDescent="0.25">
      <c r="P5378"/>
    </row>
    <row r="5379" spans="16:16" x14ac:dyDescent="0.25">
      <c r="P5379"/>
    </row>
    <row r="5380" spans="16:16" x14ac:dyDescent="0.25">
      <c r="P5380"/>
    </row>
    <row r="5381" spans="16:16" x14ac:dyDescent="0.25">
      <c r="P5381"/>
    </row>
    <row r="5382" spans="16:16" x14ac:dyDescent="0.25">
      <c r="P5382"/>
    </row>
    <row r="5383" spans="16:16" x14ac:dyDescent="0.25">
      <c r="P5383"/>
    </row>
    <row r="5384" spans="16:16" x14ac:dyDescent="0.25">
      <c r="P5384"/>
    </row>
    <row r="5385" spans="16:16" x14ac:dyDescent="0.25">
      <c r="P5385"/>
    </row>
    <row r="5386" spans="16:16" x14ac:dyDescent="0.25">
      <c r="P5386"/>
    </row>
    <row r="5387" spans="16:16" x14ac:dyDescent="0.25">
      <c r="P5387"/>
    </row>
    <row r="5388" spans="16:16" x14ac:dyDescent="0.25">
      <c r="P5388"/>
    </row>
    <row r="5389" spans="16:16" x14ac:dyDescent="0.25">
      <c r="P5389"/>
    </row>
    <row r="5390" spans="16:16" x14ac:dyDescent="0.25">
      <c r="P5390"/>
    </row>
    <row r="5391" spans="16:16" x14ac:dyDescent="0.25">
      <c r="P5391"/>
    </row>
    <row r="5392" spans="16:16" x14ac:dyDescent="0.25">
      <c r="P5392"/>
    </row>
    <row r="5393" spans="16:16" x14ac:dyDescent="0.25">
      <c r="P5393"/>
    </row>
    <row r="5394" spans="16:16" x14ac:dyDescent="0.25">
      <c r="P5394"/>
    </row>
    <row r="5395" spans="16:16" x14ac:dyDescent="0.25">
      <c r="P5395"/>
    </row>
    <row r="5396" spans="16:16" x14ac:dyDescent="0.25">
      <c r="P5396"/>
    </row>
    <row r="5397" spans="16:16" x14ac:dyDescent="0.25">
      <c r="P5397"/>
    </row>
    <row r="5398" spans="16:16" x14ac:dyDescent="0.25">
      <c r="P5398"/>
    </row>
    <row r="5399" spans="16:16" x14ac:dyDescent="0.25">
      <c r="P5399"/>
    </row>
    <row r="5400" spans="16:16" x14ac:dyDescent="0.25">
      <c r="P5400"/>
    </row>
    <row r="5401" spans="16:16" x14ac:dyDescent="0.25">
      <c r="P5401"/>
    </row>
    <row r="5402" spans="16:16" x14ac:dyDescent="0.25">
      <c r="P5402"/>
    </row>
    <row r="5403" spans="16:16" x14ac:dyDescent="0.25">
      <c r="P5403"/>
    </row>
    <row r="5404" spans="16:16" x14ac:dyDescent="0.25">
      <c r="P5404"/>
    </row>
    <row r="5405" spans="16:16" x14ac:dyDescent="0.25">
      <c r="P5405"/>
    </row>
    <row r="5406" spans="16:16" x14ac:dyDescent="0.25">
      <c r="P5406"/>
    </row>
    <row r="5407" spans="16:16" x14ac:dyDescent="0.25">
      <c r="P5407"/>
    </row>
    <row r="5408" spans="16:16" x14ac:dyDescent="0.25">
      <c r="P5408"/>
    </row>
    <row r="5409" spans="16:16" x14ac:dyDescent="0.25">
      <c r="P5409"/>
    </row>
    <row r="5410" spans="16:16" x14ac:dyDescent="0.25">
      <c r="P5410"/>
    </row>
    <row r="5411" spans="16:16" x14ac:dyDescent="0.25">
      <c r="P5411"/>
    </row>
    <row r="5412" spans="16:16" x14ac:dyDescent="0.25">
      <c r="P5412"/>
    </row>
    <row r="5413" spans="16:16" x14ac:dyDescent="0.25">
      <c r="P5413"/>
    </row>
    <row r="5414" spans="16:16" x14ac:dyDescent="0.25">
      <c r="P5414"/>
    </row>
    <row r="5415" spans="16:16" x14ac:dyDescent="0.25">
      <c r="P5415"/>
    </row>
    <row r="5416" spans="16:16" x14ac:dyDescent="0.25">
      <c r="P5416"/>
    </row>
    <row r="5417" spans="16:16" x14ac:dyDescent="0.25">
      <c r="P5417"/>
    </row>
    <row r="5418" spans="16:16" x14ac:dyDescent="0.25">
      <c r="P5418"/>
    </row>
    <row r="5419" spans="16:16" x14ac:dyDescent="0.25">
      <c r="P5419"/>
    </row>
    <row r="5420" spans="16:16" x14ac:dyDescent="0.25">
      <c r="P5420"/>
    </row>
    <row r="5421" spans="16:16" x14ac:dyDescent="0.25">
      <c r="P5421"/>
    </row>
    <row r="5422" spans="16:16" x14ac:dyDescent="0.25">
      <c r="P5422"/>
    </row>
    <row r="5423" spans="16:16" x14ac:dyDescent="0.25">
      <c r="P5423"/>
    </row>
    <row r="5424" spans="16:16" x14ac:dyDescent="0.25">
      <c r="P5424"/>
    </row>
    <row r="5425" spans="16:16" x14ac:dyDescent="0.25">
      <c r="P5425"/>
    </row>
    <row r="5426" spans="16:16" x14ac:dyDescent="0.25">
      <c r="P5426"/>
    </row>
    <row r="5427" spans="16:16" x14ac:dyDescent="0.25">
      <c r="P5427"/>
    </row>
    <row r="5428" spans="16:16" x14ac:dyDescent="0.25">
      <c r="P5428"/>
    </row>
    <row r="5429" spans="16:16" x14ac:dyDescent="0.25">
      <c r="P5429"/>
    </row>
    <row r="5430" spans="16:16" x14ac:dyDescent="0.25">
      <c r="P5430"/>
    </row>
    <row r="5431" spans="16:16" x14ac:dyDescent="0.25">
      <c r="P5431"/>
    </row>
    <row r="5432" spans="16:16" x14ac:dyDescent="0.25">
      <c r="P5432"/>
    </row>
    <row r="5433" spans="16:16" x14ac:dyDescent="0.25">
      <c r="P5433"/>
    </row>
    <row r="5434" spans="16:16" x14ac:dyDescent="0.25">
      <c r="P5434"/>
    </row>
    <row r="5435" spans="16:16" x14ac:dyDescent="0.25">
      <c r="P5435"/>
    </row>
    <row r="5436" spans="16:16" x14ac:dyDescent="0.25">
      <c r="P5436"/>
    </row>
    <row r="5437" spans="16:16" x14ac:dyDescent="0.25">
      <c r="P5437"/>
    </row>
    <row r="5438" spans="16:16" x14ac:dyDescent="0.25">
      <c r="P5438"/>
    </row>
    <row r="5439" spans="16:16" x14ac:dyDescent="0.25">
      <c r="P5439"/>
    </row>
    <row r="5440" spans="16:16" x14ac:dyDescent="0.25">
      <c r="P5440"/>
    </row>
    <row r="5441" spans="16:16" x14ac:dyDescent="0.25">
      <c r="P5441"/>
    </row>
    <row r="5442" spans="16:16" x14ac:dyDescent="0.25">
      <c r="P5442"/>
    </row>
    <row r="5443" spans="16:16" x14ac:dyDescent="0.25">
      <c r="P5443"/>
    </row>
    <row r="5444" spans="16:16" x14ac:dyDescent="0.25">
      <c r="P5444"/>
    </row>
    <row r="5445" spans="16:16" x14ac:dyDescent="0.25">
      <c r="P5445"/>
    </row>
    <row r="5446" spans="16:16" x14ac:dyDescent="0.25">
      <c r="P5446"/>
    </row>
    <row r="5447" spans="16:16" x14ac:dyDescent="0.25">
      <c r="P5447"/>
    </row>
    <row r="5448" spans="16:16" x14ac:dyDescent="0.25">
      <c r="P5448"/>
    </row>
    <row r="5449" spans="16:16" x14ac:dyDescent="0.25">
      <c r="P5449"/>
    </row>
    <row r="5450" spans="16:16" x14ac:dyDescent="0.25">
      <c r="P5450"/>
    </row>
    <row r="5451" spans="16:16" x14ac:dyDescent="0.25">
      <c r="P5451"/>
    </row>
    <row r="5452" spans="16:16" x14ac:dyDescent="0.25">
      <c r="P5452"/>
    </row>
    <row r="5453" spans="16:16" x14ac:dyDescent="0.25">
      <c r="P5453"/>
    </row>
    <row r="5454" spans="16:16" x14ac:dyDescent="0.25">
      <c r="P5454"/>
    </row>
    <row r="5455" spans="16:16" x14ac:dyDescent="0.25">
      <c r="P5455"/>
    </row>
    <row r="5456" spans="16:16" x14ac:dyDescent="0.25">
      <c r="P5456"/>
    </row>
    <row r="5457" spans="16:16" x14ac:dyDescent="0.25">
      <c r="P5457"/>
    </row>
    <row r="5458" spans="16:16" x14ac:dyDescent="0.25">
      <c r="P5458"/>
    </row>
    <row r="5459" spans="16:16" x14ac:dyDescent="0.25">
      <c r="P5459"/>
    </row>
    <row r="5460" spans="16:16" x14ac:dyDescent="0.25">
      <c r="P5460"/>
    </row>
    <row r="5461" spans="16:16" x14ac:dyDescent="0.25">
      <c r="P5461"/>
    </row>
    <row r="5462" spans="16:16" x14ac:dyDescent="0.25">
      <c r="P5462"/>
    </row>
    <row r="5463" spans="16:16" x14ac:dyDescent="0.25">
      <c r="P5463"/>
    </row>
    <row r="5464" spans="16:16" x14ac:dyDescent="0.25">
      <c r="P5464"/>
    </row>
    <row r="5465" spans="16:16" x14ac:dyDescent="0.25">
      <c r="P5465"/>
    </row>
    <row r="5466" spans="16:16" x14ac:dyDescent="0.25">
      <c r="P5466"/>
    </row>
    <row r="5467" spans="16:16" x14ac:dyDescent="0.25">
      <c r="P5467"/>
    </row>
    <row r="5468" spans="16:16" x14ac:dyDescent="0.25">
      <c r="P5468"/>
    </row>
    <row r="5469" spans="16:16" x14ac:dyDescent="0.25">
      <c r="P5469"/>
    </row>
    <row r="5470" spans="16:16" x14ac:dyDescent="0.25">
      <c r="P5470"/>
    </row>
    <row r="5471" spans="16:16" x14ac:dyDescent="0.25">
      <c r="P5471"/>
    </row>
    <row r="5472" spans="16:16" x14ac:dyDescent="0.25">
      <c r="P5472"/>
    </row>
    <row r="5473" spans="16:16" x14ac:dyDescent="0.25">
      <c r="P5473"/>
    </row>
    <row r="5474" spans="16:16" x14ac:dyDescent="0.25">
      <c r="P5474"/>
    </row>
    <row r="5475" spans="16:16" x14ac:dyDescent="0.25">
      <c r="P5475"/>
    </row>
    <row r="5476" spans="16:16" x14ac:dyDescent="0.25">
      <c r="P5476"/>
    </row>
    <row r="5477" spans="16:16" x14ac:dyDescent="0.25">
      <c r="P5477"/>
    </row>
    <row r="5478" spans="16:16" x14ac:dyDescent="0.25">
      <c r="P5478"/>
    </row>
    <row r="5479" spans="16:16" x14ac:dyDescent="0.25">
      <c r="P5479"/>
    </row>
    <row r="5480" spans="16:16" x14ac:dyDescent="0.25">
      <c r="P5480"/>
    </row>
    <row r="5481" spans="16:16" x14ac:dyDescent="0.25">
      <c r="P5481"/>
    </row>
    <row r="5482" spans="16:16" x14ac:dyDescent="0.25">
      <c r="P5482"/>
    </row>
    <row r="5483" spans="16:16" x14ac:dyDescent="0.25">
      <c r="P5483"/>
    </row>
    <row r="5484" spans="16:16" x14ac:dyDescent="0.25">
      <c r="P5484"/>
    </row>
    <row r="5485" spans="16:16" x14ac:dyDescent="0.25">
      <c r="P5485"/>
    </row>
    <row r="5486" spans="16:16" x14ac:dyDescent="0.25">
      <c r="P5486"/>
    </row>
    <row r="5487" spans="16:16" x14ac:dyDescent="0.25">
      <c r="P5487"/>
    </row>
    <row r="5488" spans="16:16" x14ac:dyDescent="0.25">
      <c r="P5488"/>
    </row>
    <row r="5489" spans="16:16" x14ac:dyDescent="0.25">
      <c r="P5489"/>
    </row>
    <row r="5490" spans="16:16" x14ac:dyDescent="0.25">
      <c r="P5490"/>
    </row>
    <row r="5491" spans="16:16" x14ac:dyDescent="0.25">
      <c r="P5491"/>
    </row>
    <row r="5492" spans="16:16" x14ac:dyDescent="0.25">
      <c r="P5492"/>
    </row>
    <row r="5493" spans="16:16" x14ac:dyDescent="0.25">
      <c r="P5493"/>
    </row>
    <row r="5494" spans="16:16" x14ac:dyDescent="0.25">
      <c r="P5494"/>
    </row>
    <row r="5495" spans="16:16" x14ac:dyDescent="0.25">
      <c r="P5495"/>
    </row>
    <row r="5496" spans="16:16" x14ac:dyDescent="0.25">
      <c r="P5496"/>
    </row>
    <row r="5497" spans="16:16" x14ac:dyDescent="0.25">
      <c r="P5497"/>
    </row>
    <row r="5498" spans="16:16" x14ac:dyDescent="0.25">
      <c r="P5498"/>
    </row>
    <row r="5499" spans="16:16" x14ac:dyDescent="0.25">
      <c r="P5499"/>
    </row>
    <row r="5500" spans="16:16" x14ac:dyDescent="0.25">
      <c r="P5500"/>
    </row>
    <row r="5501" spans="16:16" x14ac:dyDescent="0.25">
      <c r="P5501"/>
    </row>
    <row r="5502" spans="16:16" x14ac:dyDescent="0.25">
      <c r="P5502"/>
    </row>
    <row r="5503" spans="16:16" x14ac:dyDescent="0.25">
      <c r="P5503"/>
    </row>
    <row r="5504" spans="16:16" x14ac:dyDescent="0.25">
      <c r="P5504"/>
    </row>
    <row r="5505" spans="16:16" x14ac:dyDescent="0.25">
      <c r="P5505"/>
    </row>
    <row r="5506" spans="16:16" x14ac:dyDescent="0.25">
      <c r="P5506"/>
    </row>
    <row r="5507" spans="16:16" x14ac:dyDescent="0.25">
      <c r="P5507"/>
    </row>
    <row r="5508" spans="16:16" x14ac:dyDescent="0.25">
      <c r="P5508"/>
    </row>
    <row r="5509" spans="16:16" x14ac:dyDescent="0.25">
      <c r="P5509"/>
    </row>
    <row r="5510" spans="16:16" x14ac:dyDescent="0.25">
      <c r="P5510"/>
    </row>
    <row r="5511" spans="16:16" x14ac:dyDescent="0.25">
      <c r="P5511"/>
    </row>
    <row r="5512" spans="16:16" x14ac:dyDescent="0.25">
      <c r="P5512"/>
    </row>
    <row r="5513" spans="16:16" x14ac:dyDescent="0.25">
      <c r="P5513"/>
    </row>
    <row r="5514" spans="16:16" x14ac:dyDescent="0.25">
      <c r="P5514"/>
    </row>
    <row r="5515" spans="16:16" x14ac:dyDescent="0.25">
      <c r="P5515"/>
    </row>
    <row r="5516" spans="16:16" x14ac:dyDescent="0.25">
      <c r="P5516"/>
    </row>
    <row r="5517" spans="16:16" x14ac:dyDescent="0.25">
      <c r="P5517"/>
    </row>
    <row r="5518" spans="16:16" x14ac:dyDescent="0.25">
      <c r="P5518"/>
    </row>
    <row r="5519" spans="16:16" x14ac:dyDescent="0.25">
      <c r="P5519"/>
    </row>
    <row r="5520" spans="16:16" x14ac:dyDescent="0.25">
      <c r="P5520"/>
    </row>
    <row r="5521" spans="16:16" x14ac:dyDescent="0.25">
      <c r="P5521"/>
    </row>
    <row r="5522" spans="16:16" x14ac:dyDescent="0.25">
      <c r="P5522"/>
    </row>
    <row r="5523" spans="16:16" x14ac:dyDescent="0.25">
      <c r="P5523"/>
    </row>
    <row r="5524" spans="16:16" x14ac:dyDescent="0.25">
      <c r="P5524"/>
    </row>
    <row r="5525" spans="16:16" x14ac:dyDescent="0.25">
      <c r="P5525"/>
    </row>
    <row r="5526" spans="16:16" x14ac:dyDescent="0.25">
      <c r="P5526"/>
    </row>
    <row r="5527" spans="16:16" x14ac:dyDescent="0.25">
      <c r="P5527"/>
    </row>
    <row r="5528" spans="16:16" x14ac:dyDescent="0.25">
      <c r="P5528"/>
    </row>
    <row r="5529" spans="16:16" x14ac:dyDescent="0.25">
      <c r="P5529"/>
    </row>
    <row r="5530" spans="16:16" x14ac:dyDescent="0.25">
      <c r="P5530"/>
    </row>
    <row r="5531" spans="16:16" x14ac:dyDescent="0.25">
      <c r="P5531"/>
    </row>
    <row r="5532" spans="16:16" x14ac:dyDescent="0.25">
      <c r="P5532"/>
    </row>
    <row r="5533" spans="16:16" x14ac:dyDescent="0.25">
      <c r="P5533"/>
    </row>
    <row r="5534" spans="16:16" x14ac:dyDescent="0.25">
      <c r="P5534"/>
    </row>
    <row r="5535" spans="16:16" x14ac:dyDescent="0.25">
      <c r="P5535"/>
    </row>
    <row r="5536" spans="16:16" x14ac:dyDescent="0.25">
      <c r="P5536"/>
    </row>
    <row r="5537" spans="16:16" x14ac:dyDescent="0.25">
      <c r="P5537"/>
    </row>
    <row r="5538" spans="16:16" x14ac:dyDescent="0.25">
      <c r="P5538"/>
    </row>
    <row r="5539" spans="16:16" x14ac:dyDescent="0.25">
      <c r="P5539"/>
    </row>
    <row r="5540" spans="16:16" x14ac:dyDescent="0.25">
      <c r="P5540"/>
    </row>
    <row r="5541" spans="16:16" x14ac:dyDescent="0.25">
      <c r="P5541"/>
    </row>
    <row r="5542" spans="16:16" x14ac:dyDescent="0.25">
      <c r="P5542"/>
    </row>
    <row r="5543" spans="16:16" x14ac:dyDescent="0.25">
      <c r="P5543"/>
    </row>
    <row r="5544" spans="16:16" x14ac:dyDescent="0.25">
      <c r="P5544"/>
    </row>
    <row r="5545" spans="16:16" x14ac:dyDescent="0.25">
      <c r="P5545"/>
    </row>
    <row r="5546" spans="16:16" x14ac:dyDescent="0.25">
      <c r="P5546"/>
    </row>
    <row r="5547" spans="16:16" x14ac:dyDescent="0.25">
      <c r="P5547"/>
    </row>
    <row r="5548" spans="16:16" x14ac:dyDescent="0.25">
      <c r="P5548"/>
    </row>
    <row r="5549" spans="16:16" x14ac:dyDescent="0.25">
      <c r="P5549"/>
    </row>
    <row r="5550" spans="16:16" x14ac:dyDescent="0.25">
      <c r="P5550"/>
    </row>
    <row r="5551" spans="16:16" x14ac:dyDescent="0.25">
      <c r="P5551"/>
    </row>
    <row r="5552" spans="16:16" x14ac:dyDescent="0.25">
      <c r="P5552"/>
    </row>
    <row r="5553" spans="16:16" x14ac:dyDescent="0.25">
      <c r="P5553"/>
    </row>
    <row r="5554" spans="16:16" x14ac:dyDescent="0.25">
      <c r="P5554"/>
    </row>
    <row r="5555" spans="16:16" x14ac:dyDescent="0.25">
      <c r="P5555"/>
    </row>
    <row r="5556" spans="16:16" x14ac:dyDescent="0.25">
      <c r="P5556"/>
    </row>
    <row r="5557" spans="16:16" x14ac:dyDescent="0.25">
      <c r="P5557"/>
    </row>
    <row r="5558" spans="16:16" x14ac:dyDescent="0.25">
      <c r="P5558"/>
    </row>
    <row r="5559" spans="16:16" x14ac:dyDescent="0.25">
      <c r="P5559"/>
    </row>
    <row r="5560" spans="16:16" x14ac:dyDescent="0.25">
      <c r="P5560"/>
    </row>
    <row r="5561" spans="16:16" x14ac:dyDescent="0.25">
      <c r="P5561"/>
    </row>
    <row r="5562" spans="16:16" x14ac:dyDescent="0.25">
      <c r="P5562"/>
    </row>
    <row r="5563" spans="16:16" x14ac:dyDescent="0.25">
      <c r="P5563"/>
    </row>
    <row r="5564" spans="16:16" x14ac:dyDescent="0.25">
      <c r="P5564"/>
    </row>
    <row r="5565" spans="16:16" x14ac:dyDescent="0.25">
      <c r="P5565"/>
    </row>
    <row r="5566" spans="16:16" x14ac:dyDescent="0.25">
      <c r="P5566"/>
    </row>
    <row r="5567" spans="16:16" x14ac:dyDescent="0.25">
      <c r="P5567"/>
    </row>
    <row r="5568" spans="16:16" x14ac:dyDescent="0.25">
      <c r="P5568"/>
    </row>
    <row r="5569" spans="16:16" x14ac:dyDescent="0.25">
      <c r="P5569"/>
    </row>
    <row r="5570" spans="16:16" x14ac:dyDescent="0.25">
      <c r="P5570"/>
    </row>
    <row r="5571" spans="16:16" x14ac:dyDescent="0.25">
      <c r="P5571"/>
    </row>
    <row r="5572" spans="16:16" x14ac:dyDescent="0.25">
      <c r="P5572"/>
    </row>
    <row r="5573" spans="16:16" x14ac:dyDescent="0.25">
      <c r="P5573"/>
    </row>
    <row r="5574" spans="16:16" x14ac:dyDescent="0.25">
      <c r="P5574"/>
    </row>
    <row r="5575" spans="16:16" x14ac:dyDescent="0.25">
      <c r="P5575"/>
    </row>
    <row r="5576" spans="16:16" x14ac:dyDescent="0.25">
      <c r="P5576"/>
    </row>
    <row r="5577" spans="16:16" x14ac:dyDescent="0.25">
      <c r="P5577"/>
    </row>
    <row r="5578" spans="16:16" x14ac:dyDescent="0.25">
      <c r="P5578"/>
    </row>
    <row r="5579" spans="16:16" x14ac:dyDescent="0.25">
      <c r="P5579"/>
    </row>
    <row r="5580" spans="16:16" x14ac:dyDescent="0.25">
      <c r="P5580"/>
    </row>
    <row r="5581" spans="16:16" x14ac:dyDescent="0.25">
      <c r="P5581"/>
    </row>
    <row r="5582" spans="16:16" x14ac:dyDescent="0.25">
      <c r="P5582"/>
    </row>
    <row r="5583" spans="16:16" x14ac:dyDescent="0.25">
      <c r="P5583"/>
    </row>
    <row r="5584" spans="16:16" x14ac:dyDescent="0.25">
      <c r="P5584"/>
    </row>
    <row r="5585" spans="16:16" x14ac:dyDescent="0.25">
      <c r="P5585"/>
    </row>
    <row r="5586" spans="16:16" x14ac:dyDescent="0.25">
      <c r="P5586"/>
    </row>
    <row r="5587" spans="16:16" x14ac:dyDescent="0.25">
      <c r="P5587"/>
    </row>
    <row r="5588" spans="16:16" x14ac:dyDescent="0.25">
      <c r="P5588"/>
    </row>
    <row r="5589" spans="16:16" x14ac:dyDescent="0.25">
      <c r="P5589"/>
    </row>
    <row r="5590" spans="16:16" x14ac:dyDescent="0.25">
      <c r="P5590"/>
    </row>
    <row r="5591" spans="16:16" x14ac:dyDescent="0.25">
      <c r="P5591"/>
    </row>
    <row r="5592" spans="16:16" x14ac:dyDescent="0.25">
      <c r="P5592"/>
    </row>
    <row r="5593" spans="16:16" x14ac:dyDescent="0.25">
      <c r="P5593"/>
    </row>
    <row r="5594" spans="16:16" x14ac:dyDescent="0.25">
      <c r="P5594"/>
    </row>
    <row r="5595" spans="16:16" x14ac:dyDescent="0.25">
      <c r="P5595"/>
    </row>
    <row r="5596" spans="16:16" x14ac:dyDescent="0.25">
      <c r="P5596"/>
    </row>
    <row r="5597" spans="16:16" x14ac:dyDescent="0.25">
      <c r="P5597"/>
    </row>
    <row r="5598" spans="16:16" x14ac:dyDescent="0.25">
      <c r="P5598"/>
    </row>
    <row r="5599" spans="16:16" x14ac:dyDescent="0.25">
      <c r="P5599"/>
    </row>
    <row r="5600" spans="16:16" x14ac:dyDescent="0.25">
      <c r="P5600"/>
    </row>
    <row r="5601" spans="16:16" x14ac:dyDescent="0.25">
      <c r="P5601"/>
    </row>
    <row r="5602" spans="16:16" x14ac:dyDescent="0.25">
      <c r="P5602"/>
    </row>
    <row r="5603" spans="16:16" x14ac:dyDescent="0.25">
      <c r="P5603"/>
    </row>
    <row r="5604" spans="16:16" x14ac:dyDescent="0.25">
      <c r="P5604"/>
    </row>
    <row r="5605" spans="16:16" x14ac:dyDescent="0.25">
      <c r="P5605"/>
    </row>
    <row r="5606" spans="16:16" x14ac:dyDescent="0.25">
      <c r="P5606"/>
    </row>
    <row r="5607" spans="16:16" x14ac:dyDescent="0.25">
      <c r="P5607"/>
    </row>
    <row r="5608" spans="16:16" x14ac:dyDescent="0.25">
      <c r="P5608"/>
    </row>
    <row r="5609" spans="16:16" x14ac:dyDescent="0.25">
      <c r="P5609"/>
    </row>
    <row r="5610" spans="16:16" x14ac:dyDescent="0.25">
      <c r="P5610"/>
    </row>
    <row r="5611" spans="16:16" x14ac:dyDescent="0.25">
      <c r="P5611"/>
    </row>
    <row r="5612" spans="16:16" x14ac:dyDescent="0.25">
      <c r="P5612"/>
    </row>
    <row r="5613" spans="16:16" x14ac:dyDescent="0.25">
      <c r="P5613"/>
    </row>
    <row r="5614" spans="16:16" x14ac:dyDescent="0.25">
      <c r="P5614"/>
    </row>
    <row r="5615" spans="16:16" x14ac:dyDescent="0.25">
      <c r="P5615"/>
    </row>
    <row r="5616" spans="16:16" x14ac:dyDescent="0.25">
      <c r="P5616"/>
    </row>
    <row r="5617" spans="16:16" x14ac:dyDescent="0.25">
      <c r="P5617"/>
    </row>
    <row r="5618" spans="16:16" x14ac:dyDescent="0.25">
      <c r="P5618"/>
    </row>
    <row r="5619" spans="16:16" x14ac:dyDescent="0.25">
      <c r="P5619"/>
    </row>
    <row r="5620" spans="16:16" x14ac:dyDescent="0.25">
      <c r="P5620"/>
    </row>
    <row r="5621" spans="16:16" x14ac:dyDescent="0.25">
      <c r="P5621"/>
    </row>
    <row r="5622" spans="16:16" x14ac:dyDescent="0.25">
      <c r="P5622"/>
    </row>
    <row r="5623" spans="16:16" x14ac:dyDescent="0.25">
      <c r="P5623"/>
    </row>
    <row r="5624" spans="16:16" x14ac:dyDescent="0.25">
      <c r="P5624"/>
    </row>
    <row r="5625" spans="16:16" x14ac:dyDescent="0.25">
      <c r="P5625"/>
    </row>
    <row r="5626" spans="16:16" x14ac:dyDescent="0.25">
      <c r="P5626"/>
    </row>
    <row r="5627" spans="16:16" x14ac:dyDescent="0.25">
      <c r="P5627"/>
    </row>
    <row r="5628" spans="16:16" x14ac:dyDescent="0.25">
      <c r="P5628"/>
    </row>
    <row r="5629" spans="16:16" x14ac:dyDescent="0.25">
      <c r="P5629"/>
    </row>
    <row r="5630" spans="16:16" x14ac:dyDescent="0.25">
      <c r="P5630"/>
    </row>
    <row r="5631" spans="16:16" x14ac:dyDescent="0.25">
      <c r="P5631"/>
    </row>
    <row r="5632" spans="16:16" x14ac:dyDescent="0.25">
      <c r="P5632"/>
    </row>
    <row r="5633" spans="16:16" x14ac:dyDescent="0.25">
      <c r="P5633"/>
    </row>
    <row r="5634" spans="16:16" x14ac:dyDescent="0.25">
      <c r="P5634"/>
    </row>
    <row r="5635" spans="16:16" x14ac:dyDescent="0.25">
      <c r="P5635"/>
    </row>
    <row r="5636" spans="16:16" x14ac:dyDescent="0.25">
      <c r="P5636"/>
    </row>
    <row r="5637" spans="16:16" x14ac:dyDescent="0.25">
      <c r="P5637"/>
    </row>
    <row r="5638" spans="16:16" x14ac:dyDescent="0.25">
      <c r="P5638"/>
    </row>
    <row r="5639" spans="16:16" x14ac:dyDescent="0.25">
      <c r="P5639"/>
    </row>
    <row r="5640" spans="16:16" x14ac:dyDescent="0.25">
      <c r="P5640"/>
    </row>
    <row r="5641" spans="16:16" x14ac:dyDescent="0.25">
      <c r="P5641"/>
    </row>
    <row r="5642" spans="16:16" x14ac:dyDescent="0.25">
      <c r="P5642"/>
    </row>
    <row r="5643" spans="16:16" x14ac:dyDescent="0.25">
      <c r="P5643"/>
    </row>
    <row r="5644" spans="16:16" x14ac:dyDescent="0.25">
      <c r="P5644"/>
    </row>
    <row r="5645" spans="16:16" x14ac:dyDescent="0.25">
      <c r="P5645"/>
    </row>
    <row r="5646" spans="16:16" x14ac:dyDescent="0.25">
      <c r="P5646"/>
    </row>
    <row r="5647" spans="16:16" x14ac:dyDescent="0.25">
      <c r="P5647"/>
    </row>
    <row r="5648" spans="16:16" x14ac:dyDescent="0.25">
      <c r="P5648"/>
    </row>
    <row r="5649" spans="16:16" x14ac:dyDescent="0.25">
      <c r="P5649"/>
    </row>
    <row r="5650" spans="16:16" x14ac:dyDescent="0.25">
      <c r="P5650"/>
    </row>
    <row r="5651" spans="16:16" x14ac:dyDescent="0.25">
      <c r="P5651"/>
    </row>
    <row r="5652" spans="16:16" x14ac:dyDescent="0.25">
      <c r="P5652"/>
    </row>
    <row r="5653" spans="16:16" x14ac:dyDescent="0.25">
      <c r="P5653"/>
    </row>
    <row r="5654" spans="16:16" x14ac:dyDescent="0.25">
      <c r="P5654"/>
    </row>
    <row r="5655" spans="16:16" x14ac:dyDescent="0.25">
      <c r="P5655"/>
    </row>
    <row r="5656" spans="16:16" x14ac:dyDescent="0.25">
      <c r="P5656"/>
    </row>
    <row r="5657" spans="16:16" x14ac:dyDescent="0.25">
      <c r="P5657"/>
    </row>
    <row r="5658" spans="16:16" x14ac:dyDescent="0.25">
      <c r="P5658"/>
    </row>
    <row r="5659" spans="16:16" x14ac:dyDescent="0.25">
      <c r="P5659"/>
    </row>
    <row r="5660" spans="16:16" x14ac:dyDescent="0.25">
      <c r="P5660"/>
    </row>
    <row r="5661" spans="16:16" x14ac:dyDescent="0.25">
      <c r="P5661"/>
    </row>
    <row r="5662" spans="16:16" x14ac:dyDescent="0.25">
      <c r="P5662"/>
    </row>
    <row r="5663" spans="16:16" x14ac:dyDescent="0.25">
      <c r="P5663"/>
    </row>
    <row r="5664" spans="16:16" x14ac:dyDescent="0.25">
      <c r="P5664"/>
    </row>
    <row r="5665" spans="16:16" x14ac:dyDescent="0.25">
      <c r="P5665"/>
    </row>
    <row r="5666" spans="16:16" x14ac:dyDescent="0.25">
      <c r="P5666"/>
    </row>
    <row r="5667" spans="16:16" x14ac:dyDescent="0.25">
      <c r="P5667"/>
    </row>
    <row r="5668" spans="16:16" x14ac:dyDescent="0.25">
      <c r="P5668"/>
    </row>
    <row r="5669" spans="16:16" x14ac:dyDescent="0.25">
      <c r="P5669"/>
    </row>
    <row r="5670" spans="16:16" x14ac:dyDescent="0.25">
      <c r="P5670"/>
    </row>
    <row r="5671" spans="16:16" x14ac:dyDescent="0.25">
      <c r="P5671"/>
    </row>
    <row r="5672" spans="16:16" x14ac:dyDescent="0.25">
      <c r="P5672"/>
    </row>
    <row r="5673" spans="16:16" x14ac:dyDescent="0.25">
      <c r="P5673"/>
    </row>
    <row r="5674" spans="16:16" x14ac:dyDescent="0.25">
      <c r="P5674"/>
    </row>
    <row r="5675" spans="16:16" x14ac:dyDescent="0.25">
      <c r="P5675"/>
    </row>
    <row r="5676" spans="16:16" x14ac:dyDescent="0.25">
      <c r="P5676"/>
    </row>
    <row r="5677" spans="16:16" x14ac:dyDescent="0.25">
      <c r="P5677"/>
    </row>
    <row r="5678" spans="16:16" x14ac:dyDescent="0.25">
      <c r="P5678"/>
    </row>
    <row r="5679" spans="16:16" x14ac:dyDescent="0.25">
      <c r="P5679"/>
    </row>
    <row r="5680" spans="16:16" x14ac:dyDescent="0.25">
      <c r="P5680"/>
    </row>
    <row r="5681" spans="16:16" x14ac:dyDescent="0.25">
      <c r="P5681"/>
    </row>
    <row r="5682" spans="16:16" x14ac:dyDescent="0.25">
      <c r="P5682"/>
    </row>
    <row r="5683" spans="16:16" x14ac:dyDescent="0.25">
      <c r="P5683"/>
    </row>
    <row r="5684" spans="16:16" x14ac:dyDescent="0.25">
      <c r="P5684"/>
    </row>
    <row r="5685" spans="16:16" x14ac:dyDescent="0.25">
      <c r="P5685"/>
    </row>
    <row r="5686" spans="16:16" x14ac:dyDescent="0.25">
      <c r="P5686"/>
    </row>
    <row r="5687" spans="16:16" x14ac:dyDescent="0.25">
      <c r="P5687"/>
    </row>
    <row r="5688" spans="16:16" x14ac:dyDescent="0.25">
      <c r="P5688"/>
    </row>
    <row r="5689" spans="16:16" x14ac:dyDescent="0.25">
      <c r="P5689"/>
    </row>
    <row r="5690" spans="16:16" x14ac:dyDescent="0.25">
      <c r="P5690"/>
    </row>
    <row r="5691" spans="16:16" x14ac:dyDescent="0.25">
      <c r="P5691"/>
    </row>
    <row r="5692" spans="16:16" x14ac:dyDescent="0.25">
      <c r="P5692"/>
    </row>
    <row r="5693" spans="16:16" x14ac:dyDescent="0.25">
      <c r="P5693"/>
    </row>
    <row r="5694" spans="16:16" x14ac:dyDescent="0.25">
      <c r="P5694"/>
    </row>
    <row r="5695" spans="16:16" x14ac:dyDescent="0.25">
      <c r="P5695"/>
    </row>
    <row r="5696" spans="16:16" x14ac:dyDescent="0.25">
      <c r="P5696"/>
    </row>
    <row r="5697" spans="16:16" x14ac:dyDescent="0.25">
      <c r="P5697"/>
    </row>
    <row r="5698" spans="16:16" x14ac:dyDescent="0.25">
      <c r="P5698"/>
    </row>
    <row r="5699" spans="16:16" x14ac:dyDescent="0.25">
      <c r="P5699"/>
    </row>
    <row r="5700" spans="16:16" x14ac:dyDescent="0.25">
      <c r="P5700"/>
    </row>
    <row r="5701" spans="16:16" x14ac:dyDescent="0.25">
      <c r="P5701"/>
    </row>
    <row r="5702" spans="16:16" x14ac:dyDescent="0.25">
      <c r="P5702"/>
    </row>
    <row r="5703" spans="16:16" x14ac:dyDescent="0.25">
      <c r="P5703"/>
    </row>
    <row r="5704" spans="16:16" x14ac:dyDescent="0.25">
      <c r="P5704"/>
    </row>
    <row r="5705" spans="16:16" x14ac:dyDescent="0.25">
      <c r="P5705"/>
    </row>
    <row r="5706" spans="16:16" x14ac:dyDescent="0.25">
      <c r="P5706"/>
    </row>
    <row r="5707" spans="16:16" x14ac:dyDescent="0.25">
      <c r="P5707"/>
    </row>
    <row r="5708" spans="16:16" x14ac:dyDescent="0.25">
      <c r="P5708"/>
    </row>
    <row r="5709" spans="16:16" x14ac:dyDescent="0.25">
      <c r="P5709"/>
    </row>
    <row r="5710" spans="16:16" x14ac:dyDescent="0.25">
      <c r="P5710"/>
    </row>
    <row r="5711" spans="16:16" x14ac:dyDescent="0.25">
      <c r="P5711"/>
    </row>
    <row r="5712" spans="16:16" x14ac:dyDescent="0.25">
      <c r="P5712"/>
    </row>
    <row r="5713" spans="16:16" x14ac:dyDescent="0.25">
      <c r="P5713"/>
    </row>
    <row r="5714" spans="16:16" x14ac:dyDescent="0.25">
      <c r="P5714"/>
    </row>
    <row r="5715" spans="16:16" x14ac:dyDescent="0.25">
      <c r="P5715"/>
    </row>
    <row r="5716" spans="16:16" x14ac:dyDescent="0.25">
      <c r="P5716"/>
    </row>
    <row r="5717" spans="16:16" x14ac:dyDescent="0.25">
      <c r="P5717"/>
    </row>
    <row r="5718" spans="16:16" x14ac:dyDescent="0.25">
      <c r="P5718"/>
    </row>
    <row r="5719" spans="16:16" x14ac:dyDescent="0.25">
      <c r="P5719"/>
    </row>
    <row r="5720" spans="16:16" x14ac:dyDescent="0.25">
      <c r="P5720"/>
    </row>
    <row r="5721" spans="16:16" x14ac:dyDescent="0.25">
      <c r="P5721"/>
    </row>
    <row r="5722" spans="16:16" x14ac:dyDescent="0.25">
      <c r="P5722"/>
    </row>
    <row r="5723" spans="16:16" x14ac:dyDescent="0.25">
      <c r="P5723"/>
    </row>
    <row r="5724" spans="16:16" x14ac:dyDescent="0.25">
      <c r="P5724"/>
    </row>
    <row r="5725" spans="16:16" x14ac:dyDescent="0.25">
      <c r="P5725"/>
    </row>
    <row r="5726" spans="16:16" x14ac:dyDescent="0.25">
      <c r="P5726"/>
    </row>
    <row r="5727" spans="16:16" x14ac:dyDescent="0.25">
      <c r="P5727"/>
    </row>
    <row r="5728" spans="16:16" x14ac:dyDescent="0.25">
      <c r="P5728"/>
    </row>
    <row r="5729" spans="16:16" x14ac:dyDescent="0.25">
      <c r="P5729"/>
    </row>
    <row r="5730" spans="16:16" x14ac:dyDescent="0.25">
      <c r="P5730"/>
    </row>
    <row r="5731" spans="16:16" x14ac:dyDescent="0.25">
      <c r="P5731"/>
    </row>
    <row r="5732" spans="16:16" x14ac:dyDescent="0.25">
      <c r="P5732"/>
    </row>
    <row r="5733" spans="16:16" x14ac:dyDescent="0.25">
      <c r="P5733"/>
    </row>
    <row r="5734" spans="16:16" x14ac:dyDescent="0.25">
      <c r="P5734"/>
    </row>
    <row r="5735" spans="16:16" x14ac:dyDescent="0.25">
      <c r="P5735"/>
    </row>
    <row r="5736" spans="16:16" x14ac:dyDescent="0.25">
      <c r="P5736"/>
    </row>
    <row r="5737" spans="16:16" x14ac:dyDescent="0.25">
      <c r="P5737"/>
    </row>
    <row r="5738" spans="16:16" x14ac:dyDescent="0.25">
      <c r="P5738"/>
    </row>
    <row r="5739" spans="16:16" x14ac:dyDescent="0.25">
      <c r="P5739"/>
    </row>
    <row r="5740" spans="16:16" x14ac:dyDescent="0.25">
      <c r="P5740"/>
    </row>
    <row r="5741" spans="16:16" x14ac:dyDescent="0.25">
      <c r="P5741"/>
    </row>
    <row r="5742" spans="16:16" x14ac:dyDescent="0.25">
      <c r="P5742"/>
    </row>
    <row r="5743" spans="16:16" x14ac:dyDescent="0.25">
      <c r="P5743"/>
    </row>
    <row r="5744" spans="16:16" x14ac:dyDescent="0.25">
      <c r="P5744"/>
    </row>
    <row r="5745" spans="16:16" x14ac:dyDescent="0.25">
      <c r="P5745"/>
    </row>
    <row r="5746" spans="16:16" x14ac:dyDescent="0.25">
      <c r="P5746"/>
    </row>
    <row r="5747" spans="16:16" x14ac:dyDescent="0.25">
      <c r="P5747"/>
    </row>
    <row r="5748" spans="16:16" x14ac:dyDescent="0.25">
      <c r="P5748"/>
    </row>
    <row r="5749" spans="16:16" x14ac:dyDescent="0.25">
      <c r="P5749"/>
    </row>
    <row r="5750" spans="16:16" x14ac:dyDescent="0.25">
      <c r="P5750"/>
    </row>
    <row r="5751" spans="16:16" x14ac:dyDescent="0.25">
      <c r="P5751"/>
    </row>
    <row r="5752" spans="16:16" x14ac:dyDescent="0.25">
      <c r="P5752"/>
    </row>
    <row r="5753" spans="16:16" x14ac:dyDescent="0.25">
      <c r="P5753"/>
    </row>
    <row r="5754" spans="16:16" x14ac:dyDescent="0.25">
      <c r="P5754"/>
    </row>
    <row r="5755" spans="16:16" x14ac:dyDescent="0.25">
      <c r="P5755"/>
    </row>
    <row r="5756" spans="16:16" x14ac:dyDescent="0.25">
      <c r="P5756"/>
    </row>
    <row r="5757" spans="16:16" x14ac:dyDescent="0.25">
      <c r="P5757"/>
    </row>
    <row r="5758" spans="16:16" x14ac:dyDescent="0.25">
      <c r="P5758"/>
    </row>
    <row r="5759" spans="16:16" x14ac:dyDescent="0.25">
      <c r="P5759"/>
    </row>
    <row r="5760" spans="16:16" x14ac:dyDescent="0.25">
      <c r="P5760"/>
    </row>
    <row r="5761" spans="16:16" x14ac:dyDescent="0.25">
      <c r="P5761"/>
    </row>
    <row r="5762" spans="16:16" x14ac:dyDescent="0.25">
      <c r="P5762"/>
    </row>
    <row r="5763" spans="16:16" x14ac:dyDescent="0.25">
      <c r="P5763"/>
    </row>
    <row r="5764" spans="16:16" x14ac:dyDescent="0.25">
      <c r="P5764"/>
    </row>
    <row r="5765" spans="16:16" x14ac:dyDescent="0.25">
      <c r="P5765"/>
    </row>
    <row r="5766" spans="16:16" x14ac:dyDescent="0.25">
      <c r="P5766"/>
    </row>
    <row r="5767" spans="16:16" x14ac:dyDescent="0.25">
      <c r="P5767"/>
    </row>
    <row r="5768" spans="16:16" x14ac:dyDescent="0.25">
      <c r="P5768"/>
    </row>
    <row r="5769" spans="16:16" x14ac:dyDescent="0.25">
      <c r="P5769"/>
    </row>
    <row r="5770" spans="16:16" x14ac:dyDescent="0.25">
      <c r="P5770"/>
    </row>
    <row r="5771" spans="16:16" x14ac:dyDescent="0.25">
      <c r="P5771"/>
    </row>
    <row r="5772" spans="16:16" x14ac:dyDescent="0.25">
      <c r="P5772"/>
    </row>
    <row r="5773" spans="16:16" x14ac:dyDescent="0.25">
      <c r="P5773"/>
    </row>
    <row r="5774" spans="16:16" x14ac:dyDescent="0.25">
      <c r="P5774"/>
    </row>
    <row r="5775" spans="16:16" x14ac:dyDescent="0.25">
      <c r="P5775"/>
    </row>
    <row r="5776" spans="16:16" x14ac:dyDescent="0.25">
      <c r="P5776"/>
    </row>
    <row r="5777" spans="16:16" x14ac:dyDescent="0.25">
      <c r="P5777"/>
    </row>
    <row r="5778" spans="16:16" x14ac:dyDescent="0.25">
      <c r="P5778"/>
    </row>
    <row r="5779" spans="16:16" x14ac:dyDescent="0.25">
      <c r="P5779"/>
    </row>
    <row r="5780" spans="16:16" x14ac:dyDescent="0.25">
      <c r="P5780"/>
    </row>
    <row r="5781" spans="16:16" x14ac:dyDescent="0.25">
      <c r="P5781"/>
    </row>
    <row r="5782" spans="16:16" x14ac:dyDescent="0.25">
      <c r="P5782"/>
    </row>
    <row r="5783" spans="16:16" x14ac:dyDescent="0.25">
      <c r="P5783"/>
    </row>
    <row r="5784" spans="16:16" x14ac:dyDescent="0.25">
      <c r="P5784"/>
    </row>
    <row r="5785" spans="16:16" x14ac:dyDescent="0.25">
      <c r="P5785"/>
    </row>
    <row r="5786" spans="16:16" x14ac:dyDescent="0.25">
      <c r="P5786"/>
    </row>
    <row r="5787" spans="16:16" x14ac:dyDescent="0.25">
      <c r="P5787"/>
    </row>
    <row r="5788" spans="16:16" x14ac:dyDescent="0.25">
      <c r="P5788"/>
    </row>
    <row r="5789" spans="16:16" x14ac:dyDescent="0.25">
      <c r="P5789"/>
    </row>
    <row r="5790" spans="16:16" x14ac:dyDescent="0.25">
      <c r="P5790"/>
    </row>
    <row r="5791" spans="16:16" x14ac:dyDescent="0.25">
      <c r="P5791"/>
    </row>
    <row r="5792" spans="16:16" x14ac:dyDescent="0.25">
      <c r="P5792"/>
    </row>
    <row r="5793" spans="16:16" x14ac:dyDescent="0.25">
      <c r="P5793"/>
    </row>
    <row r="5794" spans="16:16" x14ac:dyDescent="0.25">
      <c r="P5794"/>
    </row>
    <row r="5795" spans="16:16" x14ac:dyDescent="0.25">
      <c r="P5795"/>
    </row>
    <row r="5796" spans="16:16" x14ac:dyDescent="0.25">
      <c r="P5796"/>
    </row>
    <row r="5797" spans="16:16" x14ac:dyDescent="0.25">
      <c r="P5797"/>
    </row>
    <row r="5798" spans="16:16" x14ac:dyDescent="0.25">
      <c r="P5798"/>
    </row>
    <row r="5799" spans="16:16" x14ac:dyDescent="0.25">
      <c r="P5799"/>
    </row>
    <row r="5800" spans="16:16" x14ac:dyDescent="0.25">
      <c r="P5800"/>
    </row>
    <row r="5801" spans="16:16" x14ac:dyDescent="0.25">
      <c r="P5801"/>
    </row>
    <row r="5802" spans="16:16" x14ac:dyDescent="0.25">
      <c r="P5802"/>
    </row>
    <row r="5803" spans="16:16" x14ac:dyDescent="0.25">
      <c r="P5803"/>
    </row>
    <row r="5804" spans="16:16" x14ac:dyDescent="0.25">
      <c r="P5804"/>
    </row>
    <row r="5805" spans="16:16" x14ac:dyDescent="0.25">
      <c r="P5805"/>
    </row>
    <row r="5806" spans="16:16" x14ac:dyDescent="0.25">
      <c r="P5806"/>
    </row>
    <row r="5807" spans="16:16" x14ac:dyDescent="0.25">
      <c r="P5807"/>
    </row>
    <row r="5808" spans="16:16" x14ac:dyDescent="0.25">
      <c r="P5808"/>
    </row>
    <row r="5809" spans="16:16" x14ac:dyDescent="0.25">
      <c r="P5809"/>
    </row>
    <row r="5810" spans="16:16" x14ac:dyDescent="0.25">
      <c r="P5810"/>
    </row>
    <row r="5811" spans="16:16" x14ac:dyDescent="0.25">
      <c r="P5811"/>
    </row>
    <row r="5812" spans="16:16" x14ac:dyDescent="0.25">
      <c r="P5812"/>
    </row>
    <row r="5813" spans="16:16" x14ac:dyDescent="0.25">
      <c r="P5813"/>
    </row>
    <row r="5814" spans="16:16" x14ac:dyDescent="0.25">
      <c r="P5814"/>
    </row>
    <row r="5815" spans="16:16" x14ac:dyDescent="0.25">
      <c r="P5815"/>
    </row>
    <row r="5816" spans="16:16" x14ac:dyDescent="0.25">
      <c r="P5816"/>
    </row>
    <row r="5817" spans="16:16" x14ac:dyDescent="0.25">
      <c r="P5817"/>
    </row>
    <row r="5818" spans="16:16" x14ac:dyDescent="0.25">
      <c r="P5818"/>
    </row>
    <row r="5819" spans="16:16" x14ac:dyDescent="0.25">
      <c r="P5819"/>
    </row>
    <row r="5820" spans="16:16" x14ac:dyDescent="0.25">
      <c r="P5820"/>
    </row>
    <row r="5821" spans="16:16" x14ac:dyDescent="0.25">
      <c r="P5821"/>
    </row>
    <row r="5822" spans="16:16" x14ac:dyDescent="0.25">
      <c r="P5822"/>
    </row>
    <row r="5823" spans="16:16" x14ac:dyDescent="0.25">
      <c r="P5823"/>
    </row>
    <row r="5824" spans="16:16" x14ac:dyDescent="0.25">
      <c r="P5824"/>
    </row>
    <row r="5825" spans="16:16" x14ac:dyDescent="0.25">
      <c r="P5825"/>
    </row>
    <row r="5826" spans="16:16" x14ac:dyDescent="0.25">
      <c r="P5826"/>
    </row>
    <row r="5827" spans="16:16" x14ac:dyDescent="0.25">
      <c r="P5827"/>
    </row>
    <row r="5828" spans="16:16" x14ac:dyDescent="0.25">
      <c r="P5828"/>
    </row>
    <row r="5829" spans="16:16" x14ac:dyDescent="0.25">
      <c r="P5829"/>
    </row>
    <row r="5830" spans="16:16" x14ac:dyDescent="0.25">
      <c r="P5830"/>
    </row>
    <row r="5831" spans="16:16" x14ac:dyDescent="0.25">
      <c r="P5831"/>
    </row>
    <row r="5832" spans="16:16" x14ac:dyDescent="0.25">
      <c r="P5832"/>
    </row>
    <row r="5833" spans="16:16" x14ac:dyDescent="0.25">
      <c r="P5833"/>
    </row>
    <row r="5834" spans="16:16" x14ac:dyDescent="0.25">
      <c r="P5834"/>
    </row>
    <row r="5835" spans="16:16" x14ac:dyDescent="0.25">
      <c r="P5835"/>
    </row>
    <row r="5836" spans="16:16" x14ac:dyDescent="0.25">
      <c r="P5836"/>
    </row>
    <row r="5837" spans="16:16" x14ac:dyDescent="0.25">
      <c r="P5837"/>
    </row>
    <row r="5838" spans="16:16" x14ac:dyDescent="0.25">
      <c r="P5838"/>
    </row>
    <row r="5839" spans="16:16" x14ac:dyDescent="0.25">
      <c r="P5839"/>
    </row>
    <row r="5840" spans="16:16" x14ac:dyDescent="0.25">
      <c r="P5840"/>
    </row>
    <row r="5841" spans="16:16" x14ac:dyDescent="0.25">
      <c r="P5841"/>
    </row>
    <row r="5842" spans="16:16" x14ac:dyDescent="0.25">
      <c r="P5842"/>
    </row>
    <row r="5843" spans="16:16" x14ac:dyDescent="0.25">
      <c r="P5843"/>
    </row>
    <row r="5844" spans="16:16" x14ac:dyDescent="0.25">
      <c r="P5844"/>
    </row>
    <row r="5845" spans="16:16" x14ac:dyDescent="0.25">
      <c r="P5845"/>
    </row>
    <row r="5846" spans="16:16" x14ac:dyDescent="0.25">
      <c r="P5846"/>
    </row>
    <row r="5847" spans="16:16" x14ac:dyDescent="0.25">
      <c r="P5847"/>
    </row>
    <row r="5848" spans="16:16" x14ac:dyDescent="0.25">
      <c r="P5848"/>
    </row>
    <row r="5849" spans="16:16" x14ac:dyDescent="0.25">
      <c r="P5849"/>
    </row>
    <row r="5850" spans="16:16" x14ac:dyDescent="0.25">
      <c r="P5850"/>
    </row>
    <row r="5851" spans="16:16" x14ac:dyDescent="0.25">
      <c r="P5851"/>
    </row>
    <row r="5852" spans="16:16" x14ac:dyDescent="0.25">
      <c r="P5852"/>
    </row>
    <row r="5853" spans="16:16" x14ac:dyDescent="0.25">
      <c r="P5853"/>
    </row>
    <row r="5854" spans="16:16" x14ac:dyDescent="0.25">
      <c r="P5854"/>
    </row>
    <row r="5855" spans="16:16" x14ac:dyDescent="0.25">
      <c r="P5855"/>
    </row>
    <row r="5856" spans="16:16" x14ac:dyDescent="0.25">
      <c r="P5856"/>
    </row>
    <row r="5857" spans="16:16" x14ac:dyDescent="0.25">
      <c r="P5857"/>
    </row>
    <row r="5858" spans="16:16" x14ac:dyDescent="0.25">
      <c r="P5858"/>
    </row>
    <row r="5859" spans="16:16" x14ac:dyDescent="0.25">
      <c r="P5859"/>
    </row>
    <row r="5860" spans="16:16" x14ac:dyDescent="0.25">
      <c r="P5860"/>
    </row>
    <row r="5861" spans="16:16" x14ac:dyDescent="0.25">
      <c r="P5861"/>
    </row>
    <row r="5862" spans="16:16" x14ac:dyDescent="0.25">
      <c r="P5862"/>
    </row>
    <row r="5863" spans="16:16" x14ac:dyDescent="0.25">
      <c r="P5863"/>
    </row>
    <row r="5864" spans="16:16" x14ac:dyDescent="0.25">
      <c r="P5864"/>
    </row>
    <row r="5865" spans="16:16" x14ac:dyDescent="0.25">
      <c r="P5865"/>
    </row>
    <row r="5866" spans="16:16" x14ac:dyDescent="0.25">
      <c r="P5866"/>
    </row>
    <row r="5867" spans="16:16" x14ac:dyDescent="0.25">
      <c r="P5867"/>
    </row>
    <row r="5868" spans="16:16" x14ac:dyDescent="0.25">
      <c r="P5868"/>
    </row>
    <row r="5869" spans="16:16" x14ac:dyDescent="0.25">
      <c r="P5869"/>
    </row>
    <row r="5870" spans="16:16" x14ac:dyDescent="0.25">
      <c r="P5870"/>
    </row>
    <row r="5871" spans="16:16" x14ac:dyDescent="0.25">
      <c r="P5871"/>
    </row>
    <row r="5872" spans="16:16" x14ac:dyDescent="0.25">
      <c r="P5872"/>
    </row>
    <row r="5873" spans="16:16" x14ac:dyDescent="0.25">
      <c r="P5873"/>
    </row>
    <row r="5874" spans="16:16" x14ac:dyDescent="0.25">
      <c r="P5874"/>
    </row>
    <row r="5875" spans="16:16" x14ac:dyDescent="0.25">
      <c r="P5875"/>
    </row>
    <row r="5876" spans="16:16" x14ac:dyDescent="0.25">
      <c r="P5876"/>
    </row>
    <row r="5877" spans="16:16" x14ac:dyDescent="0.25">
      <c r="P5877"/>
    </row>
    <row r="5878" spans="16:16" x14ac:dyDescent="0.25">
      <c r="P5878"/>
    </row>
    <row r="5879" spans="16:16" x14ac:dyDescent="0.25">
      <c r="P5879"/>
    </row>
    <row r="5880" spans="16:16" x14ac:dyDescent="0.25">
      <c r="P5880"/>
    </row>
    <row r="5881" spans="16:16" x14ac:dyDescent="0.25">
      <c r="P5881"/>
    </row>
    <row r="5882" spans="16:16" x14ac:dyDescent="0.25">
      <c r="P5882"/>
    </row>
    <row r="5883" spans="16:16" x14ac:dyDescent="0.25">
      <c r="P5883"/>
    </row>
    <row r="5884" spans="16:16" x14ac:dyDescent="0.25">
      <c r="P5884"/>
    </row>
    <row r="5885" spans="16:16" x14ac:dyDescent="0.25">
      <c r="P5885"/>
    </row>
    <row r="5886" spans="16:16" x14ac:dyDescent="0.25">
      <c r="P5886"/>
    </row>
    <row r="5887" spans="16:16" x14ac:dyDescent="0.25">
      <c r="P5887"/>
    </row>
    <row r="5888" spans="16:16" x14ac:dyDescent="0.25">
      <c r="P5888"/>
    </row>
    <row r="5889" spans="16:16" x14ac:dyDescent="0.25">
      <c r="P5889"/>
    </row>
    <row r="5890" spans="16:16" x14ac:dyDescent="0.25">
      <c r="P5890"/>
    </row>
    <row r="5891" spans="16:16" x14ac:dyDescent="0.25">
      <c r="P5891"/>
    </row>
    <row r="5892" spans="16:16" x14ac:dyDescent="0.25">
      <c r="P5892"/>
    </row>
    <row r="5893" spans="16:16" x14ac:dyDescent="0.25">
      <c r="P5893"/>
    </row>
    <row r="5894" spans="16:16" x14ac:dyDescent="0.25">
      <c r="P5894"/>
    </row>
    <row r="5895" spans="16:16" x14ac:dyDescent="0.25">
      <c r="P5895"/>
    </row>
    <row r="5896" spans="16:16" x14ac:dyDescent="0.25">
      <c r="P5896"/>
    </row>
    <row r="5897" spans="16:16" x14ac:dyDescent="0.25">
      <c r="P5897"/>
    </row>
    <row r="5898" spans="16:16" x14ac:dyDescent="0.25">
      <c r="P5898"/>
    </row>
    <row r="5899" spans="16:16" x14ac:dyDescent="0.25">
      <c r="P5899"/>
    </row>
    <row r="5900" spans="16:16" x14ac:dyDescent="0.25">
      <c r="P5900"/>
    </row>
    <row r="5901" spans="16:16" x14ac:dyDescent="0.25">
      <c r="P5901"/>
    </row>
    <row r="5902" spans="16:16" x14ac:dyDescent="0.25">
      <c r="P5902"/>
    </row>
    <row r="5903" spans="16:16" x14ac:dyDescent="0.25">
      <c r="P5903"/>
    </row>
    <row r="5904" spans="16:16" x14ac:dyDescent="0.25">
      <c r="P5904"/>
    </row>
    <row r="5905" spans="16:16" x14ac:dyDescent="0.25">
      <c r="P5905"/>
    </row>
    <row r="5906" spans="16:16" x14ac:dyDescent="0.25">
      <c r="P5906"/>
    </row>
    <row r="5907" spans="16:16" x14ac:dyDescent="0.25">
      <c r="P5907"/>
    </row>
    <row r="5908" spans="16:16" x14ac:dyDescent="0.25">
      <c r="P5908"/>
    </row>
    <row r="5909" spans="16:16" x14ac:dyDescent="0.25">
      <c r="P5909"/>
    </row>
    <row r="5910" spans="16:16" x14ac:dyDescent="0.25">
      <c r="P5910"/>
    </row>
    <row r="5911" spans="16:16" x14ac:dyDescent="0.25">
      <c r="P5911"/>
    </row>
    <row r="5912" spans="16:16" x14ac:dyDescent="0.25">
      <c r="P5912"/>
    </row>
    <row r="5913" spans="16:16" x14ac:dyDescent="0.25">
      <c r="P5913"/>
    </row>
    <row r="5914" spans="16:16" x14ac:dyDescent="0.25">
      <c r="P5914"/>
    </row>
    <row r="5915" spans="16:16" x14ac:dyDescent="0.25">
      <c r="P5915"/>
    </row>
    <row r="5916" spans="16:16" x14ac:dyDescent="0.25">
      <c r="P5916"/>
    </row>
    <row r="5917" spans="16:16" x14ac:dyDescent="0.25">
      <c r="P5917"/>
    </row>
    <row r="5918" spans="16:16" x14ac:dyDescent="0.25">
      <c r="P5918"/>
    </row>
    <row r="5919" spans="16:16" x14ac:dyDescent="0.25">
      <c r="P5919"/>
    </row>
    <row r="5920" spans="16:16" x14ac:dyDescent="0.25">
      <c r="P5920"/>
    </row>
    <row r="5921" spans="16:16" x14ac:dyDescent="0.25">
      <c r="P5921"/>
    </row>
    <row r="5922" spans="16:16" x14ac:dyDescent="0.25">
      <c r="P5922"/>
    </row>
    <row r="5923" spans="16:16" x14ac:dyDescent="0.25">
      <c r="P5923"/>
    </row>
    <row r="5924" spans="16:16" x14ac:dyDescent="0.25">
      <c r="P5924"/>
    </row>
    <row r="5925" spans="16:16" x14ac:dyDescent="0.25">
      <c r="P5925"/>
    </row>
    <row r="5926" spans="16:16" x14ac:dyDescent="0.25">
      <c r="P5926"/>
    </row>
    <row r="5927" spans="16:16" x14ac:dyDescent="0.25">
      <c r="P5927"/>
    </row>
    <row r="5928" spans="16:16" x14ac:dyDescent="0.25">
      <c r="P5928"/>
    </row>
    <row r="5929" spans="16:16" x14ac:dyDescent="0.25">
      <c r="P5929"/>
    </row>
    <row r="5930" spans="16:16" x14ac:dyDescent="0.25">
      <c r="P5930"/>
    </row>
    <row r="5931" spans="16:16" x14ac:dyDescent="0.25">
      <c r="P5931"/>
    </row>
    <row r="5932" spans="16:16" x14ac:dyDescent="0.25">
      <c r="P5932"/>
    </row>
    <row r="5933" spans="16:16" x14ac:dyDescent="0.25">
      <c r="P5933"/>
    </row>
    <row r="5934" spans="16:16" x14ac:dyDescent="0.25">
      <c r="P5934"/>
    </row>
    <row r="5935" spans="16:16" x14ac:dyDescent="0.25">
      <c r="P5935"/>
    </row>
    <row r="5936" spans="16:16" x14ac:dyDescent="0.25">
      <c r="P5936"/>
    </row>
    <row r="5937" spans="16:16" x14ac:dyDescent="0.25">
      <c r="P5937"/>
    </row>
    <row r="5938" spans="16:16" x14ac:dyDescent="0.25">
      <c r="P5938"/>
    </row>
    <row r="5939" spans="16:16" x14ac:dyDescent="0.25">
      <c r="P5939"/>
    </row>
    <row r="5940" spans="16:16" x14ac:dyDescent="0.25">
      <c r="P5940"/>
    </row>
    <row r="5941" spans="16:16" x14ac:dyDescent="0.25">
      <c r="P5941"/>
    </row>
    <row r="5942" spans="16:16" x14ac:dyDescent="0.25">
      <c r="P5942"/>
    </row>
    <row r="5943" spans="16:16" x14ac:dyDescent="0.25">
      <c r="P5943"/>
    </row>
    <row r="5944" spans="16:16" x14ac:dyDescent="0.25">
      <c r="P5944"/>
    </row>
    <row r="5945" spans="16:16" x14ac:dyDescent="0.25">
      <c r="P5945"/>
    </row>
    <row r="5946" spans="16:16" x14ac:dyDescent="0.25">
      <c r="P5946"/>
    </row>
    <row r="5947" spans="16:16" x14ac:dyDescent="0.25">
      <c r="P5947"/>
    </row>
    <row r="5948" spans="16:16" x14ac:dyDescent="0.25">
      <c r="P5948"/>
    </row>
    <row r="5949" spans="16:16" x14ac:dyDescent="0.25">
      <c r="P5949"/>
    </row>
    <row r="5950" spans="16:16" x14ac:dyDescent="0.25">
      <c r="P5950"/>
    </row>
    <row r="5951" spans="16:16" x14ac:dyDescent="0.25">
      <c r="P5951"/>
    </row>
    <row r="5952" spans="16:16" x14ac:dyDescent="0.25">
      <c r="P5952"/>
    </row>
    <row r="5953" spans="16:16" x14ac:dyDescent="0.25">
      <c r="P5953"/>
    </row>
    <row r="5954" spans="16:16" x14ac:dyDescent="0.25">
      <c r="P5954"/>
    </row>
    <row r="5955" spans="16:16" x14ac:dyDescent="0.25">
      <c r="P5955"/>
    </row>
    <row r="5956" spans="16:16" x14ac:dyDescent="0.25">
      <c r="P5956"/>
    </row>
    <row r="5957" spans="16:16" x14ac:dyDescent="0.25">
      <c r="P5957"/>
    </row>
    <row r="5958" spans="16:16" x14ac:dyDescent="0.25">
      <c r="P5958"/>
    </row>
    <row r="5959" spans="16:16" x14ac:dyDescent="0.25">
      <c r="P5959"/>
    </row>
    <row r="5960" spans="16:16" x14ac:dyDescent="0.25">
      <c r="P5960"/>
    </row>
    <row r="5961" spans="16:16" x14ac:dyDescent="0.25">
      <c r="P5961"/>
    </row>
    <row r="5962" spans="16:16" x14ac:dyDescent="0.25">
      <c r="P5962"/>
    </row>
    <row r="5963" spans="16:16" x14ac:dyDescent="0.25">
      <c r="P5963"/>
    </row>
    <row r="5964" spans="16:16" x14ac:dyDescent="0.25">
      <c r="P5964"/>
    </row>
    <row r="5965" spans="16:16" x14ac:dyDescent="0.25">
      <c r="P5965"/>
    </row>
    <row r="5966" spans="16:16" x14ac:dyDescent="0.25">
      <c r="P5966"/>
    </row>
    <row r="5967" spans="16:16" x14ac:dyDescent="0.25">
      <c r="P5967"/>
    </row>
    <row r="5968" spans="16:16" x14ac:dyDescent="0.25">
      <c r="P5968"/>
    </row>
    <row r="5969" spans="16:16" x14ac:dyDescent="0.25">
      <c r="P5969"/>
    </row>
    <row r="5970" spans="16:16" x14ac:dyDescent="0.25">
      <c r="P5970"/>
    </row>
    <row r="5971" spans="16:16" x14ac:dyDescent="0.25">
      <c r="P5971"/>
    </row>
    <row r="5972" spans="16:16" x14ac:dyDescent="0.25">
      <c r="P5972"/>
    </row>
    <row r="5973" spans="16:16" x14ac:dyDescent="0.25">
      <c r="P5973"/>
    </row>
    <row r="5974" spans="16:16" x14ac:dyDescent="0.25">
      <c r="P5974"/>
    </row>
    <row r="5975" spans="16:16" x14ac:dyDescent="0.25">
      <c r="P5975"/>
    </row>
    <row r="5976" spans="16:16" x14ac:dyDescent="0.25">
      <c r="P5976"/>
    </row>
    <row r="5977" spans="16:16" x14ac:dyDescent="0.25">
      <c r="P5977"/>
    </row>
    <row r="5978" spans="16:16" x14ac:dyDescent="0.25">
      <c r="P5978"/>
    </row>
    <row r="5979" spans="16:16" x14ac:dyDescent="0.25">
      <c r="P5979"/>
    </row>
    <row r="5980" spans="16:16" x14ac:dyDescent="0.25">
      <c r="P5980"/>
    </row>
    <row r="5981" spans="16:16" x14ac:dyDescent="0.25">
      <c r="P5981"/>
    </row>
    <row r="5982" spans="16:16" x14ac:dyDescent="0.25">
      <c r="P5982"/>
    </row>
    <row r="5983" spans="16:16" x14ac:dyDescent="0.25">
      <c r="P5983"/>
    </row>
    <row r="5984" spans="16:16" x14ac:dyDescent="0.25">
      <c r="P5984"/>
    </row>
    <row r="5985" spans="16:16" x14ac:dyDescent="0.25">
      <c r="P5985"/>
    </row>
    <row r="5986" spans="16:16" x14ac:dyDescent="0.25">
      <c r="P5986"/>
    </row>
    <row r="5987" spans="16:16" x14ac:dyDescent="0.25">
      <c r="P5987"/>
    </row>
    <row r="5988" spans="16:16" x14ac:dyDescent="0.25">
      <c r="P5988"/>
    </row>
    <row r="5989" spans="16:16" x14ac:dyDescent="0.25">
      <c r="P5989"/>
    </row>
    <row r="5990" spans="16:16" x14ac:dyDescent="0.25">
      <c r="P5990"/>
    </row>
    <row r="5991" spans="16:16" x14ac:dyDescent="0.25">
      <c r="P5991"/>
    </row>
    <row r="5992" spans="16:16" x14ac:dyDescent="0.25">
      <c r="P5992"/>
    </row>
    <row r="5993" spans="16:16" x14ac:dyDescent="0.25">
      <c r="P5993"/>
    </row>
    <row r="5994" spans="16:16" x14ac:dyDescent="0.25">
      <c r="P5994"/>
    </row>
    <row r="5995" spans="16:16" x14ac:dyDescent="0.25">
      <c r="P5995"/>
    </row>
    <row r="5996" spans="16:16" x14ac:dyDescent="0.25">
      <c r="P5996"/>
    </row>
    <row r="5997" spans="16:16" x14ac:dyDescent="0.25">
      <c r="P5997"/>
    </row>
    <row r="5998" spans="16:16" x14ac:dyDescent="0.25">
      <c r="P5998"/>
    </row>
    <row r="5999" spans="16:16" x14ac:dyDescent="0.25">
      <c r="P5999"/>
    </row>
    <row r="6000" spans="16:16" x14ac:dyDescent="0.25">
      <c r="P6000"/>
    </row>
    <row r="6001" spans="16:16" x14ac:dyDescent="0.25">
      <c r="P6001"/>
    </row>
    <row r="6002" spans="16:16" x14ac:dyDescent="0.25">
      <c r="P6002"/>
    </row>
    <row r="6003" spans="16:16" x14ac:dyDescent="0.25">
      <c r="P6003"/>
    </row>
    <row r="6004" spans="16:16" x14ac:dyDescent="0.25">
      <c r="P6004"/>
    </row>
    <row r="6005" spans="16:16" x14ac:dyDescent="0.25">
      <c r="P6005"/>
    </row>
    <row r="6006" spans="16:16" x14ac:dyDescent="0.25">
      <c r="P6006"/>
    </row>
    <row r="6007" spans="16:16" x14ac:dyDescent="0.25">
      <c r="P6007"/>
    </row>
    <row r="6008" spans="16:16" x14ac:dyDescent="0.25">
      <c r="P6008"/>
    </row>
    <row r="6009" spans="16:16" x14ac:dyDescent="0.25">
      <c r="P6009"/>
    </row>
    <row r="6010" spans="16:16" x14ac:dyDescent="0.25">
      <c r="P6010"/>
    </row>
    <row r="6011" spans="16:16" x14ac:dyDescent="0.25">
      <c r="P6011"/>
    </row>
    <row r="6012" spans="16:16" x14ac:dyDescent="0.25">
      <c r="P6012"/>
    </row>
    <row r="6013" spans="16:16" x14ac:dyDescent="0.25">
      <c r="P6013"/>
    </row>
    <row r="6014" spans="16:16" x14ac:dyDescent="0.25">
      <c r="P6014"/>
    </row>
    <row r="6015" spans="16:16" x14ac:dyDescent="0.25">
      <c r="P6015"/>
    </row>
    <row r="6016" spans="16:16" x14ac:dyDescent="0.25">
      <c r="P6016"/>
    </row>
    <row r="6017" spans="16:16" x14ac:dyDescent="0.25">
      <c r="P6017"/>
    </row>
    <row r="6018" spans="16:16" x14ac:dyDescent="0.25">
      <c r="P6018"/>
    </row>
    <row r="6019" spans="16:16" x14ac:dyDescent="0.25">
      <c r="P6019"/>
    </row>
    <row r="6020" spans="16:16" x14ac:dyDescent="0.25">
      <c r="P6020"/>
    </row>
    <row r="6021" spans="16:16" x14ac:dyDescent="0.25">
      <c r="P6021"/>
    </row>
    <row r="6022" spans="16:16" x14ac:dyDescent="0.25">
      <c r="P6022"/>
    </row>
    <row r="6023" spans="16:16" x14ac:dyDescent="0.25">
      <c r="P6023"/>
    </row>
    <row r="6024" spans="16:16" x14ac:dyDescent="0.25">
      <c r="P6024"/>
    </row>
    <row r="6025" spans="16:16" x14ac:dyDescent="0.25">
      <c r="P6025"/>
    </row>
    <row r="6026" spans="16:16" x14ac:dyDescent="0.25">
      <c r="P6026"/>
    </row>
    <row r="6027" spans="16:16" x14ac:dyDescent="0.25">
      <c r="P6027"/>
    </row>
    <row r="6028" spans="16:16" x14ac:dyDescent="0.25">
      <c r="P6028"/>
    </row>
    <row r="6029" spans="16:16" x14ac:dyDescent="0.25">
      <c r="P6029"/>
    </row>
    <row r="6030" spans="16:16" x14ac:dyDescent="0.25">
      <c r="P6030"/>
    </row>
    <row r="6031" spans="16:16" x14ac:dyDescent="0.25">
      <c r="P6031"/>
    </row>
    <row r="6032" spans="16:16" x14ac:dyDescent="0.25">
      <c r="P6032"/>
    </row>
    <row r="6033" spans="16:16" x14ac:dyDescent="0.25">
      <c r="P6033"/>
    </row>
    <row r="6034" spans="16:16" x14ac:dyDescent="0.25">
      <c r="P6034"/>
    </row>
    <row r="6035" spans="16:16" x14ac:dyDescent="0.25">
      <c r="P6035"/>
    </row>
    <row r="6036" spans="16:16" x14ac:dyDescent="0.25">
      <c r="P6036"/>
    </row>
    <row r="6037" spans="16:16" x14ac:dyDescent="0.25">
      <c r="P6037"/>
    </row>
    <row r="6038" spans="16:16" x14ac:dyDescent="0.25">
      <c r="P6038"/>
    </row>
    <row r="6039" spans="16:16" x14ac:dyDescent="0.25">
      <c r="P6039"/>
    </row>
    <row r="6040" spans="16:16" x14ac:dyDescent="0.25">
      <c r="P6040"/>
    </row>
    <row r="6041" spans="16:16" x14ac:dyDescent="0.25">
      <c r="P6041"/>
    </row>
    <row r="6042" spans="16:16" x14ac:dyDescent="0.25">
      <c r="P6042"/>
    </row>
    <row r="6043" spans="16:16" x14ac:dyDescent="0.25">
      <c r="P6043"/>
    </row>
    <row r="6044" spans="16:16" x14ac:dyDescent="0.25">
      <c r="P6044"/>
    </row>
    <row r="6045" spans="16:16" x14ac:dyDescent="0.25">
      <c r="P6045"/>
    </row>
    <row r="6046" spans="16:16" x14ac:dyDescent="0.25">
      <c r="P6046"/>
    </row>
    <row r="6047" spans="16:16" x14ac:dyDescent="0.25">
      <c r="P6047"/>
    </row>
    <row r="6048" spans="16:16" x14ac:dyDescent="0.25">
      <c r="P6048"/>
    </row>
    <row r="6049" spans="16:16" x14ac:dyDescent="0.25">
      <c r="P6049"/>
    </row>
    <row r="6050" spans="16:16" x14ac:dyDescent="0.25">
      <c r="P6050"/>
    </row>
    <row r="6051" spans="16:16" x14ac:dyDescent="0.25">
      <c r="P6051"/>
    </row>
    <row r="6052" spans="16:16" x14ac:dyDescent="0.25">
      <c r="P6052"/>
    </row>
    <row r="6053" spans="16:16" x14ac:dyDescent="0.25">
      <c r="P6053"/>
    </row>
    <row r="6054" spans="16:16" x14ac:dyDescent="0.25">
      <c r="P6054"/>
    </row>
    <row r="6055" spans="16:16" x14ac:dyDescent="0.25">
      <c r="P6055"/>
    </row>
    <row r="6056" spans="16:16" x14ac:dyDescent="0.25">
      <c r="P6056"/>
    </row>
    <row r="6057" spans="16:16" x14ac:dyDescent="0.25">
      <c r="P6057"/>
    </row>
    <row r="6058" spans="16:16" x14ac:dyDescent="0.25">
      <c r="P6058"/>
    </row>
    <row r="6059" spans="16:16" x14ac:dyDescent="0.25">
      <c r="P6059"/>
    </row>
    <row r="6060" spans="16:16" x14ac:dyDescent="0.25">
      <c r="P6060"/>
    </row>
    <row r="6061" spans="16:16" x14ac:dyDescent="0.25">
      <c r="P6061"/>
    </row>
    <row r="6062" spans="16:16" x14ac:dyDescent="0.25">
      <c r="P6062"/>
    </row>
    <row r="6063" spans="16:16" x14ac:dyDescent="0.25">
      <c r="P6063"/>
    </row>
    <row r="6064" spans="16:16" x14ac:dyDescent="0.25">
      <c r="P6064"/>
    </row>
    <row r="6065" spans="16:16" x14ac:dyDescent="0.25">
      <c r="P6065"/>
    </row>
    <row r="6066" spans="16:16" x14ac:dyDescent="0.25">
      <c r="P6066"/>
    </row>
    <row r="6067" spans="16:16" x14ac:dyDescent="0.25">
      <c r="P6067"/>
    </row>
    <row r="6068" spans="16:16" x14ac:dyDescent="0.25">
      <c r="P6068"/>
    </row>
    <row r="6069" spans="16:16" x14ac:dyDescent="0.25">
      <c r="P6069"/>
    </row>
    <row r="6070" spans="16:16" x14ac:dyDescent="0.25">
      <c r="P6070"/>
    </row>
    <row r="6071" spans="16:16" x14ac:dyDescent="0.25">
      <c r="P6071"/>
    </row>
    <row r="6072" spans="16:16" x14ac:dyDescent="0.25">
      <c r="P6072"/>
    </row>
    <row r="6073" spans="16:16" x14ac:dyDescent="0.25">
      <c r="P6073"/>
    </row>
    <row r="6074" spans="16:16" x14ac:dyDescent="0.25">
      <c r="P6074"/>
    </row>
    <row r="6075" spans="16:16" x14ac:dyDescent="0.25">
      <c r="P6075"/>
    </row>
    <row r="6076" spans="16:16" x14ac:dyDescent="0.25">
      <c r="P6076"/>
    </row>
    <row r="6077" spans="16:16" x14ac:dyDescent="0.25">
      <c r="P6077"/>
    </row>
    <row r="6078" spans="16:16" x14ac:dyDescent="0.25">
      <c r="P6078"/>
    </row>
    <row r="6079" spans="16:16" x14ac:dyDescent="0.25">
      <c r="P6079"/>
    </row>
    <row r="6080" spans="16:16" x14ac:dyDescent="0.25">
      <c r="P6080"/>
    </row>
    <row r="6081" spans="16:16" x14ac:dyDescent="0.25">
      <c r="P6081"/>
    </row>
    <row r="6082" spans="16:16" x14ac:dyDescent="0.25">
      <c r="P6082"/>
    </row>
    <row r="6083" spans="16:16" x14ac:dyDescent="0.25">
      <c r="P6083"/>
    </row>
    <row r="6084" spans="16:16" x14ac:dyDescent="0.25">
      <c r="P6084"/>
    </row>
    <row r="6085" spans="16:16" x14ac:dyDescent="0.25">
      <c r="P6085"/>
    </row>
    <row r="6086" spans="16:16" x14ac:dyDescent="0.25">
      <c r="P6086"/>
    </row>
    <row r="6087" spans="16:16" x14ac:dyDescent="0.25">
      <c r="P6087"/>
    </row>
    <row r="6088" spans="16:16" x14ac:dyDescent="0.25">
      <c r="P6088"/>
    </row>
    <row r="6089" spans="16:16" x14ac:dyDescent="0.25">
      <c r="P6089"/>
    </row>
    <row r="6090" spans="16:16" x14ac:dyDescent="0.25">
      <c r="P6090"/>
    </row>
    <row r="6091" spans="16:16" x14ac:dyDescent="0.25">
      <c r="P6091"/>
    </row>
    <row r="6092" spans="16:16" x14ac:dyDescent="0.25">
      <c r="P6092"/>
    </row>
    <row r="6093" spans="16:16" x14ac:dyDescent="0.25">
      <c r="P6093"/>
    </row>
    <row r="6094" spans="16:16" x14ac:dyDescent="0.25">
      <c r="P6094"/>
    </row>
    <row r="6095" spans="16:16" x14ac:dyDescent="0.25">
      <c r="P6095"/>
    </row>
    <row r="6096" spans="16:16" x14ac:dyDescent="0.25">
      <c r="P6096"/>
    </row>
    <row r="6097" spans="16:16" x14ac:dyDescent="0.25">
      <c r="P6097"/>
    </row>
    <row r="6098" spans="16:16" x14ac:dyDescent="0.25">
      <c r="P6098"/>
    </row>
    <row r="6099" spans="16:16" x14ac:dyDescent="0.25">
      <c r="P6099"/>
    </row>
    <row r="6100" spans="16:16" x14ac:dyDescent="0.25">
      <c r="P6100"/>
    </row>
    <row r="6101" spans="16:16" x14ac:dyDescent="0.25">
      <c r="P6101"/>
    </row>
    <row r="6102" spans="16:16" x14ac:dyDescent="0.25">
      <c r="P6102"/>
    </row>
    <row r="6103" spans="16:16" x14ac:dyDescent="0.25">
      <c r="P6103"/>
    </row>
    <row r="6104" spans="16:16" x14ac:dyDescent="0.25">
      <c r="P6104"/>
    </row>
    <row r="6105" spans="16:16" x14ac:dyDescent="0.25">
      <c r="P6105"/>
    </row>
    <row r="6106" spans="16:16" x14ac:dyDescent="0.25">
      <c r="P6106"/>
    </row>
    <row r="6107" spans="16:16" x14ac:dyDescent="0.25">
      <c r="P6107"/>
    </row>
    <row r="6108" spans="16:16" x14ac:dyDescent="0.25">
      <c r="P6108"/>
    </row>
    <row r="6109" spans="16:16" x14ac:dyDescent="0.25">
      <c r="P6109"/>
    </row>
    <row r="6110" spans="16:16" x14ac:dyDescent="0.25">
      <c r="P6110"/>
    </row>
    <row r="6111" spans="16:16" x14ac:dyDescent="0.25">
      <c r="P6111"/>
    </row>
    <row r="6112" spans="16:16" x14ac:dyDescent="0.25">
      <c r="P6112"/>
    </row>
    <row r="6113" spans="16:16" x14ac:dyDescent="0.25">
      <c r="P6113"/>
    </row>
    <row r="6114" spans="16:16" x14ac:dyDescent="0.25">
      <c r="P6114"/>
    </row>
    <row r="6115" spans="16:16" x14ac:dyDescent="0.25">
      <c r="P6115"/>
    </row>
    <row r="6116" spans="16:16" x14ac:dyDescent="0.25">
      <c r="P6116"/>
    </row>
    <row r="6117" spans="16:16" x14ac:dyDescent="0.25">
      <c r="P6117"/>
    </row>
    <row r="6118" spans="16:16" x14ac:dyDescent="0.25">
      <c r="P6118"/>
    </row>
    <row r="6119" spans="16:16" x14ac:dyDescent="0.25">
      <c r="P6119"/>
    </row>
    <row r="6120" spans="16:16" x14ac:dyDescent="0.25">
      <c r="P6120"/>
    </row>
    <row r="6121" spans="16:16" x14ac:dyDescent="0.25">
      <c r="P6121"/>
    </row>
    <row r="6122" spans="16:16" x14ac:dyDescent="0.25">
      <c r="P6122"/>
    </row>
    <row r="6123" spans="16:16" x14ac:dyDescent="0.25">
      <c r="P6123"/>
    </row>
    <row r="6124" spans="16:16" x14ac:dyDescent="0.25">
      <c r="P6124"/>
    </row>
    <row r="6125" spans="16:16" x14ac:dyDescent="0.25">
      <c r="P6125"/>
    </row>
    <row r="6126" spans="16:16" x14ac:dyDescent="0.25">
      <c r="P6126"/>
    </row>
    <row r="6127" spans="16:16" x14ac:dyDescent="0.25">
      <c r="P6127"/>
    </row>
    <row r="6128" spans="16:16" x14ac:dyDescent="0.25">
      <c r="P6128"/>
    </row>
    <row r="6129" spans="16:16" x14ac:dyDescent="0.25">
      <c r="P6129"/>
    </row>
    <row r="6130" spans="16:16" x14ac:dyDescent="0.25">
      <c r="P6130"/>
    </row>
    <row r="6131" spans="16:16" x14ac:dyDescent="0.25">
      <c r="P6131"/>
    </row>
    <row r="6132" spans="16:16" x14ac:dyDescent="0.25">
      <c r="P6132"/>
    </row>
    <row r="6133" spans="16:16" x14ac:dyDescent="0.25">
      <c r="P6133"/>
    </row>
    <row r="6134" spans="16:16" x14ac:dyDescent="0.25">
      <c r="P6134"/>
    </row>
    <row r="6135" spans="16:16" x14ac:dyDescent="0.25">
      <c r="P6135"/>
    </row>
    <row r="6136" spans="16:16" x14ac:dyDescent="0.25">
      <c r="P6136"/>
    </row>
    <row r="6137" spans="16:16" x14ac:dyDescent="0.25">
      <c r="P6137"/>
    </row>
    <row r="6138" spans="16:16" x14ac:dyDescent="0.25">
      <c r="P6138"/>
    </row>
    <row r="6139" spans="16:16" x14ac:dyDescent="0.25">
      <c r="P6139"/>
    </row>
    <row r="6140" spans="16:16" x14ac:dyDescent="0.25">
      <c r="P6140"/>
    </row>
    <row r="6141" spans="16:16" x14ac:dyDescent="0.25">
      <c r="P6141"/>
    </row>
    <row r="6142" spans="16:16" x14ac:dyDescent="0.25">
      <c r="P6142"/>
    </row>
    <row r="6143" spans="16:16" x14ac:dyDescent="0.25">
      <c r="P6143"/>
    </row>
    <row r="6144" spans="16:16" x14ac:dyDescent="0.25">
      <c r="P6144"/>
    </row>
    <row r="6145" spans="16:16" x14ac:dyDescent="0.25">
      <c r="P6145"/>
    </row>
    <row r="6146" spans="16:16" x14ac:dyDescent="0.25">
      <c r="P6146"/>
    </row>
    <row r="6147" spans="16:16" x14ac:dyDescent="0.25">
      <c r="P6147"/>
    </row>
    <row r="6148" spans="16:16" x14ac:dyDescent="0.25">
      <c r="P6148"/>
    </row>
    <row r="6149" spans="16:16" x14ac:dyDescent="0.25">
      <c r="P6149"/>
    </row>
    <row r="6150" spans="16:16" x14ac:dyDescent="0.25">
      <c r="P6150"/>
    </row>
    <row r="6151" spans="16:16" x14ac:dyDescent="0.25">
      <c r="P6151"/>
    </row>
    <row r="6152" spans="16:16" x14ac:dyDescent="0.25">
      <c r="P6152"/>
    </row>
    <row r="6153" spans="16:16" x14ac:dyDescent="0.25">
      <c r="P6153"/>
    </row>
    <row r="6154" spans="16:16" x14ac:dyDescent="0.25">
      <c r="P6154"/>
    </row>
    <row r="6155" spans="16:16" x14ac:dyDescent="0.25">
      <c r="P6155"/>
    </row>
    <row r="6156" spans="16:16" x14ac:dyDescent="0.25">
      <c r="P6156"/>
    </row>
    <row r="6157" spans="16:16" x14ac:dyDescent="0.25">
      <c r="P6157"/>
    </row>
    <row r="6158" spans="16:16" x14ac:dyDescent="0.25">
      <c r="P6158"/>
    </row>
    <row r="6159" spans="16:16" x14ac:dyDescent="0.25">
      <c r="P6159"/>
    </row>
    <row r="6160" spans="16:16" x14ac:dyDescent="0.25">
      <c r="P6160"/>
    </row>
    <row r="6161" spans="16:16" x14ac:dyDescent="0.25">
      <c r="P6161"/>
    </row>
    <row r="6162" spans="16:16" x14ac:dyDescent="0.25">
      <c r="P6162"/>
    </row>
    <row r="6163" spans="16:16" x14ac:dyDescent="0.25">
      <c r="P6163"/>
    </row>
    <row r="6164" spans="16:16" x14ac:dyDescent="0.25">
      <c r="P6164"/>
    </row>
    <row r="6165" spans="16:16" x14ac:dyDescent="0.25">
      <c r="P6165"/>
    </row>
    <row r="6166" spans="16:16" x14ac:dyDescent="0.25">
      <c r="P6166"/>
    </row>
    <row r="6167" spans="16:16" x14ac:dyDescent="0.25">
      <c r="P6167"/>
    </row>
    <row r="6168" spans="16:16" x14ac:dyDescent="0.25">
      <c r="P6168"/>
    </row>
    <row r="6169" spans="16:16" x14ac:dyDescent="0.25">
      <c r="P6169"/>
    </row>
    <row r="6170" spans="16:16" x14ac:dyDescent="0.25">
      <c r="P6170"/>
    </row>
    <row r="6171" spans="16:16" x14ac:dyDescent="0.25">
      <c r="P6171"/>
    </row>
    <row r="6172" spans="16:16" x14ac:dyDescent="0.25">
      <c r="P6172"/>
    </row>
    <row r="6173" spans="16:16" x14ac:dyDescent="0.25">
      <c r="P6173"/>
    </row>
    <row r="6174" spans="16:16" x14ac:dyDescent="0.25">
      <c r="P6174"/>
    </row>
    <row r="6175" spans="16:16" x14ac:dyDescent="0.25">
      <c r="P6175"/>
    </row>
    <row r="6176" spans="16:16" x14ac:dyDescent="0.25">
      <c r="P6176"/>
    </row>
    <row r="6177" spans="16:16" x14ac:dyDescent="0.25">
      <c r="P6177"/>
    </row>
    <row r="6178" spans="16:16" x14ac:dyDescent="0.25">
      <c r="P6178"/>
    </row>
    <row r="6179" spans="16:16" x14ac:dyDescent="0.25">
      <c r="P6179"/>
    </row>
    <row r="6180" spans="16:16" x14ac:dyDescent="0.25">
      <c r="P6180"/>
    </row>
    <row r="6181" spans="16:16" x14ac:dyDescent="0.25">
      <c r="P6181"/>
    </row>
    <row r="6182" spans="16:16" x14ac:dyDescent="0.25">
      <c r="P6182"/>
    </row>
    <row r="6183" spans="16:16" x14ac:dyDescent="0.25">
      <c r="P6183"/>
    </row>
    <row r="6184" spans="16:16" x14ac:dyDescent="0.25">
      <c r="P6184"/>
    </row>
    <row r="6185" spans="16:16" x14ac:dyDescent="0.25">
      <c r="P6185"/>
    </row>
    <row r="6186" spans="16:16" x14ac:dyDescent="0.25">
      <c r="P6186"/>
    </row>
    <row r="6187" spans="16:16" x14ac:dyDescent="0.25">
      <c r="P6187"/>
    </row>
    <row r="6188" spans="16:16" x14ac:dyDescent="0.25">
      <c r="P6188"/>
    </row>
    <row r="6189" spans="16:16" x14ac:dyDescent="0.25">
      <c r="P6189"/>
    </row>
    <row r="6190" spans="16:16" x14ac:dyDescent="0.25">
      <c r="P6190"/>
    </row>
    <row r="6191" spans="16:16" x14ac:dyDescent="0.25">
      <c r="P6191"/>
    </row>
    <row r="6192" spans="16:16" x14ac:dyDescent="0.25">
      <c r="P6192"/>
    </row>
    <row r="6193" spans="16:16" x14ac:dyDescent="0.25">
      <c r="P6193"/>
    </row>
    <row r="6194" spans="16:16" x14ac:dyDescent="0.25">
      <c r="P6194"/>
    </row>
    <row r="6195" spans="16:16" x14ac:dyDescent="0.25">
      <c r="P6195"/>
    </row>
    <row r="6196" spans="16:16" x14ac:dyDescent="0.25">
      <c r="P6196"/>
    </row>
    <row r="6197" spans="16:16" x14ac:dyDescent="0.25">
      <c r="P6197"/>
    </row>
    <row r="6198" spans="16:16" x14ac:dyDescent="0.25">
      <c r="P6198"/>
    </row>
    <row r="6199" spans="16:16" x14ac:dyDescent="0.25">
      <c r="P6199"/>
    </row>
    <row r="6200" spans="16:16" x14ac:dyDescent="0.25">
      <c r="P6200"/>
    </row>
    <row r="6201" spans="16:16" x14ac:dyDescent="0.25">
      <c r="P6201"/>
    </row>
    <row r="6202" spans="16:16" x14ac:dyDescent="0.25">
      <c r="P6202"/>
    </row>
    <row r="6203" spans="16:16" x14ac:dyDescent="0.25">
      <c r="P6203"/>
    </row>
    <row r="6204" spans="16:16" x14ac:dyDescent="0.25">
      <c r="P6204"/>
    </row>
    <row r="6205" spans="16:16" x14ac:dyDescent="0.25">
      <c r="P6205"/>
    </row>
    <row r="6206" spans="16:16" x14ac:dyDescent="0.25">
      <c r="P6206"/>
    </row>
    <row r="6207" spans="16:16" x14ac:dyDescent="0.25">
      <c r="P6207"/>
    </row>
    <row r="6208" spans="16:16" x14ac:dyDescent="0.25">
      <c r="P6208"/>
    </row>
    <row r="6209" spans="16:16" x14ac:dyDescent="0.25">
      <c r="P6209"/>
    </row>
    <row r="6210" spans="16:16" x14ac:dyDescent="0.25">
      <c r="P6210"/>
    </row>
    <row r="6211" spans="16:16" x14ac:dyDescent="0.25">
      <c r="P6211"/>
    </row>
    <row r="6212" spans="16:16" x14ac:dyDescent="0.25">
      <c r="P6212"/>
    </row>
    <row r="6213" spans="16:16" x14ac:dyDescent="0.25">
      <c r="P6213"/>
    </row>
    <row r="6214" spans="16:16" x14ac:dyDescent="0.25">
      <c r="P6214"/>
    </row>
    <row r="6215" spans="16:16" x14ac:dyDescent="0.25">
      <c r="P6215"/>
    </row>
    <row r="6216" spans="16:16" x14ac:dyDescent="0.25">
      <c r="P6216"/>
    </row>
    <row r="6217" spans="16:16" x14ac:dyDescent="0.25">
      <c r="P6217"/>
    </row>
    <row r="6218" spans="16:16" x14ac:dyDescent="0.25">
      <c r="P6218"/>
    </row>
    <row r="6219" spans="16:16" x14ac:dyDescent="0.25">
      <c r="P6219"/>
    </row>
    <row r="6220" spans="16:16" x14ac:dyDescent="0.25">
      <c r="P6220"/>
    </row>
    <row r="6221" spans="16:16" x14ac:dyDescent="0.25">
      <c r="P6221"/>
    </row>
    <row r="6222" spans="16:16" x14ac:dyDescent="0.25">
      <c r="P6222"/>
    </row>
    <row r="6223" spans="16:16" x14ac:dyDescent="0.25">
      <c r="P6223"/>
    </row>
    <row r="6224" spans="16:16" x14ac:dyDescent="0.25">
      <c r="P6224"/>
    </row>
    <row r="6225" spans="16:16" x14ac:dyDescent="0.25">
      <c r="P6225"/>
    </row>
    <row r="6226" spans="16:16" x14ac:dyDescent="0.25">
      <c r="P6226"/>
    </row>
    <row r="6227" spans="16:16" x14ac:dyDescent="0.25">
      <c r="P6227"/>
    </row>
    <row r="6228" spans="16:16" x14ac:dyDescent="0.25">
      <c r="P6228"/>
    </row>
    <row r="6229" spans="16:16" x14ac:dyDescent="0.25">
      <c r="P6229"/>
    </row>
    <row r="6230" spans="16:16" x14ac:dyDescent="0.25">
      <c r="P6230"/>
    </row>
    <row r="6231" spans="16:16" x14ac:dyDescent="0.25">
      <c r="P6231"/>
    </row>
    <row r="6232" spans="16:16" x14ac:dyDescent="0.25">
      <c r="P6232"/>
    </row>
    <row r="6233" spans="16:16" x14ac:dyDescent="0.25">
      <c r="P6233"/>
    </row>
    <row r="6234" spans="16:16" x14ac:dyDescent="0.25">
      <c r="P6234"/>
    </row>
    <row r="6235" spans="16:16" x14ac:dyDescent="0.25">
      <c r="P6235"/>
    </row>
    <row r="6236" spans="16:16" x14ac:dyDescent="0.25">
      <c r="P6236"/>
    </row>
    <row r="6237" spans="16:16" x14ac:dyDescent="0.25">
      <c r="P6237"/>
    </row>
    <row r="6238" spans="16:16" x14ac:dyDescent="0.25">
      <c r="P6238"/>
    </row>
    <row r="6239" spans="16:16" x14ac:dyDescent="0.25">
      <c r="P6239"/>
    </row>
    <row r="6240" spans="16:16" x14ac:dyDescent="0.25">
      <c r="P6240"/>
    </row>
    <row r="6241" spans="16:16" x14ac:dyDescent="0.25">
      <c r="P6241"/>
    </row>
    <row r="6242" spans="16:16" x14ac:dyDescent="0.25">
      <c r="P6242"/>
    </row>
    <row r="6243" spans="16:16" x14ac:dyDescent="0.25">
      <c r="P6243"/>
    </row>
    <row r="6244" spans="16:16" x14ac:dyDescent="0.25">
      <c r="P6244"/>
    </row>
    <row r="6245" spans="16:16" x14ac:dyDescent="0.25">
      <c r="P6245"/>
    </row>
    <row r="6246" spans="16:16" x14ac:dyDescent="0.25">
      <c r="P6246"/>
    </row>
    <row r="6247" spans="16:16" x14ac:dyDescent="0.25">
      <c r="P6247"/>
    </row>
    <row r="6248" spans="16:16" x14ac:dyDescent="0.25">
      <c r="P6248"/>
    </row>
    <row r="6249" spans="16:16" x14ac:dyDescent="0.25">
      <c r="P6249"/>
    </row>
    <row r="6250" spans="16:16" x14ac:dyDescent="0.25">
      <c r="P6250"/>
    </row>
    <row r="6251" spans="16:16" x14ac:dyDescent="0.25">
      <c r="P6251"/>
    </row>
    <row r="6252" spans="16:16" x14ac:dyDescent="0.25">
      <c r="P6252"/>
    </row>
    <row r="6253" spans="16:16" x14ac:dyDescent="0.25">
      <c r="P6253"/>
    </row>
    <row r="6254" spans="16:16" x14ac:dyDescent="0.25">
      <c r="P6254"/>
    </row>
    <row r="6255" spans="16:16" x14ac:dyDescent="0.25">
      <c r="P6255"/>
    </row>
    <row r="6256" spans="16:16" x14ac:dyDescent="0.25">
      <c r="P6256"/>
    </row>
    <row r="6257" spans="16:16" x14ac:dyDescent="0.25">
      <c r="P6257"/>
    </row>
    <row r="6258" spans="16:16" x14ac:dyDescent="0.25">
      <c r="P6258"/>
    </row>
    <row r="6259" spans="16:16" x14ac:dyDescent="0.25">
      <c r="P6259"/>
    </row>
    <row r="6260" spans="16:16" x14ac:dyDescent="0.25">
      <c r="P6260"/>
    </row>
    <row r="6261" spans="16:16" x14ac:dyDescent="0.25">
      <c r="P6261"/>
    </row>
    <row r="6262" spans="16:16" x14ac:dyDescent="0.25">
      <c r="P6262"/>
    </row>
    <row r="6263" spans="16:16" x14ac:dyDescent="0.25">
      <c r="P6263"/>
    </row>
    <row r="6264" spans="16:16" x14ac:dyDescent="0.25">
      <c r="P6264"/>
    </row>
    <row r="6265" spans="16:16" x14ac:dyDescent="0.25">
      <c r="P6265"/>
    </row>
    <row r="6266" spans="16:16" x14ac:dyDescent="0.25">
      <c r="P6266"/>
    </row>
    <row r="6267" spans="16:16" x14ac:dyDescent="0.25">
      <c r="P6267"/>
    </row>
    <row r="6268" spans="16:16" x14ac:dyDescent="0.25">
      <c r="P6268"/>
    </row>
    <row r="6269" spans="16:16" x14ac:dyDescent="0.25">
      <c r="P6269"/>
    </row>
    <row r="6270" spans="16:16" x14ac:dyDescent="0.25">
      <c r="P6270"/>
    </row>
    <row r="6271" spans="16:16" x14ac:dyDescent="0.25">
      <c r="P6271"/>
    </row>
    <row r="6272" spans="16:16" x14ac:dyDescent="0.25">
      <c r="P6272"/>
    </row>
    <row r="6273" spans="16:16" x14ac:dyDescent="0.25">
      <c r="P6273"/>
    </row>
    <row r="6274" spans="16:16" x14ac:dyDescent="0.25">
      <c r="P6274"/>
    </row>
    <row r="6275" spans="16:16" x14ac:dyDescent="0.25">
      <c r="P6275"/>
    </row>
    <row r="6276" spans="16:16" x14ac:dyDescent="0.25">
      <c r="P6276"/>
    </row>
    <row r="6277" spans="16:16" x14ac:dyDescent="0.25">
      <c r="P6277"/>
    </row>
    <row r="6278" spans="16:16" x14ac:dyDescent="0.25">
      <c r="P6278"/>
    </row>
    <row r="6279" spans="16:16" x14ac:dyDescent="0.25">
      <c r="P6279"/>
    </row>
    <row r="6280" spans="16:16" x14ac:dyDescent="0.25">
      <c r="P6280"/>
    </row>
    <row r="6281" spans="16:16" x14ac:dyDescent="0.25">
      <c r="P6281"/>
    </row>
    <row r="6282" spans="16:16" x14ac:dyDescent="0.25">
      <c r="P6282"/>
    </row>
    <row r="6283" spans="16:16" x14ac:dyDescent="0.25">
      <c r="P6283"/>
    </row>
    <row r="6284" spans="16:16" x14ac:dyDescent="0.25">
      <c r="P6284"/>
    </row>
    <row r="6285" spans="16:16" x14ac:dyDescent="0.25">
      <c r="P6285"/>
    </row>
    <row r="6286" spans="16:16" x14ac:dyDescent="0.25">
      <c r="P6286"/>
    </row>
    <row r="6287" spans="16:16" x14ac:dyDescent="0.25">
      <c r="P6287"/>
    </row>
    <row r="6288" spans="16:16" x14ac:dyDescent="0.25">
      <c r="P6288"/>
    </row>
    <row r="6289" spans="16:16" x14ac:dyDescent="0.25">
      <c r="P6289"/>
    </row>
    <row r="6290" spans="16:16" x14ac:dyDescent="0.25">
      <c r="P6290"/>
    </row>
    <row r="6291" spans="16:16" x14ac:dyDescent="0.25">
      <c r="P6291"/>
    </row>
    <row r="6292" spans="16:16" x14ac:dyDescent="0.25">
      <c r="P6292"/>
    </row>
    <row r="6293" spans="16:16" x14ac:dyDescent="0.25">
      <c r="P6293"/>
    </row>
    <row r="6294" spans="16:16" x14ac:dyDescent="0.25">
      <c r="P6294"/>
    </row>
    <row r="6295" spans="16:16" x14ac:dyDescent="0.25">
      <c r="P6295"/>
    </row>
    <row r="6296" spans="16:16" x14ac:dyDescent="0.25">
      <c r="P6296"/>
    </row>
    <row r="6297" spans="16:16" x14ac:dyDescent="0.25">
      <c r="P6297"/>
    </row>
    <row r="6298" spans="16:16" x14ac:dyDescent="0.25">
      <c r="P6298"/>
    </row>
    <row r="6299" spans="16:16" x14ac:dyDescent="0.25">
      <c r="P6299"/>
    </row>
    <row r="6300" spans="16:16" x14ac:dyDescent="0.25">
      <c r="P6300"/>
    </row>
    <row r="6301" spans="16:16" x14ac:dyDescent="0.25">
      <c r="P6301"/>
    </row>
    <row r="6302" spans="16:16" x14ac:dyDescent="0.25">
      <c r="P6302"/>
    </row>
    <row r="6303" spans="16:16" x14ac:dyDescent="0.25">
      <c r="P6303"/>
    </row>
    <row r="6304" spans="16:16" x14ac:dyDescent="0.25">
      <c r="P6304"/>
    </row>
    <row r="6305" spans="16:16" x14ac:dyDescent="0.25">
      <c r="P6305"/>
    </row>
    <row r="6306" spans="16:16" x14ac:dyDescent="0.25">
      <c r="P6306"/>
    </row>
    <row r="6307" spans="16:16" x14ac:dyDescent="0.25">
      <c r="P6307"/>
    </row>
    <row r="6308" spans="16:16" x14ac:dyDescent="0.25">
      <c r="P6308"/>
    </row>
    <row r="6309" spans="16:16" x14ac:dyDescent="0.25">
      <c r="P6309"/>
    </row>
    <row r="6310" spans="16:16" x14ac:dyDescent="0.25">
      <c r="P6310"/>
    </row>
    <row r="6311" spans="16:16" x14ac:dyDescent="0.25">
      <c r="P6311"/>
    </row>
    <row r="6312" spans="16:16" x14ac:dyDescent="0.25">
      <c r="P6312"/>
    </row>
    <row r="6313" spans="16:16" x14ac:dyDescent="0.25">
      <c r="P6313"/>
    </row>
    <row r="6314" spans="16:16" x14ac:dyDescent="0.25">
      <c r="P6314"/>
    </row>
    <row r="6315" spans="16:16" x14ac:dyDescent="0.25">
      <c r="P6315"/>
    </row>
    <row r="6316" spans="16:16" x14ac:dyDescent="0.25">
      <c r="P6316"/>
    </row>
    <row r="6317" spans="16:16" x14ac:dyDescent="0.25">
      <c r="P6317"/>
    </row>
    <row r="6318" spans="16:16" x14ac:dyDescent="0.25">
      <c r="P6318"/>
    </row>
    <row r="6319" spans="16:16" x14ac:dyDescent="0.25">
      <c r="P6319"/>
    </row>
    <row r="6320" spans="16:16" x14ac:dyDescent="0.25">
      <c r="P6320"/>
    </row>
    <row r="6321" spans="16:16" x14ac:dyDescent="0.25">
      <c r="P6321"/>
    </row>
    <row r="6322" spans="16:16" x14ac:dyDescent="0.25">
      <c r="P6322"/>
    </row>
    <row r="6323" spans="16:16" x14ac:dyDescent="0.25">
      <c r="P6323"/>
    </row>
    <row r="6324" spans="16:16" x14ac:dyDescent="0.25">
      <c r="P6324"/>
    </row>
    <row r="6325" spans="16:16" x14ac:dyDescent="0.25">
      <c r="P6325"/>
    </row>
    <row r="6326" spans="16:16" x14ac:dyDescent="0.25">
      <c r="P6326"/>
    </row>
    <row r="6327" spans="16:16" x14ac:dyDescent="0.25">
      <c r="P6327"/>
    </row>
    <row r="6328" spans="16:16" x14ac:dyDescent="0.25">
      <c r="P6328"/>
    </row>
    <row r="6329" spans="16:16" x14ac:dyDescent="0.25">
      <c r="P6329"/>
    </row>
    <row r="6330" spans="16:16" x14ac:dyDescent="0.25">
      <c r="P6330"/>
    </row>
    <row r="6331" spans="16:16" x14ac:dyDescent="0.25">
      <c r="P6331"/>
    </row>
    <row r="6332" spans="16:16" x14ac:dyDescent="0.25">
      <c r="P6332"/>
    </row>
    <row r="6333" spans="16:16" x14ac:dyDescent="0.25">
      <c r="P6333"/>
    </row>
    <row r="6334" spans="16:16" x14ac:dyDescent="0.25">
      <c r="P6334"/>
    </row>
    <row r="6335" spans="16:16" x14ac:dyDescent="0.25">
      <c r="P6335"/>
    </row>
    <row r="6336" spans="16:16" x14ac:dyDescent="0.25">
      <c r="P6336"/>
    </row>
    <row r="6337" spans="16:16" x14ac:dyDescent="0.25">
      <c r="P6337"/>
    </row>
    <row r="6338" spans="16:16" x14ac:dyDescent="0.25">
      <c r="P6338"/>
    </row>
    <row r="6339" spans="16:16" x14ac:dyDescent="0.25">
      <c r="P6339"/>
    </row>
    <row r="6340" spans="16:16" x14ac:dyDescent="0.25">
      <c r="P6340"/>
    </row>
    <row r="6341" spans="16:16" x14ac:dyDescent="0.25">
      <c r="P6341"/>
    </row>
    <row r="6342" spans="16:16" x14ac:dyDescent="0.25">
      <c r="P6342"/>
    </row>
    <row r="6343" spans="16:16" x14ac:dyDescent="0.25">
      <c r="P6343"/>
    </row>
    <row r="6344" spans="16:16" x14ac:dyDescent="0.25">
      <c r="P6344"/>
    </row>
    <row r="6345" spans="16:16" x14ac:dyDescent="0.25">
      <c r="P6345"/>
    </row>
    <row r="6346" spans="16:16" x14ac:dyDescent="0.25">
      <c r="P6346"/>
    </row>
    <row r="6347" spans="16:16" x14ac:dyDescent="0.25">
      <c r="P6347"/>
    </row>
    <row r="6348" spans="16:16" x14ac:dyDescent="0.25">
      <c r="P6348"/>
    </row>
    <row r="6349" spans="16:16" x14ac:dyDescent="0.25">
      <c r="P6349"/>
    </row>
    <row r="6350" spans="16:16" x14ac:dyDescent="0.25">
      <c r="P6350"/>
    </row>
    <row r="6351" spans="16:16" x14ac:dyDescent="0.25">
      <c r="P6351"/>
    </row>
    <row r="6352" spans="16:16" x14ac:dyDescent="0.25">
      <c r="P6352"/>
    </row>
    <row r="6353" spans="16:16" x14ac:dyDescent="0.25">
      <c r="P6353"/>
    </row>
    <row r="6354" spans="16:16" x14ac:dyDescent="0.25">
      <c r="P6354"/>
    </row>
    <row r="6355" spans="16:16" x14ac:dyDescent="0.25">
      <c r="P6355"/>
    </row>
    <row r="6356" spans="16:16" x14ac:dyDescent="0.25">
      <c r="P6356"/>
    </row>
    <row r="6357" spans="16:16" x14ac:dyDescent="0.25">
      <c r="P6357"/>
    </row>
    <row r="6358" spans="16:16" x14ac:dyDescent="0.25">
      <c r="P6358"/>
    </row>
    <row r="6359" spans="16:16" x14ac:dyDescent="0.25">
      <c r="P6359"/>
    </row>
    <row r="6360" spans="16:16" x14ac:dyDescent="0.25">
      <c r="P6360"/>
    </row>
    <row r="6361" spans="16:16" x14ac:dyDescent="0.25">
      <c r="P6361"/>
    </row>
    <row r="6362" spans="16:16" x14ac:dyDescent="0.25">
      <c r="P6362"/>
    </row>
    <row r="6363" spans="16:16" x14ac:dyDescent="0.25">
      <c r="P6363"/>
    </row>
    <row r="6364" spans="16:16" x14ac:dyDescent="0.25">
      <c r="P6364"/>
    </row>
    <row r="6365" spans="16:16" x14ac:dyDescent="0.25">
      <c r="P6365"/>
    </row>
    <row r="6366" spans="16:16" x14ac:dyDescent="0.25">
      <c r="P6366"/>
    </row>
    <row r="6367" spans="16:16" x14ac:dyDescent="0.25">
      <c r="P6367"/>
    </row>
    <row r="6368" spans="16:16" x14ac:dyDescent="0.25">
      <c r="P6368"/>
    </row>
    <row r="6369" spans="16:16" x14ac:dyDescent="0.25">
      <c r="P6369"/>
    </row>
    <row r="6370" spans="16:16" x14ac:dyDescent="0.25">
      <c r="P6370"/>
    </row>
    <row r="6371" spans="16:16" x14ac:dyDescent="0.25">
      <c r="P6371"/>
    </row>
    <row r="6372" spans="16:16" x14ac:dyDescent="0.25">
      <c r="P6372"/>
    </row>
    <row r="6373" spans="16:16" x14ac:dyDescent="0.25">
      <c r="P6373"/>
    </row>
    <row r="6374" spans="16:16" x14ac:dyDescent="0.25">
      <c r="P6374"/>
    </row>
    <row r="6375" spans="16:16" x14ac:dyDescent="0.25">
      <c r="P6375"/>
    </row>
    <row r="6376" spans="16:16" x14ac:dyDescent="0.25">
      <c r="P6376"/>
    </row>
    <row r="6377" spans="16:16" x14ac:dyDescent="0.25">
      <c r="P6377"/>
    </row>
    <row r="6378" spans="16:16" x14ac:dyDescent="0.25">
      <c r="P6378"/>
    </row>
    <row r="6379" spans="16:16" x14ac:dyDescent="0.25">
      <c r="P6379"/>
    </row>
    <row r="6380" spans="16:16" x14ac:dyDescent="0.25">
      <c r="P6380"/>
    </row>
    <row r="6381" spans="16:16" x14ac:dyDescent="0.25">
      <c r="P6381"/>
    </row>
    <row r="6382" spans="16:16" x14ac:dyDescent="0.25">
      <c r="P6382"/>
    </row>
    <row r="6383" spans="16:16" x14ac:dyDescent="0.25">
      <c r="P6383"/>
    </row>
    <row r="6384" spans="16:16" x14ac:dyDescent="0.25">
      <c r="P6384"/>
    </row>
    <row r="6385" spans="16:16" x14ac:dyDescent="0.25">
      <c r="P6385"/>
    </row>
    <row r="6386" spans="16:16" x14ac:dyDescent="0.25">
      <c r="P6386"/>
    </row>
    <row r="6387" spans="16:16" x14ac:dyDescent="0.25">
      <c r="P6387"/>
    </row>
    <row r="6388" spans="16:16" x14ac:dyDescent="0.25">
      <c r="P6388"/>
    </row>
    <row r="6389" spans="16:16" x14ac:dyDescent="0.25">
      <c r="P6389"/>
    </row>
    <row r="6390" spans="16:16" x14ac:dyDescent="0.25">
      <c r="P6390"/>
    </row>
    <row r="6391" spans="16:16" x14ac:dyDescent="0.25">
      <c r="P6391"/>
    </row>
    <row r="6392" spans="16:16" x14ac:dyDescent="0.25">
      <c r="P6392"/>
    </row>
    <row r="6393" spans="16:16" x14ac:dyDescent="0.25">
      <c r="P6393"/>
    </row>
    <row r="6394" spans="16:16" x14ac:dyDescent="0.25">
      <c r="P6394"/>
    </row>
    <row r="6395" spans="16:16" x14ac:dyDescent="0.25">
      <c r="P6395"/>
    </row>
    <row r="6396" spans="16:16" x14ac:dyDescent="0.25">
      <c r="P6396"/>
    </row>
    <row r="6397" spans="16:16" x14ac:dyDescent="0.25">
      <c r="P6397"/>
    </row>
    <row r="6398" spans="16:16" x14ac:dyDescent="0.25">
      <c r="P6398"/>
    </row>
    <row r="6399" spans="16:16" x14ac:dyDescent="0.25">
      <c r="P6399"/>
    </row>
    <row r="6400" spans="16:16" x14ac:dyDescent="0.25">
      <c r="P6400"/>
    </row>
    <row r="6401" spans="16:16" x14ac:dyDescent="0.25">
      <c r="P6401"/>
    </row>
    <row r="6402" spans="16:16" x14ac:dyDescent="0.25">
      <c r="P6402"/>
    </row>
    <row r="6403" spans="16:16" x14ac:dyDescent="0.25">
      <c r="P6403"/>
    </row>
    <row r="6404" spans="16:16" x14ac:dyDescent="0.25">
      <c r="P6404"/>
    </row>
    <row r="6405" spans="16:16" x14ac:dyDescent="0.25">
      <c r="P6405"/>
    </row>
    <row r="6406" spans="16:16" x14ac:dyDescent="0.25">
      <c r="P6406"/>
    </row>
    <row r="6407" spans="16:16" x14ac:dyDescent="0.25">
      <c r="P6407"/>
    </row>
    <row r="6408" spans="16:16" x14ac:dyDescent="0.25">
      <c r="P6408"/>
    </row>
    <row r="6409" spans="16:16" x14ac:dyDescent="0.25">
      <c r="P6409"/>
    </row>
    <row r="6410" spans="16:16" x14ac:dyDescent="0.25">
      <c r="P6410"/>
    </row>
    <row r="6411" spans="16:16" x14ac:dyDescent="0.25">
      <c r="P6411"/>
    </row>
    <row r="6412" spans="16:16" x14ac:dyDescent="0.25">
      <c r="P6412"/>
    </row>
    <row r="6413" spans="16:16" x14ac:dyDescent="0.25">
      <c r="P6413"/>
    </row>
    <row r="6414" spans="16:16" x14ac:dyDescent="0.25">
      <c r="P6414"/>
    </row>
    <row r="6415" spans="16:16" x14ac:dyDescent="0.25">
      <c r="P6415"/>
    </row>
    <row r="6416" spans="16:16" x14ac:dyDescent="0.25">
      <c r="P6416"/>
    </row>
    <row r="6417" spans="16:16" x14ac:dyDescent="0.25">
      <c r="P6417"/>
    </row>
    <row r="6418" spans="16:16" x14ac:dyDescent="0.25">
      <c r="P6418"/>
    </row>
    <row r="6419" spans="16:16" x14ac:dyDescent="0.25">
      <c r="P6419"/>
    </row>
    <row r="6420" spans="16:16" x14ac:dyDescent="0.25">
      <c r="P6420"/>
    </row>
    <row r="6421" spans="16:16" x14ac:dyDescent="0.25">
      <c r="P6421"/>
    </row>
    <row r="6422" spans="16:16" x14ac:dyDescent="0.25">
      <c r="P6422"/>
    </row>
    <row r="6423" spans="16:16" x14ac:dyDescent="0.25">
      <c r="P6423"/>
    </row>
    <row r="6424" spans="16:16" x14ac:dyDescent="0.25">
      <c r="P6424"/>
    </row>
    <row r="6425" spans="16:16" x14ac:dyDescent="0.25">
      <c r="P6425"/>
    </row>
    <row r="6426" spans="16:16" x14ac:dyDescent="0.25">
      <c r="P6426"/>
    </row>
    <row r="6427" spans="16:16" x14ac:dyDescent="0.25">
      <c r="P6427"/>
    </row>
    <row r="6428" spans="16:16" x14ac:dyDescent="0.25">
      <c r="P6428"/>
    </row>
    <row r="6429" spans="16:16" x14ac:dyDescent="0.25">
      <c r="P6429"/>
    </row>
    <row r="6430" spans="16:16" x14ac:dyDescent="0.25">
      <c r="P6430"/>
    </row>
    <row r="6431" spans="16:16" x14ac:dyDescent="0.25">
      <c r="P6431"/>
    </row>
    <row r="6432" spans="16:16" x14ac:dyDescent="0.25">
      <c r="P6432"/>
    </row>
    <row r="6433" spans="16:16" x14ac:dyDescent="0.25">
      <c r="P6433"/>
    </row>
    <row r="6434" spans="16:16" x14ac:dyDescent="0.25">
      <c r="P6434"/>
    </row>
    <row r="6435" spans="16:16" x14ac:dyDescent="0.25">
      <c r="P6435"/>
    </row>
    <row r="6436" spans="16:16" x14ac:dyDescent="0.25">
      <c r="P6436"/>
    </row>
    <row r="6437" spans="16:16" x14ac:dyDescent="0.25">
      <c r="P6437"/>
    </row>
    <row r="6438" spans="16:16" x14ac:dyDescent="0.25">
      <c r="P6438"/>
    </row>
    <row r="6439" spans="16:16" x14ac:dyDescent="0.25">
      <c r="P6439"/>
    </row>
    <row r="6440" spans="16:16" x14ac:dyDescent="0.25">
      <c r="P6440"/>
    </row>
    <row r="6441" spans="16:16" x14ac:dyDescent="0.25">
      <c r="P6441"/>
    </row>
    <row r="6442" spans="16:16" x14ac:dyDescent="0.25">
      <c r="P6442"/>
    </row>
    <row r="6443" spans="16:16" x14ac:dyDescent="0.25">
      <c r="P6443"/>
    </row>
    <row r="6444" spans="16:16" x14ac:dyDescent="0.25">
      <c r="P6444"/>
    </row>
    <row r="6445" spans="16:16" x14ac:dyDescent="0.25">
      <c r="P6445"/>
    </row>
    <row r="6446" spans="16:16" x14ac:dyDescent="0.25">
      <c r="P6446"/>
    </row>
    <row r="6447" spans="16:16" x14ac:dyDescent="0.25">
      <c r="P6447"/>
    </row>
    <row r="6448" spans="16:16" x14ac:dyDescent="0.25">
      <c r="P6448"/>
    </row>
    <row r="6449" spans="16:16" x14ac:dyDescent="0.25">
      <c r="P6449"/>
    </row>
    <row r="6450" spans="16:16" x14ac:dyDescent="0.25">
      <c r="P6450"/>
    </row>
    <row r="6451" spans="16:16" x14ac:dyDescent="0.25">
      <c r="P6451"/>
    </row>
    <row r="6452" spans="16:16" x14ac:dyDescent="0.25">
      <c r="P6452"/>
    </row>
    <row r="6453" spans="16:16" x14ac:dyDescent="0.25">
      <c r="P6453"/>
    </row>
    <row r="6454" spans="16:16" x14ac:dyDescent="0.25">
      <c r="P6454"/>
    </row>
    <row r="6455" spans="16:16" x14ac:dyDescent="0.25">
      <c r="P6455"/>
    </row>
    <row r="6456" spans="16:16" x14ac:dyDescent="0.25">
      <c r="P6456"/>
    </row>
    <row r="6457" spans="16:16" x14ac:dyDescent="0.25">
      <c r="P6457"/>
    </row>
    <row r="6458" spans="16:16" x14ac:dyDescent="0.25">
      <c r="P6458"/>
    </row>
    <row r="6459" spans="16:16" x14ac:dyDescent="0.25">
      <c r="P6459"/>
    </row>
    <row r="6460" spans="16:16" x14ac:dyDescent="0.25">
      <c r="P6460"/>
    </row>
    <row r="6461" spans="16:16" x14ac:dyDescent="0.25">
      <c r="P6461"/>
    </row>
    <row r="6462" spans="16:16" x14ac:dyDescent="0.25">
      <c r="P6462"/>
    </row>
    <row r="6463" spans="16:16" x14ac:dyDescent="0.25">
      <c r="P6463"/>
    </row>
    <row r="6464" spans="16:16" x14ac:dyDescent="0.25">
      <c r="P6464"/>
    </row>
    <row r="6465" spans="16:16" x14ac:dyDescent="0.25">
      <c r="P6465"/>
    </row>
    <row r="6466" spans="16:16" x14ac:dyDescent="0.25">
      <c r="P6466"/>
    </row>
    <row r="6467" spans="16:16" x14ac:dyDescent="0.25">
      <c r="P6467"/>
    </row>
    <row r="6468" spans="16:16" x14ac:dyDescent="0.25">
      <c r="P6468"/>
    </row>
    <row r="6469" spans="16:16" x14ac:dyDescent="0.25">
      <c r="P6469"/>
    </row>
    <row r="6470" spans="16:16" x14ac:dyDescent="0.25">
      <c r="P6470"/>
    </row>
    <row r="6471" spans="16:16" x14ac:dyDescent="0.25">
      <c r="P6471"/>
    </row>
    <row r="6472" spans="16:16" x14ac:dyDescent="0.25">
      <c r="P6472"/>
    </row>
    <row r="6473" spans="16:16" x14ac:dyDescent="0.25">
      <c r="P6473"/>
    </row>
    <row r="6474" spans="16:16" x14ac:dyDescent="0.25">
      <c r="P6474"/>
    </row>
    <row r="6475" spans="16:16" x14ac:dyDescent="0.25">
      <c r="P6475"/>
    </row>
    <row r="6476" spans="16:16" x14ac:dyDescent="0.25">
      <c r="P6476"/>
    </row>
    <row r="6477" spans="16:16" x14ac:dyDescent="0.25">
      <c r="P6477"/>
    </row>
    <row r="6478" spans="16:16" x14ac:dyDescent="0.25">
      <c r="P6478"/>
    </row>
    <row r="6479" spans="16:16" x14ac:dyDescent="0.25">
      <c r="P6479"/>
    </row>
    <row r="6480" spans="16:16" x14ac:dyDescent="0.25">
      <c r="P6480"/>
    </row>
    <row r="6481" spans="16:16" x14ac:dyDescent="0.25">
      <c r="P6481"/>
    </row>
    <row r="6482" spans="16:16" x14ac:dyDescent="0.25">
      <c r="P6482"/>
    </row>
    <row r="6483" spans="16:16" x14ac:dyDescent="0.25">
      <c r="P6483"/>
    </row>
    <row r="6484" spans="16:16" x14ac:dyDescent="0.25">
      <c r="P6484"/>
    </row>
    <row r="6485" spans="16:16" x14ac:dyDescent="0.25">
      <c r="P6485"/>
    </row>
    <row r="6486" spans="16:16" x14ac:dyDescent="0.25">
      <c r="P6486"/>
    </row>
    <row r="6487" spans="16:16" x14ac:dyDescent="0.25">
      <c r="P6487"/>
    </row>
    <row r="6488" spans="16:16" x14ac:dyDescent="0.25">
      <c r="P6488"/>
    </row>
    <row r="6489" spans="16:16" x14ac:dyDescent="0.25">
      <c r="P6489"/>
    </row>
    <row r="6490" spans="16:16" x14ac:dyDescent="0.25">
      <c r="P6490"/>
    </row>
    <row r="6491" spans="16:16" x14ac:dyDescent="0.25">
      <c r="P6491"/>
    </row>
    <row r="6492" spans="16:16" x14ac:dyDescent="0.25">
      <c r="P6492"/>
    </row>
    <row r="6493" spans="16:16" x14ac:dyDescent="0.25">
      <c r="P6493"/>
    </row>
    <row r="6494" spans="16:16" x14ac:dyDescent="0.25">
      <c r="P6494"/>
    </row>
    <row r="6495" spans="16:16" x14ac:dyDescent="0.25">
      <c r="P6495"/>
    </row>
    <row r="6496" spans="16:16" x14ac:dyDescent="0.25">
      <c r="P6496"/>
    </row>
    <row r="6497" spans="16:16" x14ac:dyDescent="0.25">
      <c r="P6497"/>
    </row>
    <row r="6498" spans="16:16" x14ac:dyDescent="0.25">
      <c r="P6498"/>
    </row>
    <row r="6499" spans="16:16" x14ac:dyDescent="0.25">
      <c r="P6499"/>
    </row>
    <row r="6500" spans="16:16" x14ac:dyDescent="0.25">
      <c r="P6500"/>
    </row>
    <row r="6501" spans="16:16" x14ac:dyDescent="0.25">
      <c r="P6501"/>
    </row>
    <row r="6502" spans="16:16" x14ac:dyDescent="0.25">
      <c r="P6502"/>
    </row>
    <row r="6503" spans="16:16" x14ac:dyDescent="0.25">
      <c r="P6503"/>
    </row>
    <row r="6504" spans="16:16" x14ac:dyDescent="0.25">
      <c r="P6504"/>
    </row>
    <row r="6505" spans="16:16" x14ac:dyDescent="0.25">
      <c r="P6505"/>
    </row>
    <row r="6506" spans="16:16" x14ac:dyDescent="0.25">
      <c r="P6506"/>
    </row>
    <row r="6507" spans="16:16" x14ac:dyDescent="0.25">
      <c r="P6507"/>
    </row>
    <row r="6508" spans="16:16" x14ac:dyDescent="0.25">
      <c r="P6508"/>
    </row>
    <row r="6509" spans="16:16" x14ac:dyDescent="0.25">
      <c r="P6509"/>
    </row>
    <row r="6510" spans="16:16" x14ac:dyDescent="0.25">
      <c r="P6510"/>
    </row>
    <row r="6511" spans="16:16" x14ac:dyDescent="0.25">
      <c r="P6511"/>
    </row>
    <row r="6512" spans="16:16" x14ac:dyDescent="0.25">
      <c r="P6512"/>
    </row>
    <row r="6513" spans="16:16" x14ac:dyDescent="0.25">
      <c r="P6513"/>
    </row>
    <row r="6514" spans="16:16" x14ac:dyDescent="0.25">
      <c r="P6514"/>
    </row>
    <row r="6515" spans="16:16" x14ac:dyDescent="0.25">
      <c r="P6515"/>
    </row>
    <row r="6516" spans="16:16" x14ac:dyDescent="0.25">
      <c r="P6516"/>
    </row>
    <row r="6517" spans="16:16" x14ac:dyDescent="0.25">
      <c r="P6517"/>
    </row>
    <row r="6518" spans="16:16" x14ac:dyDescent="0.25">
      <c r="P6518"/>
    </row>
    <row r="6519" spans="16:16" x14ac:dyDescent="0.25">
      <c r="P6519"/>
    </row>
    <row r="6520" spans="16:16" x14ac:dyDescent="0.25">
      <c r="P6520"/>
    </row>
    <row r="6521" spans="16:16" x14ac:dyDescent="0.25">
      <c r="P6521"/>
    </row>
    <row r="6522" spans="16:16" x14ac:dyDescent="0.25">
      <c r="P6522"/>
    </row>
    <row r="6523" spans="16:16" x14ac:dyDescent="0.25">
      <c r="P6523"/>
    </row>
    <row r="6524" spans="16:16" x14ac:dyDescent="0.25">
      <c r="P6524"/>
    </row>
    <row r="6525" spans="16:16" x14ac:dyDescent="0.25">
      <c r="P6525"/>
    </row>
    <row r="6526" spans="16:16" x14ac:dyDescent="0.25">
      <c r="P6526"/>
    </row>
    <row r="6527" spans="16:16" x14ac:dyDescent="0.25">
      <c r="P6527"/>
    </row>
    <row r="6528" spans="16:16" x14ac:dyDescent="0.25">
      <c r="P6528"/>
    </row>
    <row r="6529" spans="16:16" x14ac:dyDescent="0.25">
      <c r="P6529"/>
    </row>
    <row r="6530" spans="16:16" x14ac:dyDescent="0.25">
      <c r="P6530"/>
    </row>
    <row r="6531" spans="16:16" x14ac:dyDescent="0.25">
      <c r="P6531"/>
    </row>
    <row r="6532" spans="16:16" x14ac:dyDescent="0.25">
      <c r="P6532"/>
    </row>
    <row r="6533" spans="16:16" x14ac:dyDescent="0.25">
      <c r="P6533"/>
    </row>
    <row r="6534" spans="16:16" x14ac:dyDescent="0.25">
      <c r="P6534"/>
    </row>
    <row r="6535" spans="16:16" x14ac:dyDescent="0.25">
      <c r="P6535"/>
    </row>
    <row r="6536" spans="16:16" x14ac:dyDescent="0.25">
      <c r="P6536"/>
    </row>
    <row r="6537" spans="16:16" x14ac:dyDescent="0.25">
      <c r="P6537"/>
    </row>
    <row r="6538" spans="16:16" x14ac:dyDescent="0.25">
      <c r="P6538"/>
    </row>
    <row r="6539" spans="16:16" x14ac:dyDescent="0.25">
      <c r="P6539"/>
    </row>
    <row r="6540" spans="16:16" x14ac:dyDescent="0.25">
      <c r="P6540"/>
    </row>
    <row r="6541" spans="16:16" x14ac:dyDescent="0.25">
      <c r="P6541"/>
    </row>
    <row r="6542" spans="16:16" x14ac:dyDescent="0.25">
      <c r="P6542"/>
    </row>
    <row r="6543" spans="16:16" x14ac:dyDescent="0.25">
      <c r="P6543"/>
    </row>
    <row r="6544" spans="16:16" x14ac:dyDescent="0.25">
      <c r="P6544"/>
    </row>
    <row r="6545" spans="16:16" x14ac:dyDescent="0.25">
      <c r="P6545"/>
    </row>
    <row r="6546" spans="16:16" x14ac:dyDescent="0.25">
      <c r="P6546"/>
    </row>
    <row r="6547" spans="16:16" x14ac:dyDescent="0.25">
      <c r="P6547"/>
    </row>
    <row r="6548" spans="16:16" x14ac:dyDescent="0.25">
      <c r="P6548"/>
    </row>
    <row r="6549" spans="16:16" x14ac:dyDescent="0.25">
      <c r="P6549"/>
    </row>
    <row r="6550" spans="16:16" x14ac:dyDescent="0.25">
      <c r="P6550"/>
    </row>
    <row r="6551" spans="16:16" x14ac:dyDescent="0.25">
      <c r="P6551"/>
    </row>
    <row r="6552" spans="16:16" x14ac:dyDescent="0.25">
      <c r="P6552"/>
    </row>
    <row r="6553" spans="16:16" x14ac:dyDescent="0.25">
      <c r="P6553"/>
    </row>
    <row r="6554" spans="16:16" x14ac:dyDescent="0.25">
      <c r="P6554"/>
    </row>
    <row r="6555" spans="16:16" x14ac:dyDescent="0.25">
      <c r="P6555"/>
    </row>
    <row r="6556" spans="16:16" x14ac:dyDescent="0.25">
      <c r="P6556"/>
    </row>
    <row r="6557" spans="16:16" x14ac:dyDescent="0.25">
      <c r="P6557"/>
    </row>
    <row r="6558" spans="16:16" x14ac:dyDescent="0.25">
      <c r="P6558"/>
    </row>
    <row r="6559" spans="16:16" x14ac:dyDescent="0.25">
      <c r="P6559"/>
    </row>
    <row r="6560" spans="16:16" x14ac:dyDescent="0.25">
      <c r="P6560"/>
    </row>
    <row r="6561" spans="16:16" x14ac:dyDescent="0.25">
      <c r="P6561"/>
    </row>
    <row r="6562" spans="16:16" x14ac:dyDescent="0.25">
      <c r="P6562"/>
    </row>
    <row r="6563" spans="16:16" x14ac:dyDescent="0.25">
      <c r="P6563"/>
    </row>
    <row r="6564" spans="16:16" x14ac:dyDescent="0.25">
      <c r="P6564"/>
    </row>
    <row r="6565" spans="16:16" x14ac:dyDescent="0.25">
      <c r="P6565"/>
    </row>
    <row r="6566" spans="16:16" x14ac:dyDescent="0.25">
      <c r="P6566"/>
    </row>
    <row r="6567" spans="16:16" x14ac:dyDescent="0.25">
      <c r="P6567"/>
    </row>
    <row r="6568" spans="16:16" x14ac:dyDescent="0.25">
      <c r="P6568"/>
    </row>
    <row r="6569" spans="16:16" x14ac:dyDescent="0.25">
      <c r="P6569"/>
    </row>
    <row r="6570" spans="16:16" x14ac:dyDescent="0.25">
      <c r="P6570"/>
    </row>
    <row r="6571" spans="16:16" x14ac:dyDescent="0.25">
      <c r="P6571"/>
    </row>
    <row r="6572" spans="16:16" x14ac:dyDescent="0.25">
      <c r="P6572"/>
    </row>
    <row r="6573" spans="16:16" x14ac:dyDescent="0.25">
      <c r="P6573"/>
    </row>
    <row r="6574" spans="16:16" x14ac:dyDescent="0.25">
      <c r="P6574"/>
    </row>
    <row r="6575" spans="16:16" x14ac:dyDescent="0.25">
      <c r="P6575"/>
    </row>
    <row r="6576" spans="16:16" x14ac:dyDescent="0.25">
      <c r="P6576"/>
    </row>
    <row r="6577" spans="16:16" x14ac:dyDescent="0.25">
      <c r="P6577"/>
    </row>
    <row r="6578" spans="16:16" x14ac:dyDescent="0.25">
      <c r="P6578"/>
    </row>
    <row r="6579" spans="16:16" x14ac:dyDescent="0.25">
      <c r="P6579"/>
    </row>
    <row r="6580" spans="16:16" x14ac:dyDescent="0.25">
      <c r="P6580"/>
    </row>
    <row r="6581" spans="16:16" x14ac:dyDescent="0.25">
      <c r="P6581"/>
    </row>
    <row r="6582" spans="16:16" x14ac:dyDescent="0.25">
      <c r="P6582"/>
    </row>
    <row r="6583" spans="16:16" x14ac:dyDescent="0.25">
      <c r="P6583"/>
    </row>
    <row r="6584" spans="16:16" x14ac:dyDescent="0.25">
      <c r="P6584"/>
    </row>
    <row r="6585" spans="16:16" x14ac:dyDescent="0.25">
      <c r="P6585"/>
    </row>
    <row r="6586" spans="16:16" x14ac:dyDescent="0.25">
      <c r="P6586"/>
    </row>
    <row r="6587" spans="16:16" x14ac:dyDescent="0.25">
      <c r="P6587"/>
    </row>
    <row r="6588" spans="16:16" x14ac:dyDescent="0.25">
      <c r="P6588"/>
    </row>
    <row r="6589" spans="16:16" x14ac:dyDescent="0.25">
      <c r="P6589"/>
    </row>
    <row r="6590" spans="16:16" x14ac:dyDescent="0.25">
      <c r="P6590"/>
    </row>
    <row r="6591" spans="16:16" x14ac:dyDescent="0.25">
      <c r="P6591"/>
    </row>
    <row r="6592" spans="16:16" x14ac:dyDescent="0.25">
      <c r="P6592"/>
    </row>
    <row r="6593" spans="16:16" x14ac:dyDescent="0.25">
      <c r="P6593"/>
    </row>
    <row r="6594" spans="16:16" x14ac:dyDescent="0.25">
      <c r="P6594"/>
    </row>
    <row r="6595" spans="16:16" x14ac:dyDescent="0.25">
      <c r="P6595"/>
    </row>
    <row r="6596" spans="16:16" x14ac:dyDescent="0.25">
      <c r="P6596"/>
    </row>
    <row r="6597" spans="16:16" x14ac:dyDescent="0.25">
      <c r="P6597"/>
    </row>
    <row r="6598" spans="16:16" x14ac:dyDescent="0.25">
      <c r="P6598"/>
    </row>
    <row r="6599" spans="16:16" x14ac:dyDescent="0.25">
      <c r="P6599"/>
    </row>
    <row r="6600" spans="16:16" x14ac:dyDescent="0.25">
      <c r="P6600"/>
    </row>
    <row r="6601" spans="16:16" x14ac:dyDescent="0.25">
      <c r="P6601"/>
    </row>
    <row r="6602" spans="16:16" x14ac:dyDescent="0.25">
      <c r="P6602"/>
    </row>
    <row r="6603" spans="16:16" x14ac:dyDescent="0.25">
      <c r="P6603"/>
    </row>
    <row r="6604" spans="16:16" x14ac:dyDescent="0.25">
      <c r="P6604"/>
    </row>
    <row r="6605" spans="16:16" x14ac:dyDescent="0.25">
      <c r="P6605"/>
    </row>
    <row r="6606" spans="16:16" x14ac:dyDescent="0.25">
      <c r="P6606"/>
    </row>
    <row r="6607" spans="16:16" x14ac:dyDescent="0.25">
      <c r="P6607"/>
    </row>
    <row r="6608" spans="16:16" x14ac:dyDescent="0.25">
      <c r="P6608"/>
    </row>
    <row r="6609" spans="16:16" x14ac:dyDescent="0.25">
      <c r="P6609"/>
    </row>
    <row r="6610" spans="16:16" x14ac:dyDescent="0.25">
      <c r="P6610"/>
    </row>
    <row r="6611" spans="16:16" x14ac:dyDescent="0.25">
      <c r="P6611"/>
    </row>
    <row r="6612" spans="16:16" x14ac:dyDescent="0.25">
      <c r="P6612"/>
    </row>
    <row r="6613" spans="16:16" x14ac:dyDescent="0.25">
      <c r="P6613"/>
    </row>
    <row r="6614" spans="16:16" x14ac:dyDescent="0.25">
      <c r="P6614"/>
    </row>
    <row r="6615" spans="16:16" x14ac:dyDescent="0.25">
      <c r="P6615"/>
    </row>
    <row r="6616" spans="16:16" x14ac:dyDescent="0.25">
      <c r="P6616"/>
    </row>
    <row r="6617" spans="16:16" x14ac:dyDescent="0.25">
      <c r="P6617"/>
    </row>
    <row r="6618" spans="16:16" x14ac:dyDescent="0.25">
      <c r="P6618"/>
    </row>
    <row r="6619" spans="16:16" x14ac:dyDescent="0.25">
      <c r="P6619"/>
    </row>
    <row r="6620" spans="16:16" x14ac:dyDescent="0.25">
      <c r="P6620"/>
    </row>
    <row r="6621" spans="16:16" x14ac:dyDescent="0.25">
      <c r="P6621"/>
    </row>
    <row r="6622" spans="16:16" x14ac:dyDescent="0.25">
      <c r="P6622"/>
    </row>
    <row r="6623" spans="16:16" x14ac:dyDescent="0.25">
      <c r="P6623"/>
    </row>
    <row r="6624" spans="16:16" x14ac:dyDescent="0.25">
      <c r="P6624"/>
    </row>
    <row r="6625" spans="16:16" x14ac:dyDescent="0.25">
      <c r="P6625"/>
    </row>
    <row r="6626" spans="16:16" x14ac:dyDescent="0.25">
      <c r="P6626"/>
    </row>
    <row r="6627" spans="16:16" x14ac:dyDescent="0.25">
      <c r="P6627"/>
    </row>
    <row r="6628" spans="16:16" x14ac:dyDescent="0.25">
      <c r="P6628"/>
    </row>
    <row r="6629" spans="16:16" x14ac:dyDescent="0.25">
      <c r="P6629"/>
    </row>
    <row r="6630" spans="16:16" x14ac:dyDescent="0.25">
      <c r="P6630"/>
    </row>
    <row r="6631" spans="16:16" x14ac:dyDescent="0.25">
      <c r="P6631"/>
    </row>
    <row r="6632" spans="16:16" x14ac:dyDescent="0.25">
      <c r="P6632"/>
    </row>
    <row r="6633" spans="16:16" x14ac:dyDescent="0.25">
      <c r="P6633"/>
    </row>
    <row r="6634" spans="16:16" x14ac:dyDescent="0.25">
      <c r="P6634"/>
    </row>
    <row r="6635" spans="16:16" x14ac:dyDescent="0.25">
      <c r="P6635"/>
    </row>
    <row r="6636" spans="16:16" x14ac:dyDescent="0.25">
      <c r="P6636"/>
    </row>
    <row r="6637" spans="16:16" x14ac:dyDescent="0.25">
      <c r="P6637"/>
    </row>
    <row r="6638" spans="16:16" x14ac:dyDescent="0.25">
      <c r="P6638"/>
    </row>
    <row r="6639" spans="16:16" x14ac:dyDescent="0.25">
      <c r="P6639"/>
    </row>
    <row r="6640" spans="16:16" x14ac:dyDescent="0.25">
      <c r="P6640"/>
    </row>
    <row r="6641" spans="16:16" x14ac:dyDescent="0.25">
      <c r="P6641"/>
    </row>
    <row r="6642" spans="16:16" x14ac:dyDescent="0.25">
      <c r="P6642"/>
    </row>
    <row r="6643" spans="16:16" x14ac:dyDescent="0.25">
      <c r="P6643"/>
    </row>
    <row r="6644" spans="16:16" x14ac:dyDescent="0.25">
      <c r="P6644"/>
    </row>
    <row r="6645" spans="16:16" x14ac:dyDescent="0.25">
      <c r="P6645"/>
    </row>
    <row r="6646" spans="16:16" x14ac:dyDescent="0.25">
      <c r="P6646"/>
    </row>
    <row r="6647" spans="16:16" x14ac:dyDescent="0.25">
      <c r="P6647"/>
    </row>
    <row r="6648" spans="16:16" x14ac:dyDescent="0.25">
      <c r="P6648"/>
    </row>
    <row r="6649" spans="16:16" x14ac:dyDescent="0.25">
      <c r="P6649"/>
    </row>
    <row r="6650" spans="16:16" x14ac:dyDescent="0.25">
      <c r="P6650"/>
    </row>
    <row r="6651" spans="16:16" x14ac:dyDescent="0.25">
      <c r="P6651"/>
    </row>
    <row r="6652" spans="16:16" x14ac:dyDescent="0.25">
      <c r="P6652"/>
    </row>
    <row r="6653" spans="16:16" x14ac:dyDescent="0.25">
      <c r="P6653"/>
    </row>
    <row r="6654" spans="16:16" x14ac:dyDescent="0.25">
      <c r="P6654"/>
    </row>
    <row r="6655" spans="16:16" x14ac:dyDescent="0.25">
      <c r="P6655"/>
    </row>
    <row r="6656" spans="16:16" x14ac:dyDescent="0.25">
      <c r="P6656"/>
    </row>
    <row r="6657" spans="16:16" x14ac:dyDescent="0.25">
      <c r="P6657"/>
    </row>
    <row r="6658" spans="16:16" x14ac:dyDescent="0.25">
      <c r="P6658"/>
    </row>
    <row r="6659" spans="16:16" x14ac:dyDescent="0.25">
      <c r="P6659"/>
    </row>
    <row r="6660" spans="16:16" x14ac:dyDescent="0.25">
      <c r="P6660"/>
    </row>
    <row r="6661" spans="16:16" x14ac:dyDescent="0.25">
      <c r="P6661"/>
    </row>
    <row r="6662" spans="16:16" x14ac:dyDescent="0.25">
      <c r="P6662"/>
    </row>
    <row r="6663" spans="16:16" x14ac:dyDescent="0.25">
      <c r="P6663"/>
    </row>
    <row r="6664" spans="16:16" x14ac:dyDescent="0.25">
      <c r="P6664"/>
    </row>
    <row r="6665" spans="16:16" x14ac:dyDescent="0.25">
      <c r="P6665"/>
    </row>
    <row r="6666" spans="16:16" x14ac:dyDescent="0.25">
      <c r="P6666"/>
    </row>
    <row r="6667" spans="16:16" x14ac:dyDescent="0.25">
      <c r="P6667"/>
    </row>
    <row r="6668" spans="16:16" x14ac:dyDescent="0.25">
      <c r="P6668"/>
    </row>
    <row r="6669" spans="16:16" x14ac:dyDescent="0.25">
      <c r="P6669"/>
    </row>
    <row r="6670" spans="16:16" x14ac:dyDescent="0.25">
      <c r="P6670"/>
    </row>
    <row r="6671" spans="16:16" x14ac:dyDescent="0.25">
      <c r="P6671"/>
    </row>
    <row r="6672" spans="16:16" x14ac:dyDescent="0.25">
      <c r="P6672"/>
    </row>
    <row r="6673" spans="16:16" x14ac:dyDescent="0.25">
      <c r="P6673"/>
    </row>
    <row r="6674" spans="16:16" x14ac:dyDescent="0.25">
      <c r="P6674"/>
    </row>
    <row r="6675" spans="16:16" x14ac:dyDescent="0.25">
      <c r="P6675"/>
    </row>
    <row r="6676" spans="16:16" x14ac:dyDescent="0.25">
      <c r="P6676"/>
    </row>
    <row r="6677" spans="16:16" x14ac:dyDescent="0.25">
      <c r="P6677"/>
    </row>
    <row r="6678" spans="16:16" x14ac:dyDescent="0.25">
      <c r="P6678"/>
    </row>
    <row r="6679" spans="16:16" x14ac:dyDescent="0.25">
      <c r="P6679"/>
    </row>
    <row r="6680" spans="16:16" x14ac:dyDescent="0.25">
      <c r="P6680"/>
    </row>
    <row r="6681" spans="16:16" x14ac:dyDescent="0.25">
      <c r="P6681"/>
    </row>
    <row r="6682" spans="16:16" x14ac:dyDescent="0.25">
      <c r="P6682"/>
    </row>
    <row r="6683" spans="16:16" x14ac:dyDescent="0.25">
      <c r="P6683"/>
    </row>
    <row r="6684" spans="16:16" x14ac:dyDescent="0.25">
      <c r="P6684"/>
    </row>
    <row r="6685" spans="16:16" x14ac:dyDescent="0.25">
      <c r="P6685"/>
    </row>
    <row r="6686" spans="16:16" x14ac:dyDescent="0.25">
      <c r="P6686"/>
    </row>
    <row r="6687" spans="16:16" x14ac:dyDescent="0.25">
      <c r="P6687"/>
    </row>
    <row r="6688" spans="16:16" x14ac:dyDescent="0.25">
      <c r="P6688"/>
    </row>
    <row r="6689" spans="16:16" x14ac:dyDescent="0.25">
      <c r="P6689"/>
    </row>
    <row r="6690" spans="16:16" x14ac:dyDescent="0.25">
      <c r="P6690"/>
    </row>
    <row r="6691" spans="16:16" x14ac:dyDescent="0.25">
      <c r="P6691"/>
    </row>
    <row r="6692" spans="16:16" x14ac:dyDescent="0.25">
      <c r="P6692"/>
    </row>
    <row r="6693" spans="16:16" x14ac:dyDescent="0.25">
      <c r="P6693"/>
    </row>
    <row r="6694" spans="16:16" x14ac:dyDescent="0.25">
      <c r="P6694"/>
    </row>
    <row r="6695" spans="16:16" x14ac:dyDescent="0.25">
      <c r="P6695"/>
    </row>
    <row r="6696" spans="16:16" x14ac:dyDescent="0.25">
      <c r="P6696"/>
    </row>
    <row r="6697" spans="16:16" x14ac:dyDescent="0.25">
      <c r="P6697"/>
    </row>
    <row r="6698" spans="16:16" x14ac:dyDescent="0.25">
      <c r="P6698"/>
    </row>
    <row r="6699" spans="16:16" x14ac:dyDescent="0.25">
      <c r="P6699"/>
    </row>
    <row r="6700" spans="16:16" x14ac:dyDescent="0.25">
      <c r="P6700"/>
    </row>
    <row r="6701" spans="16:16" x14ac:dyDescent="0.25">
      <c r="P6701"/>
    </row>
    <row r="6702" spans="16:16" x14ac:dyDescent="0.25">
      <c r="P6702"/>
    </row>
    <row r="6703" spans="16:16" x14ac:dyDescent="0.25">
      <c r="P6703"/>
    </row>
    <row r="6704" spans="16:16" x14ac:dyDescent="0.25">
      <c r="P6704"/>
    </row>
    <row r="6705" spans="16:16" x14ac:dyDescent="0.25">
      <c r="P6705"/>
    </row>
    <row r="6706" spans="16:16" x14ac:dyDescent="0.25">
      <c r="P6706"/>
    </row>
    <row r="6707" spans="16:16" x14ac:dyDescent="0.25">
      <c r="P6707"/>
    </row>
    <row r="6708" spans="16:16" x14ac:dyDescent="0.25">
      <c r="P6708"/>
    </row>
    <row r="6709" spans="16:16" x14ac:dyDescent="0.25">
      <c r="P6709"/>
    </row>
    <row r="6710" spans="16:16" x14ac:dyDescent="0.25">
      <c r="P6710"/>
    </row>
    <row r="6711" spans="16:16" x14ac:dyDescent="0.25">
      <c r="P6711"/>
    </row>
    <row r="6712" spans="16:16" x14ac:dyDescent="0.25">
      <c r="P6712"/>
    </row>
    <row r="6713" spans="16:16" x14ac:dyDescent="0.25">
      <c r="P6713"/>
    </row>
    <row r="6714" spans="16:16" x14ac:dyDescent="0.25">
      <c r="P6714"/>
    </row>
    <row r="6715" spans="16:16" x14ac:dyDescent="0.25">
      <c r="P6715"/>
    </row>
    <row r="6716" spans="16:16" x14ac:dyDescent="0.25">
      <c r="P6716"/>
    </row>
    <row r="6717" spans="16:16" x14ac:dyDescent="0.25">
      <c r="P6717"/>
    </row>
    <row r="6718" spans="16:16" x14ac:dyDescent="0.25">
      <c r="P6718"/>
    </row>
    <row r="6719" spans="16:16" x14ac:dyDescent="0.25">
      <c r="P6719"/>
    </row>
    <row r="6720" spans="16:16" x14ac:dyDescent="0.25">
      <c r="P6720"/>
    </row>
    <row r="6721" spans="16:16" x14ac:dyDescent="0.25">
      <c r="P6721"/>
    </row>
    <row r="6722" spans="16:16" x14ac:dyDescent="0.25">
      <c r="P6722"/>
    </row>
    <row r="6723" spans="16:16" x14ac:dyDescent="0.25">
      <c r="P6723"/>
    </row>
    <row r="6724" spans="16:16" x14ac:dyDescent="0.25">
      <c r="P6724"/>
    </row>
    <row r="6725" spans="16:16" x14ac:dyDescent="0.25">
      <c r="P6725"/>
    </row>
    <row r="6726" spans="16:16" x14ac:dyDescent="0.25">
      <c r="P6726"/>
    </row>
    <row r="6727" spans="16:16" x14ac:dyDescent="0.25">
      <c r="P6727"/>
    </row>
    <row r="6728" spans="16:16" x14ac:dyDescent="0.25">
      <c r="P6728"/>
    </row>
    <row r="6729" spans="16:16" x14ac:dyDescent="0.25">
      <c r="P6729"/>
    </row>
    <row r="6730" spans="16:16" x14ac:dyDescent="0.25">
      <c r="P6730"/>
    </row>
    <row r="6731" spans="16:16" x14ac:dyDescent="0.25">
      <c r="P6731"/>
    </row>
    <row r="6732" spans="16:16" x14ac:dyDescent="0.25">
      <c r="P6732"/>
    </row>
    <row r="6733" spans="16:16" x14ac:dyDescent="0.25">
      <c r="P6733"/>
    </row>
    <row r="6734" spans="16:16" x14ac:dyDescent="0.25">
      <c r="P6734"/>
    </row>
    <row r="6735" spans="16:16" x14ac:dyDescent="0.25">
      <c r="P6735"/>
    </row>
    <row r="6736" spans="16:16" x14ac:dyDescent="0.25">
      <c r="P6736"/>
    </row>
    <row r="6737" spans="16:16" x14ac:dyDescent="0.25">
      <c r="P6737"/>
    </row>
    <row r="6738" spans="16:16" x14ac:dyDescent="0.25">
      <c r="P6738"/>
    </row>
    <row r="6739" spans="16:16" x14ac:dyDescent="0.25">
      <c r="P6739"/>
    </row>
    <row r="6740" spans="16:16" x14ac:dyDescent="0.25">
      <c r="P6740"/>
    </row>
    <row r="6741" spans="16:16" x14ac:dyDescent="0.25">
      <c r="P6741"/>
    </row>
    <row r="6742" spans="16:16" x14ac:dyDescent="0.25">
      <c r="P6742"/>
    </row>
    <row r="6743" spans="16:16" x14ac:dyDescent="0.25">
      <c r="P6743"/>
    </row>
    <row r="6744" spans="16:16" x14ac:dyDescent="0.25">
      <c r="P6744"/>
    </row>
    <row r="6745" spans="16:16" x14ac:dyDescent="0.25">
      <c r="P6745"/>
    </row>
    <row r="6746" spans="16:16" x14ac:dyDescent="0.25">
      <c r="P6746"/>
    </row>
    <row r="6747" spans="16:16" x14ac:dyDescent="0.25">
      <c r="P6747"/>
    </row>
    <row r="6748" spans="16:16" x14ac:dyDescent="0.25">
      <c r="P6748"/>
    </row>
    <row r="6749" spans="16:16" x14ac:dyDescent="0.25">
      <c r="P6749"/>
    </row>
    <row r="6750" spans="16:16" x14ac:dyDescent="0.25">
      <c r="P6750"/>
    </row>
    <row r="6751" spans="16:16" x14ac:dyDescent="0.25">
      <c r="P6751"/>
    </row>
    <row r="6752" spans="16:16" x14ac:dyDescent="0.25">
      <c r="P6752"/>
    </row>
    <row r="6753" spans="16:16" x14ac:dyDescent="0.25">
      <c r="P6753"/>
    </row>
    <row r="6754" spans="16:16" x14ac:dyDescent="0.25">
      <c r="P6754"/>
    </row>
    <row r="6755" spans="16:16" x14ac:dyDescent="0.25">
      <c r="P6755"/>
    </row>
    <row r="6756" spans="16:16" x14ac:dyDescent="0.25">
      <c r="P6756"/>
    </row>
    <row r="6757" spans="16:16" x14ac:dyDescent="0.25">
      <c r="P6757"/>
    </row>
    <row r="6758" spans="16:16" x14ac:dyDescent="0.25">
      <c r="P6758"/>
    </row>
    <row r="6759" spans="16:16" x14ac:dyDescent="0.25">
      <c r="P6759"/>
    </row>
    <row r="6760" spans="16:16" x14ac:dyDescent="0.25">
      <c r="P6760"/>
    </row>
    <row r="6761" spans="16:16" x14ac:dyDescent="0.25">
      <c r="P6761"/>
    </row>
    <row r="6762" spans="16:16" x14ac:dyDescent="0.25">
      <c r="P6762"/>
    </row>
    <row r="6763" spans="16:16" x14ac:dyDescent="0.25">
      <c r="P6763"/>
    </row>
    <row r="6764" spans="16:16" x14ac:dyDescent="0.25">
      <c r="P6764"/>
    </row>
    <row r="6765" spans="16:16" x14ac:dyDescent="0.25">
      <c r="P6765"/>
    </row>
    <row r="6766" spans="16:16" x14ac:dyDescent="0.25">
      <c r="P6766"/>
    </row>
    <row r="6767" spans="16:16" x14ac:dyDescent="0.25">
      <c r="P6767"/>
    </row>
    <row r="6768" spans="16:16" x14ac:dyDescent="0.25">
      <c r="P6768"/>
    </row>
    <row r="6769" spans="16:16" x14ac:dyDescent="0.25">
      <c r="P6769"/>
    </row>
    <row r="6770" spans="16:16" x14ac:dyDescent="0.25">
      <c r="P6770"/>
    </row>
    <row r="6771" spans="16:16" x14ac:dyDescent="0.25">
      <c r="P6771"/>
    </row>
    <row r="6772" spans="16:16" x14ac:dyDescent="0.25">
      <c r="P6772"/>
    </row>
    <row r="6773" spans="16:16" x14ac:dyDescent="0.25">
      <c r="P6773"/>
    </row>
    <row r="6774" spans="16:16" x14ac:dyDescent="0.25">
      <c r="P6774"/>
    </row>
    <row r="6775" spans="16:16" x14ac:dyDescent="0.25">
      <c r="P6775"/>
    </row>
    <row r="6776" spans="16:16" x14ac:dyDescent="0.25">
      <c r="P6776"/>
    </row>
    <row r="6777" spans="16:16" x14ac:dyDescent="0.25">
      <c r="P6777"/>
    </row>
    <row r="6778" spans="16:16" x14ac:dyDescent="0.25">
      <c r="P6778"/>
    </row>
    <row r="6779" spans="16:16" x14ac:dyDescent="0.25">
      <c r="P6779"/>
    </row>
    <row r="6780" spans="16:16" x14ac:dyDescent="0.25">
      <c r="P6780"/>
    </row>
    <row r="6781" spans="16:16" x14ac:dyDescent="0.25">
      <c r="P6781"/>
    </row>
    <row r="6782" spans="16:16" x14ac:dyDescent="0.25">
      <c r="P6782"/>
    </row>
    <row r="6783" spans="16:16" x14ac:dyDescent="0.25">
      <c r="P6783"/>
    </row>
    <row r="6784" spans="16:16" x14ac:dyDescent="0.25">
      <c r="P6784"/>
    </row>
    <row r="6785" spans="16:16" x14ac:dyDescent="0.25">
      <c r="P6785"/>
    </row>
    <row r="6786" spans="16:16" x14ac:dyDescent="0.25">
      <c r="P6786"/>
    </row>
    <row r="6787" spans="16:16" x14ac:dyDescent="0.25">
      <c r="P6787"/>
    </row>
    <row r="6788" spans="16:16" x14ac:dyDescent="0.25">
      <c r="P6788"/>
    </row>
    <row r="6789" spans="16:16" x14ac:dyDescent="0.25">
      <c r="P6789"/>
    </row>
    <row r="6790" spans="16:16" x14ac:dyDescent="0.25">
      <c r="P6790"/>
    </row>
    <row r="6791" spans="16:16" x14ac:dyDescent="0.25">
      <c r="P6791"/>
    </row>
    <row r="6792" spans="16:16" x14ac:dyDescent="0.25">
      <c r="P6792"/>
    </row>
    <row r="6793" spans="16:16" x14ac:dyDescent="0.25">
      <c r="P6793"/>
    </row>
    <row r="6794" spans="16:16" x14ac:dyDescent="0.25">
      <c r="P6794"/>
    </row>
    <row r="6795" spans="16:16" x14ac:dyDescent="0.25">
      <c r="P6795"/>
    </row>
    <row r="6796" spans="16:16" x14ac:dyDescent="0.25">
      <c r="P6796"/>
    </row>
    <row r="6797" spans="16:16" x14ac:dyDescent="0.25">
      <c r="P6797"/>
    </row>
    <row r="6798" spans="16:16" x14ac:dyDescent="0.25">
      <c r="P6798"/>
    </row>
    <row r="6799" spans="16:16" x14ac:dyDescent="0.25">
      <c r="P6799"/>
    </row>
    <row r="6800" spans="16:16" x14ac:dyDescent="0.25">
      <c r="P6800"/>
    </row>
    <row r="6801" spans="16:16" x14ac:dyDescent="0.25">
      <c r="P6801"/>
    </row>
    <row r="6802" spans="16:16" x14ac:dyDescent="0.25">
      <c r="P6802"/>
    </row>
    <row r="6803" spans="16:16" x14ac:dyDescent="0.25">
      <c r="P6803"/>
    </row>
    <row r="6804" spans="16:16" x14ac:dyDescent="0.25">
      <c r="P6804"/>
    </row>
    <row r="6805" spans="16:16" x14ac:dyDescent="0.25">
      <c r="P6805"/>
    </row>
    <row r="6806" spans="16:16" x14ac:dyDescent="0.25">
      <c r="P6806"/>
    </row>
    <row r="6807" spans="16:16" x14ac:dyDescent="0.25">
      <c r="P6807"/>
    </row>
    <row r="6808" spans="16:16" x14ac:dyDescent="0.25">
      <c r="P6808"/>
    </row>
    <row r="6809" spans="16:16" x14ac:dyDescent="0.25">
      <c r="P6809"/>
    </row>
    <row r="6810" spans="16:16" x14ac:dyDescent="0.25">
      <c r="P6810"/>
    </row>
    <row r="6811" spans="16:16" x14ac:dyDescent="0.25">
      <c r="P6811"/>
    </row>
    <row r="6812" spans="16:16" x14ac:dyDescent="0.25">
      <c r="P6812"/>
    </row>
    <row r="6813" spans="16:16" x14ac:dyDescent="0.25">
      <c r="P6813"/>
    </row>
    <row r="6814" spans="16:16" x14ac:dyDescent="0.25">
      <c r="P6814"/>
    </row>
    <row r="6815" spans="16:16" x14ac:dyDescent="0.25">
      <c r="P6815"/>
    </row>
    <row r="6816" spans="16:16" x14ac:dyDescent="0.25">
      <c r="P6816"/>
    </row>
    <row r="6817" spans="16:16" x14ac:dyDescent="0.25">
      <c r="P6817"/>
    </row>
    <row r="6818" spans="16:16" x14ac:dyDescent="0.25">
      <c r="P6818"/>
    </row>
    <row r="6819" spans="16:16" x14ac:dyDescent="0.25">
      <c r="P6819"/>
    </row>
    <row r="6820" spans="16:16" x14ac:dyDescent="0.25">
      <c r="P6820"/>
    </row>
    <row r="6821" spans="16:16" x14ac:dyDescent="0.25">
      <c r="P6821"/>
    </row>
    <row r="6822" spans="16:16" x14ac:dyDescent="0.25">
      <c r="P6822"/>
    </row>
    <row r="6823" spans="16:16" x14ac:dyDescent="0.25">
      <c r="P6823"/>
    </row>
    <row r="6824" spans="16:16" x14ac:dyDescent="0.25">
      <c r="P6824"/>
    </row>
    <row r="6825" spans="16:16" x14ac:dyDescent="0.25">
      <c r="P6825"/>
    </row>
    <row r="6826" spans="16:16" x14ac:dyDescent="0.25">
      <c r="P6826"/>
    </row>
    <row r="6827" spans="16:16" x14ac:dyDescent="0.25">
      <c r="P6827"/>
    </row>
    <row r="6828" spans="16:16" x14ac:dyDescent="0.25">
      <c r="P6828"/>
    </row>
    <row r="6829" spans="16:16" x14ac:dyDescent="0.25">
      <c r="P6829"/>
    </row>
    <row r="6830" spans="16:16" x14ac:dyDescent="0.25">
      <c r="P6830"/>
    </row>
    <row r="6831" spans="16:16" x14ac:dyDescent="0.25">
      <c r="P6831"/>
    </row>
    <row r="6832" spans="16:16" x14ac:dyDescent="0.25">
      <c r="P6832"/>
    </row>
    <row r="6833" spans="16:16" x14ac:dyDescent="0.25">
      <c r="P6833"/>
    </row>
    <row r="6834" spans="16:16" x14ac:dyDescent="0.25">
      <c r="P6834"/>
    </row>
    <row r="6835" spans="16:16" x14ac:dyDescent="0.25">
      <c r="P6835"/>
    </row>
    <row r="6836" spans="16:16" x14ac:dyDescent="0.25">
      <c r="P6836"/>
    </row>
    <row r="6837" spans="16:16" x14ac:dyDescent="0.25">
      <c r="P6837"/>
    </row>
    <row r="6838" spans="16:16" x14ac:dyDescent="0.25">
      <c r="P6838"/>
    </row>
    <row r="6839" spans="16:16" x14ac:dyDescent="0.25">
      <c r="P6839"/>
    </row>
    <row r="6840" spans="16:16" x14ac:dyDescent="0.25">
      <c r="P6840"/>
    </row>
    <row r="6841" spans="16:16" x14ac:dyDescent="0.25">
      <c r="P6841"/>
    </row>
    <row r="6842" spans="16:16" x14ac:dyDescent="0.25">
      <c r="P6842"/>
    </row>
    <row r="6843" spans="16:16" x14ac:dyDescent="0.25">
      <c r="P6843"/>
    </row>
    <row r="6844" spans="16:16" x14ac:dyDescent="0.25">
      <c r="P6844"/>
    </row>
    <row r="6845" spans="16:16" x14ac:dyDescent="0.25">
      <c r="P6845"/>
    </row>
    <row r="6846" spans="16:16" x14ac:dyDescent="0.25">
      <c r="P6846"/>
    </row>
    <row r="6847" spans="16:16" x14ac:dyDescent="0.25">
      <c r="P6847"/>
    </row>
    <row r="6848" spans="16:16" x14ac:dyDescent="0.25">
      <c r="P6848"/>
    </row>
    <row r="6849" spans="16:16" x14ac:dyDescent="0.25">
      <c r="P6849"/>
    </row>
    <row r="6850" spans="16:16" x14ac:dyDescent="0.25">
      <c r="P6850"/>
    </row>
    <row r="6851" spans="16:16" x14ac:dyDescent="0.25">
      <c r="P6851"/>
    </row>
    <row r="6852" spans="16:16" x14ac:dyDescent="0.25">
      <c r="P6852"/>
    </row>
    <row r="6853" spans="16:16" x14ac:dyDescent="0.25">
      <c r="P6853"/>
    </row>
    <row r="6854" spans="16:16" x14ac:dyDescent="0.25">
      <c r="P6854"/>
    </row>
    <row r="6855" spans="16:16" x14ac:dyDescent="0.25">
      <c r="P6855"/>
    </row>
    <row r="6856" spans="16:16" x14ac:dyDescent="0.25">
      <c r="P6856"/>
    </row>
    <row r="6857" spans="16:16" x14ac:dyDescent="0.25">
      <c r="P6857"/>
    </row>
    <row r="6858" spans="16:16" x14ac:dyDescent="0.25">
      <c r="P6858"/>
    </row>
    <row r="6859" spans="16:16" x14ac:dyDescent="0.25">
      <c r="P6859"/>
    </row>
    <row r="6860" spans="16:16" x14ac:dyDescent="0.25">
      <c r="P6860"/>
    </row>
    <row r="6861" spans="16:16" x14ac:dyDescent="0.25">
      <c r="P6861"/>
    </row>
    <row r="6862" spans="16:16" x14ac:dyDescent="0.25">
      <c r="P6862"/>
    </row>
    <row r="6863" spans="16:16" x14ac:dyDescent="0.25">
      <c r="P6863"/>
    </row>
    <row r="6864" spans="16:16" x14ac:dyDescent="0.25">
      <c r="P6864"/>
    </row>
    <row r="6865" spans="16:16" x14ac:dyDescent="0.25">
      <c r="P6865"/>
    </row>
    <row r="6866" spans="16:16" x14ac:dyDescent="0.25">
      <c r="P6866"/>
    </row>
    <row r="6867" spans="16:16" x14ac:dyDescent="0.25">
      <c r="P6867"/>
    </row>
    <row r="6868" spans="16:16" x14ac:dyDescent="0.25">
      <c r="P6868"/>
    </row>
    <row r="6869" spans="16:16" x14ac:dyDescent="0.25">
      <c r="P6869"/>
    </row>
    <row r="6870" spans="16:16" x14ac:dyDescent="0.25">
      <c r="P6870"/>
    </row>
    <row r="6871" spans="16:16" x14ac:dyDescent="0.25">
      <c r="P6871"/>
    </row>
    <row r="6872" spans="16:16" x14ac:dyDescent="0.25">
      <c r="P6872"/>
    </row>
    <row r="6873" spans="16:16" x14ac:dyDescent="0.25">
      <c r="P6873"/>
    </row>
    <row r="6874" spans="16:16" x14ac:dyDescent="0.25">
      <c r="P6874"/>
    </row>
    <row r="6875" spans="16:16" x14ac:dyDescent="0.25">
      <c r="P6875"/>
    </row>
    <row r="6876" spans="16:16" x14ac:dyDescent="0.25">
      <c r="P6876"/>
    </row>
    <row r="6877" spans="16:16" x14ac:dyDescent="0.25">
      <c r="P6877"/>
    </row>
    <row r="6878" spans="16:16" x14ac:dyDescent="0.25">
      <c r="P6878"/>
    </row>
    <row r="6879" spans="16:16" x14ac:dyDescent="0.25">
      <c r="P6879"/>
    </row>
    <row r="6880" spans="16:16" x14ac:dyDescent="0.25">
      <c r="P6880"/>
    </row>
    <row r="6881" spans="16:16" x14ac:dyDescent="0.25">
      <c r="P6881"/>
    </row>
    <row r="6882" spans="16:16" x14ac:dyDescent="0.25">
      <c r="P6882"/>
    </row>
    <row r="6883" spans="16:16" x14ac:dyDescent="0.25">
      <c r="P6883"/>
    </row>
    <row r="6884" spans="16:16" x14ac:dyDescent="0.25">
      <c r="P6884"/>
    </row>
    <row r="6885" spans="16:16" x14ac:dyDescent="0.25">
      <c r="P6885"/>
    </row>
    <row r="6886" spans="16:16" x14ac:dyDescent="0.25">
      <c r="P6886"/>
    </row>
    <row r="6887" spans="16:16" x14ac:dyDescent="0.25">
      <c r="P6887"/>
    </row>
    <row r="6888" spans="16:16" x14ac:dyDescent="0.25">
      <c r="P6888"/>
    </row>
    <row r="6889" spans="16:16" x14ac:dyDescent="0.25">
      <c r="P6889"/>
    </row>
    <row r="6890" spans="16:16" x14ac:dyDescent="0.25">
      <c r="P6890"/>
    </row>
    <row r="6891" spans="16:16" x14ac:dyDescent="0.25">
      <c r="P6891"/>
    </row>
    <row r="6892" spans="16:16" x14ac:dyDescent="0.25">
      <c r="P6892"/>
    </row>
    <row r="6893" spans="16:16" x14ac:dyDescent="0.25">
      <c r="P6893"/>
    </row>
    <row r="6894" spans="16:16" x14ac:dyDescent="0.25">
      <c r="P6894"/>
    </row>
    <row r="6895" spans="16:16" x14ac:dyDescent="0.25">
      <c r="P6895"/>
    </row>
    <row r="6896" spans="16:16" x14ac:dyDescent="0.25">
      <c r="P6896"/>
    </row>
    <row r="6897" spans="16:16" x14ac:dyDescent="0.25">
      <c r="P6897"/>
    </row>
    <row r="6898" spans="16:16" x14ac:dyDescent="0.25">
      <c r="P6898"/>
    </row>
    <row r="6899" spans="16:16" x14ac:dyDescent="0.25">
      <c r="P6899"/>
    </row>
    <row r="6900" spans="16:16" x14ac:dyDescent="0.25">
      <c r="P6900"/>
    </row>
    <row r="6901" spans="16:16" x14ac:dyDescent="0.25">
      <c r="P6901"/>
    </row>
    <row r="6902" spans="16:16" x14ac:dyDescent="0.25">
      <c r="P6902"/>
    </row>
    <row r="6903" spans="16:16" x14ac:dyDescent="0.25">
      <c r="P6903"/>
    </row>
    <row r="6904" spans="16:16" x14ac:dyDescent="0.25">
      <c r="P6904"/>
    </row>
    <row r="6905" spans="16:16" x14ac:dyDescent="0.25">
      <c r="P6905"/>
    </row>
    <row r="6906" spans="16:16" x14ac:dyDescent="0.25">
      <c r="P6906"/>
    </row>
    <row r="6907" spans="16:16" x14ac:dyDescent="0.25">
      <c r="P6907"/>
    </row>
    <row r="6908" spans="16:16" x14ac:dyDescent="0.25">
      <c r="P6908"/>
    </row>
    <row r="6909" spans="16:16" x14ac:dyDescent="0.25">
      <c r="P6909"/>
    </row>
    <row r="6910" spans="16:16" x14ac:dyDescent="0.25">
      <c r="P6910"/>
    </row>
    <row r="6911" spans="16:16" x14ac:dyDescent="0.25">
      <c r="P6911"/>
    </row>
    <row r="6912" spans="16:16" x14ac:dyDescent="0.25">
      <c r="P6912"/>
    </row>
    <row r="6913" spans="16:16" x14ac:dyDescent="0.25">
      <c r="P6913"/>
    </row>
    <row r="6914" spans="16:16" x14ac:dyDescent="0.25">
      <c r="P6914"/>
    </row>
    <row r="6915" spans="16:16" x14ac:dyDescent="0.25">
      <c r="P6915"/>
    </row>
    <row r="6916" spans="16:16" x14ac:dyDescent="0.25">
      <c r="P6916"/>
    </row>
    <row r="6917" spans="16:16" x14ac:dyDescent="0.25">
      <c r="P6917"/>
    </row>
    <row r="6918" spans="16:16" x14ac:dyDescent="0.25">
      <c r="P6918"/>
    </row>
    <row r="6919" spans="16:16" x14ac:dyDescent="0.25">
      <c r="P6919"/>
    </row>
    <row r="6920" spans="16:16" x14ac:dyDescent="0.25">
      <c r="P6920"/>
    </row>
    <row r="6921" spans="16:16" x14ac:dyDescent="0.25">
      <c r="P6921"/>
    </row>
    <row r="6922" spans="16:16" x14ac:dyDescent="0.25">
      <c r="P6922"/>
    </row>
    <row r="6923" spans="16:16" x14ac:dyDescent="0.25">
      <c r="P6923"/>
    </row>
    <row r="6924" spans="16:16" x14ac:dyDescent="0.25">
      <c r="P6924"/>
    </row>
    <row r="6925" spans="16:16" x14ac:dyDescent="0.25">
      <c r="P6925"/>
    </row>
    <row r="6926" spans="16:16" x14ac:dyDescent="0.25">
      <c r="P6926"/>
    </row>
    <row r="6927" spans="16:16" x14ac:dyDescent="0.25">
      <c r="P6927"/>
    </row>
    <row r="6928" spans="16:16" x14ac:dyDescent="0.25">
      <c r="P6928"/>
    </row>
    <row r="6929" spans="16:16" x14ac:dyDescent="0.25">
      <c r="P6929"/>
    </row>
    <row r="6930" spans="16:16" x14ac:dyDescent="0.25">
      <c r="P6930"/>
    </row>
    <row r="6931" spans="16:16" x14ac:dyDescent="0.25">
      <c r="P6931"/>
    </row>
    <row r="6932" spans="16:16" x14ac:dyDescent="0.25">
      <c r="P6932"/>
    </row>
    <row r="6933" spans="16:16" x14ac:dyDescent="0.25">
      <c r="P6933"/>
    </row>
    <row r="6934" spans="16:16" x14ac:dyDescent="0.25">
      <c r="P6934"/>
    </row>
    <row r="6935" spans="16:16" x14ac:dyDescent="0.25">
      <c r="P6935"/>
    </row>
    <row r="6936" spans="16:16" x14ac:dyDescent="0.25">
      <c r="P6936"/>
    </row>
    <row r="6937" spans="16:16" x14ac:dyDescent="0.25">
      <c r="P6937"/>
    </row>
    <row r="6938" spans="16:16" x14ac:dyDescent="0.25">
      <c r="P6938"/>
    </row>
    <row r="6939" spans="16:16" x14ac:dyDescent="0.25">
      <c r="P6939"/>
    </row>
    <row r="6940" spans="16:16" x14ac:dyDescent="0.25">
      <c r="P6940"/>
    </row>
    <row r="6941" spans="16:16" x14ac:dyDescent="0.25">
      <c r="P6941"/>
    </row>
    <row r="6942" spans="16:16" x14ac:dyDescent="0.25">
      <c r="P6942"/>
    </row>
    <row r="6943" spans="16:16" x14ac:dyDescent="0.25">
      <c r="P6943"/>
    </row>
    <row r="6944" spans="16:16" x14ac:dyDescent="0.25">
      <c r="P6944"/>
    </row>
    <row r="6945" spans="16:16" x14ac:dyDescent="0.25">
      <c r="P6945"/>
    </row>
    <row r="6946" spans="16:16" x14ac:dyDescent="0.25">
      <c r="P6946"/>
    </row>
    <row r="6947" spans="16:16" x14ac:dyDescent="0.25">
      <c r="P6947"/>
    </row>
    <row r="6948" spans="16:16" x14ac:dyDescent="0.25">
      <c r="P6948"/>
    </row>
    <row r="6949" spans="16:16" x14ac:dyDescent="0.25">
      <c r="P6949"/>
    </row>
    <row r="6950" spans="16:16" x14ac:dyDescent="0.25">
      <c r="P6950"/>
    </row>
    <row r="6951" spans="16:16" x14ac:dyDescent="0.25">
      <c r="P6951"/>
    </row>
    <row r="6952" spans="16:16" x14ac:dyDescent="0.25">
      <c r="P6952"/>
    </row>
    <row r="6953" spans="16:16" x14ac:dyDescent="0.25">
      <c r="P6953"/>
    </row>
    <row r="6954" spans="16:16" x14ac:dyDescent="0.25">
      <c r="P6954"/>
    </row>
    <row r="6955" spans="16:16" x14ac:dyDescent="0.25">
      <c r="P6955"/>
    </row>
    <row r="6956" spans="16:16" x14ac:dyDescent="0.25">
      <c r="P6956"/>
    </row>
    <row r="6957" spans="16:16" x14ac:dyDescent="0.25">
      <c r="P6957"/>
    </row>
    <row r="6958" spans="16:16" x14ac:dyDescent="0.25">
      <c r="P6958"/>
    </row>
    <row r="6959" spans="16:16" x14ac:dyDescent="0.25">
      <c r="P6959"/>
    </row>
    <row r="6960" spans="16:16" x14ac:dyDescent="0.25">
      <c r="P6960"/>
    </row>
    <row r="6961" spans="16:16" x14ac:dyDescent="0.25">
      <c r="P6961"/>
    </row>
    <row r="6962" spans="16:16" x14ac:dyDescent="0.25">
      <c r="P6962"/>
    </row>
    <row r="6963" spans="16:16" x14ac:dyDescent="0.25">
      <c r="P6963"/>
    </row>
    <row r="6964" spans="16:16" x14ac:dyDescent="0.25">
      <c r="P6964"/>
    </row>
    <row r="6965" spans="16:16" x14ac:dyDescent="0.25">
      <c r="P6965"/>
    </row>
    <row r="6966" spans="16:16" x14ac:dyDescent="0.25">
      <c r="P6966"/>
    </row>
    <row r="6967" spans="16:16" x14ac:dyDescent="0.25">
      <c r="P6967"/>
    </row>
    <row r="6968" spans="16:16" x14ac:dyDescent="0.25">
      <c r="P6968"/>
    </row>
    <row r="6969" spans="16:16" x14ac:dyDescent="0.25">
      <c r="P6969"/>
    </row>
    <row r="6970" spans="16:16" x14ac:dyDescent="0.25">
      <c r="P6970"/>
    </row>
    <row r="6971" spans="16:16" x14ac:dyDescent="0.25">
      <c r="P6971"/>
    </row>
    <row r="6972" spans="16:16" x14ac:dyDescent="0.25">
      <c r="P6972"/>
    </row>
    <row r="6973" spans="16:16" x14ac:dyDescent="0.25">
      <c r="P6973"/>
    </row>
    <row r="6974" spans="16:16" x14ac:dyDescent="0.25">
      <c r="P6974"/>
    </row>
    <row r="6975" spans="16:16" x14ac:dyDescent="0.25">
      <c r="P6975"/>
    </row>
    <row r="6976" spans="16:16" x14ac:dyDescent="0.25">
      <c r="P6976"/>
    </row>
    <row r="6977" spans="16:16" x14ac:dyDescent="0.25">
      <c r="P6977"/>
    </row>
    <row r="6978" spans="16:16" x14ac:dyDescent="0.25">
      <c r="P6978"/>
    </row>
    <row r="6979" spans="16:16" x14ac:dyDescent="0.25">
      <c r="P6979"/>
    </row>
    <row r="6980" spans="16:16" x14ac:dyDescent="0.25">
      <c r="P6980"/>
    </row>
    <row r="6981" spans="16:16" x14ac:dyDescent="0.25">
      <c r="P6981"/>
    </row>
    <row r="6982" spans="16:16" x14ac:dyDescent="0.25">
      <c r="P6982"/>
    </row>
    <row r="6983" spans="16:16" x14ac:dyDescent="0.25">
      <c r="P6983"/>
    </row>
    <row r="6984" spans="16:16" x14ac:dyDescent="0.25">
      <c r="P6984"/>
    </row>
    <row r="6985" spans="16:16" x14ac:dyDescent="0.25">
      <c r="P6985"/>
    </row>
    <row r="6986" spans="16:16" x14ac:dyDescent="0.25">
      <c r="P6986"/>
    </row>
    <row r="6987" spans="16:16" x14ac:dyDescent="0.25">
      <c r="P6987"/>
    </row>
    <row r="6988" spans="16:16" x14ac:dyDescent="0.25">
      <c r="P6988"/>
    </row>
    <row r="6989" spans="16:16" x14ac:dyDescent="0.25">
      <c r="P6989"/>
    </row>
    <row r="6990" spans="16:16" x14ac:dyDescent="0.25">
      <c r="P6990"/>
    </row>
    <row r="6991" spans="16:16" x14ac:dyDescent="0.25">
      <c r="P6991"/>
    </row>
    <row r="6992" spans="16:16" x14ac:dyDescent="0.25">
      <c r="P6992"/>
    </row>
    <row r="6993" spans="16:16" x14ac:dyDescent="0.25">
      <c r="P6993"/>
    </row>
    <row r="6994" spans="16:16" x14ac:dyDescent="0.25">
      <c r="P6994"/>
    </row>
    <row r="6995" spans="16:16" x14ac:dyDescent="0.25">
      <c r="P6995"/>
    </row>
    <row r="6996" spans="16:16" x14ac:dyDescent="0.25">
      <c r="P6996"/>
    </row>
    <row r="6997" spans="16:16" x14ac:dyDescent="0.25">
      <c r="P6997"/>
    </row>
    <row r="6998" spans="16:16" x14ac:dyDescent="0.25">
      <c r="P6998"/>
    </row>
    <row r="6999" spans="16:16" x14ac:dyDescent="0.25">
      <c r="P6999"/>
    </row>
    <row r="7000" spans="16:16" x14ac:dyDescent="0.25">
      <c r="P7000"/>
    </row>
    <row r="7001" spans="16:16" x14ac:dyDescent="0.25">
      <c r="P7001"/>
    </row>
    <row r="7002" spans="16:16" x14ac:dyDescent="0.25">
      <c r="P7002"/>
    </row>
    <row r="7003" spans="16:16" x14ac:dyDescent="0.25">
      <c r="P7003"/>
    </row>
    <row r="7004" spans="16:16" x14ac:dyDescent="0.25">
      <c r="P7004"/>
    </row>
    <row r="7005" spans="16:16" x14ac:dyDescent="0.25">
      <c r="P7005"/>
    </row>
    <row r="7006" spans="16:16" x14ac:dyDescent="0.25">
      <c r="P7006"/>
    </row>
    <row r="7007" spans="16:16" x14ac:dyDescent="0.25">
      <c r="P7007"/>
    </row>
    <row r="7008" spans="16:16" x14ac:dyDescent="0.25">
      <c r="P7008"/>
    </row>
    <row r="7009" spans="16:16" x14ac:dyDescent="0.25">
      <c r="P7009"/>
    </row>
    <row r="7010" spans="16:16" x14ac:dyDescent="0.25">
      <c r="P7010"/>
    </row>
    <row r="7011" spans="16:16" x14ac:dyDescent="0.25">
      <c r="P7011"/>
    </row>
    <row r="7012" spans="16:16" x14ac:dyDescent="0.25">
      <c r="P7012"/>
    </row>
    <row r="7013" spans="16:16" x14ac:dyDescent="0.25">
      <c r="P7013"/>
    </row>
    <row r="7014" spans="16:16" x14ac:dyDescent="0.25">
      <c r="P7014"/>
    </row>
    <row r="7015" spans="16:16" x14ac:dyDescent="0.25">
      <c r="P7015"/>
    </row>
    <row r="7016" spans="16:16" x14ac:dyDescent="0.25">
      <c r="P7016"/>
    </row>
    <row r="7017" spans="16:16" x14ac:dyDescent="0.25">
      <c r="P7017"/>
    </row>
    <row r="7018" spans="16:16" x14ac:dyDescent="0.25">
      <c r="P7018"/>
    </row>
    <row r="7019" spans="16:16" x14ac:dyDescent="0.25">
      <c r="P7019"/>
    </row>
    <row r="7020" spans="16:16" x14ac:dyDescent="0.25">
      <c r="P7020"/>
    </row>
    <row r="7021" spans="16:16" x14ac:dyDescent="0.25">
      <c r="P7021"/>
    </row>
    <row r="7022" spans="16:16" x14ac:dyDescent="0.25">
      <c r="P7022"/>
    </row>
    <row r="7023" spans="16:16" x14ac:dyDescent="0.25">
      <c r="P7023"/>
    </row>
    <row r="7024" spans="16:16" x14ac:dyDescent="0.25">
      <c r="P7024"/>
    </row>
    <row r="7025" spans="16:16" x14ac:dyDescent="0.25">
      <c r="P7025"/>
    </row>
    <row r="7026" spans="16:16" x14ac:dyDescent="0.25">
      <c r="P7026"/>
    </row>
    <row r="7027" spans="16:16" x14ac:dyDescent="0.25">
      <c r="P7027"/>
    </row>
    <row r="7028" spans="16:16" x14ac:dyDescent="0.25">
      <c r="P7028"/>
    </row>
    <row r="7029" spans="16:16" x14ac:dyDescent="0.25">
      <c r="P7029"/>
    </row>
    <row r="7030" spans="16:16" x14ac:dyDescent="0.25">
      <c r="P7030"/>
    </row>
    <row r="7031" spans="16:16" x14ac:dyDescent="0.25">
      <c r="P7031"/>
    </row>
    <row r="7032" spans="16:16" x14ac:dyDescent="0.25">
      <c r="P7032"/>
    </row>
    <row r="7033" spans="16:16" x14ac:dyDescent="0.25">
      <c r="P7033"/>
    </row>
    <row r="7034" spans="16:16" x14ac:dyDescent="0.25">
      <c r="P7034"/>
    </row>
    <row r="7035" spans="16:16" x14ac:dyDescent="0.25">
      <c r="P7035"/>
    </row>
    <row r="7036" spans="16:16" x14ac:dyDescent="0.25">
      <c r="P7036"/>
    </row>
    <row r="7037" spans="16:16" x14ac:dyDescent="0.25">
      <c r="P7037"/>
    </row>
    <row r="7038" spans="16:16" x14ac:dyDescent="0.25">
      <c r="P7038"/>
    </row>
    <row r="7039" spans="16:16" x14ac:dyDescent="0.25">
      <c r="P7039"/>
    </row>
    <row r="7040" spans="16:16" x14ac:dyDescent="0.25">
      <c r="P7040"/>
    </row>
    <row r="7041" spans="16:16" x14ac:dyDescent="0.25">
      <c r="P7041"/>
    </row>
    <row r="7042" spans="16:16" x14ac:dyDescent="0.25">
      <c r="P7042"/>
    </row>
    <row r="7043" spans="16:16" x14ac:dyDescent="0.25">
      <c r="P7043"/>
    </row>
    <row r="7044" spans="16:16" x14ac:dyDescent="0.25">
      <c r="P7044"/>
    </row>
    <row r="7045" spans="16:16" x14ac:dyDescent="0.25">
      <c r="P7045"/>
    </row>
    <row r="7046" spans="16:16" x14ac:dyDescent="0.25">
      <c r="P7046"/>
    </row>
    <row r="7047" spans="16:16" x14ac:dyDescent="0.25">
      <c r="P7047"/>
    </row>
    <row r="7048" spans="16:16" x14ac:dyDescent="0.25">
      <c r="P7048"/>
    </row>
    <row r="7049" spans="16:16" x14ac:dyDescent="0.25">
      <c r="P7049"/>
    </row>
    <row r="7050" spans="16:16" x14ac:dyDescent="0.25">
      <c r="P7050"/>
    </row>
    <row r="7051" spans="16:16" x14ac:dyDescent="0.25">
      <c r="P7051"/>
    </row>
    <row r="7052" spans="16:16" x14ac:dyDescent="0.25">
      <c r="P7052"/>
    </row>
    <row r="7053" spans="16:16" x14ac:dyDescent="0.25">
      <c r="P7053"/>
    </row>
    <row r="7054" spans="16:16" x14ac:dyDescent="0.25">
      <c r="P7054"/>
    </row>
    <row r="7055" spans="16:16" x14ac:dyDescent="0.25">
      <c r="P7055"/>
    </row>
    <row r="7056" spans="16:16" x14ac:dyDescent="0.25">
      <c r="P7056"/>
    </row>
    <row r="7057" spans="16:16" x14ac:dyDescent="0.25">
      <c r="P7057"/>
    </row>
    <row r="7058" spans="16:16" x14ac:dyDescent="0.25">
      <c r="P7058"/>
    </row>
    <row r="7059" spans="16:16" x14ac:dyDescent="0.25">
      <c r="P7059"/>
    </row>
    <row r="7060" spans="16:16" x14ac:dyDescent="0.25">
      <c r="P7060"/>
    </row>
    <row r="7061" spans="16:16" x14ac:dyDescent="0.25">
      <c r="P7061"/>
    </row>
    <row r="7062" spans="16:16" x14ac:dyDescent="0.25">
      <c r="P7062"/>
    </row>
    <row r="7063" spans="16:16" x14ac:dyDescent="0.25">
      <c r="P7063"/>
    </row>
    <row r="7064" spans="16:16" x14ac:dyDescent="0.25">
      <c r="P7064"/>
    </row>
    <row r="7065" spans="16:16" x14ac:dyDescent="0.25">
      <c r="P7065"/>
    </row>
    <row r="7066" spans="16:16" x14ac:dyDescent="0.25">
      <c r="P7066"/>
    </row>
    <row r="7067" spans="16:16" x14ac:dyDescent="0.25">
      <c r="P7067"/>
    </row>
    <row r="7068" spans="16:16" x14ac:dyDescent="0.25">
      <c r="P7068"/>
    </row>
    <row r="7069" spans="16:16" x14ac:dyDescent="0.25">
      <c r="P7069"/>
    </row>
    <row r="7070" spans="16:16" x14ac:dyDescent="0.25">
      <c r="P7070"/>
    </row>
    <row r="7071" spans="16:16" x14ac:dyDescent="0.25">
      <c r="P7071"/>
    </row>
    <row r="7072" spans="16:16" x14ac:dyDescent="0.25">
      <c r="P7072"/>
    </row>
    <row r="7073" spans="16:16" x14ac:dyDescent="0.25">
      <c r="P7073"/>
    </row>
    <row r="7074" spans="16:16" x14ac:dyDescent="0.25">
      <c r="P7074"/>
    </row>
    <row r="7075" spans="16:16" x14ac:dyDescent="0.25">
      <c r="P7075"/>
    </row>
    <row r="7076" spans="16:16" x14ac:dyDescent="0.25">
      <c r="P7076"/>
    </row>
    <row r="7077" spans="16:16" x14ac:dyDescent="0.25">
      <c r="P7077"/>
    </row>
    <row r="7078" spans="16:16" x14ac:dyDescent="0.25">
      <c r="P7078"/>
    </row>
    <row r="7079" spans="16:16" x14ac:dyDescent="0.25">
      <c r="P7079"/>
    </row>
    <row r="7080" spans="16:16" x14ac:dyDescent="0.25">
      <c r="P7080"/>
    </row>
    <row r="7081" spans="16:16" x14ac:dyDescent="0.25">
      <c r="P7081"/>
    </row>
    <row r="7082" spans="16:16" x14ac:dyDescent="0.25">
      <c r="P7082"/>
    </row>
    <row r="7083" spans="16:16" x14ac:dyDescent="0.25">
      <c r="P7083"/>
    </row>
    <row r="7084" spans="16:16" x14ac:dyDescent="0.25">
      <c r="P7084"/>
    </row>
    <row r="7085" spans="16:16" x14ac:dyDescent="0.25">
      <c r="P7085"/>
    </row>
    <row r="7086" spans="16:16" x14ac:dyDescent="0.25">
      <c r="P7086"/>
    </row>
    <row r="7087" spans="16:16" x14ac:dyDescent="0.25">
      <c r="P7087"/>
    </row>
    <row r="7088" spans="16:16" x14ac:dyDescent="0.25">
      <c r="P7088"/>
    </row>
    <row r="7089" spans="16:16" x14ac:dyDescent="0.25">
      <c r="P7089"/>
    </row>
    <row r="7090" spans="16:16" x14ac:dyDescent="0.25">
      <c r="P7090"/>
    </row>
    <row r="7091" spans="16:16" x14ac:dyDescent="0.25">
      <c r="P7091"/>
    </row>
    <row r="7092" spans="16:16" x14ac:dyDescent="0.25">
      <c r="P7092"/>
    </row>
    <row r="7093" spans="16:16" x14ac:dyDescent="0.25">
      <c r="P7093"/>
    </row>
    <row r="7094" spans="16:16" x14ac:dyDescent="0.25">
      <c r="P7094"/>
    </row>
    <row r="7095" spans="16:16" x14ac:dyDescent="0.25">
      <c r="P7095"/>
    </row>
    <row r="7096" spans="16:16" x14ac:dyDescent="0.25">
      <c r="P7096"/>
    </row>
    <row r="7097" spans="16:16" x14ac:dyDescent="0.25">
      <c r="P7097"/>
    </row>
    <row r="7098" spans="16:16" x14ac:dyDescent="0.25">
      <c r="P7098"/>
    </row>
    <row r="7099" spans="16:16" x14ac:dyDescent="0.25">
      <c r="P7099"/>
    </row>
    <row r="7100" spans="16:16" x14ac:dyDescent="0.25">
      <c r="P7100"/>
    </row>
    <row r="7101" spans="16:16" x14ac:dyDescent="0.25">
      <c r="P7101"/>
    </row>
    <row r="7102" spans="16:16" x14ac:dyDescent="0.25">
      <c r="P7102"/>
    </row>
    <row r="7103" spans="16:16" x14ac:dyDescent="0.25">
      <c r="P7103"/>
    </row>
    <row r="7104" spans="16:16" x14ac:dyDescent="0.25">
      <c r="P7104"/>
    </row>
    <row r="7105" spans="16:16" x14ac:dyDescent="0.25">
      <c r="P7105"/>
    </row>
    <row r="7106" spans="16:16" x14ac:dyDescent="0.25">
      <c r="P7106"/>
    </row>
    <row r="7107" spans="16:16" x14ac:dyDescent="0.25">
      <c r="P7107"/>
    </row>
    <row r="7108" spans="16:16" x14ac:dyDescent="0.25">
      <c r="P7108"/>
    </row>
    <row r="7109" spans="16:16" x14ac:dyDescent="0.25">
      <c r="P7109"/>
    </row>
    <row r="7110" spans="16:16" x14ac:dyDescent="0.25">
      <c r="P7110"/>
    </row>
    <row r="7111" spans="16:16" x14ac:dyDescent="0.25">
      <c r="P7111"/>
    </row>
    <row r="7112" spans="16:16" x14ac:dyDescent="0.25">
      <c r="P7112"/>
    </row>
    <row r="7113" spans="16:16" x14ac:dyDescent="0.25">
      <c r="P7113"/>
    </row>
    <row r="7114" spans="16:16" x14ac:dyDescent="0.25">
      <c r="P7114"/>
    </row>
    <row r="7115" spans="16:16" x14ac:dyDescent="0.25">
      <c r="P7115"/>
    </row>
    <row r="7116" spans="16:16" x14ac:dyDescent="0.25">
      <c r="P7116"/>
    </row>
    <row r="7117" spans="16:16" x14ac:dyDescent="0.25">
      <c r="P7117"/>
    </row>
    <row r="7118" spans="16:16" x14ac:dyDescent="0.25">
      <c r="P7118"/>
    </row>
    <row r="7119" spans="16:16" x14ac:dyDescent="0.25">
      <c r="P7119"/>
    </row>
    <row r="7120" spans="16:16" x14ac:dyDescent="0.25">
      <c r="P7120"/>
    </row>
    <row r="7121" spans="16:16" x14ac:dyDescent="0.25">
      <c r="P7121"/>
    </row>
    <row r="7122" spans="16:16" x14ac:dyDescent="0.25">
      <c r="P7122"/>
    </row>
    <row r="7123" spans="16:16" x14ac:dyDescent="0.25">
      <c r="P7123"/>
    </row>
    <row r="7124" spans="16:16" x14ac:dyDescent="0.25">
      <c r="P7124"/>
    </row>
    <row r="7125" spans="16:16" x14ac:dyDescent="0.25">
      <c r="P7125"/>
    </row>
    <row r="7126" spans="16:16" x14ac:dyDescent="0.25">
      <c r="P7126"/>
    </row>
    <row r="7127" spans="16:16" x14ac:dyDescent="0.25">
      <c r="P7127"/>
    </row>
    <row r="7128" spans="16:16" x14ac:dyDescent="0.25">
      <c r="P7128"/>
    </row>
    <row r="7129" spans="16:16" x14ac:dyDescent="0.25">
      <c r="P7129"/>
    </row>
    <row r="7130" spans="16:16" x14ac:dyDescent="0.25">
      <c r="P7130"/>
    </row>
    <row r="7131" spans="16:16" x14ac:dyDescent="0.25">
      <c r="P7131"/>
    </row>
    <row r="7132" spans="16:16" x14ac:dyDescent="0.25">
      <c r="P7132"/>
    </row>
    <row r="7133" spans="16:16" x14ac:dyDescent="0.25">
      <c r="P7133"/>
    </row>
    <row r="7134" spans="16:16" x14ac:dyDescent="0.25">
      <c r="P7134"/>
    </row>
    <row r="7135" spans="16:16" x14ac:dyDescent="0.25">
      <c r="P7135"/>
    </row>
    <row r="7136" spans="16:16" x14ac:dyDescent="0.25">
      <c r="P7136"/>
    </row>
    <row r="7137" spans="16:16" x14ac:dyDescent="0.25">
      <c r="P7137"/>
    </row>
    <row r="7138" spans="16:16" x14ac:dyDescent="0.25">
      <c r="P7138"/>
    </row>
    <row r="7139" spans="16:16" x14ac:dyDescent="0.25">
      <c r="P7139"/>
    </row>
    <row r="7140" spans="16:16" x14ac:dyDescent="0.25">
      <c r="P7140"/>
    </row>
    <row r="7141" spans="16:16" x14ac:dyDescent="0.25">
      <c r="P7141"/>
    </row>
    <row r="7142" spans="16:16" x14ac:dyDescent="0.25">
      <c r="P7142"/>
    </row>
    <row r="7143" spans="16:16" x14ac:dyDescent="0.25">
      <c r="P7143"/>
    </row>
    <row r="7144" spans="16:16" x14ac:dyDescent="0.25">
      <c r="P7144"/>
    </row>
    <row r="7145" spans="16:16" x14ac:dyDescent="0.25">
      <c r="P7145"/>
    </row>
    <row r="7146" spans="16:16" x14ac:dyDescent="0.25">
      <c r="P7146"/>
    </row>
    <row r="7147" spans="16:16" x14ac:dyDescent="0.25">
      <c r="P7147"/>
    </row>
    <row r="7148" spans="16:16" x14ac:dyDescent="0.25">
      <c r="P7148"/>
    </row>
    <row r="7149" spans="16:16" x14ac:dyDescent="0.25">
      <c r="P7149"/>
    </row>
    <row r="7150" spans="16:16" x14ac:dyDescent="0.25">
      <c r="P7150"/>
    </row>
    <row r="7151" spans="16:16" x14ac:dyDescent="0.25">
      <c r="P7151"/>
    </row>
    <row r="7152" spans="16:16" x14ac:dyDescent="0.25">
      <c r="P7152"/>
    </row>
    <row r="7153" spans="16:16" x14ac:dyDescent="0.25">
      <c r="P7153"/>
    </row>
    <row r="7154" spans="16:16" x14ac:dyDescent="0.25">
      <c r="P7154"/>
    </row>
    <row r="7155" spans="16:16" x14ac:dyDescent="0.25">
      <c r="P7155"/>
    </row>
    <row r="7156" spans="16:16" x14ac:dyDescent="0.25">
      <c r="P7156"/>
    </row>
    <row r="7157" spans="16:16" x14ac:dyDescent="0.25">
      <c r="P7157"/>
    </row>
    <row r="7158" spans="16:16" x14ac:dyDescent="0.25">
      <c r="P7158"/>
    </row>
    <row r="7159" spans="16:16" x14ac:dyDescent="0.25">
      <c r="P7159"/>
    </row>
    <row r="7160" spans="16:16" x14ac:dyDescent="0.25">
      <c r="P7160"/>
    </row>
    <row r="7161" spans="16:16" x14ac:dyDescent="0.25">
      <c r="P7161"/>
    </row>
    <row r="7162" spans="16:16" x14ac:dyDescent="0.25">
      <c r="P7162"/>
    </row>
    <row r="7163" spans="16:16" x14ac:dyDescent="0.25">
      <c r="P7163"/>
    </row>
    <row r="7164" spans="16:16" x14ac:dyDescent="0.25">
      <c r="P7164"/>
    </row>
    <row r="7165" spans="16:16" x14ac:dyDescent="0.25">
      <c r="P7165"/>
    </row>
    <row r="7166" spans="16:16" x14ac:dyDescent="0.25">
      <c r="P7166"/>
    </row>
    <row r="7167" spans="16:16" x14ac:dyDescent="0.25">
      <c r="P7167"/>
    </row>
    <row r="7168" spans="16:16" x14ac:dyDescent="0.25">
      <c r="P7168"/>
    </row>
    <row r="7169" spans="16:16" x14ac:dyDescent="0.25">
      <c r="P7169"/>
    </row>
    <row r="7170" spans="16:16" x14ac:dyDescent="0.25">
      <c r="P7170"/>
    </row>
    <row r="7171" spans="16:16" x14ac:dyDescent="0.25">
      <c r="P7171"/>
    </row>
    <row r="7172" spans="16:16" x14ac:dyDescent="0.25">
      <c r="P7172"/>
    </row>
    <row r="7173" spans="16:16" x14ac:dyDescent="0.25">
      <c r="P7173"/>
    </row>
    <row r="7174" spans="16:16" x14ac:dyDescent="0.25">
      <c r="P7174"/>
    </row>
    <row r="7175" spans="16:16" x14ac:dyDescent="0.25">
      <c r="P7175"/>
    </row>
    <row r="7176" spans="16:16" x14ac:dyDescent="0.25">
      <c r="P7176"/>
    </row>
    <row r="7177" spans="16:16" x14ac:dyDescent="0.25">
      <c r="P7177"/>
    </row>
    <row r="7178" spans="16:16" x14ac:dyDescent="0.25">
      <c r="P7178"/>
    </row>
    <row r="7179" spans="16:16" x14ac:dyDescent="0.25">
      <c r="P7179"/>
    </row>
    <row r="7180" spans="16:16" x14ac:dyDescent="0.25">
      <c r="P7180"/>
    </row>
    <row r="7181" spans="16:16" x14ac:dyDescent="0.25">
      <c r="P7181"/>
    </row>
    <row r="7182" spans="16:16" x14ac:dyDescent="0.25">
      <c r="P7182"/>
    </row>
    <row r="7183" spans="16:16" x14ac:dyDescent="0.25">
      <c r="P7183"/>
    </row>
    <row r="7184" spans="16:16" x14ac:dyDescent="0.25">
      <c r="P7184"/>
    </row>
    <row r="7185" spans="16:16" x14ac:dyDescent="0.25">
      <c r="P7185"/>
    </row>
    <row r="7186" spans="16:16" x14ac:dyDescent="0.25">
      <c r="P7186"/>
    </row>
    <row r="7187" spans="16:16" x14ac:dyDescent="0.25">
      <c r="P7187"/>
    </row>
    <row r="7188" spans="16:16" x14ac:dyDescent="0.25">
      <c r="P7188"/>
    </row>
    <row r="7189" spans="16:16" x14ac:dyDescent="0.25">
      <c r="P7189"/>
    </row>
    <row r="7190" spans="16:16" x14ac:dyDescent="0.25">
      <c r="P7190"/>
    </row>
    <row r="7191" spans="16:16" x14ac:dyDescent="0.25">
      <c r="P7191"/>
    </row>
    <row r="7192" spans="16:16" x14ac:dyDescent="0.25">
      <c r="P7192"/>
    </row>
    <row r="7193" spans="16:16" x14ac:dyDescent="0.25">
      <c r="P7193"/>
    </row>
    <row r="7194" spans="16:16" x14ac:dyDescent="0.25">
      <c r="P7194"/>
    </row>
    <row r="7195" spans="16:16" x14ac:dyDescent="0.25">
      <c r="P7195"/>
    </row>
    <row r="7196" spans="16:16" x14ac:dyDescent="0.25">
      <c r="P7196"/>
    </row>
    <row r="7197" spans="16:16" x14ac:dyDescent="0.25">
      <c r="P7197"/>
    </row>
    <row r="7198" spans="16:16" x14ac:dyDescent="0.25">
      <c r="P7198"/>
    </row>
    <row r="7199" spans="16:16" x14ac:dyDescent="0.25">
      <c r="P7199"/>
    </row>
    <row r="7200" spans="16:16" x14ac:dyDescent="0.25">
      <c r="P7200"/>
    </row>
    <row r="7201" spans="16:16" x14ac:dyDescent="0.25">
      <c r="P7201"/>
    </row>
    <row r="7202" spans="16:16" x14ac:dyDescent="0.25">
      <c r="P7202"/>
    </row>
    <row r="7203" spans="16:16" x14ac:dyDescent="0.25">
      <c r="P7203"/>
    </row>
    <row r="7204" spans="16:16" x14ac:dyDescent="0.25">
      <c r="P7204"/>
    </row>
    <row r="7205" spans="16:16" x14ac:dyDescent="0.25">
      <c r="P7205"/>
    </row>
    <row r="7206" spans="16:16" x14ac:dyDescent="0.25">
      <c r="P7206"/>
    </row>
    <row r="7207" spans="16:16" x14ac:dyDescent="0.25">
      <c r="P7207"/>
    </row>
    <row r="7208" spans="16:16" x14ac:dyDescent="0.25">
      <c r="P7208"/>
    </row>
    <row r="7209" spans="16:16" x14ac:dyDescent="0.25">
      <c r="P7209"/>
    </row>
    <row r="7210" spans="16:16" x14ac:dyDescent="0.25">
      <c r="P7210"/>
    </row>
    <row r="7211" spans="16:16" x14ac:dyDescent="0.25">
      <c r="P7211"/>
    </row>
    <row r="7212" spans="16:16" x14ac:dyDescent="0.25">
      <c r="P7212"/>
    </row>
    <row r="7213" spans="16:16" x14ac:dyDescent="0.25">
      <c r="P7213"/>
    </row>
    <row r="7214" spans="16:16" x14ac:dyDescent="0.25">
      <c r="P7214"/>
    </row>
    <row r="7215" spans="16:16" x14ac:dyDescent="0.25">
      <c r="P7215"/>
    </row>
    <row r="7216" spans="16:16" x14ac:dyDescent="0.25">
      <c r="P7216"/>
    </row>
    <row r="7217" spans="16:16" x14ac:dyDescent="0.25">
      <c r="P7217"/>
    </row>
    <row r="7218" spans="16:16" x14ac:dyDescent="0.25">
      <c r="P7218"/>
    </row>
    <row r="7219" spans="16:16" x14ac:dyDescent="0.25">
      <c r="P7219"/>
    </row>
    <row r="7220" spans="16:16" x14ac:dyDescent="0.25">
      <c r="P7220"/>
    </row>
    <row r="7221" spans="16:16" x14ac:dyDescent="0.25">
      <c r="P7221"/>
    </row>
    <row r="7222" spans="16:16" x14ac:dyDescent="0.25">
      <c r="P7222"/>
    </row>
    <row r="7223" spans="16:16" x14ac:dyDescent="0.25">
      <c r="P7223"/>
    </row>
    <row r="7224" spans="16:16" x14ac:dyDescent="0.25">
      <c r="P7224"/>
    </row>
    <row r="7225" spans="16:16" x14ac:dyDescent="0.25">
      <c r="P7225"/>
    </row>
    <row r="7226" spans="16:16" x14ac:dyDescent="0.25">
      <c r="P7226"/>
    </row>
    <row r="7227" spans="16:16" x14ac:dyDescent="0.25">
      <c r="P7227"/>
    </row>
    <row r="7228" spans="16:16" x14ac:dyDescent="0.25">
      <c r="P7228"/>
    </row>
    <row r="7229" spans="16:16" x14ac:dyDescent="0.25">
      <c r="P7229"/>
    </row>
    <row r="7230" spans="16:16" x14ac:dyDescent="0.25">
      <c r="P7230"/>
    </row>
    <row r="7231" spans="16:16" x14ac:dyDescent="0.25">
      <c r="P7231"/>
    </row>
    <row r="7232" spans="16:16" x14ac:dyDescent="0.25">
      <c r="P7232"/>
    </row>
    <row r="7233" spans="16:16" x14ac:dyDescent="0.25">
      <c r="P7233"/>
    </row>
    <row r="7234" spans="16:16" x14ac:dyDescent="0.25">
      <c r="P7234"/>
    </row>
    <row r="7235" spans="16:16" x14ac:dyDescent="0.25">
      <c r="P7235"/>
    </row>
    <row r="7236" spans="16:16" x14ac:dyDescent="0.25">
      <c r="P7236"/>
    </row>
    <row r="7237" spans="16:16" x14ac:dyDescent="0.25">
      <c r="P7237"/>
    </row>
    <row r="7238" spans="16:16" x14ac:dyDescent="0.25">
      <c r="P7238"/>
    </row>
    <row r="7239" spans="16:16" x14ac:dyDescent="0.25">
      <c r="P7239"/>
    </row>
    <row r="7240" spans="16:16" x14ac:dyDescent="0.25">
      <c r="P7240"/>
    </row>
    <row r="7241" spans="16:16" x14ac:dyDescent="0.25">
      <c r="P7241"/>
    </row>
    <row r="7242" spans="16:16" x14ac:dyDescent="0.25">
      <c r="P7242"/>
    </row>
    <row r="7243" spans="16:16" x14ac:dyDescent="0.25">
      <c r="P7243"/>
    </row>
    <row r="7244" spans="16:16" x14ac:dyDescent="0.25">
      <c r="P7244"/>
    </row>
    <row r="7245" spans="16:16" x14ac:dyDescent="0.25">
      <c r="P7245"/>
    </row>
    <row r="7246" spans="16:16" x14ac:dyDescent="0.25">
      <c r="P7246"/>
    </row>
    <row r="7247" spans="16:16" x14ac:dyDescent="0.25">
      <c r="P7247"/>
    </row>
    <row r="7248" spans="16:16" x14ac:dyDescent="0.25">
      <c r="P7248"/>
    </row>
    <row r="7249" spans="16:16" x14ac:dyDescent="0.25">
      <c r="P7249"/>
    </row>
    <row r="7250" spans="16:16" x14ac:dyDescent="0.25">
      <c r="P7250"/>
    </row>
    <row r="7251" spans="16:16" x14ac:dyDescent="0.25">
      <c r="P7251"/>
    </row>
    <row r="7252" spans="16:16" x14ac:dyDescent="0.25">
      <c r="P7252"/>
    </row>
    <row r="7253" spans="16:16" x14ac:dyDescent="0.25">
      <c r="P7253"/>
    </row>
    <row r="7254" spans="16:16" x14ac:dyDescent="0.25">
      <c r="P7254"/>
    </row>
    <row r="7255" spans="16:16" x14ac:dyDescent="0.25">
      <c r="P7255"/>
    </row>
    <row r="7256" spans="16:16" x14ac:dyDescent="0.25">
      <c r="P7256"/>
    </row>
    <row r="7257" spans="16:16" x14ac:dyDescent="0.25">
      <c r="P7257"/>
    </row>
    <row r="7258" spans="16:16" x14ac:dyDescent="0.25">
      <c r="P7258"/>
    </row>
    <row r="7259" spans="16:16" x14ac:dyDescent="0.25">
      <c r="P7259"/>
    </row>
    <row r="7260" spans="16:16" x14ac:dyDescent="0.25">
      <c r="P7260"/>
    </row>
    <row r="7261" spans="16:16" x14ac:dyDescent="0.25">
      <c r="P7261"/>
    </row>
    <row r="7262" spans="16:16" x14ac:dyDescent="0.25">
      <c r="P7262"/>
    </row>
    <row r="7263" spans="16:16" x14ac:dyDescent="0.25">
      <c r="P7263"/>
    </row>
    <row r="7264" spans="16:16" x14ac:dyDescent="0.25">
      <c r="P7264"/>
    </row>
    <row r="7265" spans="16:16" x14ac:dyDescent="0.25">
      <c r="P7265"/>
    </row>
    <row r="7266" spans="16:16" x14ac:dyDescent="0.25">
      <c r="P7266"/>
    </row>
    <row r="7267" spans="16:16" x14ac:dyDescent="0.25">
      <c r="P7267"/>
    </row>
    <row r="7268" spans="16:16" x14ac:dyDescent="0.25">
      <c r="P7268"/>
    </row>
    <row r="7269" spans="16:16" x14ac:dyDescent="0.25">
      <c r="P7269"/>
    </row>
    <row r="7270" spans="16:16" x14ac:dyDescent="0.25">
      <c r="P7270"/>
    </row>
    <row r="7271" spans="16:16" x14ac:dyDescent="0.25">
      <c r="P7271"/>
    </row>
    <row r="7272" spans="16:16" x14ac:dyDescent="0.25">
      <c r="P7272"/>
    </row>
    <row r="7273" spans="16:16" x14ac:dyDescent="0.25">
      <c r="P7273"/>
    </row>
    <row r="7274" spans="16:16" x14ac:dyDescent="0.25">
      <c r="P7274"/>
    </row>
    <row r="7275" spans="16:16" x14ac:dyDescent="0.25">
      <c r="P7275"/>
    </row>
    <row r="7276" spans="16:16" x14ac:dyDescent="0.25">
      <c r="P7276"/>
    </row>
    <row r="7277" spans="16:16" x14ac:dyDescent="0.25">
      <c r="P7277"/>
    </row>
    <row r="7278" spans="16:16" x14ac:dyDescent="0.25">
      <c r="P7278"/>
    </row>
    <row r="7279" spans="16:16" x14ac:dyDescent="0.25">
      <c r="P7279"/>
    </row>
    <row r="7280" spans="16:16" x14ac:dyDescent="0.25">
      <c r="P7280"/>
    </row>
    <row r="7281" spans="16:16" x14ac:dyDescent="0.25">
      <c r="P7281"/>
    </row>
    <row r="7282" spans="16:16" x14ac:dyDescent="0.25">
      <c r="P7282"/>
    </row>
    <row r="7283" spans="16:16" x14ac:dyDescent="0.25">
      <c r="P7283"/>
    </row>
    <row r="7284" spans="16:16" x14ac:dyDescent="0.25">
      <c r="P7284"/>
    </row>
    <row r="7285" spans="16:16" x14ac:dyDescent="0.25">
      <c r="P7285"/>
    </row>
    <row r="7286" spans="16:16" x14ac:dyDescent="0.25">
      <c r="P7286"/>
    </row>
    <row r="7287" spans="16:16" x14ac:dyDescent="0.25">
      <c r="P7287"/>
    </row>
    <row r="7288" spans="16:16" x14ac:dyDescent="0.25">
      <c r="P7288"/>
    </row>
    <row r="7289" spans="16:16" x14ac:dyDescent="0.25">
      <c r="P7289"/>
    </row>
    <row r="7290" spans="16:16" x14ac:dyDescent="0.25">
      <c r="P7290"/>
    </row>
    <row r="7291" spans="16:16" x14ac:dyDescent="0.25">
      <c r="P7291"/>
    </row>
    <row r="7292" spans="16:16" x14ac:dyDescent="0.25">
      <c r="P7292"/>
    </row>
    <row r="7293" spans="16:16" x14ac:dyDescent="0.25">
      <c r="P7293"/>
    </row>
    <row r="7294" spans="16:16" x14ac:dyDescent="0.25">
      <c r="P7294"/>
    </row>
    <row r="7295" spans="16:16" x14ac:dyDescent="0.25">
      <c r="P7295"/>
    </row>
    <row r="7296" spans="16:16" x14ac:dyDescent="0.25">
      <c r="P7296"/>
    </row>
    <row r="7297" spans="16:16" x14ac:dyDescent="0.25">
      <c r="P7297"/>
    </row>
    <row r="7298" spans="16:16" x14ac:dyDescent="0.25">
      <c r="P7298"/>
    </row>
    <row r="7299" spans="16:16" x14ac:dyDescent="0.25">
      <c r="P7299"/>
    </row>
    <row r="7300" spans="16:16" x14ac:dyDescent="0.25">
      <c r="P7300"/>
    </row>
    <row r="7301" spans="16:16" x14ac:dyDescent="0.25">
      <c r="P7301"/>
    </row>
    <row r="7302" spans="16:16" x14ac:dyDescent="0.25">
      <c r="P7302"/>
    </row>
    <row r="7303" spans="16:16" x14ac:dyDescent="0.25">
      <c r="P7303"/>
    </row>
    <row r="7304" spans="16:16" x14ac:dyDescent="0.25">
      <c r="P7304"/>
    </row>
    <row r="7305" spans="16:16" x14ac:dyDescent="0.25">
      <c r="P7305"/>
    </row>
    <row r="7306" spans="16:16" x14ac:dyDescent="0.25">
      <c r="P7306"/>
    </row>
    <row r="7307" spans="16:16" x14ac:dyDescent="0.25">
      <c r="P7307"/>
    </row>
    <row r="7308" spans="16:16" x14ac:dyDescent="0.25">
      <c r="P7308"/>
    </row>
    <row r="7309" spans="16:16" x14ac:dyDescent="0.25">
      <c r="P7309"/>
    </row>
    <row r="7310" spans="16:16" x14ac:dyDescent="0.25">
      <c r="P7310"/>
    </row>
    <row r="7311" spans="16:16" x14ac:dyDescent="0.25">
      <c r="P7311"/>
    </row>
    <row r="7312" spans="16:16" x14ac:dyDescent="0.25">
      <c r="P7312"/>
    </row>
    <row r="7313" spans="16:16" x14ac:dyDescent="0.25">
      <c r="P7313"/>
    </row>
    <row r="7314" spans="16:16" x14ac:dyDescent="0.25">
      <c r="P7314"/>
    </row>
    <row r="7315" spans="16:16" x14ac:dyDescent="0.25">
      <c r="P7315"/>
    </row>
    <row r="7316" spans="16:16" x14ac:dyDescent="0.25">
      <c r="P7316"/>
    </row>
    <row r="7317" spans="16:16" x14ac:dyDescent="0.25">
      <c r="P7317"/>
    </row>
    <row r="7318" spans="16:16" x14ac:dyDescent="0.25">
      <c r="P7318"/>
    </row>
    <row r="7319" spans="16:16" x14ac:dyDescent="0.25">
      <c r="P7319"/>
    </row>
    <row r="7320" spans="16:16" x14ac:dyDescent="0.25">
      <c r="P7320"/>
    </row>
    <row r="7321" spans="16:16" x14ac:dyDescent="0.25">
      <c r="P7321"/>
    </row>
    <row r="7322" spans="16:16" x14ac:dyDescent="0.25">
      <c r="P7322"/>
    </row>
    <row r="7323" spans="16:16" x14ac:dyDescent="0.25">
      <c r="P7323"/>
    </row>
    <row r="7324" spans="16:16" x14ac:dyDescent="0.25">
      <c r="P7324"/>
    </row>
    <row r="7325" spans="16:16" x14ac:dyDescent="0.25">
      <c r="P7325"/>
    </row>
    <row r="7326" spans="16:16" x14ac:dyDescent="0.25">
      <c r="P7326"/>
    </row>
    <row r="7327" spans="16:16" x14ac:dyDescent="0.25">
      <c r="P7327"/>
    </row>
    <row r="7328" spans="16:16" x14ac:dyDescent="0.25">
      <c r="P7328"/>
    </row>
    <row r="7329" spans="16:16" x14ac:dyDescent="0.25">
      <c r="P7329"/>
    </row>
    <row r="7330" spans="16:16" x14ac:dyDescent="0.25">
      <c r="P7330"/>
    </row>
    <row r="7331" spans="16:16" x14ac:dyDescent="0.25">
      <c r="P7331"/>
    </row>
    <row r="7332" spans="16:16" x14ac:dyDescent="0.25">
      <c r="P7332"/>
    </row>
    <row r="7333" spans="16:16" x14ac:dyDescent="0.25">
      <c r="P7333"/>
    </row>
    <row r="7334" spans="16:16" x14ac:dyDescent="0.25">
      <c r="P7334"/>
    </row>
    <row r="7335" spans="16:16" x14ac:dyDescent="0.25">
      <c r="P7335"/>
    </row>
    <row r="7336" spans="16:16" x14ac:dyDescent="0.25">
      <c r="P7336"/>
    </row>
    <row r="7337" spans="16:16" x14ac:dyDescent="0.25">
      <c r="P7337"/>
    </row>
    <row r="7338" spans="16:16" x14ac:dyDescent="0.25">
      <c r="P7338"/>
    </row>
    <row r="7339" spans="16:16" x14ac:dyDescent="0.25">
      <c r="P7339"/>
    </row>
    <row r="7340" spans="16:16" x14ac:dyDescent="0.25">
      <c r="P7340"/>
    </row>
    <row r="7341" spans="16:16" x14ac:dyDescent="0.25">
      <c r="P7341"/>
    </row>
    <row r="7342" spans="16:16" x14ac:dyDescent="0.25">
      <c r="P7342"/>
    </row>
    <row r="7343" spans="16:16" x14ac:dyDescent="0.25">
      <c r="P7343"/>
    </row>
    <row r="7344" spans="16:16" x14ac:dyDescent="0.25">
      <c r="P7344"/>
    </row>
    <row r="7345" spans="16:16" x14ac:dyDescent="0.25">
      <c r="P7345"/>
    </row>
    <row r="7346" spans="16:16" x14ac:dyDescent="0.25">
      <c r="P7346"/>
    </row>
    <row r="7347" spans="16:16" x14ac:dyDescent="0.25">
      <c r="P7347"/>
    </row>
    <row r="7348" spans="16:16" x14ac:dyDescent="0.25">
      <c r="P7348"/>
    </row>
    <row r="7349" spans="16:16" x14ac:dyDescent="0.25">
      <c r="P7349"/>
    </row>
    <row r="7350" spans="16:16" x14ac:dyDescent="0.25">
      <c r="P7350"/>
    </row>
    <row r="7351" spans="16:16" x14ac:dyDescent="0.25">
      <c r="P7351"/>
    </row>
    <row r="7352" spans="16:16" x14ac:dyDescent="0.25">
      <c r="P7352"/>
    </row>
    <row r="7353" spans="16:16" x14ac:dyDescent="0.25">
      <c r="P7353"/>
    </row>
    <row r="7354" spans="16:16" x14ac:dyDescent="0.25">
      <c r="P7354"/>
    </row>
    <row r="7355" spans="16:16" x14ac:dyDescent="0.25">
      <c r="P7355"/>
    </row>
    <row r="7356" spans="16:16" x14ac:dyDescent="0.25">
      <c r="P7356"/>
    </row>
    <row r="7357" spans="16:16" x14ac:dyDescent="0.25">
      <c r="P7357"/>
    </row>
    <row r="7358" spans="16:16" x14ac:dyDescent="0.25">
      <c r="P7358"/>
    </row>
    <row r="7359" spans="16:16" x14ac:dyDescent="0.25">
      <c r="P7359"/>
    </row>
    <row r="7360" spans="16:16" x14ac:dyDescent="0.25">
      <c r="P7360"/>
    </row>
    <row r="7361" spans="16:16" x14ac:dyDescent="0.25">
      <c r="P7361"/>
    </row>
    <row r="7362" spans="16:16" x14ac:dyDescent="0.25">
      <c r="P7362"/>
    </row>
    <row r="7363" spans="16:16" x14ac:dyDescent="0.25">
      <c r="P7363"/>
    </row>
    <row r="7364" spans="16:16" x14ac:dyDescent="0.25">
      <c r="P7364"/>
    </row>
    <row r="7365" spans="16:16" x14ac:dyDescent="0.25">
      <c r="P7365"/>
    </row>
    <row r="7366" spans="16:16" x14ac:dyDescent="0.25">
      <c r="P7366"/>
    </row>
    <row r="7367" spans="16:16" x14ac:dyDescent="0.25">
      <c r="P7367"/>
    </row>
    <row r="7368" spans="16:16" x14ac:dyDescent="0.25">
      <c r="P7368"/>
    </row>
    <row r="7369" spans="16:16" x14ac:dyDescent="0.25">
      <c r="P7369"/>
    </row>
    <row r="7370" spans="16:16" x14ac:dyDescent="0.25">
      <c r="P7370"/>
    </row>
    <row r="7371" spans="16:16" x14ac:dyDescent="0.25">
      <c r="P7371"/>
    </row>
    <row r="7372" spans="16:16" x14ac:dyDescent="0.25">
      <c r="P7372"/>
    </row>
    <row r="7373" spans="16:16" x14ac:dyDescent="0.25">
      <c r="P7373"/>
    </row>
    <row r="7374" spans="16:16" x14ac:dyDescent="0.25">
      <c r="P7374"/>
    </row>
    <row r="7375" spans="16:16" x14ac:dyDescent="0.25">
      <c r="P7375"/>
    </row>
    <row r="7376" spans="16:16" x14ac:dyDescent="0.25">
      <c r="P7376"/>
    </row>
    <row r="7377" spans="16:16" x14ac:dyDescent="0.25">
      <c r="P7377"/>
    </row>
    <row r="7378" spans="16:16" x14ac:dyDescent="0.25">
      <c r="P7378"/>
    </row>
    <row r="7379" spans="16:16" x14ac:dyDescent="0.25">
      <c r="P7379"/>
    </row>
    <row r="7380" spans="16:16" x14ac:dyDescent="0.25">
      <c r="P7380"/>
    </row>
    <row r="7381" spans="16:16" x14ac:dyDescent="0.25">
      <c r="P7381"/>
    </row>
    <row r="7382" spans="16:16" x14ac:dyDescent="0.25">
      <c r="P7382"/>
    </row>
    <row r="7383" spans="16:16" x14ac:dyDescent="0.25">
      <c r="P7383"/>
    </row>
    <row r="7384" spans="16:16" x14ac:dyDescent="0.25">
      <c r="P7384"/>
    </row>
    <row r="7385" spans="16:16" x14ac:dyDescent="0.25">
      <c r="P7385"/>
    </row>
    <row r="7386" spans="16:16" x14ac:dyDescent="0.25">
      <c r="P7386"/>
    </row>
    <row r="7387" spans="16:16" x14ac:dyDescent="0.25">
      <c r="P7387"/>
    </row>
    <row r="7388" spans="16:16" x14ac:dyDescent="0.25">
      <c r="P7388"/>
    </row>
    <row r="7389" spans="16:16" x14ac:dyDescent="0.25">
      <c r="P7389"/>
    </row>
    <row r="7390" spans="16:16" x14ac:dyDescent="0.25">
      <c r="P7390"/>
    </row>
    <row r="7391" spans="16:16" x14ac:dyDescent="0.25">
      <c r="P7391"/>
    </row>
    <row r="7392" spans="16:16" x14ac:dyDescent="0.25">
      <c r="P7392"/>
    </row>
    <row r="7393" spans="16:16" x14ac:dyDescent="0.25">
      <c r="P7393"/>
    </row>
    <row r="7394" spans="16:16" x14ac:dyDescent="0.25">
      <c r="P7394"/>
    </row>
    <row r="7395" spans="16:16" x14ac:dyDescent="0.25">
      <c r="P7395"/>
    </row>
    <row r="7396" spans="16:16" x14ac:dyDescent="0.25">
      <c r="P7396"/>
    </row>
    <row r="7397" spans="16:16" x14ac:dyDescent="0.25">
      <c r="P7397"/>
    </row>
    <row r="7398" spans="16:16" x14ac:dyDescent="0.25">
      <c r="P7398"/>
    </row>
    <row r="7399" spans="16:16" x14ac:dyDescent="0.25">
      <c r="P7399"/>
    </row>
    <row r="7400" spans="16:16" x14ac:dyDescent="0.25">
      <c r="P7400"/>
    </row>
    <row r="7401" spans="16:16" x14ac:dyDescent="0.25">
      <c r="P7401"/>
    </row>
    <row r="7402" spans="16:16" x14ac:dyDescent="0.25">
      <c r="P7402"/>
    </row>
    <row r="7403" spans="16:16" x14ac:dyDescent="0.25">
      <c r="P7403"/>
    </row>
    <row r="7404" spans="16:16" x14ac:dyDescent="0.25">
      <c r="P7404"/>
    </row>
    <row r="7405" spans="16:16" x14ac:dyDescent="0.25">
      <c r="P7405"/>
    </row>
    <row r="7406" spans="16:16" x14ac:dyDescent="0.25">
      <c r="P7406"/>
    </row>
    <row r="7407" spans="16:16" x14ac:dyDescent="0.25">
      <c r="P7407"/>
    </row>
    <row r="7408" spans="16:16" x14ac:dyDescent="0.25">
      <c r="P7408"/>
    </row>
    <row r="7409" spans="16:16" x14ac:dyDescent="0.25">
      <c r="P7409"/>
    </row>
    <row r="7410" spans="16:16" x14ac:dyDescent="0.25">
      <c r="P7410"/>
    </row>
    <row r="7411" spans="16:16" x14ac:dyDescent="0.25">
      <c r="P7411"/>
    </row>
    <row r="7412" spans="16:16" x14ac:dyDescent="0.25">
      <c r="P7412"/>
    </row>
    <row r="7413" spans="16:16" x14ac:dyDescent="0.25">
      <c r="P7413"/>
    </row>
    <row r="7414" spans="16:16" x14ac:dyDescent="0.25">
      <c r="P7414"/>
    </row>
    <row r="7415" spans="16:16" x14ac:dyDescent="0.25">
      <c r="P7415"/>
    </row>
    <row r="7416" spans="16:16" x14ac:dyDescent="0.25">
      <c r="P7416"/>
    </row>
    <row r="7417" spans="16:16" x14ac:dyDescent="0.25">
      <c r="P7417"/>
    </row>
    <row r="7418" spans="16:16" x14ac:dyDescent="0.25">
      <c r="P7418"/>
    </row>
    <row r="7419" spans="16:16" x14ac:dyDescent="0.25">
      <c r="P7419"/>
    </row>
    <row r="7420" spans="16:16" x14ac:dyDescent="0.25">
      <c r="P7420"/>
    </row>
    <row r="7421" spans="16:16" x14ac:dyDescent="0.25">
      <c r="P7421"/>
    </row>
    <row r="7422" spans="16:16" x14ac:dyDescent="0.25">
      <c r="P7422"/>
    </row>
    <row r="7423" spans="16:16" x14ac:dyDescent="0.25">
      <c r="P7423"/>
    </row>
    <row r="7424" spans="16:16" x14ac:dyDescent="0.25">
      <c r="P7424"/>
    </row>
    <row r="7425" spans="16:16" x14ac:dyDescent="0.25">
      <c r="P7425"/>
    </row>
    <row r="7426" spans="16:16" x14ac:dyDescent="0.25">
      <c r="P7426"/>
    </row>
    <row r="7427" spans="16:16" x14ac:dyDescent="0.25">
      <c r="P7427"/>
    </row>
    <row r="7428" spans="16:16" x14ac:dyDescent="0.25">
      <c r="P7428"/>
    </row>
    <row r="7429" spans="16:16" x14ac:dyDescent="0.25">
      <c r="P7429"/>
    </row>
    <row r="7430" spans="16:16" x14ac:dyDescent="0.25">
      <c r="P7430"/>
    </row>
    <row r="7431" spans="16:16" x14ac:dyDescent="0.25">
      <c r="P7431"/>
    </row>
    <row r="7432" spans="16:16" x14ac:dyDescent="0.25">
      <c r="P7432"/>
    </row>
    <row r="7433" spans="16:16" x14ac:dyDescent="0.25">
      <c r="P7433"/>
    </row>
    <row r="7434" spans="16:16" x14ac:dyDescent="0.25">
      <c r="P7434"/>
    </row>
    <row r="7435" spans="16:16" x14ac:dyDescent="0.25">
      <c r="P7435"/>
    </row>
    <row r="7436" spans="16:16" x14ac:dyDescent="0.25">
      <c r="P7436"/>
    </row>
    <row r="7437" spans="16:16" x14ac:dyDescent="0.25">
      <c r="P7437"/>
    </row>
    <row r="7438" spans="16:16" x14ac:dyDescent="0.25">
      <c r="P7438"/>
    </row>
    <row r="7439" spans="16:16" x14ac:dyDescent="0.25">
      <c r="P7439"/>
    </row>
    <row r="7440" spans="16:16" x14ac:dyDescent="0.25">
      <c r="P7440"/>
    </row>
    <row r="7441" spans="16:16" x14ac:dyDescent="0.25">
      <c r="P7441"/>
    </row>
    <row r="7442" spans="16:16" x14ac:dyDescent="0.25">
      <c r="P7442"/>
    </row>
    <row r="7443" spans="16:16" x14ac:dyDescent="0.25">
      <c r="P7443"/>
    </row>
    <row r="7444" spans="16:16" x14ac:dyDescent="0.25">
      <c r="P7444"/>
    </row>
    <row r="7445" spans="16:16" x14ac:dyDescent="0.25">
      <c r="P7445"/>
    </row>
    <row r="7446" spans="16:16" x14ac:dyDescent="0.25">
      <c r="P7446"/>
    </row>
    <row r="7447" spans="16:16" x14ac:dyDescent="0.25">
      <c r="P7447"/>
    </row>
    <row r="7448" spans="16:16" x14ac:dyDescent="0.25">
      <c r="P7448"/>
    </row>
    <row r="7449" spans="16:16" x14ac:dyDescent="0.25">
      <c r="P7449"/>
    </row>
    <row r="7450" spans="16:16" x14ac:dyDescent="0.25">
      <c r="P7450"/>
    </row>
    <row r="7451" spans="16:16" x14ac:dyDescent="0.25">
      <c r="P7451"/>
    </row>
    <row r="7452" spans="16:16" x14ac:dyDescent="0.25">
      <c r="P7452"/>
    </row>
    <row r="7453" spans="16:16" x14ac:dyDescent="0.25">
      <c r="P7453"/>
    </row>
    <row r="7454" spans="16:16" x14ac:dyDescent="0.25">
      <c r="P7454"/>
    </row>
    <row r="7455" spans="16:16" x14ac:dyDescent="0.25">
      <c r="P7455"/>
    </row>
    <row r="7456" spans="16:16" x14ac:dyDescent="0.25">
      <c r="P7456"/>
    </row>
    <row r="7457" spans="16:16" x14ac:dyDescent="0.25">
      <c r="P7457"/>
    </row>
    <row r="7458" spans="16:16" x14ac:dyDescent="0.25">
      <c r="P7458"/>
    </row>
    <row r="7459" spans="16:16" x14ac:dyDescent="0.25">
      <c r="P7459"/>
    </row>
    <row r="7460" spans="16:16" x14ac:dyDescent="0.25">
      <c r="P7460"/>
    </row>
    <row r="7461" spans="16:16" x14ac:dyDescent="0.25">
      <c r="P7461"/>
    </row>
    <row r="7462" spans="16:16" x14ac:dyDescent="0.25">
      <c r="P7462"/>
    </row>
    <row r="7463" spans="16:16" x14ac:dyDescent="0.25">
      <c r="P7463"/>
    </row>
    <row r="7464" spans="16:16" x14ac:dyDescent="0.25">
      <c r="P7464"/>
    </row>
    <row r="7465" spans="16:16" x14ac:dyDescent="0.25">
      <c r="P7465"/>
    </row>
    <row r="7466" spans="16:16" x14ac:dyDescent="0.25">
      <c r="P7466"/>
    </row>
    <row r="7467" spans="16:16" x14ac:dyDescent="0.25">
      <c r="P7467"/>
    </row>
    <row r="7468" spans="16:16" x14ac:dyDescent="0.25">
      <c r="P7468"/>
    </row>
    <row r="7469" spans="16:16" x14ac:dyDescent="0.25">
      <c r="P7469"/>
    </row>
    <row r="7470" spans="16:16" x14ac:dyDescent="0.25">
      <c r="P7470"/>
    </row>
    <row r="7471" spans="16:16" x14ac:dyDescent="0.25">
      <c r="P7471"/>
    </row>
    <row r="7472" spans="16:16" x14ac:dyDescent="0.25">
      <c r="P7472"/>
    </row>
    <row r="7473" spans="16:16" x14ac:dyDescent="0.25">
      <c r="P7473"/>
    </row>
    <row r="7474" spans="16:16" x14ac:dyDescent="0.25">
      <c r="P7474"/>
    </row>
    <row r="7475" spans="16:16" x14ac:dyDescent="0.25">
      <c r="P7475"/>
    </row>
    <row r="7476" spans="16:16" x14ac:dyDescent="0.25">
      <c r="P7476"/>
    </row>
    <row r="7477" spans="16:16" x14ac:dyDescent="0.25">
      <c r="P7477"/>
    </row>
    <row r="7478" spans="16:16" x14ac:dyDescent="0.25">
      <c r="P7478"/>
    </row>
    <row r="7479" spans="16:16" x14ac:dyDescent="0.25">
      <c r="P7479"/>
    </row>
    <row r="7480" spans="16:16" x14ac:dyDescent="0.25">
      <c r="P7480"/>
    </row>
    <row r="7481" spans="16:16" x14ac:dyDescent="0.25">
      <c r="P7481"/>
    </row>
    <row r="7482" spans="16:16" x14ac:dyDescent="0.25">
      <c r="P7482"/>
    </row>
    <row r="7483" spans="16:16" x14ac:dyDescent="0.25">
      <c r="P7483"/>
    </row>
    <row r="7484" spans="16:16" x14ac:dyDescent="0.25">
      <c r="P7484"/>
    </row>
    <row r="7485" spans="16:16" x14ac:dyDescent="0.25">
      <c r="P7485"/>
    </row>
    <row r="7486" spans="16:16" x14ac:dyDescent="0.25">
      <c r="P7486"/>
    </row>
    <row r="7487" spans="16:16" x14ac:dyDescent="0.25">
      <c r="P7487"/>
    </row>
    <row r="7488" spans="16:16" x14ac:dyDescent="0.25">
      <c r="P7488"/>
    </row>
    <row r="7489" spans="16:16" x14ac:dyDescent="0.25">
      <c r="P7489"/>
    </row>
    <row r="7490" spans="16:16" x14ac:dyDescent="0.25">
      <c r="P7490"/>
    </row>
    <row r="7491" spans="16:16" x14ac:dyDescent="0.25">
      <c r="P7491"/>
    </row>
    <row r="7492" spans="16:16" x14ac:dyDescent="0.25">
      <c r="P7492"/>
    </row>
    <row r="7493" spans="16:16" x14ac:dyDescent="0.25">
      <c r="P7493"/>
    </row>
    <row r="7494" spans="16:16" x14ac:dyDescent="0.25">
      <c r="P7494"/>
    </row>
    <row r="7495" spans="16:16" x14ac:dyDescent="0.25">
      <c r="P7495"/>
    </row>
    <row r="7496" spans="16:16" x14ac:dyDescent="0.25">
      <c r="P7496"/>
    </row>
    <row r="7497" spans="16:16" x14ac:dyDescent="0.25">
      <c r="P7497"/>
    </row>
    <row r="7498" spans="16:16" x14ac:dyDescent="0.25">
      <c r="P7498"/>
    </row>
    <row r="7499" spans="16:16" x14ac:dyDescent="0.25">
      <c r="P7499"/>
    </row>
    <row r="7500" spans="16:16" x14ac:dyDescent="0.25">
      <c r="P7500"/>
    </row>
    <row r="7501" spans="16:16" x14ac:dyDescent="0.25">
      <c r="P7501"/>
    </row>
    <row r="7502" spans="16:16" x14ac:dyDescent="0.25">
      <c r="P7502"/>
    </row>
    <row r="7503" spans="16:16" x14ac:dyDescent="0.25">
      <c r="P7503"/>
    </row>
    <row r="7504" spans="16:16" x14ac:dyDescent="0.25">
      <c r="P7504"/>
    </row>
    <row r="7505" spans="16:16" x14ac:dyDescent="0.25">
      <c r="P7505"/>
    </row>
    <row r="7506" spans="16:16" x14ac:dyDescent="0.25">
      <c r="P7506"/>
    </row>
    <row r="7507" spans="16:16" x14ac:dyDescent="0.25">
      <c r="P7507"/>
    </row>
    <row r="7508" spans="16:16" x14ac:dyDescent="0.25">
      <c r="P7508"/>
    </row>
    <row r="7509" spans="16:16" x14ac:dyDescent="0.25">
      <c r="P7509"/>
    </row>
    <row r="7510" spans="16:16" x14ac:dyDescent="0.25">
      <c r="P7510"/>
    </row>
    <row r="7511" spans="16:16" x14ac:dyDescent="0.25">
      <c r="P7511"/>
    </row>
    <row r="7512" spans="16:16" x14ac:dyDescent="0.25">
      <c r="P7512"/>
    </row>
    <row r="7513" spans="16:16" x14ac:dyDescent="0.25">
      <c r="P7513"/>
    </row>
    <row r="7514" spans="16:16" x14ac:dyDescent="0.25">
      <c r="P7514"/>
    </row>
    <row r="7515" spans="16:16" x14ac:dyDescent="0.25">
      <c r="P7515"/>
    </row>
    <row r="7516" spans="16:16" x14ac:dyDescent="0.25">
      <c r="P7516"/>
    </row>
    <row r="7517" spans="16:16" x14ac:dyDescent="0.25">
      <c r="P7517"/>
    </row>
    <row r="7518" spans="16:16" x14ac:dyDescent="0.25">
      <c r="P7518"/>
    </row>
    <row r="7519" spans="16:16" x14ac:dyDescent="0.25">
      <c r="P7519"/>
    </row>
    <row r="7520" spans="16:16" x14ac:dyDescent="0.25">
      <c r="P7520"/>
    </row>
    <row r="7521" spans="16:16" x14ac:dyDescent="0.25">
      <c r="P7521"/>
    </row>
    <row r="7522" spans="16:16" x14ac:dyDescent="0.25">
      <c r="P7522"/>
    </row>
    <row r="7523" spans="16:16" x14ac:dyDescent="0.25">
      <c r="P7523"/>
    </row>
    <row r="7524" spans="16:16" x14ac:dyDescent="0.25">
      <c r="P7524"/>
    </row>
    <row r="7525" spans="16:16" x14ac:dyDescent="0.25">
      <c r="P7525"/>
    </row>
    <row r="7526" spans="16:16" x14ac:dyDescent="0.25">
      <c r="P7526"/>
    </row>
    <row r="7527" spans="16:16" x14ac:dyDescent="0.25">
      <c r="P7527"/>
    </row>
    <row r="7528" spans="16:16" x14ac:dyDescent="0.25">
      <c r="P7528"/>
    </row>
    <row r="7529" spans="16:16" x14ac:dyDescent="0.25">
      <c r="P7529"/>
    </row>
    <row r="7530" spans="16:16" x14ac:dyDescent="0.25">
      <c r="P7530"/>
    </row>
    <row r="7531" spans="16:16" x14ac:dyDescent="0.25">
      <c r="P7531"/>
    </row>
    <row r="7532" spans="16:16" x14ac:dyDescent="0.25">
      <c r="P7532"/>
    </row>
    <row r="7533" spans="16:16" x14ac:dyDescent="0.25">
      <c r="P7533"/>
    </row>
    <row r="7534" spans="16:16" x14ac:dyDescent="0.25">
      <c r="P7534"/>
    </row>
    <row r="7535" spans="16:16" x14ac:dyDescent="0.25">
      <c r="P7535"/>
    </row>
    <row r="7536" spans="16:16" x14ac:dyDescent="0.25">
      <c r="P7536"/>
    </row>
    <row r="7537" spans="16:16" x14ac:dyDescent="0.25">
      <c r="P7537"/>
    </row>
    <row r="7538" spans="16:16" x14ac:dyDescent="0.25">
      <c r="P7538"/>
    </row>
    <row r="7539" spans="16:16" x14ac:dyDescent="0.25">
      <c r="P7539"/>
    </row>
    <row r="7540" spans="16:16" x14ac:dyDescent="0.25">
      <c r="P7540"/>
    </row>
    <row r="7541" spans="16:16" x14ac:dyDescent="0.25">
      <c r="P7541"/>
    </row>
    <row r="7542" spans="16:16" x14ac:dyDescent="0.25">
      <c r="P7542"/>
    </row>
    <row r="7543" spans="16:16" x14ac:dyDescent="0.25">
      <c r="P7543"/>
    </row>
    <row r="7544" spans="16:16" x14ac:dyDescent="0.25">
      <c r="P7544"/>
    </row>
    <row r="7545" spans="16:16" x14ac:dyDescent="0.25">
      <c r="P7545"/>
    </row>
    <row r="7546" spans="16:16" x14ac:dyDescent="0.25">
      <c r="P7546"/>
    </row>
    <row r="7547" spans="16:16" x14ac:dyDescent="0.25">
      <c r="P7547"/>
    </row>
    <row r="7548" spans="16:16" x14ac:dyDescent="0.25">
      <c r="P7548"/>
    </row>
    <row r="7549" spans="16:16" x14ac:dyDescent="0.25">
      <c r="P7549"/>
    </row>
    <row r="7550" spans="16:16" x14ac:dyDescent="0.25">
      <c r="P7550"/>
    </row>
    <row r="7551" spans="16:16" x14ac:dyDescent="0.25">
      <c r="P7551"/>
    </row>
    <row r="7552" spans="16:16" x14ac:dyDescent="0.25">
      <c r="P7552"/>
    </row>
    <row r="7553" spans="16:16" x14ac:dyDescent="0.25">
      <c r="P7553"/>
    </row>
    <row r="7554" spans="16:16" x14ac:dyDescent="0.25">
      <c r="P7554"/>
    </row>
    <row r="7555" spans="16:16" x14ac:dyDescent="0.25">
      <c r="P7555"/>
    </row>
    <row r="7556" spans="16:16" x14ac:dyDescent="0.25">
      <c r="P7556"/>
    </row>
    <row r="7557" spans="16:16" x14ac:dyDescent="0.25">
      <c r="P7557"/>
    </row>
    <row r="7558" spans="16:16" x14ac:dyDescent="0.25">
      <c r="P7558"/>
    </row>
    <row r="7559" spans="16:16" x14ac:dyDescent="0.25">
      <c r="P7559"/>
    </row>
    <row r="7560" spans="16:16" x14ac:dyDescent="0.25">
      <c r="P7560"/>
    </row>
    <row r="7561" spans="16:16" x14ac:dyDescent="0.25">
      <c r="P7561"/>
    </row>
    <row r="7562" spans="16:16" x14ac:dyDescent="0.25">
      <c r="P7562"/>
    </row>
    <row r="7563" spans="16:16" x14ac:dyDescent="0.25">
      <c r="P7563"/>
    </row>
    <row r="7564" spans="16:16" x14ac:dyDescent="0.25">
      <c r="P7564"/>
    </row>
    <row r="7565" spans="16:16" x14ac:dyDescent="0.25">
      <c r="P7565"/>
    </row>
    <row r="7566" spans="16:16" x14ac:dyDescent="0.25">
      <c r="P7566"/>
    </row>
    <row r="7567" spans="16:16" x14ac:dyDescent="0.25">
      <c r="P7567"/>
    </row>
    <row r="7568" spans="16:16" x14ac:dyDescent="0.25">
      <c r="P7568"/>
    </row>
    <row r="7569" spans="16:16" x14ac:dyDescent="0.25">
      <c r="P7569"/>
    </row>
    <row r="7570" spans="16:16" x14ac:dyDescent="0.25">
      <c r="P7570"/>
    </row>
    <row r="7571" spans="16:16" x14ac:dyDescent="0.25">
      <c r="P7571"/>
    </row>
    <row r="7572" spans="16:16" x14ac:dyDescent="0.25">
      <c r="P7572"/>
    </row>
    <row r="7573" spans="16:16" x14ac:dyDescent="0.25">
      <c r="P7573"/>
    </row>
    <row r="7574" spans="16:16" x14ac:dyDescent="0.25">
      <c r="P7574"/>
    </row>
    <row r="7575" spans="16:16" x14ac:dyDescent="0.25">
      <c r="P7575"/>
    </row>
    <row r="7576" spans="16:16" x14ac:dyDescent="0.25">
      <c r="P7576"/>
    </row>
    <row r="7577" spans="16:16" x14ac:dyDescent="0.25">
      <c r="P7577"/>
    </row>
    <row r="7578" spans="16:16" x14ac:dyDescent="0.25">
      <c r="P7578"/>
    </row>
    <row r="7579" spans="16:16" x14ac:dyDescent="0.25">
      <c r="P7579"/>
    </row>
    <row r="7580" spans="16:16" x14ac:dyDescent="0.25">
      <c r="P7580"/>
    </row>
    <row r="7581" spans="16:16" x14ac:dyDescent="0.25">
      <c r="P7581"/>
    </row>
    <row r="7582" spans="16:16" x14ac:dyDescent="0.25">
      <c r="P7582"/>
    </row>
    <row r="7583" spans="16:16" x14ac:dyDescent="0.25">
      <c r="P7583"/>
    </row>
    <row r="7584" spans="16:16" x14ac:dyDescent="0.25">
      <c r="P7584"/>
    </row>
    <row r="7585" spans="16:16" x14ac:dyDescent="0.25">
      <c r="P7585"/>
    </row>
    <row r="7586" spans="16:16" x14ac:dyDescent="0.25">
      <c r="P7586"/>
    </row>
    <row r="7587" spans="16:16" x14ac:dyDescent="0.25">
      <c r="P7587"/>
    </row>
    <row r="7588" spans="16:16" x14ac:dyDescent="0.25">
      <c r="P7588"/>
    </row>
    <row r="7589" spans="16:16" x14ac:dyDescent="0.25">
      <c r="P7589"/>
    </row>
    <row r="7590" spans="16:16" x14ac:dyDescent="0.25">
      <c r="P7590"/>
    </row>
    <row r="7591" spans="16:16" x14ac:dyDescent="0.25">
      <c r="P7591"/>
    </row>
    <row r="7592" spans="16:16" x14ac:dyDescent="0.25">
      <c r="P7592"/>
    </row>
    <row r="7593" spans="16:16" x14ac:dyDescent="0.25">
      <c r="P7593"/>
    </row>
    <row r="7594" spans="16:16" x14ac:dyDescent="0.25">
      <c r="P7594"/>
    </row>
    <row r="7595" spans="16:16" x14ac:dyDescent="0.25">
      <c r="P7595"/>
    </row>
    <row r="7596" spans="16:16" x14ac:dyDescent="0.25">
      <c r="P7596"/>
    </row>
    <row r="7597" spans="16:16" x14ac:dyDescent="0.25">
      <c r="P7597"/>
    </row>
    <row r="7598" spans="16:16" x14ac:dyDescent="0.25">
      <c r="P7598"/>
    </row>
    <row r="7599" spans="16:16" x14ac:dyDescent="0.25">
      <c r="P7599"/>
    </row>
    <row r="7600" spans="16:16" x14ac:dyDescent="0.25">
      <c r="P7600"/>
    </row>
    <row r="7601" spans="16:16" x14ac:dyDescent="0.25">
      <c r="P7601"/>
    </row>
    <row r="7602" spans="16:16" x14ac:dyDescent="0.25">
      <c r="P7602"/>
    </row>
    <row r="7603" spans="16:16" x14ac:dyDescent="0.25">
      <c r="P7603"/>
    </row>
    <row r="7604" spans="16:16" x14ac:dyDescent="0.25">
      <c r="P7604"/>
    </row>
    <row r="7605" spans="16:16" x14ac:dyDescent="0.25">
      <c r="P7605"/>
    </row>
    <row r="7606" spans="16:16" x14ac:dyDescent="0.25">
      <c r="P7606"/>
    </row>
    <row r="7607" spans="16:16" x14ac:dyDescent="0.25">
      <c r="P7607"/>
    </row>
    <row r="7608" spans="16:16" x14ac:dyDescent="0.25">
      <c r="P7608"/>
    </row>
    <row r="7609" spans="16:16" x14ac:dyDescent="0.25">
      <c r="P7609"/>
    </row>
    <row r="7610" spans="16:16" x14ac:dyDescent="0.25">
      <c r="P7610"/>
    </row>
    <row r="7611" spans="16:16" x14ac:dyDescent="0.25">
      <c r="P7611"/>
    </row>
    <row r="7612" spans="16:16" x14ac:dyDescent="0.25">
      <c r="P7612"/>
    </row>
    <row r="7613" spans="16:16" x14ac:dyDescent="0.25">
      <c r="P7613"/>
    </row>
    <row r="7614" spans="16:16" x14ac:dyDescent="0.25">
      <c r="P7614"/>
    </row>
    <row r="7615" spans="16:16" x14ac:dyDescent="0.25">
      <c r="P7615"/>
    </row>
    <row r="7616" spans="16:16" x14ac:dyDescent="0.25">
      <c r="P7616"/>
    </row>
    <row r="7617" spans="16:16" x14ac:dyDescent="0.25">
      <c r="P7617"/>
    </row>
    <row r="7618" spans="16:16" x14ac:dyDescent="0.25">
      <c r="P7618"/>
    </row>
    <row r="7619" spans="16:16" x14ac:dyDescent="0.25">
      <c r="P7619"/>
    </row>
    <row r="7620" spans="16:16" x14ac:dyDescent="0.25">
      <c r="P7620"/>
    </row>
    <row r="7621" spans="16:16" x14ac:dyDescent="0.25">
      <c r="P7621"/>
    </row>
    <row r="7622" spans="16:16" x14ac:dyDescent="0.25">
      <c r="P7622"/>
    </row>
    <row r="7623" spans="16:16" x14ac:dyDescent="0.25">
      <c r="P7623"/>
    </row>
    <row r="7624" spans="16:16" x14ac:dyDescent="0.25">
      <c r="P7624"/>
    </row>
    <row r="7625" spans="16:16" x14ac:dyDescent="0.25">
      <c r="P7625"/>
    </row>
    <row r="7626" spans="16:16" x14ac:dyDescent="0.25">
      <c r="P7626"/>
    </row>
    <row r="7627" spans="16:16" x14ac:dyDescent="0.25">
      <c r="P7627"/>
    </row>
    <row r="7628" spans="16:16" x14ac:dyDescent="0.25">
      <c r="P7628"/>
    </row>
    <row r="7629" spans="16:16" x14ac:dyDescent="0.25">
      <c r="P7629"/>
    </row>
    <row r="7630" spans="16:16" x14ac:dyDescent="0.25">
      <c r="P7630"/>
    </row>
    <row r="7631" spans="16:16" x14ac:dyDescent="0.25">
      <c r="P7631"/>
    </row>
    <row r="7632" spans="16:16" x14ac:dyDescent="0.25">
      <c r="P7632"/>
    </row>
    <row r="7633" spans="16:16" x14ac:dyDescent="0.25">
      <c r="P7633"/>
    </row>
    <row r="7634" spans="16:16" x14ac:dyDescent="0.25">
      <c r="P7634"/>
    </row>
    <row r="7635" spans="16:16" x14ac:dyDescent="0.25">
      <c r="P7635"/>
    </row>
    <row r="7636" spans="16:16" x14ac:dyDescent="0.25">
      <c r="P7636"/>
    </row>
    <row r="7637" spans="16:16" x14ac:dyDescent="0.25">
      <c r="P7637"/>
    </row>
    <row r="7638" spans="16:16" x14ac:dyDescent="0.25">
      <c r="P7638"/>
    </row>
    <row r="7639" spans="16:16" x14ac:dyDescent="0.25">
      <c r="P7639"/>
    </row>
    <row r="7640" spans="16:16" x14ac:dyDescent="0.25">
      <c r="P7640"/>
    </row>
    <row r="7641" spans="16:16" x14ac:dyDescent="0.25">
      <c r="P7641"/>
    </row>
    <row r="7642" spans="16:16" x14ac:dyDescent="0.25">
      <c r="P7642"/>
    </row>
    <row r="7643" spans="16:16" x14ac:dyDescent="0.25">
      <c r="P7643"/>
    </row>
    <row r="7644" spans="16:16" x14ac:dyDescent="0.25">
      <c r="P7644"/>
    </row>
    <row r="7645" spans="16:16" x14ac:dyDescent="0.25">
      <c r="P7645"/>
    </row>
    <row r="7646" spans="16:16" x14ac:dyDescent="0.25">
      <c r="P7646"/>
    </row>
    <row r="7647" spans="16:16" x14ac:dyDescent="0.25">
      <c r="P7647"/>
    </row>
    <row r="7648" spans="16:16" x14ac:dyDescent="0.25">
      <c r="P7648"/>
    </row>
    <row r="7649" spans="16:16" x14ac:dyDescent="0.25">
      <c r="P7649"/>
    </row>
    <row r="7650" spans="16:16" x14ac:dyDescent="0.25">
      <c r="P7650"/>
    </row>
    <row r="7651" spans="16:16" x14ac:dyDescent="0.25">
      <c r="P7651"/>
    </row>
    <row r="7652" spans="16:16" x14ac:dyDescent="0.25">
      <c r="P7652"/>
    </row>
    <row r="7653" spans="16:16" x14ac:dyDescent="0.25">
      <c r="P7653"/>
    </row>
    <row r="7654" spans="16:16" x14ac:dyDescent="0.25">
      <c r="P7654"/>
    </row>
    <row r="7655" spans="16:16" x14ac:dyDescent="0.25">
      <c r="P7655"/>
    </row>
    <row r="7656" spans="16:16" x14ac:dyDescent="0.25">
      <c r="P7656"/>
    </row>
    <row r="7657" spans="16:16" x14ac:dyDescent="0.25">
      <c r="P7657"/>
    </row>
    <row r="7658" spans="16:16" x14ac:dyDescent="0.25">
      <c r="P7658"/>
    </row>
    <row r="7659" spans="16:16" x14ac:dyDescent="0.25">
      <c r="P7659"/>
    </row>
    <row r="7660" spans="16:16" x14ac:dyDescent="0.25">
      <c r="P7660"/>
    </row>
    <row r="7661" spans="16:16" x14ac:dyDescent="0.25">
      <c r="P7661"/>
    </row>
    <row r="7662" spans="16:16" x14ac:dyDescent="0.25">
      <c r="P7662"/>
    </row>
    <row r="7663" spans="16:16" x14ac:dyDescent="0.25">
      <c r="P7663"/>
    </row>
    <row r="7664" spans="16:16" x14ac:dyDescent="0.25">
      <c r="P7664"/>
    </row>
    <row r="7665" spans="16:16" x14ac:dyDescent="0.25">
      <c r="P7665"/>
    </row>
    <row r="7666" spans="16:16" x14ac:dyDescent="0.25">
      <c r="P7666"/>
    </row>
    <row r="7667" spans="16:16" x14ac:dyDescent="0.25">
      <c r="P7667"/>
    </row>
    <row r="7668" spans="16:16" x14ac:dyDescent="0.25">
      <c r="P7668"/>
    </row>
    <row r="7669" spans="16:16" x14ac:dyDescent="0.25">
      <c r="P7669"/>
    </row>
    <row r="7670" spans="16:16" x14ac:dyDescent="0.25">
      <c r="P7670"/>
    </row>
    <row r="7671" spans="16:16" x14ac:dyDescent="0.25">
      <c r="P7671"/>
    </row>
    <row r="7672" spans="16:16" x14ac:dyDescent="0.25">
      <c r="P7672"/>
    </row>
    <row r="7673" spans="16:16" x14ac:dyDescent="0.25">
      <c r="P7673"/>
    </row>
    <row r="7674" spans="16:16" x14ac:dyDescent="0.25">
      <c r="P7674"/>
    </row>
    <row r="7675" spans="16:16" x14ac:dyDescent="0.25">
      <c r="P7675"/>
    </row>
    <row r="7676" spans="16:16" x14ac:dyDescent="0.25">
      <c r="P7676"/>
    </row>
    <row r="7677" spans="16:16" x14ac:dyDescent="0.25">
      <c r="P7677"/>
    </row>
    <row r="7678" spans="16:16" x14ac:dyDescent="0.25">
      <c r="P7678"/>
    </row>
    <row r="7679" spans="16:16" x14ac:dyDescent="0.25">
      <c r="P7679"/>
    </row>
    <row r="7680" spans="16:16" x14ac:dyDescent="0.25">
      <c r="P7680"/>
    </row>
    <row r="7681" spans="16:16" x14ac:dyDescent="0.25">
      <c r="P7681"/>
    </row>
    <row r="7682" spans="16:16" x14ac:dyDescent="0.25">
      <c r="P7682"/>
    </row>
    <row r="7683" spans="16:16" x14ac:dyDescent="0.25">
      <c r="P7683"/>
    </row>
    <row r="7684" spans="16:16" x14ac:dyDescent="0.25">
      <c r="P7684"/>
    </row>
    <row r="7685" spans="16:16" x14ac:dyDescent="0.25">
      <c r="P7685"/>
    </row>
    <row r="7686" spans="16:16" x14ac:dyDescent="0.25">
      <c r="P7686"/>
    </row>
    <row r="7687" spans="16:16" x14ac:dyDescent="0.25">
      <c r="P7687"/>
    </row>
    <row r="7688" spans="16:16" x14ac:dyDescent="0.25">
      <c r="P7688"/>
    </row>
    <row r="7689" spans="16:16" x14ac:dyDescent="0.25">
      <c r="P7689"/>
    </row>
    <row r="7690" spans="16:16" x14ac:dyDescent="0.25">
      <c r="P7690"/>
    </row>
    <row r="7691" spans="16:16" x14ac:dyDescent="0.25">
      <c r="P7691"/>
    </row>
    <row r="7692" spans="16:16" x14ac:dyDescent="0.25">
      <c r="P7692"/>
    </row>
    <row r="7693" spans="16:16" x14ac:dyDescent="0.25">
      <c r="P7693"/>
    </row>
    <row r="7694" spans="16:16" x14ac:dyDescent="0.25">
      <c r="P7694"/>
    </row>
    <row r="7695" spans="16:16" x14ac:dyDescent="0.25">
      <c r="P7695"/>
    </row>
    <row r="7696" spans="16:16" x14ac:dyDescent="0.25">
      <c r="P7696"/>
    </row>
    <row r="7697" spans="16:16" x14ac:dyDescent="0.25">
      <c r="P7697"/>
    </row>
    <row r="7698" spans="16:16" x14ac:dyDescent="0.25">
      <c r="P7698"/>
    </row>
    <row r="7699" spans="16:16" x14ac:dyDescent="0.25">
      <c r="P7699"/>
    </row>
    <row r="7700" spans="16:16" x14ac:dyDescent="0.25">
      <c r="P7700"/>
    </row>
    <row r="7701" spans="16:16" x14ac:dyDescent="0.25">
      <c r="P7701"/>
    </row>
    <row r="7702" spans="16:16" x14ac:dyDescent="0.25">
      <c r="P7702"/>
    </row>
    <row r="7703" spans="16:16" x14ac:dyDescent="0.25">
      <c r="P7703"/>
    </row>
    <row r="7704" spans="16:16" x14ac:dyDescent="0.25">
      <c r="P7704"/>
    </row>
    <row r="7705" spans="16:16" x14ac:dyDescent="0.25">
      <c r="P7705"/>
    </row>
    <row r="7706" spans="16:16" x14ac:dyDescent="0.25">
      <c r="P7706"/>
    </row>
    <row r="7707" spans="16:16" x14ac:dyDescent="0.25">
      <c r="P7707"/>
    </row>
    <row r="7708" spans="16:16" x14ac:dyDescent="0.25">
      <c r="P7708"/>
    </row>
    <row r="7709" spans="16:16" x14ac:dyDescent="0.25">
      <c r="P7709"/>
    </row>
    <row r="7710" spans="16:16" x14ac:dyDescent="0.25">
      <c r="P7710"/>
    </row>
    <row r="7711" spans="16:16" x14ac:dyDescent="0.25">
      <c r="P7711"/>
    </row>
    <row r="7712" spans="16:16" x14ac:dyDescent="0.25">
      <c r="P7712"/>
    </row>
    <row r="7713" spans="16:16" x14ac:dyDescent="0.25">
      <c r="P7713"/>
    </row>
    <row r="7714" spans="16:16" x14ac:dyDescent="0.25">
      <c r="P7714"/>
    </row>
    <row r="7715" spans="16:16" x14ac:dyDescent="0.25">
      <c r="P7715"/>
    </row>
    <row r="7716" spans="16:16" x14ac:dyDescent="0.25">
      <c r="P7716"/>
    </row>
    <row r="7717" spans="16:16" x14ac:dyDescent="0.25">
      <c r="P7717"/>
    </row>
    <row r="7718" spans="16:16" x14ac:dyDescent="0.25">
      <c r="P7718"/>
    </row>
    <row r="7719" spans="16:16" x14ac:dyDescent="0.25">
      <c r="P7719"/>
    </row>
    <row r="7720" spans="16:16" x14ac:dyDescent="0.25">
      <c r="P7720"/>
    </row>
    <row r="7721" spans="16:16" x14ac:dyDescent="0.25">
      <c r="P7721"/>
    </row>
    <row r="7722" spans="16:16" x14ac:dyDescent="0.25">
      <c r="P7722"/>
    </row>
    <row r="7723" spans="16:16" x14ac:dyDescent="0.25">
      <c r="P7723"/>
    </row>
    <row r="7724" spans="16:16" x14ac:dyDescent="0.25">
      <c r="P7724"/>
    </row>
    <row r="7725" spans="16:16" x14ac:dyDescent="0.25">
      <c r="P7725"/>
    </row>
    <row r="7726" spans="16:16" x14ac:dyDescent="0.25">
      <c r="P7726"/>
    </row>
    <row r="7727" spans="16:16" x14ac:dyDescent="0.25">
      <c r="P7727"/>
    </row>
    <row r="7728" spans="16:16" x14ac:dyDescent="0.25">
      <c r="P7728"/>
    </row>
    <row r="7729" spans="16:16" x14ac:dyDescent="0.25">
      <c r="P7729"/>
    </row>
    <row r="7730" spans="16:16" x14ac:dyDescent="0.25">
      <c r="P7730"/>
    </row>
    <row r="7731" spans="16:16" x14ac:dyDescent="0.25">
      <c r="P7731"/>
    </row>
    <row r="7732" spans="16:16" x14ac:dyDescent="0.25">
      <c r="P7732"/>
    </row>
    <row r="7733" spans="16:16" x14ac:dyDescent="0.25">
      <c r="P7733"/>
    </row>
    <row r="7734" spans="16:16" x14ac:dyDescent="0.25">
      <c r="P7734"/>
    </row>
    <row r="7735" spans="16:16" x14ac:dyDescent="0.25">
      <c r="P7735"/>
    </row>
    <row r="7736" spans="16:16" x14ac:dyDescent="0.25">
      <c r="P7736"/>
    </row>
    <row r="7737" spans="16:16" x14ac:dyDescent="0.25">
      <c r="P7737"/>
    </row>
    <row r="7738" spans="16:16" x14ac:dyDescent="0.25">
      <c r="P7738"/>
    </row>
    <row r="7739" spans="16:16" x14ac:dyDescent="0.25">
      <c r="P7739"/>
    </row>
    <row r="7740" spans="16:16" x14ac:dyDescent="0.25">
      <c r="P7740"/>
    </row>
    <row r="7741" spans="16:16" x14ac:dyDescent="0.25">
      <c r="P7741"/>
    </row>
    <row r="7742" spans="16:16" x14ac:dyDescent="0.25">
      <c r="P7742"/>
    </row>
    <row r="7743" spans="16:16" x14ac:dyDescent="0.25">
      <c r="P7743"/>
    </row>
    <row r="7744" spans="16:16" x14ac:dyDescent="0.25">
      <c r="P7744"/>
    </row>
    <row r="7745" spans="16:16" x14ac:dyDescent="0.25">
      <c r="P7745"/>
    </row>
    <row r="7746" spans="16:16" x14ac:dyDescent="0.25">
      <c r="P7746"/>
    </row>
    <row r="7747" spans="16:16" x14ac:dyDescent="0.25">
      <c r="P7747"/>
    </row>
    <row r="7748" spans="16:16" x14ac:dyDescent="0.25">
      <c r="P7748"/>
    </row>
    <row r="7749" spans="16:16" x14ac:dyDescent="0.25">
      <c r="P7749"/>
    </row>
    <row r="7750" spans="16:16" x14ac:dyDescent="0.25">
      <c r="P7750"/>
    </row>
    <row r="7751" spans="16:16" x14ac:dyDescent="0.25">
      <c r="P7751"/>
    </row>
    <row r="7752" spans="16:16" x14ac:dyDescent="0.25">
      <c r="P7752"/>
    </row>
    <row r="7753" spans="16:16" x14ac:dyDescent="0.25">
      <c r="P7753"/>
    </row>
    <row r="7754" spans="16:16" x14ac:dyDescent="0.25">
      <c r="P7754"/>
    </row>
    <row r="7755" spans="16:16" x14ac:dyDescent="0.25">
      <c r="P7755"/>
    </row>
    <row r="7756" spans="16:16" x14ac:dyDescent="0.25">
      <c r="P7756"/>
    </row>
    <row r="7757" spans="16:16" x14ac:dyDescent="0.25">
      <c r="P7757"/>
    </row>
    <row r="7758" spans="16:16" x14ac:dyDescent="0.25">
      <c r="P7758"/>
    </row>
    <row r="7759" spans="16:16" x14ac:dyDescent="0.25">
      <c r="P7759"/>
    </row>
    <row r="7760" spans="16:16" x14ac:dyDescent="0.25">
      <c r="P7760"/>
    </row>
    <row r="7761" spans="16:16" x14ac:dyDescent="0.25">
      <c r="P7761"/>
    </row>
    <row r="7762" spans="16:16" x14ac:dyDescent="0.25">
      <c r="P7762"/>
    </row>
    <row r="7763" spans="16:16" x14ac:dyDescent="0.25">
      <c r="P7763"/>
    </row>
    <row r="7764" spans="16:16" x14ac:dyDescent="0.25">
      <c r="P7764"/>
    </row>
    <row r="7765" spans="16:16" x14ac:dyDescent="0.25">
      <c r="P7765"/>
    </row>
    <row r="7766" spans="16:16" x14ac:dyDescent="0.25">
      <c r="P7766"/>
    </row>
    <row r="7767" spans="16:16" x14ac:dyDescent="0.25">
      <c r="P7767"/>
    </row>
    <row r="7768" spans="16:16" x14ac:dyDescent="0.25">
      <c r="P7768"/>
    </row>
    <row r="7769" spans="16:16" x14ac:dyDescent="0.25">
      <c r="P7769"/>
    </row>
    <row r="7770" spans="16:16" x14ac:dyDescent="0.25">
      <c r="P7770"/>
    </row>
    <row r="7771" spans="16:16" x14ac:dyDescent="0.25">
      <c r="P7771"/>
    </row>
    <row r="7772" spans="16:16" x14ac:dyDescent="0.25">
      <c r="P7772"/>
    </row>
    <row r="7773" spans="16:16" x14ac:dyDescent="0.25">
      <c r="P7773"/>
    </row>
    <row r="7774" spans="16:16" x14ac:dyDescent="0.25">
      <c r="P7774"/>
    </row>
    <row r="7775" spans="16:16" x14ac:dyDescent="0.25">
      <c r="P7775"/>
    </row>
    <row r="7776" spans="16:16" x14ac:dyDescent="0.25">
      <c r="P7776"/>
    </row>
    <row r="7777" spans="16:16" x14ac:dyDescent="0.25">
      <c r="P7777"/>
    </row>
    <row r="7778" spans="16:16" x14ac:dyDescent="0.25">
      <c r="P7778"/>
    </row>
    <row r="7779" spans="16:16" x14ac:dyDescent="0.25">
      <c r="P7779"/>
    </row>
    <row r="7780" spans="16:16" x14ac:dyDescent="0.25">
      <c r="P7780"/>
    </row>
    <row r="7781" spans="16:16" x14ac:dyDescent="0.25">
      <c r="P7781"/>
    </row>
    <row r="7782" spans="16:16" x14ac:dyDescent="0.25">
      <c r="P7782"/>
    </row>
    <row r="7783" spans="16:16" x14ac:dyDescent="0.25">
      <c r="P7783"/>
    </row>
    <row r="7784" spans="16:16" x14ac:dyDescent="0.25">
      <c r="P7784"/>
    </row>
    <row r="7785" spans="16:16" x14ac:dyDescent="0.25">
      <c r="P7785"/>
    </row>
    <row r="7786" spans="16:16" x14ac:dyDescent="0.25">
      <c r="P7786"/>
    </row>
    <row r="7787" spans="16:16" x14ac:dyDescent="0.25">
      <c r="P7787"/>
    </row>
    <row r="7788" spans="16:16" x14ac:dyDescent="0.25">
      <c r="P7788"/>
    </row>
    <row r="7789" spans="16:16" x14ac:dyDescent="0.25">
      <c r="P7789"/>
    </row>
    <row r="7790" spans="16:16" x14ac:dyDescent="0.25">
      <c r="P7790"/>
    </row>
    <row r="7791" spans="16:16" x14ac:dyDescent="0.25">
      <c r="P7791"/>
    </row>
    <row r="7792" spans="16:16" x14ac:dyDescent="0.25">
      <c r="P7792"/>
    </row>
    <row r="7793" spans="16:16" x14ac:dyDescent="0.25">
      <c r="P7793"/>
    </row>
    <row r="7794" spans="16:16" x14ac:dyDescent="0.25">
      <c r="P7794"/>
    </row>
    <row r="7795" spans="16:16" x14ac:dyDescent="0.25">
      <c r="P7795"/>
    </row>
    <row r="7796" spans="16:16" x14ac:dyDescent="0.25">
      <c r="P7796"/>
    </row>
    <row r="7797" spans="16:16" x14ac:dyDescent="0.25">
      <c r="P7797"/>
    </row>
    <row r="7798" spans="16:16" x14ac:dyDescent="0.25">
      <c r="P7798"/>
    </row>
    <row r="7799" spans="16:16" x14ac:dyDescent="0.25">
      <c r="P7799"/>
    </row>
    <row r="7800" spans="16:16" x14ac:dyDescent="0.25">
      <c r="P7800"/>
    </row>
    <row r="7801" spans="16:16" x14ac:dyDescent="0.25">
      <c r="P7801"/>
    </row>
    <row r="7802" spans="16:16" x14ac:dyDescent="0.25">
      <c r="P7802"/>
    </row>
    <row r="7803" spans="16:16" x14ac:dyDescent="0.25">
      <c r="P7803"/>
    </row>
    <row r="7804" spans="16:16" x14ac:dyDescent="0.25">
      <c r="P7804"/>
    </row>
    <row r="7805" spans="16:16" x14ac:dyDescent="0.25">
      <c r="P7805"/>
    </row>
    <row r="7806" spans="16:16" x14ac:dyDescent="0.25">
      <c r="P7806"/>
    </row>
    <row r="7807" spans="16:16" x14ac:dyDescent="0.25">
      <c r="P7807"/>
    </row>
    <row r="7808" spans="16:16" x14ac:dyDescent="0.25">
      <c r="P7808"/>
    </row>
    <row r="7809" spans="16:16" x14ac:dyDescent="0.25">
      <c r="P7809"/>
    </row>
    <row r="7810" spans="16:16" x14ac:dyDescent="0.25">
      <c r="P7810"/>
    </row>
    <row r="7811" spans="16:16" x14ac:dyDescent="0.25">
      <c r="P7811"/>
    </row>
    <row r="7812" spans="16:16" x14ac:dyDescent="0.25">
      <c r="P7812"/>
    </row>
    <row r="7813" spans="16:16" x14ac:dyDescent="0.25">
      <c r="P7813"/>
    </row>
    <row r="7814" spans="16:16" x14ac:dyDescent="0.25">
      <c r="P7814"/>
    </row>
    <row r="7815" spans="16:16" x14ac:dyDescent="0.25">
      <c r="P7815"/>
    </row>
    <row r="7816" spans="16:16" x14ac:dyDescent="0.25">
      <c r="P7816"/>
    </row>
    <row r="7817" spans="16:16" x14ac:dyDescent="0.25">
      <c r="P7817"/>
    </row>
    <row r="7818" spans="16:16" x14ac:dyDescent="0.25">
      <c r="P7818"/>
    </row>
    <row r="7819" spans="16:16" x14ac:dyDescent="0.25">
      <c r="P7819"/>
    </row>
    <row r="7820" spans="16:16" x14ac:dyDescent="0.25">
      <c r="P7820"/>
    </row>
    <row r="7821" spans="16:16" x14ac:dyDescent="0.25">
      <c r="P7821"/>
    </row>
    <row r="7822" spans="16:16" x14ac:dyDescent="0.25">
      <c r="P7822"/>
    </row>
    <row r="7823" spans="16:16" x14ac:dyDescent="0.25">
      <c r="P7823"/>
    </row>
    <row r="7824" spans="16:16" x14ac:dyDescent="0.25">
      <c r="P7824"/>
    </row>
    <row r="7825" spans="16:16" x14ac:dyDescent="0.25">
      <c r="P7825"/>
    </row>
    <row r="7826" spans="16:16" x14ac:dyDescent="0.25">
      <c r="P7826"/>
    </row>
    <row r="7827" spans="16:16" x14ac:dyDescent="0.25">
      <c r="P7827"/>
    </row>
    <row r="7828" spans="16:16" x14ac:dyDescent="0.25">
      <c r="P7828"/>
    </row>
    <row r="7829" spans="16:16" x14ac:dyDescent="0.25">
      <c r="P7829"/>
    </row>
    <row r="7830" spans="16:16" x14ac:dyDescent="0.25">
      <c r="P7830"/>
    </row>
    <row r="7831" spans="16:16" x14ac:dyDescent="0.25">
      <c r="P7831"/>
    </row>
    <row r="7832" spans="16:16" x14ac:dyDescent="0.25">
      <c r="P7832"/>
    </row>
    <row r="7833" spans="16:16" x14ac:dyDescent="0.25">
      <c r="P7833"/>
    </row>
    <row r="7834" spans="16:16" x14ac:dyDescent="0.25">
      <c r="P7834"/>
    </row>
    <row r="7835" spans="16:16" x14ac:dyDescent="0.25">
      <c r="P7835"/>
    </row>
    <row r="7836" spans="16:16" x14ac:dyDescent="0.25">
      <c r="P7836"/>
    </row>
    <row r="7837" spans="16:16" x14ac:dyDescent="0.25">
      <c r="P7837"/>
    </row>
    <row r="7838" spans="16:16" x14ac:dyDescent="0.25">
      <c r="P7838"/>
    </row>
    <row r="7839" spans="16:16" x14ac:dyDescent="0.25">
      <c r="P7839"/>
    </row>
    <row r="7840" spans="16:16" x14ac:dyDescent="0.25">
      <c r="P7840"/>
    </row>
    <row r="7841" spans="16:16" x14ac:dyDescent="0.25">
      <c r="P7841"/>
    </row>
    <row r="7842" spans="16:16" x14ac:dyDescent="0.25">
      <c r="P7842"/>
    </row>
    <row r="7843" spans="16:16" x14ac:dyDescent="0.25">
      <c r="P7843"/>
    </row>
    <row r="7844" spans="16:16" x14ac:dyDescent="0.25">
      <c r="P7844"/>
    </row>
    <row r="7845" spans="16:16" x14ac:dyDescent="0.25">
      <c r="P7845"/>
    </row>
    <row r="7846" spans="16:16" x14ac:dyDescent="0.25">
      <c r="P7846"/>
    </row>
    <row r="7847" spans="16:16" x14ac:dyDescent="0.25">
      <c r="P7847"/>
    </row>
    <row r="7848" spans="16:16" x14ac:dyDescent="0.25">
      <c r="P7848"/>
    </row>
    <row r="7849" spans="16:16" x14ac:dyDescent="0.25">
      <c r="P7849"/>
    </row>
    <row r="7850" spans="16:16" x14ac:dyDescent="0.25">
      <c r="P7850"/>
    </row>
    <row r="7851" spans="16:16" x14ac:dyDescent="0.25">
      <c r="P7851"/>
    </row>
    <row r="7852" spans="16:16" x14ac:dyDescent="0.25">
      <c r="P7852"/>
    </row>
    <row r="7853" spans="16:16" x14ac:dyDescent="0.25">
      <c r="P7853"/>
    </row>
    <row r="7854" spans="16:16" x14ac:dyDescent="0.25">
      <c r="P7854"/>
    </row>
    <row r="7855" spans="16:16" x14ac:dyDescent="0.25">
      <c r="P7855"/>
    </row>
    <row r="7856" spans="16:16" x14ac:dyDescent="0.25">
      <c r="P7856"/>
    </row>
    <row r="7857" spans="16:16" x14ac:dyDescent="0.25">
      <c r="P7857"/>
    </row>
    <row r="7858" spans="16:16" x14ac:dyDescent="0.25">
      <c r="P7858"/>
    </row>
    <row r="7859" spans="16:16" x14ac:dyDescent="0.25">
      <c r="P7859"/>
    </row>
    <row r="7860" spans="16:16" x14ac:dyDescent="0.25">
      <c r="P7860"/>
    </row>
    <row r="7861" spans="16:16" x14ac:dyDescent="0.25">
      <c r="P7861"/>
    </row>
    <row r="7862" spans="16:16" x14ac:dyDescent="0.25">
      <c r="P7862"/>
    </row>
    <row r="7863" spans="16:16" x14ac:dyDescent="0.25">
      <c r="P7863"/>
    </row>
    <row r="7864" spans="16:16" x14ac:dyDescent="0.25">
      <c r="P7864"/>
    </row>
    <row r="7865" spans="16:16" x14ac:dyDescent="0.25">
      <c r="P7865"/>
    </row>
    <row r="7866" spans="16:16" x14ac:dyDescent="0.25">
      <c r="P7866"/>
    </row>
    <row r="7867" spans="16:16" x14ac:dyDescent="0.25">
      <c r="P7867"/>
    </row>
    <row r="7868" spans="16:16" x14ac:dyDescent="0.25">
      <c r="P7868"/>
    </row>
    <row r="7869" spans="16:16" x14ac:dyDescent="0.25">
      <c r="P7869"/>
    </row>
    <row r="7870" spans="16:16" x14ac:dyDescent="0.25">
      <c r="P7870"/>
    </row>
    <row r="7871" spans="16:16" x14ac:dyDescent="0.25">
      <c r="P7871"/>
    </row>
    <row r="7872" spans="16:16" x14ac:dyDescent="0.25">
      <c r="P7872"/>
    </row>
    <row r="7873" spans="16:16" x14ac:dyDescent="0.25">
      <c r="P7873"/>
    </row>
    <row r="7874" spans="16:16" x14ac:dyDescent="0.25">
      <c r="P7874"/>
    </row>
    <row r="7875" spans="16:16" x14ac:dyDescent="0.25">
      <c r="P7875"/>
    </row>
    <row r="7876" spans="16:16" x14ac:dyDescent="0.25">
      <c r="P7876"/>
    </row>
    <row r="7877" spans="16:16" x14ac:dyDescent="0.25">
      <c r="P7877"/>
    </row>
    <row r="7878" spans="16:16" x14ac:dyDescent="0.25">
      <c r="P7878"/>
    </row>
    <row r="7879" spans="16:16" x14ac:dyDescent="0.25">
      <c r="P7879"/>
    </row>
    <row r="7880" spans="16:16" x14ac:dyDescent="0.25">
      <c r="P7880"/>
    </row>
    <row r="7881" spans="16:16" x14ac:dyDescent="0.25">
      <c r="P7881"/>
    </row>
    <row r="7882" spans="16:16" x14ac:dyDescent="0.25">
      <c r="P7882"/>
    </row>
    <row r="7883" spans="16:16" x14ac:dyDescent="0.25">
      <c r="P7883"/>
    </row>
    <row r="7884" spans="16:16" x14ac:dyDescent="0.25">
      <c r="P7884"/>
    </row>
    <row r="7885" spans="16:16" x14ac:dyDescent="0.25">
      <c r="P7885"/>
    </row>
    <row r="7886" spans="16:16" x14ac:dyDescent="0.25">
      <c r="P7886"/>
    </row>
    <row r="7887" spans="16:16" x14ac:dyDescent="0.25">
      <c r="P7887"/>
    </row>
    <row r="7888" spans="16:16" x14ac:dyDescent="0.25">
      <c r="P7888"/>
    </row>
    <row r="7889" spans="16:16" x14ac:dyDescent="0.25">
      <c r="P7889"/>
    </row>
    <row r="7890" spans="16:16" x14ac:dyDescent="0.25">
      <c r="P7890"/>
    </row>
    <row r="7891" spans="16:16" x14ac:dyDescent="0.25">
      <c r="P7891"/>
    </row>
    <row r="7892" spans="16:16" x14ac:dyDescent="0.25">
      <c r="P7892"/>
    </row>
    <row r="7893" spans="16:16" x14ac:dyDescent="0.25">
      <c r="P7893"/>
    </row>
    <row r="7894" spans="16:16" x14ac:dyDescent="0.25">
      <c r="P7894"/>
    </row>
    <row r="7895" spans="16:16" x14ac:dyDescent="0.25">
      <c r="P7895"/>
    </row>
    <row r="7896" spans="16:16" x14ac:dyDescent="0.25">
      <c r="P7896"/>
    </row>
    <row r="7897" spans="16:16" x14ac:dyDescent="0.25">
      <c r="P7897"/>
    </row>
    <row r="7898" spans="16:16" x14ac:dyDescent="0.25">
      <c r="P7898"/>
    </row>
    <row r="7899" spans="16:16" x14ac:dyDescent="0.25">
      <c r="P7899"/>
    </row>
    <row r="7900" spans="16:16" x14ac:dyDescent="0.25">
      <c r="P7900"/>
    </row>
    <row r="7901" spans="16:16" x14ac:dyDescent="0.25">
      <c r="P7901"/>
    </row>
    <row r="7902" spans="16:16" x14ac:dyDescent="0.25">
      <c r="P7902"/>
    </row>
    <row r="7903" spans="16:16" x14ac:dyDescent="0.25">
      <c r="P7903"/>
    </row>
    <row r="7904" spans="16:16" x14ac:dyDescent="0.25">
      <c r="P7904"/>
    </row>
    <row r="7905" spans="16:16" x14ac:dyDescent="0.25">
      <c r="P7905"/>
    </row>
    <row r="7906" spans="16:16" x14ac:dyDescent="0.25">
      <c r="P7906"/>
    </row>
    <row r="7907" spans="16:16" x14ac:dyDescent="0.25">
      <c r="P7907"/>
    </row>
    <row r="7908" spans="16:16" x14ac:dyDescent="0.25">
      <c r="P7908"/>
    </row>
    <row r="7909" spans="16:16" x14ac:dyDescent="0.25">
      <c r="P7909"/>
    </row>
    <row r="7910" spans="16:16" x14ac:dyDescent="0.25">
      <c r="P7910"/>
    </row>
    <row r="7911" spans="16:16" x14ac:dyDescent="0.25">
      <c r="P7911"/>
    </row>
    <row r="7912" spans="16:16" x14ac:dyDescent="0.25">
      <c r="P7912"/>
    </row>
    <row r="7913" spans="16:16" x14ac:dyDescent="0.25">
      <c r="P7913"/>
    </row>
    <row r="7914" spans="16:16" x14ac:dyDescent="0.25">
      <c r="P7914"/>
    </row>
    <row r="7915" spans="16:16" x14ac:dyDescent="0.25">
      <c r="P7915"/>
    </row>
    <row r="7916" spans="16:16" x14ac:dyDescent="0.25">
      <c r="P7916"/>
    </row>
    <row r="7917" spans="16:16" x14ac:dyDescent="0.25">
      <c r="P7917"/>
    </row>
    <row r="7918" spans="16:16" x14ac:dyDescent="0.25">
      <c r="P7918"/>
    </row>
    <row r="7919" spans="16:16" x14ac:dyDescent="0.25">
      <c r="P7919"/>
    </row>
    <row r="7920" spans="16:16" x14ac:dyDescent="0.25">
      <c r="P7920"/>
    </row>
    <row r="7921" spans="16:16" x14ac:dyDescent="0.25">
      <c r="P7921"/>
    </row>
    <row r="7922" spans="16:16" x14ac:dyDescent="0.25">
      <c r="P7922"/>
    </row>
    <row r="7923" spans="16:16" x14ac:dyDescent="0.25">
      <c r="P7923"/>
    </row>
    <row r="7924" spans="16:16" x14ac:dyDescent="0.25">
      <c r="P7924"/>
    </row>
    <row r="7925" spans="16:16" x14ac:dyDescent="0.25">
      <c r="P7925"/>
    </row>
    <row r="7926" spans="16:16" x14ac:dyDescent="0.25">
      <c r="P7926"/>
    </row>
    <row r="7927" spans="16:16" x14ac:dyDescent="0.25">
      <c r="P7927"/>
    </row>
    <row r="7928" spans="16:16" x14ac:dyDescent="0.25">
      <c r="P7928"/>
    </row>
    <row r="7929" spans="16:16" x14ac:dyDescent="0.25">
      <c r="P7929"/>
    </row>
    <row r="7930" spans="16:16" x14ac:dyDescent="0.25">
      <c r="P7930"/>
    </row>
    <row r="7931" spans="16:16" x14ac:dyDescent="0.25">
      <c r="P7931"/>
    </row>
    <row r="7932" spans="16:16" x14ac:dyDescent="0.25">
      <c r="P7932"/>
    </row>
    <row r="7933" spans="16:16" x14ac:dyDescent="0.25">
      <c r="P7933"/>
    </row>
    <row r="7934" spans="16:16" x14ac:dyDescent="0.25">
      <c r="P7934"/>
    </row>
    <row r="7935" spans="16:16" x14ac:dyDescent="0.25">
      <c r="P7935"/>
    </row>
    <row r="7936" spans="16:16" x14ac:dyDescent="0.25">
      <c r="P7936"/>
    </row>
    <row r="7937" spans="16:16" x14ac:dyDescent="0.25">
      <c r="P7937"/>
    </row>
    <row r="7938" spans="16:16" x14ac:dyDescent="0.25">
      <c r="P7938"/>
    </row>
    <row r="7939" spans="16:16" x14ac:dyDescent="0.25">
      <c r="P7939"/>
    </row>
    <row r="7940" spans="16:16" x14ac:dyDescent="0.25">
      <c r="P7940"/>
    </row>
    <row r="7941" spans="16:16" x14ac:dyDescent="0.25">
      <c r="P7941"/>
    </row>
    <row r="7942" spans="16:16" x14ac:dyDescent="0.25">
      <c r="P7942"/>
    </row>
    <row r="7943" spans="16:16" x14ac:dyDescent="0.25">
      <c r="P7943"/>
    </row>
    <row r="7944" spans="16:16" x14ac:dyDescent="0.25">
      <c r="P7944"/>
    </row>
    <row r="7945" spans="16:16" x14ac:dyDescent="0.25">
      <c r="P7945"/>
    </row>
    <row r="7946" spans="16:16" x14ac:dyDescent="0.25">
      <c r="P7946"/>
    </row>
    <row r="7947" spans="16:16" x14ac:dyDescent="0.25">
      <c r="P7947"/>
    </row>
    <row r="7948" spans="16:16" x14ac:dyDescent="0.25">
      <c r="P7948"/>
    </row>
    <row r="7949" spans="16:16" x14ac:dyDescent="0.25">
      <c r="P7949"/>
    </row>
    <row r="7950" spans="16:16" x14ac:dyDescent="0.25">
      <c r="P7950"/>
    </row>
    <row r="7951" spans="16:16" x14ac:dyDescent="0.25">
      <c r="P7951"/>
    </row>
    <row r="7952" spans="16:16" x14ac:dyDescent="0.25">
      <c r="P7952"/>
    </row>
    <row r="7953" spans="16:16" x14ac:dyDescent="0.25">
      <c r="P7953"/>
    </row>
    <row r="7954" spans="16:16" x14ac:dyDescent="0.25">
      <c r="P7954"/>
    </row>
    <row r="7955" spans="16:16" x14ac:dyDescent="0.25">
      <c r="P7955"/>
    </row>
    <row r="7956" spans="16:16" x14ac:dyDescent="0.25">
      <c r="P7956"/>
    </row>
    <row r="7957" spans="16:16" x14ac:dyDescent="0.25">
      <c r="P7957"/>
    </row>
    <row r="7958" spans="16:16" x14ac:dyDescent="0.25">
      <c r="P7958"/>
    </row>
    <row r="7959" spans="16:16" x14ac:dyDescent="0.25">
      <c r="P7959"/>
    </row>
    <row r="7960" spans="16:16" x14ac:dyDescent="0.25">
      <c r="P7960"/>
    </row>
    <row r="7961" spans="16:16" x14ac:dyDescent="0.25">
      <c r="P7961"/>
    </row>
    <row r="7962" spans="16:16" x14ac:dyDescent="0.25">
      <c r="P7962"/>
    </row>
    <row r="7963" spans="16:16" x14ac:dyDescent="0.25">
      <c r="P7963"/>
    </row>
    <row r="7964" spans="16:16" x14ac:dyDescent="0.25">
      <c r="P7964"/>
    </row>
    <row r="7965" spans="16:16" x14ac:dyDescent="0.25">
      <c r="P7965"/>
    </row>
    <row r="7966" spans="16:16" x14ac:dyDescent="0.25">
      <c r="P7966"/>
    </row>
    <row r="7967" spans="16:16" x14ac:dyDescent="0.25">
      <c r="P7967"/>
    </row>
    <row r="7968" spans="16:16" x14ac:dyDescent="0.25">
      <c r="P7968"/>
    </row>
    <row r="7969" spans="16:16" x14ac:dyDescent="0.25">
      <c r="P7969"/>
    </row>
    <row r="7970" spans="16:16" x14ac:dyDescent="0.25">
      <c r="P7970"/>
    </row>
    <row r="7971" spans="16:16" x14ac:dyDescent="0.25">
      <c r="P7971"/>
    </row>
    <row r="7972" spans="16:16" x14ac:dyDescent="0.25">
      <c r="P7972"/>
    </row>
    <row r="7973" spans="16:16" x14ac:dyDescent="0.25">
      <c r="P7973"/>
    </row>
    <row r="7974" spans="16:16" x14ac:dyDescent="0.25">
      <c r="P7974"/>
    </row>
    <row r="7975" spans="16:16" x14ac:dyDescent="0.25">
      <c r="P7975"/>
    </row>
    <row r="7976" spans="16:16" x14ac:dyDescent="0.25">
      <c r="P7976"/>
    </row>
    <row r="7977" spans="16:16" x14ac:dyDescent="0.25">
      <c r="P7977"/>
    </row>
    <row r="7978" spans="16:16" x14ac:dyDescent="0.25">
      <c r="P7978"/>
    </row>
    <row r="7979" spans="16:16" x14ac:dyDescent="0.25">
      <c r="P7979"/>
    </row>
    <row r="7980" spans="16:16" x14ac:dyDescent="0.25">
      <c r="P7980"/>
    </row>
    <row r="7981" spans="16:16" x14ac:dyDescent="0.25">
      <c r="P7981"/>
    </row>
    <row r="7982" spans="16:16" x14ac:dyDescent="0.25">
      <c r="P7982"/>
    </row>
    <row r="7983" spans="16:16" x14ac:dyDescent="0.25">
      <c r="P7983"/>
    </row>
    <row r="7984" spans="16:16" x14ac:dyDescent="0.25">
      <c r="P7984"/>
    </row>
    <row r="7985" spans="16:16" x14ac:dyDescent="0.25">
      <c r="P7985"/>
    </row>
    <row r="7986" spans="16:16" x14ac:dyDescent="0.25">
      <c r="P7986"/>
    </row>
    <row r="7987" spans="16:16" x14ac:dyDescent="0.25">
      <c r="P7987"/>
    </row>
    <row r="7988" spans="16:16" x14ac:dyDescent="0.25">
      <c r="P7988"/>
    </row>
    <row r="7989" spans="16:16" x14ac:dyDescent="0.25">
      <c r="P7989"/>
    </row>
    <row r="7990" spans="16:16" x14ac:dyDescent="0.25">
      <c r="P7990"/>
    </row>
    <row r="7991" spans="16:16" x14ac:dyDescent="0.25">
      <c r="P7991"/>
    </row>
    <row r="7992" spans="16:16" x14ac:dyDescent="0.25">
      <c r="P7992"/>
    </row>
    <row r="7993" spans="16:16" x14ac:dyDescent="0.25">
      <c r="P7993"/>
    </row>
    <row r="7994" spans="16:16" x14ac:dyDescent="0.25">
      <c r="P7994"/>
    </row>
    <row r="7995" spans="16:16" x14ac:dyDescent="0.25">
      <c r="P7995"/>
    </row>
    <row r="7996" spans="16:16" x14ac:dyDescent="0.25">
      <c r="P7996"/>
    </row>
    <row r="7997" spans="16:16" x14ac:dyDescent="0.25">
      <c r="P7997"/>
    </row>
    <row r="7998" spans="16:16" x14ac:dyDescent="0.25">
      <c r="P7998"/>
    </row>
    <row r="7999" spans="16:16" x14ac:dyDescent="0.25">
      <c r="P7999"/>
    </row>
    <row r="8000" spans="16:16" x14ac:dyDescent="0.25">
      <c r="P8000"/>
    </row>
    <row r="8001" spans="16:16" x14ac:dyDescent="0.25">
      <c r="P8001"/>
    </row>
    <row r="8002" spans="16:16" x14ac:dyDescent="0.25">
      <c r="P8002"/>
    </row>
    <row r="8003" spans="16:16" x14ac:dyDescent="0.25">
      <c r="P8003"/>
    </row>
    <row r="8004" spans="16:16" x14ac:dyDescent="0.25">
      <c r="P8004"/>
    </row>
    <row r="8005" spans="16:16" x14ac:dyDescent="0.25">
      <c r="P8005"/>
    </row>
    <row r="8006" spans="16:16" x14ac:dyDescent="0.25">
      <c r="P8006"/>
    </row>
    <row r="8007" spans="16:16" x14ac:dyDescent="0.25">
      <c r="P8007"/>
    </row>
    <row r="8008" spans="16:16" x14ac:dyDescent="0.25">
      <c r="P8008"/>
    </row>
    <row r="8009" spans="16:16" x14ac:dyDescent="0.25">
      <c r="P8009"/>
    </row>
    <row r="8010" spans="16:16" x14ac:dyDescent="0.25">
      <c r="P8010"/>
    </row>
    <row r="8011" spans="16:16" x14ac:dyDescent="0.25">
      <c r="P8011"/>
    </row>
    <row r="8012" spans="16:16" x14ac:dyDescent="0.25">
      <c r="P8012"/>
    </row>
    <row r="8013" spans="16:16" x14ac:dyDescent="0.25">
      <c r="P8013"/>
    </row>
    <row r="8014" spans="16:16" x14ac:dyDescent="0.25">
      <c r="P8014"/>
    </row>
    <row r="8015" spans="16:16" x14ac:dyDescent="0.25">
      <c r="P8015"/>
    </row>
    <row r="8016" spans="16:16" x14ac:dyDescent="0.25">
      <c r="P8016"/>
    </row>
    <row r="8017" spans="16:16" x14ac:dyDescent="0.25">
      <c r="P8017"/>
    </row>
    <row r="8018" spans="16:16" x14ac:dyDescent="0.25">
      <c r="P8018"/>
    </row>
    <row r="8019" spans="16:16" x14ac:dyDescent="0.25">
      <c r="P8019"/>
    </row>
    <row r="8020" spans="16:16" x14ac:dyDescent="0.25">
      <c r="P8020"/>
    </row>
    <row r="8021" spans="16:16" x14ac:dyDescent="0.25">
      <c r="P8021"/>
    </row>
    <row r="8022" spans="16:16" x14ac:dyDescent="0.25">
      <c r="P8022"/>
    </row>
    <row r="8023" spans="16:16" x14ac:dyDescent="0.25">
      <c r="P8023"/>
    </row>
    <row r="8024" spans="16:16" x14ac:dyDescent="0.25">
      <c r="P8024"/>
    </row>
    <row r="8025" spans="16:16" x14ac:dyDescent="0.25">
      <c r="P8025"/>
    </row>
    <row r="8026" spans="16:16" x14ac:dyDescent="0.25">
      <c r="P8026"/>
    </row>
    <row r="8027" spans="16:16" x14ac:dyDescent="0.25">
      <c r="P8027"/>
    </row>
    <row r="8028" spans="16:16" x14ac:dyDescent="0.25">
      <c r="P8028"/>
    </row>
    <row r="8029" spans="16:16" x14ac:dyDescent="0.25">
      <c r="P8029"/>
    </row>
    <row r="8030" spans="16:16" x14ac:dyDescent="0.25">
      <c r="P8030"/>
    </row>
    <row r="8031" spans="16:16" x14ac:dyDescent="0.25">
      <c r="P8031"/>
    </row>
    <row r="8032" spans="16:16" x14ac:dyDescent="0.25">
      <c r="P8032"/>
    </row>
    <row r="8033" spans="16:16" x14ac:dyDescent="0.25">
      <c r="P8033"/>
    </row>
    <row r="8034" spans="16:16" x14ac:dyDescent="0.25">
      <c r="P8034"/>
    </row>
    <row r="8035" spans="16:16" x14ac:dyDescent="0.25">
      <c r="P8035"/>
    </row>
    <row r="8036" spans="16:16" x14ac:dyDescent="0.25">
      <c r="P8036"/>
    </row>
    <row r="8037" spans="16:16" x14ac:dyDescent="0.25">
      <c r="P8037"/>
    </row>
    <row r="8038" spans="16:16" x14ac:dyDescent="0.25">
      <c r="P8038"/>
    </row>
    <row r="8039" spans="16:16" x14ac:dyDescent="0.25">
      <c r="P8039"/>
    </row>
    <row r="8040" spans="16:16" x14ac:dyDescent="0.25">
      <c r="P8040"/>
    </row>
    <row r="8041" spans="16:16" x14ac:dyDescent="0.25">
      <c r="P8041"/>
    </row>
    <row r="8042" spans="16:16" x14ac:dyDescent="0.25">
      <c r="P8042"/>
    </row>
    <row r="8043" spans="16:16" x14ac:dyDescent="0.25">
      <c r="P8043"/>
    </row>
    <row r="8044" spans="16:16" x14ac:dyDescent="0.25">
      <c r="P8044"/>
    </row>
    <row r="8045" spans="16:16" x14ac:dyDescent="0.25">
      <c r="P8045"/>
    </row>
    <row r="8046" spans="16:16" x14ac:dyDescent="0.25">
      <c r="P8046"/>
    </row>
    <row r="8047" spans="16:16" x14ac:dyDescent="0.25">
      <c r="P8047"/>
    </row>
    <row r="8048" spans="16:16" x14ac:dyDescent="0.25">
      <c r="P8048"/>
    </row>
    <row r="8049" spans="16:16" x14ac:dyDescent="0.25">
      <c r="P8049"/>
    </row>
    <row r="8050" spans="16:16" x14ac:dyDescent="0.25">
      <c r="P8050"/>
    </row>
    <row r="8051" spans="16:16" x14ac:dyDescent="0.25">
      <c r="P8051"/>
    </row>
    <row r="8052" spans="16:16" x14ac:dyDescent="0.25">
      <c r="P8052"/>
    </row>
    <row r="8053" spans="16:16" x14ac:dyDescent="0.25">
      <c r="P8053"/>
    </row>
    <row r="8054" spans="16:16" x14ac:dyDescent="0.25">
      <c r="P8054"/>
    </row>
    <row r="8055" spans="16:16" x14ac:dyDescent="0.25">
      <c r="P8055"/>
    </row>
    <row r="8056" spans="16:16" x14ac:dyDescent="0.25">
      <c r="P8056"/>
    </row>
    <row r="8057" spans="16:16" x14ac:dyDescent="0.25">
      <c r="P8057"/>
    </row>
    <row r="8058" spans="16:16" x14ac:dyDescent="0.25">
      <c r="P8058"/>
    </row>
    <row r="8059" spans="16:16" x14ac:dyDescent="0.25">
      <c r="P8059"/>
    </row>
    <row r="8060" spans="16:16" x14ac:dyDescent="0.25">
      <c r="P8060"/>
    </row>
    <row r="8061" spans="16:16" x14ac:dyDescent="0.25">
      <c r="P8061"/>
    </row>
    <row r="8062" spans="16:16" x14ac:dyDescent="0.25">
      <c r="P8062"/>
    </row>
    <row r="8063" spans="16:16" x14ac:dyDescent="0.25">
      <c r="P8063"/>
    </row>
    <row r="8064" spans="16:16" x14ac:dyDescent="0.25">
      <c r="P8064"/>
    </row>
    <row r="8065" spans="16:16" x14ac:dyDescent="0.25">
      <c r="P8065"/>
    </row>
    <row r="8066" spans="16:16" x14ac:dyDescent="0.25">
      <c r="P8066"/>
    </row>
    <row r="8067" spans="16:16" x14ac:dyDescent="0.25">
      <c r="P8067"/>
    </row>
    <row r="8068" spans="16:16" x14ac:dyDescent="0.25">
      <c r="P8068"/>
    </row>
    <row r="8069" spans="16:16" x14ac:dyDescent="0.25">
      <c r="P8069"/>
    </row>
    <row r="8070" spans="16:16" x14ac:dyDescent="0.25">
      <c r="P8070"/>
    </row>
    <row r="8071" spans="16:16" x14ac:dyDescent="0.25">
      <c r="P8071"/>
    </row>
    <row r="8072" spans="16:16" x14ac:dyDescent="0.25">
      <c r="P8072"/>
    </row>
    <row r="8073" spans="16:16" x14ac:dyDescent="0.25">
      <c r="P8073"/>
    </row>
    <row r="8074" spans="16:16" x14ac:dyDescent="0.25">
      <c r="P8074"/>
    </row>
    <row r="8075" spans="16:16" x14ac:dyDescent="0.25">
      <c r="P8075"/>
    </row>
    <row r="8076" spans="16:16" x14ac:dyDescent="0.25">
      <c r="P8076"/>
    </row>
    <row r="8077" spans="16:16" x14ac:dyDescent="0.25">
      <c r="P8077"/>
    </row>
    <row r="8078" spans="16:16" x14ac:dyDescent="0.25">
      <c r="P8078"/>
    </row>
    <row r="8079" spans="16:16" x14ac:dyDescent="0.25">
      <c r="P8079"/>
    </row>
    <row r="8080" spans="16:16" x14ac:dyDescent="0.25">
      <c r="P8080"/>
    </row>
    <row r="8081" spans="16:16" x14ac:dyDescent="0.25">
      <c r="P8081"/>
    </row>
    <row r="8082" spans="16:16" x14ac:dyDescent="0.25">
      <c r="P8082"/>
    </row>
    <row r="8083" spans="16:16" x14ac:dyDescent="0.25">
      <c r="P8083"/>
    </row>
    <row r="8084" spans="16:16" x14ac:dyDescent="0.25">
      <c r="P8084"/>
    </row>
    <row r="8085" spans="16:16" x14ac:dyDescent="0.25">
      <c r="P8085"/>
    </row>
    <row r="8086" spans="16:16" x14ac:dyDescent="0.25">
      <c r="P8086"/>
    </row>
    <row r="8087" spans="16:16" x14ac:dyDescent="0.25">
      <c r="P8087"/>
    </row>
    <row r="8088" spans="16:16" x14ac:dyDescent="0.25">
      <c r="P8088"/>
    </row>
    <row r="8089" spans="16:16" x14ac:dyDescent="0.25">
      <c r="P8089"/>
    </row>
    <row r="8090" spans="16:16" x14ac:dyDescent="0.25">
      <c r="P8090"/>
    </row>
    <row r="8091" spans="16:16" x14ac:dyDescent="0.25">
      <c r="P8091"/>
    </row>
    <row r="8092" spans="16:16" x14ac:dyDescent="0.25">
      <c r="P8092"/>
    </row>
    <row r="8093" spans="16:16" x14ac:dyDescent="0.25">
      <c r="P8093"/>
    </row>
    <row r="8094" spans="16:16" x14ac:dyDescent="0.25">
      <c r="P8094"/>
    </row>
    <row r="8095" spans="16:16" x14ac:dyDescent="0.25">
      <c r="P8095"/>
    </row>
    <row r="8096" spans="16:16" x14ac:dyDescent="0.25">
      <c r="P8096"/>
    </row>
    <row r="8097" spans="16:16" x14ac:dyDescent="0.25">
      <c r="P8097"/>
    </row>
    <row r="8098" spans="16:16" x14ac:dyDescent="0.25">
      <c r="P8098"/>
    </row>
    <row r="8099" spans="16:16" x14ac:dyDescent="0.25">
      <c r="P8099"/>
    </row>
    <row r="8100" spans="16:16" x14ac:dyDescent="0.25">
      <c r="P8100"/>
    </row>
    <row r="8101" spans="16:16" x14ac:dyDescent="0.25">
      <c r="P8101"/>
    </row>
    <row r="8102" spans="16:16" x14ac:dyDescent="0.25">
      <c r="P8102"/>
    </row>
    <row r="8103" spans="16:16" x14ac:dyDescent="0.25">
      <c r="P8103"/>
    </row>
    <row r="8104" spans="16:16" x14ac:dyDescent="0.25">
      <c r="P8104"/>
    </row>
    <row r="8105" spans="16:16" x14ac:dyDescent="0.25">
      <c r="P8105"/>
    </row>
    <row r="8106" spans="16:16" x14ac:dyDescent="0.25">
      <c r="P8106"/>
    </row>
    <row r="8107" spans="16:16" x14ac:dyDescent="0.25">
      <c r="P8107"/>
    </row>
    <row r="8108" spans="16:16" x14ac:dyDescent="0.25">
      <c r="P8108"/>
    </row>
    <row r="8109" spans="16:16" x14ac:dyDescent="0.25">
      <c r="P8109"/>
    </row>
    <row r="8110" spans="16:16" x14ac:dyDescent="0.25">
      <c r="P8110"/>
    </row>
    <row r="8111" spans="16:16" x14ac:dyDescent="0.25">
      <c r="P8111"/>
    </row>
    <row r="8112" spans="16:16" x14ac:dyDescent="0.25">
      <c r="P8112"/>
    </row>
    <row r="8113" spans="16:16" x14ac:dyDescent="0.25">
      <c r="P8113"/>
    </row>
    <row r="8114" spans="16:16" x14ac:dyDescent="0.25">
      <c r="P8114"/>
    </row>
    <row r="8115" spans="16:16" x14ac:dyDescent="0.25">
      <c r="P8115"/>
    </row>
    <row r="8116" spans="16:16" x14ac:dyDescent="0.25">
      <c r="P8116"/>
    </row>
    <row r="8117" spans="16:16" x14ac:dyDescent="0.25">
      <c r="P8117"/>
    </row>
    <row r="8118" spans="16:16" x14ac:dyDescent="0.25">
      <c r="P8118"/>
    </row>
    <row r="8119" spans="16:16" x14ac:dyDescent="0.25">
      <c r="P8119"/>
    </row>
    <row r="8120" spans="16:16" x14ac:dyDescent="0.25">
      <c r="P8120"/>
    </row>
    <row r="8121" spans="16:16" x14ac:dyDescent="0.25">
      <c r="P8121"/>
    </row>
    <row r="8122" spans="16:16" x14ac:dyDescent="0.25">
      <c r="P8122"/>
    </row>
    <row r="8123" spans="16:16" x14ac:dyDescent="0.25">
      <c r="P8123"/>
    </row>
    <row r="8124" spans="16:16" x14ac:dyDescent="0.25">
      <c r="P8124"/>
    </row>
    <row r="8125" spans="16:16" x14ac:dyDescent="0.25">
      <c r="P8125"/>
    </row>
    <row r="8126" spans="16:16" x14ac:dyDescent="0.25">
      <c r="P8126"/>
    </row>
    <row r="8127" spans="16:16" x14ac:dyDescent="0.25">
      <c r="P8127"/>
    </row>
    <row r="8128" spans="16:16" x14ac:dyDescent="0.25">
      <c r="P8128"/>
    </row>
    <row r="8129" spans="16:16" x14ac:dyDescent="0.25">
      <c r="P8129"/>
    </row>
    <row r="8130" spans="16:16" x14ac:dyDescent="0.25">
      <c r="P8130"/>
    </row>
    <row r="8131" spans="16:16" x14ac:dyDescent="0.25">
      <c r="P8131"/>
    </row>
    <row r="8132" spans="16:16" x14ac:dyDescent="0.25">
      <c r="P8132"/>
    </row>
    <row r="8133" spans="16:16" x14ac:dyDescent="0.25">
      <c r="P8133"/>
    </row>
    <row r="8134" spans="16:16" x14ac:dyDescent="0.25">
      <c r="P8134"/>
    </row>
    <row r="8135" spans="16:16" x14ac:dyDescent="0.25">
      <c r="P8135"/>
    </row>
    <row r="8136" spans="16:16" x14ac:dyDescent="0.25">
      <c r="P8136"/>
    </row>
    <row r="8137" spans="16:16" x14ac:dyDescent="0.25">
      <c r="P8137"/>
    </row>
    <row r="8138" spans="16:16" x14ac:dyDescent="0.25">
      <c r="P8138"/>
    </row>
    <row r="8139" spans="16:16" x14ac:dyDescent="0.25">
      <c r="P8139"/>
    </row>
    <row r="8140" spans="16:16" x14ac:dyDescent="0.25">
      <c r="P8140"/>
    </row>
    <row r="8141" spans="16:16" x14ac:dyDescent="0.25">
      <c r="P8141"/>
    </row>
    <row r="8142" spans="16:16" x14ac:dyDescent="0.25">
      <c r="P8142"/>
    </row>
    <row r="8143" spans="16:16" x14ac:dyDescent="0.25">
      <c r="P8143"/>
    </row>
    <row r="8144" spans="16:16" x14ac:dyDescent="0.25">
      <c r="P8144"/>
    </row>
    <row r="8145" spans="16:16" x14ac:dyDescent="0.25">
      <c r="P8145"/>
    </row>
    <row r="8146" spans="16:16" x14ac:dyDescent="0.25">
      <c r="P8146"/>
    </row>
    <row r="8147" spans="16:16" x14ac:dyDescent="0.25">
      <c r="P8147"/>
    </row>
    <row r="8148" spans="16:16" x14ac:dyDescent="0.25">
      <c r="P8148"/>
    </row>
    <row r="8149" spans="16:16" x14ac:dyDescent="0.25">
      <c r="P8149"/>
    </row>
    <row r="8150" spans="16:16" x14ac:dyDescent="0.25">
      <c r="P8150"/>
    </row>
    <row r="8151" spans="16:16" x14ac:dyDescent="0.25">
      <c r="P8151"/>
    </row>
    <row r="8152" spans="16:16" x14ac:dyDescent="0.25">
      <c r="P8152"/>
    </row>
    <row r="8153" spans="16:16" x14ac:dyDescent="0.25">
      <c r="P8153"/>
    </row>
    <row r="8154" spans="16:16" x14ac:dyDescent="0.25">
      <c r="P8154"/>
    </row>
    <row r="8155" spans="16:16" x14ac:dyDescent="0.25">
      <c r="P8155"/>
    </row>
    <row r="8156" spans="16:16" x14ac:dyDescent="0.25">
      <c r="P8156"/>
    </row>
    <row r="8157" spans="16:16" x14ac:dyDescent="0.25">
      <c r="P8157"/>
    </row>
    <row r="8158" spans="16:16" x14ac:dyDescent="0.25">
      <c r="P8158"/>
    </row>
    <row r="8159" spans="16:16" x14ac:dyDescent="0.25">
      <c r="P8159"/>
    </row>
    <row r="8160" spans="16:16" x14ac:dyDescent="0.25">
      <c r="P8160"/>
    </row>
    <row r="8161" spans="16:16" x14ac:dyDescent="0.25">
      <c r="P8161"/>
    </row>
    <row r="8162" spans="16:16" x14ac:dyDescent="0.25">
      <c r="P8162"/>
    </row>
    <row r="8163" spans="16:16" x14ac:dyDescent="0.25">
      <c r="P8163"/>
    </row>
    <row r="8164" spans="16:16" x14ac:dyDescent="0.25">
      <c r="P8164"/>
    </row>
    <row r="8165" spans="16:16" x14ac:dyDescent="0.25">
      <c r="P8165"/>
    </row>
    <row r="8166" spans="16:16" x14ac:dyDescent="0.25">
      <c r="P8166"/>
    </row>
    <row r="8167" spans="16:16" x14ac:dyDescent="0.25">
      <c r="P8167"/>
    </row>
    <row r="8168" spans="16:16" x14ac:dyDescent="0.25">
      <c r="P8168"/>
    </row>
    <row r="8169" spans="16:16" x14ac:dyDescent="0.25">
      <c r="P8169"/>
    </row>
    <row r="8170" spans="16:16" x14ac:dyDescent="0.25">
      <c r="P8170"/>
    </row>
    <row r="8171" spans="16:16" x14ac:dyDescent="0.25">
      <c r="P8171"/>
    </row>
    <row r="8172" spans="16:16" x14ac:dyDescent="0.25">
      <c r="P8172"/>
    </row>
    <row r="8173" spans="16:16" x14ac:dyDescent="0.25">
      <c r="P8173"/>
    </row>
    <row r="8174" spans="16:16" x14ac:dyDescent="0.25">
      <c r="P8174"/>
    </row>
    <row r="8175" spans="16:16" x14ac:dyDescent="0.25">
      <c r="P8175"/>
    </row>
    <row r="8176" spans="16:16" x14ac:dyDescent="0.25">
      <c r="P8176"/>
    </row>
    <row r="8177" spans="16:16" x14ac:dyDescent="0.25">
      <c r="P8177"/>
    </row>
    <row r="8178" spans="16:16" x14ac:dyDescent="0.25">
      <c r="P8178"/>
    </row>
    <row r="8179" spans="16:16" x14ac:dyDescent="0.25">
      <c r="P8179"/>
    </row>
    <row r="8180" spans="16:16" x14ac:dyDescent="0.25">
      <c r="P8180"/>
    </row>
    <row r="8181" spans="16:16" x14ac:dyDescent="0.25">
      <c r="P8181"/>
    </row>
    <row r="8182" spans="16:16" x14ac:dyDescent="0.25">
      <c r="P8182"/>
    </row>
    <row r="8183" spans="16:16" x14ac:dyDescent="0.25">
      <c r="P8183"/>
    </row>
    <row r="8184" spans="16:16" x14ac:dyDescent="0.25">
      <c r="P8184"/>
    </row>
    <row r="8185" spans="16:16" x14ac:dyDescent="0.25">
      <c r="P8185"/>
    </row>
    <row r="8186" spans="16:16" x14ac:dyDescent="0.25">
      <c r="P8186"/>
    </row>
    <row r="8187" spans="16:16" x14ac:dyDescent="0.25">
      <c r="P8187"/>
    </row>
    <row r="8188" spans="16:16" x14ac:dyDescent="0.25">
      <c r="P8188"/>
    </row>
    <row r="8189" spans="16:16" x14ac:dyDescent="0.25">
      <c r="P8189"/>
    </row>
    <row r="8190" spans="16:16" x14ac:dyDescent="0.25">
      <c r="P8190"/>
    </row>
    <row r="8191" spans="16:16" x14ac:dyDescent="0.25">
      <c r="P8191"/>
    </row>
    <row r="8192" spans="16:16" x14ac:dyDescent="0.25">
      <c r="P8192"/>
    </row>
    <row r="8193" spans="16:16" x14ac:dyDescent="0.25">
      <c r="P8193"/>
    </row>
    <row r="8194" spans="16:16" x14ac:dyDescent="0.25">
      <c r="P8194"/>
    </row>
    <row r="8195" spans="16:16" x14ac:dyDescent="0.25">
      <c r="P8195"/>
    </row>
    <row r="8196" spans="16:16" x14ac:dyDescent="0.25">
      <c r="P8196"/>
    </row>
    <row r="8197" spans="16:16" x14ac:dyDescent="0.25">
      <c r="P8197"/>
    </row>
    <row r="8198" spans="16:16" x14ac:dyDescent="0.25">
      <c r="P8198"/>
    </row>
    <row r="8199" spans="16:16" x14ac:dyDescent="0.25">
      <c r="P8199"/>
    </row>
    <row r="8200" spans="16:16" x14ac:dyDescent="0.25">
      <c r="P8200"/>
    </row>
    <row r="8201" spans="16:16" x14ac:dyDescent="0.25">
      <c r="P8201"/>
    </row>
    <row r="8202" spans="16:16" x14ac:dyDescent="0.25">
      <c r="P8202"/>
    </row>
    <row r="8203" spans="16:16" x14ac:dyDescent="0.25">
      <c r="P8203"/>
    </row>
    <row r="8204" spans="16:16" x14ac:dyDescent="0.25">
      <c r="P8204"/>
    </row>
    <row r="8205" spans="16:16" x14ac:dyDescent="0.25">
      <c r="P8205"/>
    </row>
    <row r="8206" spans="16:16" x14ac:dyDescent="0.25">
      <c r="P8206"/>
    </row>
    <row r="8207" spans="16:16" x14ac:dyDescent="0.25">
      <c r="P8207"/>
    </row>
    <row r="8208" spans="16:16" x14ac:dyDescent="0.25">
      <c r="P8208"/>
    </row>
    <row r="8209" spans="16:16" x14ac:dyDescent="0.25">
      <c r="P8209"/>
    </row>
    <row r="8210" spans="16:16" x14ac:dyDescent="0.25">
      <c r="P8210"/>
    </row>
    <row r="8211" spans="16:16" x14ac:dyDescent="0.25">
      <c r="P8211"/>
    </row>
    <row r="8212" spans="16:16" x14ac:dyDescent="0.25">
      <c r="P8212"/>
    </row>
    <row r="8213" spans="16:16" x14ac:dyDescent="0.25">
      <c r="P8213"/>
    </row>
    <row r="8214" spans="16:16" x14ac:dyDescent="0.25">
      <c r="P8214"/>
    </row>
    <row r="8215" spans="16:16" x14ac:dyDescent="0.25">
      <c r="P8215"/>
    </row>
    <row r="8216" spans="16:16" x14ac:dyDescent="0.25">
      <c r="P8216"/>
    </row>
    <row r="8217" spans="16:16" x14ac:dyDescent="0.25">
      <c r="P8217"/>
    </row>
    <row r="8218" spans="16:16" x14ac:dyDescent="0.25">
      <c r="P8218"/>
    </row>
    <row r="8219" spans="16:16" x14ac:dyDescent="0.25">
      <c r="P8219"/>
    </row>
    <row r="8220" spans="16:16" x14ac:dyDescent="0.25">
      <c r="P8220"/>
    </row>
    <row r="8221" spans="16:16" x14ac:dyDescent="0.25">
      <c r="P8221"/>
    </row>
    <row r="8222" spans="16:16" x14ac:dyDescent="0.25">
      <c r="P8222"/>
    </row>
    <row r="8223" spans="16:16" x14ac:dyDescent="0.25">
      <c r="P8223"/>
    </row>
    <row r="8224" spans="16:16" x14ac:dyDescent="0.25">
      <c r="P8224"/>
    </row>
    <row r="8225" spans="16:16" x14ac:dyDescent="0.25">
      <c r="P8225"/>
    </row>
    <row r="8226" spans="16:16" x14ac:dyDescent="0.25">
      <c r="P8226"/>
    </row>
    <row r="8227" spans="16:16" x14ac:dyDescent="0.25">
      <c r="P8227"/>
    </row>
    <row r="8228" spans="16:16" x14ac:dyDescent="0.25">
      <c r="P8228"/>
    </row>
    <row r="8229" spans="16:16" x14ac:dyDescent="0.25">
      <c r="P8229"/>
    </row>
    <row r="8230" spans="16:16" x14ac:dyDescent="0.25">
      <c r="P8230"/>
    </row>
    <row r="8231" spans="16:16" x14ac:dyDescent="0.25">
      <c r="P8231"/>
    </row>
    <row r="8232" spans="16:16" x14ac:dyDescent="0.25">
      <c r="P8232"/>
    </row>
    <row r="8233" spans="16:16" x14ac:dyDescent="0.25">
      <c r="P8233"/>
    </row>
    <row r="8234" spans="16:16" x14ac:dyDescent="0.25">
      <c r="P8234"/>
    </row>
    <row r="8235" spans="16:16" x14ac:dyDescent="0.25">
      <c r="P8235"/>
    </row>
    <row r="8236" spans="16:16" x14ac:dyDescent="0.25">
      <c r="P8236"/>
    </row>
    <row r="8237" spans="16:16" x14ac:dyDescent="0.25">
      <c r="P8237"/>
    </row>
    <row r="8238" spans="16:16" x14ac:dyDescent="0.25">
      <c r="P8238"/>
    </row>
    <row r="8239" spans="16:16" x14ac:dyDescent="0.25">
      <c r="P8239"/>
    </row>
    <row r="8240" spans="16:16" x14ac:dyDescent="0.25">
      <c r="P8240"/>
    </row>
    <row r="8241" spans="16:16" x14ac:dyDescent="0.25">
      <c r="P8241"/>
    </row>
    <row r="8242" spans="16:16" x14ac:dyDescent="0.25">
      <c r="P8242"/>
    </row>
    <row r="8243" spans="16:16" x14ac:dyDescent="0.25">
      <c r="P8243"/>
    </row>
    <row r="8244" spans="16:16" x14ac:dyDescent="0.25">
      <c r="P8244"/>
    </row>
    <row r="8245" spans="16:16" x14ac:dyDescent="0.25">
      <c r="P8245"/>
    </row>
    <row r="8246" spans="16:16" x14ac:dyDescent="0.25">
      <c r="P8246"/>
    </row>
    <row r="8247" spans="16:16" x14ac:dyDescent="0.25">
      <c r="P8247"/>
    </row>
    <row r="8248" spans="16:16" x14ac:dyDescent="0.25">
      <c r="P8248"/>
    </row>
    <row r="8249" spans="16:16" x14ac:dyDescent="0.25">
      <c r="P8249"/>
    </row>
    <row r="8250" spans="16:16" x14ac:dyDescent="0.25">
      <c r="P8250"/>
    </row>
    <row r="8251" spans="16:16" x14ac:dyDescent="0.25">
      <c r="P8251"/>
    </row>
    <row r="8252" spans="16:16" x14ac:dyDescent="0.25">
      <c r="P8252"/>
    </row>
    <row r="8253" spans="16:16" x14ac:dyDescent="0.25">
      <c r="P8253"/>
    </row>
    <row r="8254" spans="16:16" x14ac:dyDescent="0.25">
      <c r="P8254"/>
    </row>
    <row r="8255" spans="16:16" x14ac:dyDescent="0.25">
      <c r="P8255"/>
    </row>
    <row r="8256" spans="16:16" x14ac:dyDescent="0.25">
      <c r="P8256"/>
    </row>
    <row r="8257" spans="16:16" x14ac:dyDescent="0.25">
      <c r="P8257"/>
    </row>
    <row r="8258" spans="16:16" x14ac:dyDescent="0.25">
      <c r="P8258"/>
    </row>
    <row r="8259" spans="16:16" x14ac:dyDescent="0.25">
      <c r="P8259"/>
    </row>
    <row r="8260" spans="16:16" x14ac:dyDescent="0.25">
      <c r="P8260"/>
    </row>
    <row r="8261" spans="16:16" x14ac:dyDescent="0.25">
      <c r="P8261"/>
    </row>
    <row r="8262" spans="16:16" x14ac:dyDescent="0.25">
      <c r="P8262"/>
    </row>
    <row r="8263" spans="16:16" x14ac:dyDescent="0.25">
      <c r="P8263"/>
    </row>
    <row r="8264" spans="16:16" x14ac:dyDescent="0.25">
      <c r="P8264"/>
    </row>
    <row r="8265" spans="16:16" x14ac:dyDescent="0.25">
      <c r="P8265"/>
    </row>
    <row r="8266" spans="16:16" x14ac:dyDescent="0.25">
      <c r="P8266"/>
    </row>
    <row r="8267" spans="16:16" x14ac:dyDescent="0.25">
      <c r="P8267"/>
    </row>
    <row r="8268" spans="16:16" x14ac:dyDescent="0.25">
      <c r="P8268"/>
    </row>
    <row r="8269" spans="16:16" x14ac:dyDescent="0.25">
      <c r="P8269"/>
    </row>
    <row r="8270" spans="16:16" x14ac:dyDescent="0.25">
      <c r="P8270"/>
    </row>
    <row r="8271" spans="16:16" x14ac:dyDescent="0.25">
      <c r="P8271"/>
    </row>
    <row r="8272" spans="16:16" x14ac:dyDescent="0.25">
      <c r="P8272"/>
    </row>
    <row r="8273" spans="16:16" x14ac:dyDescent="0.25">
      <c r="P8273"/>
    </row>
    <row r="8274" spans="16:16" x14ac:dyDescent="0.25">
      <c r="P8274"/>
    </row>
    <row r="8275" spans="16:16" x14ac:dyDescent="0.25">
      <c r="P8275"/>
    </row>
    <row r="8276" spans="16:16" x14ac:dyDescent="0.25">
      <c r="P8276"/>
    </row>
    <row r="8277" spans="16:16" x14ac:dyDescent="0.25">
      <c r="P8277"/>
    </row>
    <row r="8278" spans="16:16" x14ac:dyDescent="0.25">
      <c r="P8278"/>
    </row>
    <row r="8279" spans="16:16" x14ac:dyDescent="0.25">
      <c r="P8279"/>
    </row>
    <row r="8280" spans="16:16" x14ac:dyDescent="0.25">
      <c r="P8280"/>
    </row>
    <row r="8281" spans="16:16" x14ac:dyDescent="0.25">
      <c r="P8281"/>
    </row>
    <row r="8282" spans="16:16" x14ac:dyDescent="0.25">
      <c r="P8282"/>
    </row>
    <row r="8283" spans="16:16" x14ac:dyDescent="0.25">
      <c r="P8283"/>
    </row>
    <row r="8284" spans="16:16" x14ac:dyDescent="0.25">
      <c r="P8284"/>
    </row>
    <row r="8285" spans="16:16" x14ac:dyDescent="0.25">
      <c r="P8285"/>
    </row>
    <row r="8286" spans="16:16" x14ac:dyDescent="0.25">
      <c r="P8286"/>
    </row>
    <row r="8287" spans="16:16" x14ac:dyDescent="0.25">
      <c r="P8287"/>
    </row>
    <row r="8288" spans="16:16" x14ac:dyDescent="0.25">
      <c r="P8288"/>
    </row>
    <row r="8289" spans="16:16" x14ac:dyDescent="0.25">
      <c r="P8289"/>
    </row>
    <row r="8290" spans="16:16" x14ac:dyDescent="0.25">
      <c r="P8290"/>
    </row>
    <row r="8291" spans="16:16" x14ac:dyDescent="0.25">
      <c r="P8291"/>
    </row>
    <row r="8292" spans="16:16" x14ac:dyDescent="0.25">
      <c r="P8292"/>
    </row>
    <row r="8293" spans="16:16" x14ac:dyDescent="0.25">
      <c r="P8293"/>
    </row>
    <row r="8294" spans="16:16" x14ac:dyDescent="0.25">
      <c r="P8294"/>
    </row>
    <row r="8295" spans="16:16" x14ac:dyDescent="0.25">
      <c r="P8295"/>
    </row>
    <row r="8296" spans="16:16" x14ac:dyDescent="0.25">
      <c r="P8296"/>
    </row>
    <row r="8297" spans="16:16" x14ac:dyDescent="0.25">
      <c r="P8297"/>
    </row>
    <row r="8298" spans="16:16" x14ac:dyDescent="0.25">
      <c r="P8298"/>
    </row>
    <row r="8299" spans="16:16" x14ac:dyDescent="0.25">
      <c r="P8299"/>
    </row>
    <row r="8300" spans="16:16" x14ac:dyDescent="0.25">
      <c r="P8300"/>
    </row>
    <row r="8301" spans="16:16" x14ac:dyDescent="0.25">
      <c r="P8301"/>
    </row>
    <row r="8302" spans="16:16" x14ac:dyDescent="0.25">
      <c r="P8302"/>
    </row>
    <row r="8303" spans="16:16" x14ac:dyDescent="0.25">
      <c r="P8303"/>
    </row>
    <row r="8304" spans="16:16" x14ac:dyDescent="0.25">
      <c r="P8304"/>
    </row>
    <row r="8305" spans="16:16" x14ac:dyDescent="0.25">
      <c r="P8305"/>
    </row>
    <row r="8306" spans="16:16" x14ac:dyDescent="0.25">
      <c r="P8306"/>
    </row>
    <row r="8307" spans="16:16" x14ac:dyDescent="0.25">
      <c r="P8307"/>
    </row>
    <row r="8308" spans="16:16" x14ac:dyDescent="0.25">
      <c r="P8308"/>
    </row>
    <row r="8309" spans="16:16" x14ac:dyDescent="0.25">
      <c r="P8309"/>
    </row>
    <row r="8310" spans="16:16" x14ac:dyDescent="0.25">
      <c r="P8310"/>
    </row>
    <row r="8311" spans="16:16" x14ac:dyDescent="0.25">
      <c r="P8311"/>
    </row>
    <row r="8312" spans="16:16" x14ac:dyDescent="0.25">
      <c r="P8312"/>
    </row>
    <row r="8313" spans="16:16" x14ac:dyDescent="0.25">
      <c r="P8313"/>
    </row>
    <row r="8314" spans="16:16" x14ac:dyDescent="0.25">
      <c r="P8314"/>
    </row>
    <row r="8315" spans="16:16" x14ac:dyDescent="0.25">
      <c r="P83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5275C-0E97-4E92-9662-79074800BFD0}">
  <dimension ref="A1"/>
  <sheetViews>
    <sheetView showGridLines="0" tabSelected="1" zoomScale="112" zoomScaleNormal="112" workbookViewId="0">
      <selection activeCell="V23" sqref="V23"/>
    </sheetView>
  </sheetViews>
  <sheetFormatPr defaultRowHeight="15" x14ac:dyDescent="0.25"/>
  <sheetData/>
  <sheetProtection algorithmName="SHA-512" hashValue="nSjHA94xp8zkGe3eU1sN25XMcAAWqOJR/Llh+FtDGtNhbJkvWnpKpbncAxaHnDkEQK7MiydVBzdBEk7Y8xcA9Q==" saltValue="EFPZfuYVxvrIknYIeBVF2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e 7 0 d b 7 - 9 3 d 2 - 4 a 0 e - 8 5 6 5 - e b f f 8 b e 0 6 f 9 7 "   x m l n s = " h t t p : / / s c h e m a s . m i c r o s o f t . c o m / D a t a M a s h u p " > A A A A A D Q F A A B Q S w M E F A A C A A g A o n h G 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K J 4 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e E Z a I Y O d O S 0 C A A C g B g A A E w A c A E Z v c m 1 1 b G F z L 1 N l Y 3 R p b 2 4 x L m 0 g o h g A K K A U A A A A A A A A A A A A A A A A A A A A A A A A A A A A j V V L j 9 o w E L 4 j 8 R 8 s 9 x I k b y r Y q o e u O L T Q q q t K f W y o e m B R Z Z L Z k q 5 j I 9 v Z E q H 8 9 4 6 T i A T W g e W C m M f 3 m J k Q A 7 F N l S R R / T 2 + G Q 6 G A 7 P h G h I y 5 5 a T K R F g h w O C n 0 j l O g a M f N z F I M J f S j + u l X o M P q U C w p m S F q Q 1 A Z 2 / u 6 8 K y F a r v w h r 7 i M u w B A u E / J d q 4 f U V s j h T p g d H T E i c y E Y s T q H E a u J X P p 3 t A G w S F a z 7 p e 3 F r I p d S n K v q Q y m d K q g q 7 K p Q u u m t 5 X F D k y Z V H / Z + A J a E M R Z M H X q L H J N P G g p W F k 2 e T e C x H F X H B t p k 7 R a n S A n W 2 4 / I O o i 2 I L L e R C c 2 k e l M 5 m S u S Z d E k T e D S w / Z 7 W 5 i k j s 1 x r k H E R u v K y b D n m + V a k M X e N N V 5 L d E j V i e B E E C P 0 m 0 Y m N 7 u T X + Q K w b Y F 9 V s Z X / T y X J Q z 8 x w f d 4 g d J M F Q y c j + W E + b 6 t i N E N g 2 o G R d k D m I N E s t 6 F Z T V d J Y P q v y 2 B P y n 5 F o Y W d L 1 E h B X v 2 M 3 A 1 6 a y t u V F O L W G D T h + I g M a C v s e R H j l u O b O E e A P M 0 O r b d I I V j 7 z 7 C i T 9 8 T U v / p i Y X N 9 U / T + / G K m G 3 0 r 5 9 U x + i X / 3 k J U X X x 0 U d B 3 e Q q a f D 6 X Q e x j r R h I N T q 6 x 3 k P g U J X l s y V e e Q X d U C 5 1 m m e v H P f V O y p w / o l O x / j O q R t I e U v 9 E / M f W C + m U h 8 7 G y 9 C 9 5 T 2 3 c 3 3 x d o 7 G 5 9 d 4 s C T z b A 2 6 y 4 W v A D w z b L 9 T / z o 7 j k D g C 8 D F g l M 9 j A C P N / X f / n C Q S j / S z X 9 Q S w E C L Q A U A A I A C A C i e E Z a T H W Q k q U A A A D 2 A A A A E g A A A A A A A A A A A A A A A A A A A A A A Q 2 9 u Z m l n L 1 B h Y 2 t h Z 2 U u e G 1 s U E s B A i 0 A F A A C A A g A o n h G W g / K 6 a u k A A A A 6 Q A A A B M A A A A A A A A A A A A A A A A A 8 Q A A A F t D b 2 5 0 Z W 5 0 X 1 R 5 c G V z X S 5 4 b W x Q S w E C L Q A U A A I A C A C i e E Z a I Y O d O S 0 C A A C g B g A A E w A A A A A A A A A A A A A A A A D i 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E w A A A A A A A O o 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M 2 M w N z g 2 Y W Y t O T h k M i 0 0 M 2 Z m L T h i Y z c t M G I 4 Z T R m O T k 2 M j k 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Z p b G x D b 3 V u d C I g V m F s d W U 9 I m w 4 M z E 0 I i A v P j x F b n R y e S B U e X B l P S J G a W x s R X J y b 3 J D b 2 R l I i B W Y W x 1 Z T 0 i c 1 V u a 2 5 v d 2 4 i I C 8 + P E V u d H J 5 I F R 5 c G U 9 I k Z p b G x F c n J v c k N v d W 5 0 I i B W Y W x 1 Z T 0 i b D A i I C 8 + P E V u d H J 5 I F R 5 c G U 9 I k Z p b G x M Y X N 0 V X B k Y X R l Z C I g V m F s d W U 9 I m Q y M D I 1 L T A y L T A 2 V D A 5 O j A 1 O j A 1 L j Q 1 N z g 5 M D h a I i A v P j x F b n R y e S B U e X B l P S J G a W x s Q 2 9 s d W 1 u V H l w Z X M i I F Z h b H V l P S J z Q 1 F B Q U F B Q U F B Q k V H Q l E 9 P S I g L z 4 8 R W 5 0 c n k g V H l w Z T 0 i R m l s b E N v b H V t b k 5 h b W V z I i B W Y W x 1 Z T 0 i c 1 s m c X V v d D t P c m R l c i B E Y X R l J n F 1 b 3 Q 7 L C Z x d W 9 0 O 0 N 1 c 3 R v b W V y I E 5 h b W U m c X V v d D s s J n F 1 b 3 Q 7 U 3 R h d G U m c X V v d D s s J n F 1 b 3 Q 7 Q 2 F 0 Z W d v c n k m c X V v d D s s J n F 1 b 3 Q 7 U 3 V i L U N h d G V n b 3 J 5 J n F 1 b 3 Q 7 L C Z x d W 9 0 O 1 N h b G V z J n F 1 b 3 Q 7 L C Z x d W 9 0 O 1 F 1 Y W 5 0 a X R 5 J n F 1 b 3 Q 7 L C Z x d W 9 0 O 1 B y b 2 Z p d C Z x d W 9 0 O y w m c X V v d D t P c m R l c i B E Y X R l I C 0 g Q 2 9 w e S 4 y J n F 1 b 3 Q 7 L C Z x d W 9 0 O 0 9 y Z G V y I E R h d G U g L S B D b 3 B 5 L j 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S 9 B d X R v U m V t b 3 Z l Z E N v b H V t b n M x L n t P c m R l c i B E Y X R l L D B 9 J n F 1 b 3 Q 7 L C Z x d W 9 0 O 1 N l Y 3 R p b 2 4 x L 0 R h d G E v Q X V 0 b 1 J l b W 9 2 Z W R D b 2 x 1 b W 5 z M S 5 7 Q 3 V z d G 9 t Z X I g T m F t Z S w x f S Z x d W 9 0 O y w m c X V v d D t T Z W N 0 a W 9 u M S 9 E Y X R h L 0 F 1 d G 9 S Z W 1 v d m V k Q 2 9 s d W 1 u c z E u e 1 N 0 Y X R l L D J 9 J n F 1 b 3 Q 7 L C Z x d W 9 0 O 1 N l Y 3 R p b 2 4 x L 0 R h d G E v Q X V 0 b 1 J l b W 9 2 Z W R D b 2 x 1 b W 5 z M S 5 7 Q 2 F 0 Z W d v c n k s M 3 0 m c X V v d D s s J n F 1 b 3 Q 7 U 2 V j d G l v b j E v R G F 0 Y S 9 B d X R v U m V t b 3 Z l Z E N v b H V t b n M x L n t T d W I t Q 2 F 0 Z W d v c n k s N H 0 m c X V v d D s s J n F 1 b 3 Q 7 U 2 V j d G l v b j E v R G F 0 Y S 9 B d X R v U m V t b 3 Z l Z E N v b H V t b n M x L n t T Y W x l c y w 1 f S Z x d W 9 0 O y w m c X V v d D t T Z W N 0 a W 9 u M S 9 E Y X R h L 0 F 1 d G 9 S Z W 1 v d m V k Q 2 9 s d W 1 u c z E u e 1 F 1 Y W 5 0 a X R 5 L D Z 9 J n F 1 b 3 Q 7 L C Z x d W 9 0 O 1 N l Y 3 R p b 2 4 x L 0 R h d G E v Q X V 0 b 1 J l b W 9 2 Z W R D b 2 x 1 b W 5 z M S 5 7 U H J v Z m l 0 L D d 9 J n F 1 b 3 Q 7 L C Z x d W 9 0 O 1 N l Y 3 R p b 2 4 x L 0 R h d G E v Q X V 0 b 1 J l b W 9 2 Z W R D b 2 x 1 b W 5 z M S 5 7 T 3 J k Z X I g R G F 0 Z S A t I E N v c H k u M i w 4 f S Z x d W 9 0 O y w m c X V v d D t T Z W N 0 a W 9 u M S 9 E Y X R h L 0 F 1 d G 9 S Z W 1 v d m V k Q 2 9 s d W 1 u c z E u e 0 9 y Z G V y I E R h d G U g L S B D b 3 B 5 L j M s O X 0 m c X V v d D t d L C Z x d W 9 0 O 0 N v b H V t b k N v d W 5 0 J n F 1 b 3 Q 7 O j E w L C Z x d W 9 0 O 0 t l e U N v b H V t b k 5 h b W V z J n F 1 b 3 Q 7 O l t d L C Z x d W 9 0 O 0 N v b H V t b k l k Z W 5 0 a X R p Z X M m c X V v d D s 6 W y Z x d W 9 0 O 1 N l Y 3 R p b 2 4 x L 0 R h d G E v Q X V 0 b 1 J l b W 9 2 Z W R D b 2 x 1 b W 5 z M S 5 7 T 3 J k Z X I g R G F 0 Z S w w f S Z x d W 9 0 O y w m c X V v d D t T Z W N 0 a W 9 u M S 9 E Y X R h L 0 F 1 d G 9 S Z W 1 v d m V k Q 2 9 s d W 1 u c z E u e 0 N 1 c 3 R v b W V y I E 5 h b W U s M X 0 m c X V v d D s s J n F 1 b 3 Q 7 U 2 V j d G l v b j E v R G F 0 Y S 9 B d X R v U m V t b 3 Z l Z E N v b H V t b n M x L n t T d G F 0 Z S w y f S Z x d W 9 0 O y w m c X V v d D t T Z W N 0 a W 9 u M S 9 E Y X R h L 0 F 1 d G 9 S Z W 1 v d m V k Q 2 9 s d W 1 u c z E u e 0 N h d G V n b 3 J 5 L D N 9 J n F 1 b 3 Q 7 L C Z x d W 9 0 O 1 N l Y 3 R p b 2 4 x L 0 R h d G E v Q X V 0 b 1 J l b W 9 2 Z W R D b 2 x 1 b W 5 z M S 5 7 U 3 V i L U N h d G V n b 3 J 5 L D R 9 J n F 1 b 3 Q 7 L C Z x d W 9 0 O 1 N l Y 3 R p b 2 4 x L 0 R h d G E v Q X V 0 b 1 J l b W 9 2 Z W R D b 2 x 1 b W 5 z M S 5 7 U 2 F s Z X M s N X 0 m c X V v d D s s J n F 1 b 3 Q 7 U 2 V j d G l v b j E v R G F 0 Y S 9 B d X R v U m V t b 3 Z l Z E N v b H V t b n M x L n t R d W F u d G l 0 e S w 2 f S Z x d W 9 0 O y w m c X V v d D t T Z W N 0 a W 9 u M S 9 E Y X R h L 0 F 1 d G 9 S Z W 1 v d m V k Q 2 9 s d W 1 u c z E u e 1 B y b 2 Z p d C w 3 f S Z x d W 9 0 O y w m c X V v d D t T Z W N 0 a W 9 u M S 9 E Y X R h L 0 F 1 d G 9 S Z W 1 v d m V k Q 2 9 s d W 1 u c z E u e 0 9 y Z G V y I E R h d G U g L S B D b 3 B 5 L j I s O H 0 m c X V v d D s s J n F 1 b 3 Q 7 U 2 V j d G l v b j E v R G F 0 Y S 9 B d X R v U m V t b 3 Z l Z E N v b H V t b n M x L n t P c m R l c i B E Y X R l I C 0 g Q 2 9 w e S 4 z L D l 9 J n F 1 b 3 Q 7 X S w m c X V v d D t S Z W x h d G l v b n N o a X B J b m Z v J n F 1 b 3 Q 7 O l t d f S 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E d X B s a W N h d G V k J T I w Q 2 9 s d W 1 u 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D a G F u Z 2 V k J T I w V H l w Z T M 8 L 0 l 0 Z W 1 Q Y X R o P j w v S X R l b U x v Y 2 F 0 a W 9 u P j x T d G F i b G V F b n R y a W V z I C 8 + P C 9 J d G V t P j x J d G V t P j x J d G V t T G 9 j Y X R p b 2 4 + P E l 0 Z W 1 U e X B l P k Z v c m 1 1 b G E 8 L 0 l 0 Z W 1 U e X B l P j x J d G V t U G F 0 a D 5 T Z W N 0 a W 9 u M S 9 E Y X R h L 0 Z p b H R l c m V k J T I w U m 9 3 c z w v S X R l b V B h d G g + P C 9 J d G V t T G 9 j Y X R p b 2 4 + P F N 0 Y W J s Z U V u d H J p Z X M g L z 4 8 L 0 l 0 Z W 0 + P C 9 J d G V t c z 4 8 L 0 x v Y 2 F s U G F j a 2 F n Z U 1 l d G F k Y X R h R m l s Z T 4 W A A A A U E s F B g A A A A A A A A A A A A A A A A A A A A A A A C Y B A A A B A A A A 0 I y d 3 w E V 0 R G M e g D A T 8 K X 6 w E A A A C o b c r E v m 4 8 T K A h Y O K r q N 9 P A A A A A A I A A A A A A B B m A A A A A Q A A I A A A A O 8 G / L h k 2 I X W 0 D b O E D 5 C S p 0 l W z K z b q V n c 4 z H L g X i 5 g C K A A A A A A 6 A A A A A A g A A I A A A A M + M D B z d U 7 g e + 4 f q U S j 7 T p p A v 6 k J + z x E m G O 2 F T 0 Z R d + K U A A A A N n Y S g T F N r d d T c l R 8 p S C p i L q q x V x g + r s w J I w q O 7 N M N w A p w b t Y U v 3 E f n s X f 9 M d m A K c 3 C I g l k g L m U j I e i 4 W a h 8 p 3 k 9 y O 5 n K C x D O L k U X d Q E 8 J s X Q A A A A M p u m Q W w 6 Y a k L k H p L G b 9 v A p 9 C a B O S k 6 R k U b Z W e n w 6 5 K a W L n m r R j o U 7 7 u G r 0 A 3 d b l y t / 1 o v V 7 1 u p 3 n 1 6 n N 0 L J W m Q = < / D a t a M a s h u p > 
</file>

<file path=customXml/itemProps1.xml><?xml version="1.0" encoding="utf-8"?>
<ds:datastoreItem xmlns:ds="http://schemas.openxmlformats.org/officeDocument/2006/customXml" ds:itemID="{175FBFCE-D9AA-482F-8361-25523E7E3F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2025-02-05T14:42:14Z</dcterms:created>
  <dcterms:modified xsi:type="dcterms:W3CDTF">2025-02-06T10:27:25Z</dcterms:modified>
</cp:coreProperties>
</file>