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Assignment\Code Rex Assessment\"/>
    </mc:Choice>
  </mc:AlternateContent>
  <xr:revisionPtr revIDLastSave="0" documentId="13_ncr:1_{399808D3-D924-43D0-AC82-3BAB4CC00ED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<sst xmlns="http://schemas.openxmlformats.org/spreadsheetml/2006/main" count="172" uniqueCount="120">
  <si>
    <t>PASS</t>
  </si>
  <si>
    <t>FAIL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</si>
  <si>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</si>
  <si>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</si>
  <si>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</si>
  <si>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</si>
  <si>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</si>
  <si>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</si>
  <si>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</si>
  <si>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</si>
  <si>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</si>
  <si>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</si>
  <si>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</si>
  <si>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</si>
  <si>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</si>
  <si>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</si>
  <si>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</si>
  <si>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</si>
  <si>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</si>
  <si>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</si>
  <si>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</si>
  <si>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</si>
  <si>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Actual</t>
  </si>
  <si>
    <t>TC001</t>
  </si>
  <si>
    <t>TC002</t>
  </si>
  <si>
    <t>Test Steps</t>
  </si>
  <si>
    <t>Pre-Condition</t>
  </si>
  <si>
    <t>Verify sign up with blank data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</si>
  <si>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</si>
  <si>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</si>
  <si>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</si>
  <si>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</si>
  <si>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</si>
  <si>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</si>
  <si>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</si>
  <si>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</si>
  <si>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</si>
  <si>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</si>
  <si>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Verify Signup with Google</t>
  </si>
  <si>
    <t>Verify the email format</t>
  </si>
  <si>
    <t>Morshedul.islam.com</t>
  </si>
  <si>
    <t>Daraz</t>
  </si>
  <si>
    <t xml:space="preserve">Signup </t>
  </si>
  <si>
    <t>Verify the phone number</t>
  </si>
  <si>
    <t>The user must be on the signup page</t>
  </si>
  <si>
    <t>Verify the UI as per the requirements</t>
  </si>
  <si>
    <t>All UI-related information should be displayed correctly</t>
  </si>
  <si>
    <t>All UI-related information is displayed correctly</t>
  </si>
  <si>
    <t>Attachment Link</t>
  </si>
  <si>
    <t>https://prnt.sc/v44esHl85rrS</t>
  </si>
  <si>
    <t>Fail</t>
  </si>
  <si>
    <t>A pop-up should be shown like "Invalid mobile number"</t>
  </si>
  <si>
    <t>A pop-up alert did not show correctly</t>
  </si>
  <si>
    <t>Enter the Non-Bangladeshi number. E.g:(911….) / Enter the number less than 11 digit or more.</t>
  </si>
  <si>
    <t>Enter the Bangladeshi Number. (E.g: 017…, 018…, 019….015...)</t>
  </si>
  <si>
    <t>An OTP should be sent to the phone number</t>
  </si>
  <si>
    <t>1. Enter a invalid number
2. Slid to get sms code</t>
  </si>
  <si>
    <t>1. Enter a valid number
2. Slid to get sms code</t>
  </si>
  <si>
    <t>An OTP is sent to the phone number</t>
  </si>
  <si>
    <t>Verify the password</t>
  </si>
  <si>
    <t>A pop-up should be shown like "Password should contain alphabetic and numeric characters.</t>
  </si>
  <si>
    <t>A pop-up is showing. Like, "Password should contain alphabetic and numeric characters.</t>
  </si>
  <si>
    <t>A pop-up should be shown like "The length of Password should be 6-50 characters.</t>
  </si>
  <si>
    <t>A pop-up is showing. Like, "The length of Password should be 6-50 characters..</t>
  </si>
  <si>
    <t>#$%123/@#$%^abc</t>
  </si>
  <si>
    <t>Verify the birthday</t>
  </si>
  <si>
    <t>https://prnt.sc/4njgkP9RMHaX</t>
  </si>
  <si>
    <t>Verify the Gender UI</t>
  </si>
  <si>
    <t>Proper content and correct spelling should be shown</t>
  </si>
  <si>
    <t>Front word letters are not shown in uppercase</t>
  </si>
  <si>
    <t>https://prnt.sc/s731gjezz5dt</t>
  </si>
  <si>
    <t>Month: February
Day: 31
Year: 2022</t>
  </si>
  <si>
    <t>After selecting the month of February, the day list should show up to the 28th.</t>
  </si>
  <si>
    <t>After selecting the month of February, the day list is not showing up to the 28th.</t>
  </si>
  <si>
    <t>1. Using blank input</t>
  </si>
  <si>
    <t>A pop-up should be shown like "You can't leave this empty."</t>
  </si>
  <si>
    <t>A pop-up is showing. Like, "You can't leave this empty."</t>
  </si>
  <si>
    <t xml:space="preserve">First name: #$%
Last name: 8989
</t>
  </si>
  <si>
    <t>A pop-up should be shown like "Name should not contain special characters."</t>
  </si>
  <si>
    <t>A pop-up is showing. Like, "Name should not contain special characters."</t>
  </si>
  <si>
    <t>TC013</t>
  </si>
  <si>
    <t xml:space="preserve">First name: 12345
Last name: 67890
</t>
  </si>
  <si>
    <t>A pop-up should be shown like "Name should not contain only numerical digits ."</t>
  </si>
  <si>
    <t>A pop-up is not showing. Like, "Name should not contain only numerical digits ."</t>
  </si>
  <si>
    <t>https://prnt.sc/E_e_9sR0pA8r</t>
  </si>
  <si>
    <t>A pop-up should be shown like "Fill the all required fields"</t>
  </si>
  <si>
    <t>A pop-up is showing. Like, "Please enter the sms code"</t>
  </si>
  <si>
    <t>Verify Signup with Facebook</t>
  </si>
  <si>
    <t>User must have a Facebook profile</t>
  </si>
  <si>
    <t>User must have a Google Account</t>
  </si>
  <si>
    <t>1. Open a browser &amp; Go to the register page URL (https://member.daraz.com.bd/user/register)
2. Check the page UI</t>
  </si>
  <si>
    <t xml:space="preserve">1. Open a browser &amp; Go to the register page URL (https://member.daraz.com.bd/user/register)
2. Click on SIGN UP Button </t>
  </si>
  <si>
    <t>1. Fill up all field with correct information without password
2. Enter a invalid password</t>
  </si>
  <si>
    <t>1. Fill up all field with correct information without birthday
2. Select a valid month
3. Select a invalid day
4. Select a valid year</t>
  </si>
  <si>
    <t>1. Fill up all field with correct information without selecting a gender
2. Check the Gender section UI</t>
  </si>
  <si>
    <t>1. Fill up all field with correct information without Full Name
2. Enter invalid first name
3. Enter invalid last name</t>
  </si>
  <si>
    <t>1. Open a browser &amp; Go to the register page URL (https://member.daraz.com.bd/user/register)
2. Tap on Sign up with Google</t>
  </si>
  <si>
    <t>1. Open a browser &amp; Go to the register page URL (https://member.daraz.com.bd/user/register)
2. Click on Sign up with Facebook</t>
  </si>
  <si>
    <t>The user should successfully move to the next page / User should sign up successfully</t>
  </si>
  <si>
    <t>The user has successfully moved to the next page / user has successfully signed up</t>
  </si>
  <si>
    <t>1. Fill up all field with correct information without email field.
2. Enter a invalid email</t>
  </si>
  <si>
    <t>A pop-up should be shown like "The email you entered is not a valid email address</t>
  </si>
  <si>
    <t>A pop-up is showing. Like, "The email you entered is not a valid email address</t>
  </si>
  <si>
    <t>TC014</t>
  </si>
  <si>
    <t>234safdfdsf@gmdf.com</t>
  </si>
  <si>
    <t>https://prnt.sc/GVEd75Wa2JCC</t>
  </si>
  <si>
    <t>A pop-up is not showing. Like, "The email you entered is not a valid email address</t>
  </si>
  <si>
    <t>TC015</t>
  </si>
  <si>
    <t>TC016</t>
  </si>
  <si>
    <t>TC017</t>
  </si>
  <si>
    <t>TC018</t>
  </si>
  <si>
    <t>Verify the first and last name</t>
  </si>
  <si>
    <t>TC019</t>
  </si>
  <si>
    <t>TC020</t>
  </si>
  <si>
    <t>Md. Morshedul Islam</t>
  </si>
  <si>
    <t>Use the correct format. (E.g: ..gmail.com, …yahoo@com, etc)</t>
  </si>
  <si>
    <t>1. Enter a valid email
2. Slid to get sms code</t>
  </si>
  <si>
    <t>An OTP should be sent to that  email address</t>
  </si>
  <si>
    <t>An OTP is sent to that email address</t>
  </si>
  <si>
    <t>TC021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</si>
</sst>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 vertical="center"/>
    </xf>
    <xf numFmtId="0" fontId="7" fillId="0" borderId="1" xfId="1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8" xfId="0" quotePrefix="1" applyFont="1" applyBorder="1" applyAlignment="1">
      <alignment horizontal="left" vertical="center" wrapText="1"/>
    </xf>
    <xf numFmtId="0" fontId="1" fillId="0" borderId="9" xfId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quotePrefix="1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2" fontId="2" fillId="4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GVEd75Wa2JCC" TargetMode="External"/><Relationship Id="rId2" Type="http://schemas.openxmlformats.org/officeDocument/2006/relationships/hyperlink" Target="https://prnt.sc/4njgkP9RMHaX" TargetMode="External"/><Relationship Id="rId1" Type="http://schemas.openxmlformats.org/officeDocument/2006/relationships/hyperlink" Target="https://prnt.sc/v44esHl85rr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92"/>
  <sheetViews>
    <sheetView showGridLines="0" tabSelected="1" workbookViewId="0">
      <pane ySplit="6" topLeftCell="A22" activePane="bottomLeft" state="frozen"/>
      <selection pane="bottomLeft" activeCell="D31" sqref="D31"/>
    </sheetView>
  </sheetViews>
  <sheetFormatPr defaultColWidth="14.42578125" defaultRowHeight="15" customHeight="1" x14ac:dyDescent="0.2"/>
  <cols>
    <col min="1" max="1" width="16" style="11" bestFit="1" customWidth="1"/>
    <col min="2" max="3" width="18.140625" style="11" customWidth="1"/>
    <col min="4" max="4" width="27.7109375" style="11" bestFit="1" customWidth="1"/>
    <col min="5" max="5" width="39.5703125" style="11" customWidth="1"/>
    <col min="6" max="6" width="36.85546875" style="11" bestFit="1" customWidth="1"/>
    <col min="7" max="7" width="36.7109375" style="11" customWidth="1"/>
    <col min="8" max="8" width="30" style="11" customWidth="1"/>
    <col min="9" max="9" width="13.7109375" style="11" customWidth="1"/>
    <col min="10" max="10" width="25" style="11" customWidth="1"/>
    <col min="11" max="11" width="17.28515625" style="11" customWidth="1"/>
    <col min="12" max="16384" width="14.42578125" style="11"/>
  </cols>
  <sheetData>
    <row r="1" spans="1:9" ht="18" customHeight="1" x14ac:dyDescent="0.2">
      <c r="A1" s="65" t="s">
        <v>2</v>
      </c>
      <c r="B1" s="64"/>
      <c r="C1" s="32" t="s">
        <v>41</v>
      </c>
      <c r="D1" s="9" t="s">
        <v>3</v>
      </c>
      <c r="E1" s="5"/>
      <c r="F1" s="10" t="s">
        <v>4</v>
      </c>
      <c r="G1" s="5"/>
      <c r="H1" s="61" t="s">
        <v>5</v>
      </c>
      <c r="I1" s="62"/>
    </row>
    <row r="2" spans="1:9" ht="12.75" x14ac:dyDescent="0.2">
      <c r="A2" s="63" t="s">
        <v>6</v>
      </c>
      <c r="B2" s="64"/>
      <c r="C2" s="32" t="s">
        <v>42</v>
      </c>
      <c r="D2" s="9" t="s">
        <v>7</v>
      </c>
      <c r="E2" s="5"/>
      <c r="F2" s="12" t="s">
        <v>8</v>
      </c>
      <c r="G2" s="5"/>
      <c r="H2" s="9" t="s">
        <v>0</v>
      </c>
      <c r="I2" s="37">
        <f>COUNTIF(H7:H60, "PASS")</f>
        <v>16</v>
      </c>
    </row>
    <row r="3" spans="1:9" ht="18" customHeight="1" x14ac:dyDescent="0.2">
      <c r="A3" s="63"/>
      <c r="B3" s="64"/>
      <c r="C3" s="32"/>
      <c r="D3" s="13" t="s">
        <v>9</v>
      </c>
      <c r="E3" s="14" t="s">
        <v>114</v>
      </c>
      <c r="F3" s="8" t="s">
        <v>10</v>
      </c>
      <c r="G3" s="6"/>
      <c r="H3" s="15" t="s">
        <v>1</v>
      </c>
      <c r="I3" s="2">
        <f>COUNTIF(H7:H60, "Fail")</f>
        <v>5</v>
      </c>
    </row>
    <row r="4" spans="1:9" ht="18" customHeight="1" x14ac:dyDescent="0.2">
      <c r="A4" s="63" t="s">
        <v>11</v>
      </c>
      <c r="B4" s="64"/>
      <c r="C4" s="32"/>
      <c r="D4" s="13" t="s">
        <v>12</v>
      </c>
      <c r="E4" s="6"/>
      <c r="F4" s="8" t="s">
        <v>13</v>
      </c>
      <c r="G4" s="7"/>
      <c r="H4" s="9" t="s">
        <v>14</v>
      </c>
      <c r="I4" s="3">
        <f>COUNTIF(H26:H60, "WARNING")</f>
        <v>0</v>
      </c>
    </row>
    <row r="5" spans="1:9" ht="18" customHeight="1" x14ac:dyDescent="0.2">
      <c r="A5" s="58" t="s">
        <v>15</v>
      </c>
      <c r="B5" s="60"/>
      <c r="C5" s="33"/>
      <c r="D5" s="58"/>
      <c r="E5" s="59"/>
      <c r="F5" s="59"/>
      <c r="G5" s="60"/>
      <c r="H5" s="16" t="s">
        <v>16</v>
      </c>
      <c r="I5" s="4">
        <f>SUM(I2:I4:I3)</f>
        <v>21</v>
      </c>
    </row>
    <row r="6" spans="1:9" ht="18" customHeight="1" x14ac:dyDescent="0.2">
      <c r="A6" s="17" t="s">
        <v>17</v>
      </c>
      <c r="B6" s="18" t="s">
        <v>18</v>
      </c>
      <c r="C6" s="31" t="s">
        <v>26</v>
      </c>
      <c r="D6" s="18" t="s">
        <v>21</v>
      </c>
      <c r="E6" s="18" t="s">
        <v>25</v>
      </c>
      <c r="F6" s="18" t="s">
        <v>19</v>
      </c>
      <c r="G6" s="18" t="s">
        <v>22</v>
      </c>
      <c r="H6" s="18" t="s">
        <v>20</v>
      </c>
      <c r="I6" s="36" t="s">
        <v>48</v>
      </c>
    </row>
    <row r="7" spans="1:9" s="45" customFormat="1" ht="38.25" x14ac:dyDescent="0.2">
      <c r="A7" s="39" t="s">
        <v>23</v>
      </c>
      <c r="B7" s="38" t="s">
        <v>45</v>
      </c>
      <c r="C7" s="38" t="s">
        <v>44</v>
      </c>
      <c r="D7" s="46"/>
      <c r="E7" s="40" t="s">
        <v>90</v>
      </c>
      <c r="F7" s="38" t="s">
        <v>46</v>
      </c>
      <c r="G7" s="40" t="s">
        <v>47</v>
      </c>
      <c r="H7" s="35" t="s">
        <v>0</v>
      </c>
      <c r="I7" s="47"/>
    </row>
    <row r="8" spans="1:9" s="45" customFormat="1" ht="51" x14ac:dyDescent="0.2">
      <c r="A8" s="39" t="s">
        <v>24</v>
      </c>
      <c r="B8" s="38" t="s">
        <v>43</v>
      </c>
      <c r="C8" s="38"/>
      <c r="D8" s="38" t="s">
        <v>53</v>
      </c>
      <c r="E8" s="40" t="s">
        <v>56</v>
      </c>
      <c r="F8" s="38" t="s">
        <v>51</v>
      </c>
      <c r="G8" s="40" t="s">
        <v>52</v>
      </c>
      <c r="H8" s="35" t="s">
        <v>50</v>
      </c>
      <c r="I8" s="47" t="s">
        <v>49</v>
      </c>
    </row>
    <row r="9" spans="1:9" s="45" customFormat="1" ht="37.5" customHeight="1" x14ac:dyDescent="0.2">
      <c r="A9" s="39" t="s">
        <v>28</v>
      </c>
      <c r="B9" s="38" t="s">
        <v>43</v>
      </c>
      <c r="C9" s="38"/>
      <c r="D9" s="38" t="s">
        <v>54</v>
      </c>
      <c r="E9" s="40" t="s">
        <v>57</v>
      </c>
      <c r="F9" s="38" t="s">
        <v>55</v>
      </c>
      <c r="G9" s="40" t="s">
        <v>58</v>
      </c>
      <c r="H9" s="35" t="s">
        <v>0</v>
      </c>
      <c r="I9" s="47"/>
    </row>
    <row r="10" spans="1:9" s="45" customFormat="1" ht="60.6" customHeight="1" x14ac:dyDescent="0.2">
      <c r="A10" s="39" t="s">
        <v>29</v>
      </c>
      <c r="B10" s="38" t="s">
        <v>43</v>
      </c>
      <c r="C10" s="38"/>
      <c r="D10" s="46"/>
      <c r="E10" s="40" t="s">
        <v>74</v>
      </c>
      <c r="F10" s="38" t="s">
        <v>75</v>
      </c>
      <c r="G10" s="38" t="s">
        <v>76</v>
      </c>
      <c r="H10" s="35" t="s">
        <v>0</v>
      </c>
      <c r="I10" s="47"/>
    </row>
    <row r="11" spans="1:9" s="45" customFormat="1" ht="38.25" x14ac:dyDescent="0.2">
      <c r="A11" s="39" t="s">
        <v>30</v>
      </c>
      <c r="B11" s="38" t="s">
        <v>59</v>
      </c>
      <c r="C11" s="38"/>
      <c r="D11" s="38">
        <v>123456</v>
      </c>
      <c r="E11" s="40" t="s">
        <v>92</v>
      </c>
      <c r="F11" s="38" t="s">
        <v>60</v>
      </c>
      <c r="G11" s="38" t="s">
        <v>61</v>
      </c>
      <c r="H11" s="35" t="s">
        <v>0</v>
      </c>
      <c r="I11" s="47"/>
    </row>
    <row r="12" spans="1:9" s="45" customFormat="1" ht="38.25" x14ac:dyDescent="0.2">
      <c r="A12" s="39" t="s">
        <v>31</v>
      </c>
      <c r="B12" s="38" t="s">
        <v>59</v>
      </c>
      <c r="C12" s="38"/>
      <c r="D12" s="38">
        <v>1234</v>
      </c>
      <c r="E12" s="40" t="s">
        <v>92</v>
      </c>
      <c r="F12" s="38" t="s">
        <v>62</v>
      </c>
      <c r="G12" s="38" t="s">
        <v>63</v>
      </c>
      <c r="H12" s="35" t="s">
        <v>0</v>
      </c>
      <c r="I12" s="47"/>
    </row>
    <row r="13" spans="1:9" s="45" customFormat="1" ht="38.25" x14ac:dyDescent="0.2">
      <c r="A13" s="39" t="s">
        <v>32</v>
      </c>
      <c r="B13" s="38" t="s">
        <v>59</v>
      </c>
      <c r="C13" s="38"/>
      <c r="D13" s="38" t="s">
        <v>64</v>
      </c>
      <c r="E13" s="40" t="s">
        <v>92</v>
      </c>
      <c r="F13" s="38" t="s">
        <v>60</v>
      </c>
      <c r="G13" s="38" t="s">
        <v>61</v>
      </c>
      <c r="H13" s="35" t="s">
        <v>0</v>
      </c>
      <c r="I13" s="47"/>
    </row>
    <row r="14" spans="1:9" s="45" customFormat="1" ht="60.6" customHeight="1" x14ac:dyDescent="0.2">
      <c r="A14" s="39" t="s">
        <v>33</v>
      </c>
      <c r="B14" s="38" t="s">
        <v>59</v>
      </c>
      <c r="C14" s="38"/>
      <c r="D14" s="46"/>
      <c r="E14" s="40" t="s">
        <v>74</v>
      </c>
      <c r="F14" s="38" t="s">
        <v>75</v>
      </c>
      <c r="G14" s="38" t="s">
        <v>76</v>
      </c>
      <c r="H14" s="35" t="s">
        <v>0</v>
      </c>
      <c r="I14" s="47"/>
    </row>
    <row r="15" spans="1:9" s="45" customFormat="1" ht="63.75" x14ac:dyDescent="0.2">
      <c r="A15" s="39" t="s">
        <v>34</v>
      </c>
      <c r="B15" s="38" t="s">
        <v>65</v>
      </c>
      <c r="C15" s="38"/>
      <c r="D15" s="38" t="s">
        <v>71</v>
      </c>
      <c r="E15" s="40" t="s">
        <v>93</v>
      </c>
      <c r="F15" s="38" t="s">
        <v>72</v>
      </c>
      <c r="G15" s="48" t="s">
        <v>73</v>
      </c>
      <c r="H15" s="35" t="s">
        <v>50</v>
      </c>
      <c r="I15" s="47" t="s">
        <v>66</v>
      </c>
    </row>
    <row r="16" spans="1:9" s="45" customFormat="1" ht="38.25" x14ac:dyDescent="0.2">
      <c r="A16" s="39" t="s">
        <v>35</v>
      </c>
      <c r="B16" s="38" t="s">
        <v>67</v>
      </c>
      <c r="C16" s="38"/>
      <c r="D16" s="46"/>
      <c r="E16" s="40" t="s">
        <v>94</v>
      </c>
      <c r="F16" s="38" t="s">
        <v>68</v>
      </c>
      <c r="G16" s="40" t="s">
        <v>69</v>
      </c>
      <c r="H16" s="35" t="s">
        <v>50</v>
      </c>
      <c r="I16" s="47" t="s">
        <v>70</v>
      </c>
    </row>
    <row r="17" spans="1:9" s="45" customFormat="1" ht="60.6" customHeight="1" x14ac:dyDescent="0.2">
      <c r="A17" s="39" t="s">
        <v>36</v>
      </c>
      <c r="B17" s="38" t="s">
        <v>111</v>
      </c>
      <c r="C17" s="38"/>
      <c r="D17" s="46"/>
      <c r="E17" s="40" t="s">
        <v>74</v>
      </c>
      <c r="F17" s="38" t="s">
        <v>75</v>
      </c>
      <c r="G17" s="38" t="s">
        <v>76</v>
      </c>
      <c r="H17" s="35" t="s">
        <v>0</v>
      </c>
      <c r="I17" s="47"/>
    </row>
    <row r="18" spans="1:9" s="45" customFormat="1" ht="60.6" customHeight="1" x14ac:dyDescent="0.2">
      <c r="A18" s="39" t="s">
        <v>37</v>
      </c>
      <c r="B18" s="38" t="s">
        <v>111</v>
      </c>
      <c r="C18" s="38"/>
      <c r="D18" s="46" t="s">
        <v>77</v>
      </c>
      <c r="E18" s="40" t="s">
        <v>95</v>
      </c>
      <c r="F18" s="38" t="s">
        <v>78</v>
      </c>
      <c r="G18" s="38" t="s">
        <v>79</v>
      </c>
      <c r="H18" s="35" t="s">
        <v>0</v>
      </c>
      <c r="I18" s="47"/>
    </row>
    <row r="19" spans="1:9" s="45" customFormat="1" ht="60.6" customHeight="1" x14ac:dyDescent="0.2">
      <c r="A19" s="39" t="s">
        <v>80</v>
      </c>
      <c r="B19" s="38" t="s">
        <v>111</v>
      </c>
      <c r="C19" s="38"/>
      <c r="D19" s="46" t="s">
        <v>81</v>
      </c>
      <c r="E19" s="40" t="s">
        <v>95</v>
      </c>
      <c r="F19" s="38" t="s">
        <v>82</v>
      </c>
      <c r="G19" s="38" t="s">
        <v>83</v>
      </c>
      <c r="H19" s="35" t="s">
        <v>50</v>
      </c>
      <c r="I19" s="47" t="s">
        <v>84</v>
      </c>
    </row>
    <row r="20" spans="1:9" s="45" customFormat="1" ht="60.6" customHeight="1" x14ac:dyDescent="0.2">
      <c r="A20" s="39" t="s">
        <v>103</v>
      </c>
      <c r="B20" s="38" t="s">
        <v>111</v>
      </c>
      <c r="C20" s="38"/>
      <c r="D20" s="46"/>
      <c r="E20" s="40" t="s">
        <v>74</v>
      </c>
      <c r="F20" s="38" t="s">
        <v>75</v>
      </c>
      <c r="G20" s="38" t="s">
        <v>76</v>
      </c>
      <c r="H20" s="35" t="s">
        <v>0</v>
      </c>
      <c r="I20" s="47"/>
    </row>
    <row r="21" spans="1:9" s="45" customFormat="1" ht="60.6" customHeight="1" x14ac:dyDescent="0.2">
      <c r="A21" s="39" t="s">
        <v>107</v>
      </c>
      <c r="B21" s="38" t="s">
        <v>39</v>
      </c>
      <c r="C21" s="38"/>
      <c r="D21" s="46" t="s">
        <v>40</v>
      </c>
      <c r="E21" s="40" t="s">
        <v>100</v>
      </c>
      <c r="F21" s="38" t="s">
        <v>101</v>
      </c>
      <c r="G21" s="38" t="s">
        <v>102</v>
      </c>
      <c r="H21" s="35" t="s">
        <v>0</v>
      </c>
      <c r="I21" s="38"/>
    </row>
    <row r="22" spans="1:9" s="45" customFormat="1" ht="60.6" customHeight="1" x14ac:dyDescent="0.2">
      <c r="A22" s="39" t="s">
        <v>108</v>
      </c>
      <c r="B22" s="38" t="s">
        <v>39</v>
      </c>
      <c r="C22" s="38"/>
      <c r="D22" s="46" t="s">
        <v>104</v>
      </c>
      <c r="E22" s="40" t="s">
        <v>100</v>
      </c>
      <c r="F22" s="38" t="s">
        <v>101</v>
      </c>
      <c r="G22" s="38" t="s">
        <v>106</v>
      </c>
      <c r="H22" s="35" t="s">
        <v>50</v>
      </c>
      <c r="I22" s="47" t="s">
        <v>105</v>
      </c>
    </row>
    <row r="23" spans="1:9" s="45" customFormat="1" ht="60.6" customHeight="1" x14ac:dyDescent="0.2">
      <c r="A23" s="39" t="s">
        <v>109</v>
      </c>
      <c r="B23" s="38" t="s">
        <v>39</v>
      </c>
      <c r="C23" s="38"/>
      <c r="D23" s="46"/>
      <c r="E23" s="40" t="s">
        <v>74</v>
      </c>
      <c r="F23" s="38" t="s">
        <v>75</v>
      </c>
      <c r="G23" s="38" t="s">
        <v>76</v>
      </c>
      <c r="H23" s="35" t="s">
        <v>0</v>
      </c>
      <c r="I23" s="47"/>
    </row>
    <row r="24" spans="1:9" s="45" customFormat="1" ht="37.5" customHeight="1" x14ac:dyDescent="0.2">
      <c r="A24" s="39" t="s">
        <v>110</v>
      </c>
      <c r="B24" s="38" t="s">
        <v>39</v>
      </c>
      <c r="C24" s="38"/>
      <c r="D24" s="38" t="s">
        <v>115</v>
      </c>
      <c r="E24" s="40" t="s">
        <v>116</v>
      </c>
      <c r="F24" s="38" t="s">
        <v>117</v>
      </c>
      <c r="G24" s="40" t="s">
        <v>118</v>
      </c>
      <c r="H24" s="35" t="s">
        <v>0</v>
      </c>
      <c r="I24" s="47"/>
    </row>
    <row r="25" spans="1:9" s="45" customFormat="1" ht="60.6" customHeight="1" x14ac:dyDescent="0.2">
      <c r="A25" s="39" t="s">
        <v>112</v>
      </c>
      <c r="B25" s="38" t="s">
        <v>27</v>
      </c>
      <c r="C25" s="38"/>
      <c r="D25" s="46"/>
      <c r="E25" s="40" t="s">
        <v>91</v>
      </c>
      <c r="F25" s="38" t="s">
        <v>85</v>
      </c>
      <c r="G25" s="38" t="s">
        <v>86</v>
      </c>
      <c r="H25" s="35" t="s">
        <v>0</v>
      </c>
      <c r="I25" s="47"/>
    </row>
    <row r="26" spans="1:9" s="45" customFormat="1" ht="38.25" x14ac:dyDescent="0.2">
      <c r="A26" s="39" t="s">
        <v>113</v>
      </c>
      <c r="B26" s="38" t="s">
        <v>87</v>
      </c>
      <c r="C26" s="38" t="s">
        <v>88</v>
      </c>
      <c r="D26" s="55"/>
      <c r="E26" s="38" t="s">
        <v>97</v>
      </c>
      <c r="F26" s="40" t="s">
        <v>98</v>
      </c>
      <c r="G26" s="40" t="s">
        <v>99</v>
      </c>
      <c r="H26" s="35" t="s">
        <v>0</v>
      </c>
      <c r="I26" s="56"/>
    </row>
    <row r="27" spans="1:9" s="45" customFormat="1" ht="38.25" x14ac:dyDescent="0.2">
      <c r="A27" s="39" t="s">
        <v>119</v>
      </c>
      <c r="B27" s="38" t="s">
        <v>38</v>
      </c>
      <c r="C27" s="38" t="s">
        <v>89</v>
      </c>
      <c r="D27" s="57"/>
      <c r="E27" s="38" t="s">
        <v>96</v>
      </c>
      <c r="F27" s="40" t="s">
        <v>98</v>
      </c>
      <c r="G27" s="40" t="s">
        <v>99</v>
      </c>
      <c r="H27" s="35" t="s">
        <v>0</v>
      </c>
      <c r="I27" s="56"/>
    </row>
    <row r="28" spans="1:9" s="44" customFormat="1" ht="12.75" x14ac:dyDescent="0.2">
      <c r="A28" s="41"/>
      <c r="B28" s="42"/>
      <c r="C28" s="51"/>
      <c r="D28" s="52"/>
      <c r="E28" s="43"/>
      <c r="F28" s="42"/>
      <c r="G28" s="43"/>
      <c r="H28" s="1"/>
      <c r="I28" s="50"/>
    </row>
    <row r="29" spans="1:9" s="44" customFormat="1" ht="12.75" x14ac:dyDescent="0.2">
      <c r="A29" s="53"/>
      <c r="B29" s="43"/>
      <c r="C29" s="43"/>
      <c r="D29" s="49"/>
      <c r="E29" s="42"/>
      <c r="F29" s="43"/>
      <c r="G29" s="43"/>
      <c r="H29" s="21"/>
      <c r="I29" s="54"/>
    </row>
    <row r="30" spans="1:9" ht="12.75" x14ac:dyDescent="0.2">
      <c r="A30" s="19"/>
      <c r="B30" s="21"/>
      <c r="C30" s="21"/>
      <c r="D30" s="23"/>
      <c r="E30" s="20"/>
      <c r="F30" s="21"/>
      <c r="G30" s="21"/>
      <c r="H30" s="21"/>
      <c r="I30" s="24"/>
    </row>
    <row r="31" spans="1:9" ht="12.75" x14ac:dyDescent="0.2">
      <c r="A31" s="19"/>
      <c r="B31" s="20"/>
      <c r="C31" s="34"/>
      <c r="D31" s="26"/>
      <c r="E31" s="21"/>
      <c r="F31" s="20"/>
      <c r="G31" s="21"/>
      <c r="H31" s="1"/>
      <c r="I31" s="25"/>
    </row>
    <row r="32" spans="1:9" ht="12.75" x14ac:dyDescent="0.2">
      <c r="A32" s="22"/>
      <c r="B32" s="21"/>
      <c r="C32" s="21"/>
      <c r="D32" s="23"/>
      <c r="E32" s="20"/>
      <c r="F32" s="21"/>
      <c r="G32" s="21"/>
      <c r="H32" s="21"/>
      <c r="I32" s="24"/>
    </row>
    <row r="33" spans="1:9" ht="12.75" x14ac:dyDescent="0.2">
      <c r="A33" s="19"/>
      <c r="B33" s="20"/>
      <c r="C33" s="20"/>
      <c r="D33" s="23"/>
      <c r="E33" s="20"/>
      <c r="F33" s="20"/>
      <c r="G33" s="21"/>
      <c r="H33" s="21"/>
      <c r="I33" s="24"/>
    </row>
    <row r="34" spans="1:9" ht="12.75" x14ac:dyDescent="0.2">
      <c r="A34" s="19"/>
      <c r="B34" s="20"/>
      <c r="C34" s="34"/>
      <c r="D34" s="26"/>
      <c r="E34" s="21"/>
      <c r="F34" s="20"/>
      <c r="G34" s="21"/>
      <c r="H34" s="1"/>
      <c r="I34" s="25"/>
    </row>
    <row r="35" spans="1:9" ht="12.75" x14ac:dyDescent="0.2">
      <c r="A35" s="22"/>
      <c r="B35" s="21"/>
      <c r="C35" s="21"/>
      <c r="D35" s="23"/>
      <c r="E35" s="20"/>
      <c r="F35" s="21"/>
      <c r="G35" s="21"/>
      <c r="H35" s="21"/>
      <c r="I35" s="24"/>
    </row>
    <row r="36" spans="1:9" ht="12.75" x14ac:dyDescent="0.2">
      <c r="A36" s="19"/>
      <c r="B36" s="20"/>
      <c r="C36" s="20"/>
      <c r="D36" s="23"/>
      <c r="E36" s="20"/>
      <c r="F36" s="20"/>
      <c r="G36" s="21"/>
      <c r="H36" s="21"/>
      <c r="I36" s="24"/>
    </row>
    <row r="37" spans="1:9" ht="12.75" x14ac:dyDescent="0.2">
      <c r="A37" s="19"/>
      <c r="B37" s="20"/>
      <c r="C37" s="20"/>
      <c r="D37" s="27"/>
      <c r="E37" s="21"/>
      <c r="F37" s="20"/>
      <c r="G37" s="21"/>
      <c r="H37" s="1"/>
      <c r="I37" s="25"/>
    </row>
    <row r="38" spans="1:9" ht="12.75" x14ac:dyDescent="0.2">
      <c r="A38" s="22"/>
      <c r="B38" s="21"/>
      <c r="C38" s="21"/>
      <c r="D38" s="23"/>
      <c r="E38" s="20"/>
      <c r="F38" s="21"/>
      <c r="G38" s="21"/>
      <c r="H38" s="21"/>
      <c r="I38" s="24"/>
    </row>
    <row r="39" spans="1:9" ht="12.75" x14ac:dyDescent="0.2">
      <c r="A39" s="19"/>
      <c r="B39" s="20"/>
      <c r="C39" s="20"/>
      <c r="D39" s="23"/>
      <c r="E39" s="20"/>
      <c r="F39" s="20"/>
      <c r="G39" s="21"/>
      <c r="H39" s="21"/>
      <c r="I39" s="24"/>
    </row>
    <row r="40" spans="1:9" ht="12.75" x14ac:dyDescent="0.2">
      <c r="A40" s="19"/>
      <c r="B40" s="20"/>
      <c r="C40" s="20"/>
      <c r="D40" s="28"/>
      <c r="E40" s="21"/>
      <c r="F40" s="20"/>
      <c r="G40" s="21"/>
      <c r="H40" s="1"/>
      <c r="I40" s="25"/>
    </row>
    <row r="41" spans="1:9" ht="12.75" x14ac:dyDescent="0.2">
      <c r="A41" s="22"/>
      <c r="B41" s="21"/>
      <c r="C41" s="21"/>
      <c r="D41" s="23"/>
      <c r="E41" s="20"/>
      <c r="F41" s="21"/>
      <c r="G41" s="21"/>
      <c r="H41" s="21"/>
      <c r="I41" s="24"/>
    </row>
    <row r="42" spans="1:9" ht="12.75" x14ac:dyDescent="0.2">
      <c r="A42" s="19"/>
      <c r="B42" s="20"/>
      <c r="C42" s="20"/>
      <c r="D42" s="23"/>
      <c r="E42" s="20"/>
      <c r="F42" s="20"/>
      <c r="G42" s="21"/>
      <c r="H42" s="21"/>
      <c r="I42" s="24"/>
    </row>
    <row r="43" spans="1:9" ht="12.75" x14ac:dyDescent="0.2">
      <c r="A43" s="19"/>
      <c r="B43" s="20"/>
      <c r="C43" s="20"/>
      <c r="D43" s="29"/>
      <c r="E43" s="21"/>
      <c r="F43" s="20"/>
      <c r="G43" s="21"/>
      <c r="H43" s="1"/>
      <c r="I43" s="25"/>
    </row>
    <row r="44" spans="1:9" ht="12.75" x14ac:dyDescent="0.2">
      <c r="A44" s="22"/>
      <c r="B44" s="21"/>
      <c r="C44" s="21"/>
      <c r="D44" s="23"/>
      <c r="E44" s="20"/>
      <c r="F44" s="21"/>
      <c r="G44" s="21"/>
      <c r="H44" s="21"/>
      <c r="I44" s="24"/>
    </row>
    <row r="45" spans="1:9" ht="12.75" x14ac:dyDescent="0.2">
      <c r="A45" s="19"/>
      <c r="B45" s="20"/>
      <c r="C45" s="20"/>
      <c r="D45" s="23"/>
      <c r="E45" s="20"/>
      <c r="F45" s="20"/>
      <c r="G45" s="21"/>
      <c r="H45" s="21"/>
      <c r="I45" s="24"/>
    </row>
    <row r="46" spans="1:9" ht="12.75" x14ac:dyDescent="0.2">
      <c r="A46" s="19"/>
      <c r="B46" s="20"/>
      <c r="C46" s="20"/>
      <c r="D46" s="29"/>
      <c r="E46" s="21"/>
      <c r="F46" s="20"/>
      <c r="G46" s="21"/>
      <c r="H46" s="1"/>
      <c r="I46" s="25"/>
    </row>
    <row r="47" spans="1:9" ht="15.75" customHeight="1" x14ac:dyDescent="0.2">
      <c r="A47" s="22"/>
      <c r="B47" s="21"/>
      <c r="C47" s="21"/>
      <c r="D47" s="23"/>
      <c r="E47" s="20"/>
      <c r="F47" s="21"/>
      <c r="G47" s="21"/>
      <c r="H47" s="21"/>
      <c r="I47" s="24"/>
    </row>
    <row r="48" spans="1:9" ht="30.75" customHeight="1" x14ac:dyDescent="0.2">
      <c r="A48" s="19"/>
      <c r="B48" s="20"/>
      <c r="C48" s="20"/>
      <c r="D48" s="23"/>
      <c r="E48" s="20"/>
      <c r="F48" s="20"/>
      <c r="G48" s="21"/>
      <c r="H48" s="21"/>
      <c r="I48" s="24"/>
    </row>
    <row r="49" spans="1:9" ht="15.75" customHeight="1" x14ac:dyDescent="0.2">
      <c r="A49" s="19"/>
      <c r="B49" s="20"/>
      <c r="C49" s="20"/>
      <c r="D49" s="29"/>
      <c r="E49" s="21"/>
      <c r="F49" s="20"/>
      <c r="G49" s="21"/>
      <c r="H49" s="1"/>
      <c r="I49" s="25"/>
    </row>
    <row r="50" spans="1:9" ht="15.75" customHeight="1" x14ac:dyDescent="0.2">
      <c r="A50" s="22"/>
      <c r="B50" s="21"/>
      <c r="C50" s="21"/>
      <c r="D50" s="23"/>
      <c r="E50" s="20"/>
      <c r="F50" s="21"/>
      <c r="G50" s="21"/>
      <c r="H50" s="21"/>
      <c r="I50" s="24"/>
    </row>
    <row r="51" spans="1:9" ht="30.75" customHeight="1" x14ac:dyDescent="0.2">
      <c r="A51" s="19"/>
      <c r="B51" s="20"/>
      <c r="C51" s="20"/>
      <c r="D51" s="23"/>
      <c r="E51" s="20"/>
      <c r="F51" s="20"/>
      <c r="G51" s="21"/>
      <c r="H51" s="21"/>
      <c r="I51" s="24"/>
    </row>
    <row r="52" spans="1:9" ht="15.75" customHeight="1" x14ac:dyDescent="0.2">
      <c r="A52" s="19"/>
      <c r="B52" s="20"/>
      <c r="C52" s="20"/>
      <c r="D52" s="28"/>
      <c r="E52" s="21"/>
      <c r="F52" s="20"/>
      <c r="G52" s="21"/>
      <c r="H52" s="1"/>
      <c r="I52" s="25"/>
    </row>
    <row r="53" spans="1:9" ht="15.75" customHeight="1" x14ac:dyDescent="0.2">
      <c r="A53" s="22"/>
      <c r="B53" s="21"/>
      <c r="C53" s="21"/>
      <c r="D53" s="30"/>
      <c r="E53" s="20"/>
      <c r="F53" s="21"/>
      <c r="G53" s="21"/>
      <c r="H53" s="21"/>
      <c r="I53" s="24"/>
    </row>
    <row r="54" spans="1:9" ht="31.5" customHeight="1" x14ac:dyDescent="0.2">
      <c r="A54" s="19"/>
      <c r="B54" s="20"/>
      <c r="C54" s="20"/>
      <c r="D54" s="23"/>
      <c r="E54" s="20"/>
      <c r="F54" s="20"/>
      <c r="G54" s="21"/>
      <c r="H54" s="21"/>
      <c r="I54" s="24"/>
    </row>
    <row r="55" spans="1:9" ht="15.75" customHeight="1" x14ac:dyDescent="0.2">
      <c r="A55" s="19"/>
      <c r="B55" s="20"/>
      <c r="C55" s="20"/>
      <c r="D55" s="29"/>
      <c r="E55" s="21"/>
      <c r="F55" s="20"/>
      <c r="G55" s="21"/>
      <c r="H55" s="1"/>
      <c r="I55" s="25"/>
    </row>
    <row r="56" spans="1:9" ht="15.75" customHeight="1" x14ac:dyDescent="0.2">
      <c r="A56" s="22"/>
      <c r="B56" s="21"/>
      <c r="C56" s="21"/>
      <c r="D56" s="23"/>
      <c r="E56" s="20"/>
      <c r="F56" s="21"/>
      <c r="G56" s="21"/>
      <c r="H56" s="21"/>
      <c r="I56" s="24"/>
    </row>
    <row r="57" spans="1:9" ht="37.5" customHeight="1" x14ac:dyDescent="0.2">
      <c r="A57" s="19"/>
      <c r="B57" s="20"/>
      <c r="C57" s="20"/>
      <c r="D57" s="23"/>
      <c r="E57" s="20"/>
      <c r="F57" s="20"/>
      <c r="G57" s="21"/>
      <c r="H57" s="21"/>
      <c r="I57" s="24"/>
    </row>
    <row r="58" spans="1:9" ht="15.75" customHeight="1" x14ac:dyDescent="0.2">
      <c r="A58" s="19"/>
      <c r="B58" s="20"/>
      <c r="C58" s="20"/>
      <c r="D58" s="29"/>
      <c r="E58" s="21"/>
      <c r="F58" s="20"/>
      <c r="G58" s="21"/>
      <c r="H58" s="1"/>
      <c r="I58" s="25"/>
    </row>
    <row r="59" spans="1:9" ht="15.75" customHeight="1" x14ac:dyDescent="0.2">
      <c r="A59" s="22"/>
      <c r="B59" s="21"/>
      <c r="C59" s="21"/>
      <c r="D59" s="23"/>
      <c r="E59" s="20"/>
      <c r="F59" s="21"/>
      <c r="G59" s="21"/>
      <c r="H59" s="21"/>
      <c r="I59" s="24"/>
    </row>
    <row r="60" spans="1:9" ht="38.25" customHeight="1" x14ac:dyDescent="0.2">
      <c r="A60" s="19"/>
      <c r="B60" s="20"/>
      <c r="C60" s="20"/>
      <c r="D60" s="23"/>
      <c r="E60" s="20"/>
      <c r="F60" s="20"/>
      <c r="G60" s="21"/>
      <c r="H60" s="21"/>
      <c r="I60" s="24"/>
    </row>
    <row r="61" spans="1:9" ht="30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7">
    <mergeCell ref="D5:G5"/>
    <mergeCell ref="H1:I1"/>
    <mergeCell ref="A5:B5"/>
    <mergeCell ref="A4:B4"/>
    <mergeCell ref="A1:B1"/>
    <mergeCell ref="A2:B2"/>
    <mergeCell ref="A3:B3"/>
  </mergeCells>
  <phoneticPr fontId="10" type="noConversion"/>
  <conditionalFormatting sqref="H34 H7:H28">
    <cfRule type="cellIs" dxfId="47" priority="53" operator="equal">
      <formula>"FAIL"</formula>
    </cfRule>
  </conditionalFormatting>
  <conditionalFormatting sqref="H34 H7:H28">
    <cfRule type="cellIs" dxfId="46" priority="54" operator="equal">
      <formula>"PASS"</formula>
    </cfRule>
  </conditionalFormatting>
  <conditionalFormatting sqref="H34 H7:H28">
    <cfRule type="cellIs" dxfId="45" priority="55" operator="equal">
      <formula>"WARNING"</formula>
    </cfRule>
  </conditionalFormatting>
  <conditionalFormatting sqref="H34 H7:H28">
    <cfRule type="containsBlanks" dxfId="44" priority="56">
      <formula>LEN(TRIM(H7))=0</formula>
    </cfRule>
  </conditionalFormatting>
  <conditionalFormatting sqref="H37">
    <cfRule type="cellIs" dxfId="43" priority="45" operator="equal">
      <formula>"FAIL"</formula>
    </cfRule>
  </conditionalFormatting>
  <conditionalFormatting sqref="H37">
    <cfRule type="cellIs" dxfId="42" priority="46" operator="equal">
      <formula>"PASS"</formula>
    </cfRule>
  </conditionalFormatting>
  <conditionalFormatting sqref="H37">
    <cfRule type="cellIs" dxfId="41" priority="47" operator="equal">
      <formula>"WARNING"</formula>
    </cfRule>
  </conditionalFormatting>
  <conditionalFormatting sqref="H37">
    <cfRule type="containsBlanks" dxfId="40" priority="48">
      <formula>LEN(TRIM(H37))=0</formula>
    </cfRule>
  </conditionalFormatting>
  <conditionalFormatting sqref="H40">
    <cfRule type="cellIs" dxfId="39" priority="41" operator="equal">
      <formula>"FAIL"</formula>
    </cfRule>
  </conditionalFormatting>
  <conditionalFormatting sqref="H40">
    <cfRule type="cellIs" dxfId="38" priority="42" operator="equal">
      <formula>"PASS"</formula>
    </cfRule>
  </conditionalFormatting>
  <conditionalFormatting sqref="H40">
    <cfRule type="cellIs" dxfId="37" priority="43" operator="equal">
      <formula>"WARNING"</formula>
    </cfRule>
  </conditionalFormatting>
  <conditionalFormatting sqref="H40">
    <cfRule type="containsBlanks" dxfId="36" priority="44">
      <formula>LEN(TRIM(H40))=0</formula>
    </cfRule>
  </conditionalFormatting>
  <conditionalFormatting sqref="H46">
    <cfRule type="cellIs" dxfId="35" priority="37" operator="equal">
      <formula>"FAIL"</formula>
    </cfRule>
  </conditionalFormatting>
  <conditionalFormatting sqref="H46">
    <cfRule type="cellIs" dxfId="34" priority="38" operator="equal">
      <formula>"PASS"</formula>
    </cfRule>
  </conditionalFormatting>
  <conditionalFormatting sqref="H46">
    <cfRule type="cellIs" dxfId="33" priority="39" operator="equal">
      <formula>"WARNING"</formula>
    </cfRule>
  </conditionalFormatting>
  <conditionalFormatting sqref="H46">
    <cfRule type="containsBlanks" dxfId="32" priority="40">
      <formula>LEN(TRIM(H46))=0</formula>
    </cfRule>
  </conditionalFormatting>
  <conditionalFormatting sqref="H49">
    <cfRule type="cellIs" dxfId="31" priority="33" operator="equal">
      <formula>"FAIL"</formula>
    </cfRule>
  </conditionalFormatting>
  <conditionalFormatting sqref="H49">
    <cfRule type="cellIs" dxfId="30" priority="34" operator="equal">
      <formula>"PASS"</formula>
    </cfRule>
  </conditionalFormatting>
  <conditionalFormatting sqref="H49">
    <cfRule type="cellIs" dxfId="29" priority="35" operator="equal">
      <formula>"WARNING"</formula>
    </cfRule>
  </conditionalFormatting>
  <conditionalFormatting sqref="H49">
    <cfRule type="containsBlanks" dxfId="28" priority="36">
      <formula>LEN(TRIM(H49))=0</formula>
    </cfRule>
  </conditionalFormatting>
  <conditionalFormatting sqref="H52">
    <cfRule type="cellIs" dxfId="27" priority="29" operator="equal">
      <formula>"FAIL"</formula>
    </cfRule>
  </conditionalFormatting>
  <conditionalFormatting sqref="H52">
    <cfRule type="cellIs" dxfId="26" priority="30" operator="equal">
      <formula>"PASS"</formula>
    </cfRule>
  </conditionalFormatting>
  <conditionalFormatting sqref="H52">
    <cfRule type="cellIs" dxfId="25" priority="31" operator="equal">
      <formula>"WARNING"</formula>
    </cfRule>
  </conditionalFormatting>
  <conditionalFormatting sqref="H52">
    <cfRule type="containsBlanks" dxfId="24" priority="32">
      <formula>LEN(TRIM(H52))=0</formula>
    </cfRule>
  </conditionalFormatting>
  <conditionalFormatting sqref="I2">
    <cfRule type="cellIs" dxfId="23" priority="25" operator="equal">
      <formula>"FAIL"</formula>
    </cfRule>
  </conditionalFormatting>
  <conditionalFormatting sqref="I2">
    <cfRule type="cellIs" dxfId="22" priority="26" operator="equal">
      <formula>"PASS"</formula>
    </cfRule>
  </conditionalFormatting>
  <conditionalFormatting sqref="I2">
    <cfRule type="cellIs" dxfId="21" priority="27" operator="equal">
      <formula>"WARNING"</formula>
    </cfRule>
  </conditionalFormatting>
  <conditionalFormatting sqref="I2">
    <cfRule type="containsBlanks" dxfId="20" priority="28">
      <formula>LEN(TRIM(I2))=0</formula>
    </cfRule>
  </conditionalFormatting>
  <conditionalFormatting sqref="I3">
    <cfRule type="cellIs" dxfId="19" priority="21" operator="equal">
      <formula>"FAIL"</formula>
    </cfRule>
  </conditionalFormatting>
  <conditionalFormatting sqref="I3">
    <cfRule type="cellIs" dxfId="18" priority="22" operator="equal">
      <formula>"PASS"</formula>
    </cfRule>
  </conditionalFormatting>
  <conditionalFormatting sqref="I3">
    <cfRule type="cellIs" dxfId="17" priority="23" operator="equal">
      <formula>"WARNING"</formula>
    </cfRule>
  </conditionalFormatting>
  <conditionalFormatting sqref="I3">
    <cfRule type="containsBlanks" dxfId="16" priority="24">
      <formula>LEN(TRIM(I3))=0</formula>
    </cfRule>
  </conditionalFormatting>
  <conditionalFormatting sqref="H31">
    <cfRule type="cellIs" dxfId="15" priority="13" operator="equal">
      <formula>"FAIL"</formula>
    </cfRule>
  </conditionalFormatting>
  <conditionalFormatting sqref="H31">
    <cfRule type="cellIs" dxfId="14" priority="14" operator="equal">
      <formula>"PASS"</formula>
    </cfRule>
  </conditionalFormatting>
  <conditionalFormatting sqref="H31">
    <cfRule type="cellIs" dxfId="13" priority="15" operator="equal">
      <formula>"WARNING"</formula>
    </cfRule>
  </conditionalFormatting>
  <conditionalFormatting sqref="H31">
    <cfRule type="containsBlanks" dxfId="12" priority="16">
      <formula>LEN(TRIM(H31))=0</formula>
    </cfRule>
  </conditionalFormatting>
  <conditionalFormatting sqref="H43">
    <cfRule type="cellIs" dxfId="11" priority="9" operator="equal">
      <formula>"FAIL"</formula>
    </cfRule>
  </conditionalFormatting>
  <conditionalFormatting sqref="H43">
    <cfRule type="cellIs" dxfId="10" priority="10" operator="equal">
      <formula>"PASS"</formula>
    </cfRule>
  </conditionalFormatting>
  <conditionalFormatting sqref="H43">
    <cfRule type="cellIs" dxfId="9" priority="11" operator="equal">
      <formula>"WARNING"</formula>
    </cfRule>
  </conditionalFormatting>
  <conditionalFormatting sqref="H43">
    <cfRule type="containsBlanks" dxfId="8" priority="12">
      <formula>LEN(TRIM(H43))=0</formula>
    </cfRule>
  </conditionalFormatting>
  <conditionalFormatting sqref="H55">
    <cfRule type="cellIs" dxfId="7" priority="5" operator="equal">
      <formula>"FAIL"</formula>
    </cfRule>
  </conditionalFormatting>
  <conditionalFormatting sqref="H55">
    <cfRule type="cellIs" dxfId="6" priority="6" operator="equal">
      <formula>"PASS"</formula>
    </cfRule>
  </conditionalFormatting>
  <conditionalFormatting sqref="H55">
    <cfRule type="cellIs" dxfId="5" priority="7" operator="equal">
      <formula>"WARNING"</formula>
    </cfRule>
  </conditionalFormatting>
  <conditionalFormatting sqref="H55">
    <cfRule type="containsBlanks" dxfId="4" priority="8">
      <formula>LEN(TRIM(H55))=0</formula>
    </cfRule>
  </conditionalFormatting>
  <conditionalFormatting sqref="H58">
    <cfRule type="cellIs" dxfId="3" priority="1" operator="equal">
      <formula>"FAIL"</formula>
    </cfRule>
  </conditionalFormatting>
  <conditionalFormatting sqref="H58">
    <cfRule type="cellIs" dxfId="2" priority="2" operator="equal">
      <formula>"PASS"</formula>
    </cfRule>
  </conditionalFormatting>
  <conditionalFormatting sqref="H58">
    <cfRule type="cellIs" dxfId="1" priority="3" operator="equal">
      <formula>"WARNING"</formula>
    </cfRule>
  </conditionalFormatting>
  <conditionalFormatting sqref="H58">
    <cfRule type="containsBlanks" dxfId="0" priority="4">
      <formula>LEN(TRIM(H58))=0</formula>
    </cfRule>
  </conditionalFormatting>
  <dataValidations xWindow="1346" yWindow="406" count="1">
    <dataValidation type="list" allowBlank="1" showInputMessage="1" showErrorMessage="1" prompt="Click and enter a value from the list of items" sqref="H28 H34 H37 H40 H46 H49 H52 H31 H43 H55 H58" xr:uid="{00000000-0002-0000-0000-000000000000}">
      <formula1>"PASS,FAIL,WARNING"</formula1>
    </dataValidation>
  </dataValidations>
  <hyperlinks>
    <hyperlink ref="I8" r:id="rId1" xr:uid="{94D99A6C-E187-42CC-BD43-CC168B878EC0}"/>
    <hyperlink ref="I15" r:id="rId2" xr:uid="{1C2AE4B1-956A-45D3-B8FB-1A0092251081}"/>
    <hyperlink ref="I22" r:id="rId3" xr:uid="{BF0DD046-AD4D-4977-88DA-FA0AB8F8CE93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Morshedul Islam</cp:lastModifiedBy>
  <cp:lastPrinted>2020-08-07T07:40:07Z</cp:lastPrinted>
  <dcterms:created xsi:type="dcterms:W3CDTF">2020-08-07T08:33:33Z</dcterms:created>
  <dcterms:modified xsi:type="dcterms:W3CDTF">2023-01-07T15:34:58Z</dcterms:modified>
</cp:coreProperties>
</file>