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heckCompatibility="1"/>
  <mc:AlternateContent xmlns:mc="http://schemas.openxmlformats.org/markup-compatibility/2006">
    <mc:Choice Requires="x15">
      <x15ac:absPath xmlns:x15ac="http://schemas.microsoft.com/office/spreadsheetml/2010/11/ac" url="D:\Documents\VERTEX42\TEMPLATES\TEMPLATE - Wedding\"/>
    </mc:Choice>
  </mc:AlternateContent>
  <xr:revisionPtr revIDLastSave="0" documentId="13_ncr:1_{BBBE38E4-05A0-4929-AB01-8F3B251AC3FF}" xr6:coauthVersionLast="47" xr6:coauthVersionMax="47" xr10:uidLastSave="{00000000-0000-0000-0000-000000000000}"/>
  <bookViews>
    <workbookView xWindow="20490" yWindow="2100" windowWidth="27420" windowHeight="21090" xr2:uid="{00000000-000D-0000-FFFF-FFFF00000000}"/>
  </bookViews>
  <sheets>
    <sheet name="Breakdown" sheetId="1" r:id="rId1"/>
    <sheet name="Estimator" sheetId="3" r:id="rId2"/>
    <sheet name="©" sheetId="7" r:id="rId3"/>
  </sheets>
  <definedNames>
    <definedName name="_xlnm.Print_Area" localSheetId="0">Breakdown!$A$1:$I$103</definedName>
    <definedName name="_xlnm.Print_Area" localSheetId="1">Estimator!$A$1:$G$27</definedName>
    <definedName name="valuevx">42.314159</definedName>
    <definedName name="vertex42_copyright" hidden="1">"© 2007-2023 Vertex42.com"</definedName>
    <definedName name="vertex42_id" hidden="1">"wedding-budget.xlsx"</definedName>
    <definedName name="vertex42_title" hidden="1">"Wedding Budget Worksheet"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D18" i="3"/>
  <c r="C18" i="3" s="1"/>
  <c r="C17" i="3" l="1"/>
  <c r="C91" i="1" s="1"/>
  <c r="C14" i="3"/>
  <c r="G55" i="1" s="1"/>
  <c r="C7" i="3"/>
  <c r="G14" i="1" s="1"/>
  <c r="C16" i="3"/>
  <c r="C82" i="1" s="1"/>
  <c r="C15" i="3"/>
  <c r="G82" i="1" s="1"/>
  <c r="C11" i="3"/>
  <c r="C63" i="1" s="1"/>
  <c r="C13" i="3"/>
  <c r="G48" i="1" s="1"/>
  <c r="C12" i="3"/>
  <c r="G63" i="1" s="1"/>
  <c r="C10" i="3"/>
  <c r="C52" i="1" s="1"/>
  <c r="C9" i="3"/>
  <c r="C38" i="1" s="1"/>
  <c r="C8" i="3"/>
  <c r="C14" i="1" s="1"/>
  <c r="D34" i="1"/>
  <c r="D48" i="1"/>
  <c r="H79" i="1"/>
  <c r="H59" i="1"/>
  <c r="D59" i="1"/>
  <c r="H52" i="1"/>
  <c r="D88" i="1"/>
  <c r="D102" i="1"/>
  <c r="H97" i="1"/>
  <c r="H45" i="1"/>
  <c r="D79" i="1"/>
  <c r="C34" i="1"/>
  <c r="C48" i="1"/>
  <c r="G79" i="1"/>
  <c r="G59" i="1"/>
  <c r="C59" i="1"/>
  <c r="G52" i="1"/>
  <c r="C88" i="1"/>
  <c r="C102" i="1"/>
  <c r="G97" i="1"/>
  <c r="G45" i="1"/>
  <c r="C79" i="1"/>
  <c r="F45" i="1"/>
  <c r="B79" i="1"/>
  <c r="B102" i="1"/>
  <c r="F97" i="1"/>
  <c r="F59" i="1"/>
  <c r="B59" i="1"/>
  <c r="F52" i="1"/>
  <c r="B88" i="1"/>
  <c r="F79" i="1"/>
  <c r="B48" i="1"/>
  <c r="B34" i="1"/>
  <c r="F11" i="1" l="1"/>
  <c r="G11" i="1"/>
</calcChain>
</file>

<file path=xl/sharedStrings.xml><?xml version="1.0" encoding="utf-8"?>
<sst xmlns="http://schemas.openxmlformats.org/spreadsheetml/2006/main" count="215" uniqueCount="164">
  <si>
    <t>Wedding planner/organizer</t>
  </si>
  <si>
    <t>Flowers</t>
  </si>
  <si>
    <t>Reception</t>
  </si>
  <si>
    <t>Apparel</t>
  </si>
  <si>
    <t>Misc</t>
  </si>
  <si>
    <t>Honeymoon</t>
  </si>
  <si>
    <t>Ceremony</t>
  </si>
  <si>
    <t>Wedding cake</t>
  </si>
  <si>
    <t>Groom's cake</t>
  </si>
  <si>
    <t>Napkins</t>
  </si>
  <si>
    <t>Cake decorations</t>
  </si>
  <si>
    <t>Linens</t>
  </si>
  <si>
    <t>Tables</t>
  </si>
  <si>
    <t>Chairs</t>
  </si>
  <si>
    <t>Guest book</t>
  </si>
  <si>
    <t>Guest parking</t>
  </si>
  <si>
    <t>Pew/chair decorations</t>
  </si>
  <si>
    <t>Guest book/pen</t>
  </si>
  <si>
    <t>Bartender</t>
  </si>
  <si>
    <t>Liquor</t>
  </si>
  <si>
    <t>Tables/chairs</t>
  </si>
  <si>
    <t>Decorations</t>
  </si>
  <si>
    <t>Security</t>
  </si>
  <si>
    <t>Music</t>
  </si>
  <si>
    <t>Sound system</t>
  </si>
  <si>
    <t>Dishes</t>
  </si>
  <si>
    <t>Centerpieces</t>
  </si>
  <si>
    <t>Caterer</t>
  </si>
  <si>
    <t>Food</t>
  </si>
  <si>
    <t>Servers</t>
  </si>
  <si>
    <t>Cake knife</t>
  </si>
  <si>
    <t>Table decorations</t>
  </si>
  <si>
    <t>Hosiery</t>
  </si>
  <si>
    <t>Garters</t>
  </si>
  <si>
    <t>Bridal Shoes</t>
  </si>
  <si>
    <t>Gown preservation</t>
  </si>
  <si>
    <t>Bridal slip</t>
  </si>
  <si>
    <t>Wedding programs</t>
  </si>
  <si>
    <t>Rings</t>
  </si>
  <si>
    <t>Ring bearer pillow</t>
  </si>
  <si>
    <t>Flower girl basket</t>
  </si>
  <si>
    <t>Unity candle</t>
  </si>
  <si>
    <t>Aisle runner</t>
  </si>
  <si>
    <t>Favors</t>
  </si>
  <si>
    <t>Jewelry</t>
  </si>
  <si>
    <t>Map/direction cards</t>
  </si>
  <si>
    <t>Reply cards</t>
  </si>
  <si>
    <t>Bridal gloves</t>
  </si>
  <si>
    <t>Photo albums</t>
  </si>
  <si>
    <t>Transportation</t>
  </si>
  <si>
    <t>Ushers</t>
  </si>
  <si>
    <t>Entertainment</t>
  </si>
  <si>
    <t>Engagement portraits</t>
  </si>
  <si>
    <t>Going-away outfit</t>
  </si>
  <si>
    <t>Wedding bands</t>
  </si>
  <si>
    <t>Engagement ring</t>
  </si>
  <si>
    <t>Gratuity</t>
  </si>
  <si>
    <t>Alterations</t>
  </si>
  <si>
    <t>Ceremony cards</t>
  </si>
  <si>
    <t>Parking</t>
  </si>
  <si>
    <t>Invitations</t>
  </si>
  <si>
    <t>Gratuities</t>
  </si>
  <si>
    <t>Rice/Rose petals/bubbles</t>
  </si>
  <si>
    <t>Rental Car</t>
  </si>
  <si>
    <t>Childcare</t>
  </si>
  <si>
    <t>Children's apparel</t>
  </si>
  <si>
    <t>Balloons</t>
  </si>
  <si>
    <t>Estimated</t>
  </si>
  <si>
    <t xml:space="preserve">Actual </t>
  </si>
  <si>
    <t>Hotel for guests</t>
  </si>
  <si>
    <t>Engraving</t>
  </si>
  <si>
    <t>Bridal portraits</t>
  </si>
  <si>
    <t>Manicure/pedicure for attendants</t>
  </si>
  <si>
    <t>Manicure/pedicure</t>
  </si>
  <si>
    <t>Bridesmaids' luncheon</t>
  </si>
  <si>
    <t>Hairdresser</t>
  </si>
  <si>
    <t>Gift for fiancee</t>
  </si>
  <si>
    <t>Attendant gifts</t>
  </si>
  <si>
    <t>Save the date cards</t>
  </si>
  <si>
    <t>Thank you notes</t>
  </si>
  <si>
    <t>Newspaper announcement</t>
  </si>
  <si>
    <t>Calligrapher</t>
  </si>
  <si>
    <t>Postage</t>
  </si>
  <si>
    <t>Announcements</t>
  </si>
  <si>
    <t>Glassware</t>
  </si>
  <si>
    <t>Bar tender</t>
  </si>
  <si>
    <t>Pew/chair bows</t>
  </si>
  <si>
    <t>Reception centerpieces</t>
  </si>
  <si>
    <t>Brides bouquet</t>
  </si>
  <si>
    <t>Location fee</t>
  </si>
  <si>
    <t>Baker</t>
  </si>
  <si>
    <t>Musician</t>
  </si>
  <si>
    <t>Clergy</t>
  </si>
  <si>
    <t>Lingerie</t>
  </si>
  <si>
    <t>Honeymoon clothes</t>
  </si>
  <si>
    <t>Bridesmaid accessories</t>
  </si>
  <si>
    <t>Bridesmaid shoes</t>
  </si>
  <si>
    <t>Groomsmen tuxes</t>
  </si>
  <si>
    <t>Gown</t>
  </si>
  <si>
    <t>Bridesmaid dresses</t>
  </si>
  <si>
    <t>Chair/pew rental</t>
  </si>
  <si>
    <t>Groom's tux</t>
  </si>
  <si>
    <t>Corsages</t>
  </si>
  <si>
    <t>Flower girls' flowers</t>
  </si>
  <si>
    <t>Bachelor party invitations</t>
  </si>
  <si>
    <t>Air fare</t>
  </si>
  <si>
    <t>Consultant/coordinator</t>
  </si>
  <si>
    <t xml:space="preserve">Make-up </t>
  </si>
  <si>
    <t>Other decorations</t>
  </si>
  <si>
    <t>My Wedding Budget</t>
  </si>
  <si>
    <t>%</t>
  </si>
  <si>
    <t>Favors &amp; Gifts</t>
  </si>
  <si>
    <t>Gifts &amp; Favors</t>
  </si>
  <si>
    <t>Address labels</t>
  </si>
  <si>
    <t>Default %</t>
  </si>
  <si>
    <t>Sum</t>
  </si>
  <si>
    <t>Allowable Budget</t>
  </si>
  <si>
    <t>Estimate</t>
  </si>
  <si>
    <t>1. Set an allowable budget amount</t>
  </si>
  <si>
    <t>Instructions</t>
  </si>
  <si>
    <t>2. Adjust the percentages as needed</t>
  </si>
  <si>
    <t>3. Make the percentages total to 100%</t>
  </si>
  <si>
    <t>4. Transfer the amounts to the Budget worksheet (done automatically)</t>
  </si>
  <si>
    <t>Instructions:</t>
  </si>
  <si>
    <t>Bridal Headpiece/veil</t>
  </si>
  <si>
    <t>Rehearsal dinner</t>
  </si>
  <si>
    <t>Bridesmaids bouquets</t>
  </si>
  <si>
    <t>Boutonnière</t>
  </si>
  <si>
    <t>Altarpiece</t>
  </si>
  <si>
    <t>Accommodations</t>
  </si>
  <si>
    <t>Rehearsal dinner invitations</t>
  </si>
  <si>
    <t>Bridesmaid luncheon invitations</t>
  </si>
  <si>
    <t>Marriage license</t>
  </si>
  <si>
    <t>Limousine/Carriage</t>
  </si>
  <si>
    <t>Wedding Budget Estimator</t>
  </si>
  <si>
    <t>Other</t>
  </si>
  <si>
    <t>1. Use the Estimator worksheet to set the estimated budget for each category, listed below the word "Estimated"</t>
  </si>
  <si>
    <t>2. Record estimated amounts for each item in each category, trying to stay below the Estimated budget</t>
  </si>
  <si>
    <t>3. When you make a purchase, add the amount to the Actual column</t>
  </si>
  <si>
    <t>4. Try to make the Total for each category be equal to or less than the Estimated (budgeted) amount</t>
  </si>
  <si>
    <t>[42]</t>
  </si>
  <si>
    <t>Photography / Video</t>
  </si>
  <si>
    <t>Photo / Video</t>
  </si>
  <si>
    <t>Videography</t>
  </si>
  <si>
    <t>Altar decorations</t>
  </si>
  <si>
    <t>Stationery</t>
  </si>
  <si>
    <t>Total</t>
  </si>
  <si>
    <r>
      <t xml:space="preserve">Note: </t>
    </r>
    <r>
      <rPr>
        <sz val="10"/>
        <color theme="3"/>
        <rFont val="Century Gothic"/>
        <family val="2"/>
      </rPr>
      <t>The Default % values are only rough suggestions to get you started</t>
    </r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</si>
  <si>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</si>
  <si>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</si>
  <si>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</si>
  <si>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← This is usually handled by the groom's family.</t>
  </si>
  <si>
    <t>← This is often a wedding gift.</t>
  </si>
  <si>
    <t>← Includes music, which might be about 8%</t>
  </si>
  <si>
    <t>Toss bouquet</t>
  </si>
  <si>
    <t>Arch or canopy</t>
  </si>
  <si>
    <t>https://www.vertex42.com/ExcelTemplates/wedding-budget.html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</si>
  <si>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</si>
  <si>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</si>
  <si>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</si>
  <si>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License Agreement</t>
  </si>
  <si>
    <t>© 2007-2023 Vertex42 LLC</t>
  </si>
  <si>
    <t>Wedding Budget Worksheet</t>
  </si>
  <si>
    <t>© 2007-2023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</si>
</sst>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9" x14ac:knownFonts="1">
    <font>
      <sz val="10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0"/>
      <color indexed="9"/>
      <name val="Century Gothic"/>
      <family val="2"/>
    </font>
    <font>
      <sz val="10"/>
      <name val="Century Gothic"/>
      <family val="2"/>
    </font>
    <font>
      <b/>
      <sz val="14"/>
      <color indexed="60"/>
      <name val="Century Gothic"/>
      <family val="2"/>
    </font>
    <font>
      <sz val="10"/>
      <color indexed="60"/>
      <name val="Century Gothic"/>
      <family val="2"/>
    </font>
    <font>
      <sz val="12"/>
      <name val="Century Gothic"/>
      <family val="2"/>
    </font>
    <font>
      <sz val="8"/>
      <name val="Century Gothic"/>
      <family val="2"/>
    </font>
    <font>
      <sz val="10"/>
      <color indexed="9"/>
      <name val="Century Gothic"/>
      <family val="2"/>
    </font>
    <font>
      <sz val="28"/>
      <color indexed="9"/>
      <name val="Cambria"/>
      <family val="1"/>
    </font>
    <font>
      <b/>
      <sz val="10"/>
      <color theme="7" tint="-0.249977111117893"/>
      <name val="Century Gothic"/>
      <family val="2"/>
    </font>
    <font>
      <sz val="10"/>
      <color theme="7" tint="-0.249977111117893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7" tint="-0.499984740745262"/>
      <name val="Century Gothic"/>
      <family val="2"/>
    </font>
    <font>
      <sz val="10"/>
      <color theme="7" tint="-0.499984740745262"/>
      <name val="Century Gothic"/>
      <family val="2"/>
    </font>
    <font>
      <sz val="28"/>
      <color theme="7" tint="0.59999389629810485"/>
      <name val="Cambria"/>
      <family val="1"/>
    </font>
    <font>
      <sz val="10"/>
      <color theme="7" tint="0.79998168889431442"/>
      <name val="Century Gothic"/>
      <family val="2"/>
    </font>
    <font>
      <b/>
      <sz val="12"/>
      <color theme="0"/>
      <name val="Century Gothic"/>
      <family val="2"/>
    </font>
    <font>
      <b/>
      <sz val="14"/>
      <color theme="0"/>
      <name val="Century Gothic"/>
      <family val="2"/>
    </font>
    <font>
      <sz val="9"/>
      <color theme="7" tint="-0.499984740745262"/>
      <name val="Century Gothic"/>
      <family val="2"/>
    </font>
    <font>
      <u/>
      <sz val="10"/>
      <color theme="7" tint="0.59999389629810485"/>
      <name val="Calibri"/>
      <family val="2"/>
      <scheme val="minor"/>
    </font>
    <font>
      <sz val="1"/>
      <color theme="7" tint="0.79998168889431442"/>
      <name val="Century Gothic"/>
      <family val="2"/>
    </font>
    <font>
      <b/>
      <sz val="11"/>
      <color theme="4" tint="-0.499984740745262"/>
      <name val="Century Gothic"/>
      <family val="2"/>
    </font>
    <font>
      <b/>
      <sz val="10"/>
      <color theme="4" tint="-0.249977111117893"/>
      <name val="Century Gothic"/>
      <family val="2"/>
    </font>
    <font>
      <sz val="9"/>
      <color theme="3"/>
      <name val="Century Gothic"/>
      <family val="2"/>
    </font>
    <font>
      <sz val="9"/>
      <color theme="4" tint="-0.499984740745262"/>
      <name val="Century Gothic"/>
      <family val="2"/>
    </font>
    <font>
      <b/>
      <sz val="14"/>
      <color theme="4" tint="-0.499984740745262"/>
      <name val="Century Gothic"/>
      <family val="2"/>
    </font>
    <font>
      <sz val="1"/>
      <color theme="2"/>
      <name val="Century Gothic"/>
      <family val="2"/>
    </font>
    <font>
      <b/>
      <sz val="10"/>
      <color theme="3"/>
      <name val="Century Gothic"/>
      <family val="2"/>
    </font>
    <font>
      <sz val="10"/>
      <color theme="3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3" tint="-0.249977111117893"/>
      <name val="Century Gothic"/>
      <family val="2"/>
    </font>
    <font>
      <sz val="10"/>
      <color theme="4" tint="0.59999389629810485"/>
      <name val="Century Gothic"/>
      <family val="2"/>
    </font>
    <font>
      <sz val="28"/>
      <color theme="4" tint="0.59999389629810485"/>
      <name val="Cambria"/>
      <family val="1"/>
    </font>
    <font>
      <sz val="24"/>
      <color theme="4" tint="0.59999389629810485"/>
      <name val="Cambria"/>
      <family val="1"/>
    </font>
    <font>
      <sz val="8"/>
      <color theme="3"/>
      <name val="Century Gothic"/>
      <family val="2"/>
    </font>
    <font>
      <sz val="8"/>
      <color theme="4" tint="0.59999389629810485"/>
      <name val="Century Gothic"/>
      <family val="2"/>
    </font>
    <font>
      <b/>
      <sz val="12"/>
      <color theme="3"/>
      <name val="Century Gothic"/>
      <family val="2"/>
    </font>
    <font>
      <b/>
      <sz val="12"/>
      <color theme="4" tint="-0.249977111117893"/>
      <name val="Century Gothic"/>
      <family val="2"/>
    </font>
    <font>
      <b/>
      <sz val="12"/>
      <color theme="4" tint="-0.499984740745262"/>
      <name val="Century Gothic"/>
      <family val="2"/>
    </font>
    <font>
      <sz val="12"/>
      <color theme="4" tint="-0.499984740745262"/>
      <name val="Century Gothic"/>
      <family val="2"/>
    </font>
    <font>
      <sz val="11"/>
      <name val="Arial"/>
      <family val="2"/>
    </font>
    <font>
      <u/>
      <sz val="10"/>
      <color theme="3"/>
      <name val="Century Gothic"/>
      <family val="2"/>
    </font>
    <font>
      <sz val="10"/>
      <color theme="4" tint="-0.499984740745262"/>
      <name val="Century Gothic"/>
      <family val="2"/>
    </font>
    <font>
      <b/>
      <sz val="10"/>
      <color theme="4" tint="-0.499984740745262"/>
      <name val="Arial"/>
      <family val="2"/>
    </font>
    <font>
      <u/>
      <sz val="10"/>
      <color rgb="FF0000FF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8"/>
      <color theme="4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64AB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/>
      <top/>
      <bottom style="double">
        <color theme="4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4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rgb="FF3464AB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21" fillId="3" borderId="0" xfId="0" applyFont="1" applyFill="1" applyAlignment="1">
      <alignment horizontal="centerContinuous" vertical="center"/>
    </xf>
    <xf numFmtId="0" fontId="0" fillId="5" borderId="0" xfId="0" applyFill="1" applyAlignment="1">
      <alignment vertical="center"/>
    </xf>
    <xf numFmtId="0" fontId="26" fillId="5" borderId="0" xfId="0" applyFont="1" applyFill="1" applyAlignment="1">
      <alignment vertical="center"/>
    </xf>
    <xf numFmtId="0" fontId="12" fillId="5" borderId="0" xfId="0" applyFont="1" applyFill="1" applyAlignment="1">
      <alignment horizontal="right" vertical="center"/>
    </xf>
    <xf numFmtId="164" fontId="24" fillId="5" borderId="0" xfId="2" applyNumberFormat="1" applyFont="1" applyFill="1" applyBorder="1" applyAlignment="1">
      <alignment horizontal="left" vertical="center" indent="6"/>
    </xf>
    <xf numFmtId="0" fontId="0" fillId="7" borderId="0" xfId="0" applyFill="1"/>
    <xf numFmtId="0" fontId="6" fillId="7" borderId="0" xfId="0" applyFont="1" applyFill="1"/>
    <xf numFmtId="0" fontId="5" fillId="7" borderId="0" xfId="0" applyFont="1" applyFill="1" applyAlignment="1">
      <alignment horizontal="right"/>
    </xf>
    <xf numFmtId="0" fontId="29" fillId="7" borderId="0" xfId="0" applyFont="1" applyFill="1"/>
    <xf numFmtId="0" fontId="16" fillId="7" borderId="0" xfId="0" applyFont="1" applyFill="1"/>
    <xf numFmtId="0" fontId="12" fillId="7" borderId="0" xfId="0" applyFont="1" applyFill="1"/>
    <xf numFmtId="0" fontId="31" fillId="7" borderId="0" xfId="0" applyFont="1" applyFill="1"/>
    <xf numFmtId="0" fontId="25" fillId="7" borderId="0" xfId="0" applyFont="1" applyFill="1"/>
    <xf numFmtId="0" fontId="12" fillId="7" borderId="0" xfId="0" applyFont="1" applyFill="1" applyAlignment="1">
      <alignment horizontal="left"/>
    </xf>
    <xf numFmtId="0" fontId="28" fillId="7" borderId="0" xfId="0" applyFont="1" applyFill="1" applyAlignment="1">
      <alignment horizontal="right" indent="1"/>
    </xf>
    <xf numFmtId="0" fontId="0" fillId="7" borderId="0" xfId="0" applyFill="1" applyAlignment="1">
      <alignment vertical="center"/>
    </xf>
    <xf numFmtId="0" fontId="5" fillId="7" borderId="0" xfId="0" applyFont="1" applyFill="1"/>
    <xf numFmtId="0" fontId="9" fillId="7" borderId="0" xfId="0" applyFont="1" applyFill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7" fillId="7" borderId="0" xfId="0" applyFont="1" applyFill="1"/>
    <xf numFmtId="43" fontId="6" fillId="7" borderId="0" xfId="1" applyFont="1" applyFill="1" applyBorder="1"/>
    <xf numFmtId="43" fontId="6" fillId="7" borderId="0" xfId="0" applyNumberFormat="1" applyFont="1" applyFill="1"/>
    <xf numFmtId="0" fontId="4" fillId="7" borderId="0" xfId="0" applyFont="1" applyFill="1"/>
    <xf numFmtId="0" fontId="15" fillId="7" borderId="0" xfId="0" applyFont="1" applyFill="1"/>
    <xf numFmtId="0" fontId="8" fillId="7" borderId="0" xfId="0" applyFont="1" applyFill="1"/>
    <xf numFmtId="0" fontId="27" fillId="7" borderId="0" xfId="0" applyFont="1" applyFill="1"/>
    <xf numFmtId="0" fontId="33" fillId="7" borderId="0" xfId="0" applyFont="1" applyFill="1"/>
    <xf numFmtId="0" fontId="17" fillId="5" borderId="0" xfId="0" applyFont="1" applyFill="1" applyAlignment="1">
      <alignment horizontal="left" indent="1"/>
    </xf>
    <xf numFmtId="43" fontId="18" fillId="5" borderId="0" xfId="0" applyNumberFormat="1" applyFont="1" applyFill="1"/>
    <xf numFmtId="0" fontId="17" fillId="5" borderId="0" xfId="0" applyFont="1" applyFill="1"/>
    <xf numFmtId="43" fontId="13" fillId="5" borderId="0" xfId="0" applyNumberFormat="1" applyFont="1" applyFill="1"/>
    <xf numFmtId="0" fontId="7" fillId="5" borderId="0" xfId="0" applyFont="1" applyFill="1"/>
    <xf numFmtId="0" fontId="36" fillId="6" borderId="1" xfId="0" applyFont="1" applyFill="1" applyBorder="1" applyAlignment="1">
      <alignment horizontal="right" indent="1"/>
    </xf>
    <xf numFmtId="43" fontId="37" fillId="6" borderId="1" xfId="0" applyNumberFormat="1" applyFont="1" applyFill="1" applyBorder="1"/>
    <xf numFmtId="0" fontId="39" fillId="3" borderId="0" xfId="0" applyFont="1" applyFill="1" applyAlignment="1">
      <alignment horizontal="centerContinuous" vertical="center"/>
    </xf>
    <xf numFmtId="0" fontId="40" fillId="3" borderId="0" xfId="0" applyFont="1" applyFill="1" applyAlignment="1">
      <alignment horizontal="centerContinuous" vertical="center"/>
    </xf>
    <xf numFmtId="0" fontId="38" fillId="3" borderId="0" xfId="0" applyFont="1" applyFill="1" applyAlignment="1">
      <alignment horizontal="centerContinuous"/>
    </xf>
    <xf numFmtId="0" fontId="38" fillId="5" borderId="0" xfId="0" applyFont="1" applyFill="1"/>
    <xf numFmtId="0" fontId="42" fillId="5" borderId="0" xfId="0" applyFont="1" applyFill="1" applyAlignment="1">
      <alignment horizontal="right"/>
    </xf>
    <xf numFmtId="0" fontId="23" fillId="5" borderId="0" xfId="0" applyFont="1" applyFill="1" applyAlignment="1">
      <alignment horizontal="left" vertical="center" indent="1"/>
    </xf>
    <xf numFmtId="44" fontId="45" fillId="2" borderId="0" xfId="2" applyFont="1" applyFill="1" applyBorder="1" applyAlignment="1">
      <alignment vertical="center"/>
    </xf>
    <xf numFmtId="0" fontId="22" fillId="7" borderId="0" xfId="0" applyFont="1" applyFill="1"/>
    <xf numFmtId="0" fontId="20" fillId="7" borderId="0" xfId="0" applyFont="1" applyFill="1"/>
    <xf numFmtId="0" fontId="20" fillId="7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2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left" indent="1"/>
    </xf>
    <xf numFmtId="0" fontId="11" fillId="7" borderId="2" xfId="0" applyFont="1" applyFill="1" applyBorder="1" applyAlignment="1">
      <alignment horizontal="left" indent="1"/>
    </xf>
    <xf numFmtId="0" fontId="20" fillId="7" borderId="0" xfId="0" applyFont="1" applyFill="1" applyAlignment="1">
      <alignment vertical="center"/>
    </xf>
    <xf numFmtId="0" fontId="29" fillId="7" borderId="2" xfId="0" applyFont="1" applyFill="1" applyBorder="1" applyAlignment="1">
      <alignment horizontal="center"/>
    </xf>
    <xf numFmtId="0" fontId="34" fillId="7" borderId="0" xfId="0" applyFont="1" applyFill="1"/>
    <xf numFmtId="0" fontId="35" fillId="7" borderId="0" xfId="0" applyFont="1" applyFill="1" applyAlignment="1">
      <alignment horizontal="left"/>
    </xf>
    <xf numFmtId="0" fontId="34" fillId="7" borderId="0" xfId="0" applyFont="1" applyFill="1" applyAlignment="1">
      <alignment horizontal="left"/>
    </xf>
    <xf numFmtId="0" fontId="43" fillId="6" borderId="1" xfId="0" applyFont="1" applyFill="1" applyBorder="1" applyAlignment="1">
      <alignment horizontal="right" vertical="center"/>
    </xf>
    <xf numFmtId="43" fontId="43" fillId="6" borderId="1" xfId="1" applyFont="1" applyFill="1" applyBorder="1" applyAlignment="1">
      <alignment vertical="center"/>
    </xf>
    <xf numFmtId="9" fontId="43" fillId="6" borderId="1" xfId="0" applyNumberFormat="1" applyFont="1" applyFill="1" applyBorder="1" applyAlignment="1">
      <alignment horizontal="center" vertical="center"/>
    </xf>
    <xf numFmtId="0" fontId="42" fillId="5" borderId="0" xfId="0" applyFont="1" applyFill="1" applyAlignment="1">
      <alignment horizontal="right" vertical="center"/>
    </xf>
    <xf numFmtId="0" fontId="21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35" fillId="7" borderId="0" xfId="0" applyFont="1" applyFill="1" applyAlignment="1">
      <alignment horizontal="left" indent="1"/>
    </xf>
    <xf numFmtId="0" fontId="30" fillId="7" borderId="0" xfId="0" applyFont="1" applyFill="1" applyAlignment="1">
      <alignment horizontal="left" indent="1"/>
    </xf>
    <xf numFmtId="0" fontId="41" fillId="7" borderId="0" xfId="0" applyFont="1" applyFill="1" applyAlignment="1">
      <alignment horizontal="left" indent="1"/>
    </xf>
    <xf numFmtId="43" fontId="35" fillId="2" borderId="3" xfId="1" applyFont="1" applyFill="1" applyBorder="1"/>
    <xf numFmtId="43" fontId="35" fillId="2" borderId="4" xfId="1" applyFont="1" applyFill="1" applyBorder="1"/>
    <xf numFmtId="43" fontId="35" fillId="2" borderId="5" xfId="1" applyFont="1" applyFill="1" applyBorder="1"/>
    <xf numFmtId="0" fontId="35" fillId="2" borderId="4" xfId="0" applyFont="1" applyFill="1" applyBorder="1"/>
    <xf numFmtId="0" fontId="35" fillId="2" borderId="5" xfId="0" applyFont="1" applyFill="1" applyBorder="1"/>
    <xf numFmtId="0" fontId="44" fillId="7" borderId="0" xfId="0" applyFont="1" applyFill="1" applyAlignment="1">
      <alignment horizontal="left" vertical="center" indent="1"/>
    </xf>
    <xf numFmtId="9" fontId="46" fillId="2" borderId="6" xfId="4" applyFont="1" applyFill="1" applyBorder="1" applyAlignment="1">
      <alignment horizontal="center" vertical="center"/>
    </xf>
    <xf numFmtId="43" fontId="46" fillId="2" borderId="7" xfId="1" applyFont="1" applyFill="1" applyBorder="1" applyAlignment="1">
      <alignment vertical="center"/>
    </xf>
    <xf numFmtId="9" fontId="46" fillId="2" borderId="8" xfId="4" applyFont="1" applyFill="1" applyBorder="1" applyAlignment="1">
      <alignment horizontal="center" vertical="center"/>
    </xf>
    <xf numFmtId="0" fontId="35" fillId="7" borderId="0" xfId="0" applyFont="1" applyFill="1" applyAlignment="1">
      <alignment horizontal="right"/>
    </xf>
    <xf numFmtId="0" fontId="49" fillId="0" borderId="0" xfId="0" applyFont="1"/>
    <xf numFmtId="0" fontId="49" fillId="0" borderId="0" xfId="0" applyFont="1" applyAlignment="1">
      <alignment vertical="center"/>
    </xf>
    <xf numFmtId="0" fontId="50" fillId="0" borderId="0" xfId="0" applyFont="1"/>
    <xf numFmtId="0" fontId="52" fillId="8" borderId="9" xfId="0" applyFont="1" applyFill="1" applyBorder="1" applyAlignment="1">
      <alignment horizontal="left" vertical="center" indent="1"/>
    </xf>
    <xf numFmtId="0" fontId="52" fillId="8" borderId="9" xfId="0" applyFont="1" applyFill="1" applyBorder="1" applyAlignment="1">
      <alignment horizontal="left" vertical="center"/>
    </xf>
    <xf numFmtId="0" fontId="53" fillId="8" borderId="9" xfId="0" applyFont="1" applyFill="1" applyBorder="1" applyAlignment="1">
      <alignment vertical="center"/>
    </xf>
    <xf numFmtId="0" fontId="1" fillId="2" borderId="0" xfId="0" applyFont="1" applyFill="1"/>
    <xf numFmtId="0" fontId="54" fillId="2" borderId="0" xfId="0" applyFont="1" applyFill="1" applyAlignment="1">
      <alignment horizontal="left" wrapText="1" indent="1"/>
    </xf>
    <xf numFmtId="0" fontId="47" fillId="2" borderId="0" xfId="0" applyFont="1" applyFill="1"/>
    <xf numFmtId="0" fontId="54" fillId="2" borderId="0" xfId="0" applyFont="1" applyFill="1"/>
    <xf numFmtId="0" fontId="54" fillId="2" borderId="0" xfId="0" applyFont="1" applyFill="1" applyAlignment="1">
      <alignment horizontal="left" wrapText="1"/>
    </xf>
    <xf numFmtId="0" fontId="55" fillId="2" borderId="0" xfId="0" applyFont="1" applyFill="1" applyAlignment="1">
      <alignment horizontal="left" wrapText="1"/>
    </xf>
    <xf numFmtId="0" fontId="56" fillId="2" borderId="0" xfId="0" applyFont="1" applyFill="1" applyAlignment="1">
      <alignment horizontal="left" wrapText="1"/>
    </xf>
    <xf numFmtId="0" fontId="54" fillId="2" borderId="0" xfId="0" applyFont="1" applyFill="1" applyAlignment="1">
      <alignment horizontal="left"/>
    </xf>
    <xf numFmtId="0" fontId="57" fillId="2" borderId="0" xfId="0" applyFont="1" applyFill="1" applyAlignment="1">
      <alignment horizontal="left" wrapText="1"/>
    </xf>
    <xf numFmtId="0" fontId="1" fillId="0" borderId="0" xfId="0" applyFont="1"/>
    <xf numFmtId="0" fontId="51" fillId="2" borderId="0" xfId="5" applyFill="1" applyAlignment="1" applyProtection="1">
      <alignment horizontal="left" wrapText="1"/>
    </xf>
    <xf numFmtId="164" fontId="32" fillId="4" borderId="0" xfId="2" applyNumberFormat="1" applyFont="1" applyFill="1" applyBorder="1" applyAlignment="1">
      <alignment horizontal="left" vertical="center" indent="3"/>
    </xf>
    <xf numFmtId="0" fontId="24" fillId="5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right"/>
    </xf>
    <xf numFmtId="0" fontId="42" fillId="5" borderId="0" xfId="5" applyFont="1" applyFill="1" applyAlignment="1" applyProtection="1">
      <alignment horizontal="left" vertical="center"/>
    </xf>
    <xf numFmtId="0" fontId="58" fillId="5" borderId="0" xfId="0" applyFont="1" applyFill="1" applyAlignment="1">
      <alignment horizontal="left" vertical="center"/>
    </xf>
    <xf numFmtId="0" fontId="28" fillId="7" borderId="0" xfId="0" applyFont="1" applyFill="1" applyAlignment="1">
      <alignment horizontal="right"/>
    </xf>
    <xf numFmtId="0" fontId="48" fillId="7" borderId="0" xfId="5" applyFont="1" applyFill="1" applyAlignment="1">
      <alignment horizontal="left" vertical="center"/>
    </xf>
  </cellXfs>
  <cellStyles count="6">
    <cellStyle name="Comma" xfId="1" builtinId="3"/>
    <cellStyle name="Currency" xfId="2" builtinId="4"/>
    <cellStyle name="Hyperlink" xfId="3" builtinId="8" hidden="1"/>
    <cellStyle name="Hyperlink" xfId="5" builtinId="8" customBuiltin="1"/>
    <cellStyle name="Normal" xfId="0" builtinId="0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B1E5E5"/>
      <rgbColor rgb="000000FF"/>
      <rgbColor rgb="00B1B1E5"/>
      <rgbColor rgb="00FF00FF"/>
      <rgbColor rgb="0000FFFF"/>
      <rgbColor rgb="00800000"/>
      <rgbColor rgb="0039ACAC"/>
      <rgbColor rgb="00000080"/>
      <rgbColor rgb="003939AC"/>
      <rgbColor rgb="00D1A375"/>
      <rgbColor rgb="00008080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CF9F9"/>
      <rgbColor rgb="00ECECF9"/>
      <rgbColor rgb="0099CCFF"/>
      <rgbColor rgb="00FF99CC"/>
      <rgbColor rgb="00F9F2EC"/>
      <rgbColor rgb="00ECF2F9"/>
      <rgbColor rgb="003366FF"/>
      <rgbColor rgb="0033CCCC"/>
      <rgbColor rgb="007575D1"/>
      <rgbColor rgb="00B1CBE5"/>
      <rgbColor rgb="0075A3D1"/>
      <rgbColor rgb="003973AC"/>
      <rgbColor rgb="00AC7339"/>
      <rgbColor rgb="00B2B2B2"/>
      <rgbColor rgb="00003366"/>
      <rgbColor rgb="0075D1D1"/>
      <rgbColor rgb="00216363"/>
      <rgbColor rgb="00212163"/>
      <rgbColor rgb="00214263"/>
      <rgbColor rgb="00E5CBB1"/>
      <rgbColor rgb="00634221"/>
      <rgbColor rgb="00333333"/>
    </indexedColors>
    <mruColors>
      <color rgb="FF0000FF"/>
      <color rgb="FFFBF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wedding-budget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wedding-planner.html?utm_source=wedding-budget&amp;utm_campaign=templates&amp;utm_content=img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wedding-planner.html?utm_source=wedding-budget&amp;utm_campaign=templates&amp;utm_content=im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13</xdr:col>
      <xdr:colOff>533400</xdr:colOff>
      <xdr:row>16</xdr:row>
      <xdr:rowOff>22225</xdr:rowOff>
    </xdr:to>
    <xdr:pic>
      <xdr:nvPicPr>
        <xdr:cNvPr id="5" name="Picture 4">
          <a:hlinkClick xmlns:r="http://schemas.openxmlformats.org/officeDocument/2006/relationships" r:id="rId1" tooltip="Get the Wedding Planner from Vertex42.com"/>
          <a:extLst>
            <a:ext uri="{FF2B5EF4-FFF2-40B4-BE49-F238E27FC236}">
              <a16:creationId xmlns:a16="http://schemas.microsoft.com/office/drawing/2014/main" id="{7D66BF3C-5374-F827-6CFD-3A551027A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714375"/>
          <a:ext cx="2362200" cy="27559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5</xdr:col>
      <xdr:colOff>1704975</xdr:colOff>
      <xdr:row>0</xdr:row>
      <xdr:rowOff>190500</xdr:rowOff>
    </xdr:from>
    <xdr:to>
      <xdr:col>7</xdr:col>
      <xdr:colOff>695325</xdr:colOff>
      <xdr:row>0</xdr:row>
      <xdr:rowOff>566738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035706-2EFF-45C7-26D1-283AAC64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190500"/>
          <a:ext cx="1504950" cy="376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215900</xdr:rowOff>
    </xdr:from>
    <xdr:to>
      <xdr:col>11</xdr:col>
      <xdr:colOff>533400</xdr:colOff>
      <xdr:row>33</xdr:row>
      <xdr:rowOff>0</xdr:rowOff>
    </xdr:to>
    <xdr:pic>
      <xdr:nvPicPr>
        <xdr:cNvPr id="2" name="Picture 1">
          <a:hlinkClick xmlns:r="http://schemas.openxmlformats.org/officeDocument/2006/relationships" r:id="rId1" tooltip="Get the Wedding Planner from Vertex42.com"/>
          <a:extLst>
            <a:ext uri="{FF2B5EF4-FFF2-40B4-BE49-F238E27FC236}">
              <a16:creationId xmlns:a16="http://schemas.microsoft.com/office/drawing/2014/main" id="{374D2639-8515-4E05-9F9A-8BCEC09D9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4987925"/>
          <a:ext cx="2362200" cy="27559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4A38-E7CB-4AED-ADB9-EFF65B57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Wedding2">
      <a:dk1>
        <a:sysClr val="windowText" lastClr="000000"/>
      </a:dk1>
      <a:lt1>
        <a:sysClr val="window" lastClr="FFFFFF"/>
      </a:lt1>
      <a:dk2>
        <a:srgbClr val="5C376B"/>
      </a:dk2>
      <a:lt2>
        <a:srgbClr val="F2E6F0"/>
      </a:lt2>
      <a:accent1>
        <a:srgbClr val="AF86C0"/>
      </a:accent1>
      <a:accent2>
        <a:srgbClr val="9486C0"/>
      </a:accent2>
      <a:accent3>
        <a:srgbClr val="97C086"/>
      </a:accent3>
      <a:accent4>
        <a:srgbClr val="86B4C0"/>
      </a:accent4>
      <a:accent5>
        <a:srgbClr val="86C0B1"/>
      </a:accent5>
      <a:accent6>
        <a:srgbClr val="C086B4"/>
      </a:accent6>
      <a:hlink>
        <a:srgbClr val="95BDC8"/>
      </a:hlink>
      <a:folHlink>
        <a:srgbClr val="B995C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edding-budg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edding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wedding-budg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3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5"/>
  <sheetViews>
    <sheetView showGridLines="0" tabSelected="1" zoomScaleNormal="100" workbookViewId="0"/>
  </sheetViews>
  <sheetFormatPr defaultRowHeight="13.5" x14ac:dyDescent="0.25"/>
  <cols>
    <col min="1" max="1" width="5.7109375" customWidth="1"/>
    <col min="2" max="2" width="27.28515625" customWidth="1"/>
    <col min="3" max="4" width="11.7109375" customWidth="1"/>
    <col min="5" max="5" width="5.7109375" customWidth="1"/>
    <col min="6" max="6" width="27" customWidth="1"/>
    <col min="7" max="8" width="10.7109375" customWidth="1"/>
    <col min="9" max="9" width="5.7109375" customWidth="1"/>
    <col min="10" max="10" width="7" customWidth="1"/>
  </cols>
  <sheetData>
    <row r="1" spans="1:9" ht="56.25" customHeight="1" x14ac:dyDescent="0.25">
      <c r="A1" s="65"/>
      <c r="B1" s="41" t="s">
        <v>109</v>
      </c>
      <c r="C1" s="7"/>
      <c r="D1" s="7"/>
      <c r="E1" s="7"/>
      <c r="F1" s="7"/>
      <c r="G1" s="65"/>
      <c r="H1" s="65"/>
      <c r="I1" s="66"/>
    </row>
    <row r="2" spans="1:9" s="5" customFormat="1" ht="15.75" customHeight="1" x14ac:dyDescent="0.25">
      <c r="A2" s="8"/>
      <c r="B2" s="100" t="s">
        <v>156</v>
      </c>
      <c r="C2" s="101"/>
      <c r="D2" s="101"/>
      <c r="E2" s="101"/>
      <c r="F2" s="9"/>
      <c r="G2" s="10"/>
      <c r="H2" s="64" t="s">
        <v>163</v>
      </c>
      <c r="I2" s="10"/>
    </row>
    <row r="3" spans="1:9" x14ac:dyDescent="0.25">
      <c r="A3" s="12"/>
      <c r="B3" s="12"/>
      <c r="C3" s="13"/>
      <c r="D3" s="13"/>
      <c r="E3" s="13"/>
      <c r="F3" s="99"/>
      <c r="G3" s="99"/>
      <c r="H3" s="99"/>
      <c r="I3" s="14"/>
    </row>
    <row r="4" spans="1:9" x14ac:dyDescent="0.25">
      <c r="A4" s="12"/>
      <c r="B4" s="15" t="s">
        <v>123</v>
      </c>
      <c r="C4" s="16"/>
      <c r="D4" s="16"/>
      <c r="E4" s="16"/>
      <c r="F4" s="16"/>
      <c r="G4" s="16"/>
      <c r="H4" s="16"/>
      <c r="I4" s="12"/>
    </row>
    <row r="5" spans="1:9" s="6" customFormat="1" ht="14.25" x14ac:dyDescent="0.3">
      <c r="A5" s="17"/>
      <c r="B5" s="18" t="s">
        <v>136</v>
      </c>
      <c r="C5" s="19"/>
      <c r="D5" s="19"/>
      <c r="E5" s="19"/>
      <c r="F5" s="19"/>
      <c r="G5" s="19"/>
      <c r="H5" s="19"/>
      <c r="I5" s="20"/>
    </row>
    <row r="6" spans="1:9" s="6" customFormat="1" ht="14.25" x14ac:dyDescent="0.3">
      <c r="A6" s="17"/>
      <c r="B6" s="18" t="s">
        <v>137</v>
      </c>
      <c r="C6" s="19"/>
      <c r="D6" s="19"/>
      <c r="E6" s="19"/>
      <c r="F6" s="19"/>
      <c r="G6" s="19"/>
      <c r="H6" s="19"/>
      <c r="I6" s="20"/>
    </row>
    <row r="7" spans="1:9" s="6" customFormat="1" ht="14.25" x14ac:dyDescent="0.3">
      <c r="A7" s="17"/>
      <c r="B7" s="18" t="s">
        <v>138</v>
      </c>
      <c r="C7" s="19"/>
      <c r="D7" s="19"/>
      <c r="E7" s="19"/>
      <c r="F7" s="19"/>
      <c r="G7" s="19"/>
      <c r="H7" s="19"/>
      <c r="I7" s="20"/>
    </row>
    <row r="8" spans="1:9" s="6" customFormat="1" ht="14.25" x14ac:dyDescent="0.3">
      <c r="A8" s="17"/>
      <c r="B8" s="18" t="s">
        <v>139</v>
      </c>
      <c r="C8" s="19"/>
      <c r="D8" s="19"/>
      <c r="E8" s="19"/>
      <c r="F8" s="19"/>
      <c r="G8" s="19"/>
      <c r="H8" s="19"/>
      <c r="I8" s="20"/>
    </row>
    <row r="9" spans="1:9" x14ac:dyDescent="0.25">
      <c r="A9" s="12"/>
      <c r="B9" s="13"/>
      <c r="C9" s="13"/>
      <c r="D9" s="13"/>
      <c r="E9" s="13"/>
      <c r="F9" s="13"/>
      <c r="G9" s="13"/>
      <c r="H9" s="13"/>
      <c r="I9" s="13"/>
    </row>
    <row r="10" spans="1:9" ht="15" x14ac:dyDescent="0.25">
      <c r="A10" s="12"/>
      <c r="B10" s="13"/>
      <c r="C10" s="13"/>
      <c r="D10" s="13"/>
      <c r="E10" s="12"/>
      <c r="F10" s="21" t="s">
        <v>67</v>
      </c>
      <c r="G10" s="102" t="s">
        <v>68</v>
      </c>
      <c r="H10" s="102"/>
      <c r="I10" s="12"/>
    </row>
    <row r="11" spans="1:9" s="5" customFormat="1" ht="19.5" customHeight="1" x14ac:dyDescent="0.25">
      <c r="A11" s="22"/>
      <c r="B11" s="98" t="s">
        <v>146</v>
      </c>
      <c r="C11" s="98"/>
      <c r="D11" s="98"/>
      <c r="E11" s="98"/>
      <c r="F11" s="11">
        <f>C34+C48+G79+G59+C59+G52+C88+C102+G97+G45+C79</f>
        <v>0</v>
      </c>
      <c r="G11" s="97">
        <f>D34+D48+H79+H59+D59+H52+D88+D102+H97+H45+D79</f>
        <v>0</v>
      </c>
      <c r="H11" s="97"/>
      <c r="I11" s="24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s="4" customFormat="1" x14ac:dyDescent="0.25">
      <c r="A13" s="23"/>
      <c r="B13" s="29"/>
      <c r="C13" s="79" t="s">
        <v>67</v>
      </c>
      <c r="D13" s="79" t="s">
        <v>68</v>
      </c>
      <c r="E13" s="30"/>
      <c r="F13" s="29"/>
      <c r="G13" s="79" t="s">
        <v>67</v>
      </c>
      <c r="H13" s="79" t="s">
        <v>68</v>
      </c>
      <c r="I13" s="25"/>
    </row>
    <row r="14" spans="1:9" s="4" customFormat="1" x14ac:dyDescent="0.25">
      <c r="A14" s="23"/>
      <c r="B14" s="34" t="s">
        <v>3</v>
      </c>
      <c r="C14" s="35">
        <f>Estimator!C8</f>
        <v>500</v>
      </c>
      <c r="D14" s="36"/>
      <c r="E14" s="23"/>
      <c r="F14" s="34" t="s">
        <v>2</v>
      </c>
      <c r="G14" s="35">
        <f>Estimator!C7</f>
        <v>2750</v>
      </c>
      <c r="H14" s="36"/>
      <c r="I14" s="26"/>
    </row>
    <row r="15" spans="1:9" x14ac:dyDescent="0.25">
      <c r="A15" s="12"/>
      <c r="B15" s="67" t="s">
        <v>98</v>
      </c>
      <c r="C15" s="70"/>
      <c r="D15" s="70"/>
      <c r="E15" s="13"/>
      <c r="F15" s="67" t="s">
        <v>89</v>
      </c>
      <c r="G15" s="70"/>
      <c r="H15" s="70"/>
      <c r="I15" s="27"/>
    </row>
    <row r="16" spans="1:9" x14ac:dyDescent="0.25">
      <c r="A16" s="12"/>
      <c r="B16" s="67" t="s">
        <v>34</v>
      </c>
      <c r="C16" s="71"/>
      <c r="D16" s="71"/>
      <c r="E16" s="13"/>
      <c r="F16" s="67" t="s">
        <v>27</v>
      </c>
      <c r="G16" s="71"/>
      <c r="H16" s="71"/>
      <c r="I16" s="27"/>
    </row>
    <row r="17" spans="1:9" x14ac:dyDescent="0.25">
      <c r="A17" s="12"/>
      <c r="B17" s="67" t="s">
        <v>36</v>
      </c>
      <c r="C17" s="71"/>
      <c r="D17" s="71"/>
      <c r="E17" s="13"/>
      <c r="F17" s="67" t="s">
        <v>28</v>
      </c>
      <c r="G17" s="71"/>
      <c r="H17" s="71"/>
      <c r="I17" s="27"/>
    </row>
    <row r="18" spans="1:9" x14ac:dyDescent="0.25">
      <c r="A18" s="12"/>
      <c r="B18" s="67" t="s">
        <v>93</v>
      </c>
      <c r="C18" s="71"/>
      <c r="D18" s="71"/>
      <c r="E18" s="13"/>
      <c r="F18" s="67" t="s">
        <v>90</v>
      </c>
      <c r="G18" s="71"/>
      <c r="H18" s="71"/>
      <c r="I18" s="27"/>
    </row>
    <row r="19" spans="1:9" x14ac:dyDescent="0.25">
      <c r="A19" s="12"/>
      <c r="B19" s="67" t="s">
        <v>32</v>
      </c>
      <c r="C19" s="71"/>
      <c r="D19" s="71"/>
      <c r="E19" s="13"/>
      <c r="F19" s="67" t="s">
        <v>91</v>
      </c>
      <c r="G19" s="71"/>
      <c r="H19" s="71"/>
      <c r="I19" s="27"/>
    </row>
    <row r="20" spans="1:9" x14ac:dyDescent="0.25">
      <c r="A20" s="12"/>
      <c r="B20" s="67" t="s">
        <v>44</v>
      </c>
      <c r="C20" s="71"/>
      <c r="D20" s="71"/>
      <c r="E20" s="13"/>
      <c r="F20" s="67" t="s">
        <v>85</v>
      </c>
      <c r="G20" s="71"/>
      <c r="H20" s="71"/>
      <c r="I20" s="27"/>
    </row>
    <row r="21" spans="1:9" x14ac:dyDescent="0.25">
      <c r="A21" s="12"/>
      <c r="B21" s="67" t="s">
        <v>124</v>
      </c>
      <c r="C21" s="71"/>
      <c r="D21" s="71"/>
      <c r="E21" s="13"/>
      <c r="F21" s="67" t="s">
        <v>19</v>
      </c>
      <c r="G21" s="71"/>
      <c r="H21" s="71"/>
      <c r="I21" s="27"/>
    </row>
    <row r="22" spans="1:9" x14ac:dyDescent="0.25">
      <c r="A22" s="12"/>
      <c r="B22" s="67" t="s">
        <v>47</v>
      </c>
      <c r="C22" s="71"/>
      <c r="D22" s="71"/>
      <c r="E22" s="13"/>
      <c r="F22" s="67" t="s">
        <v>22</v>
      </c>
      <c r="G22" s="71"/>
      <c r="H22" s="71"/>
      <c r="I22" s="27"/>
    </row>
    <row r="23" spans="1:9" x14ac:dyDescent="0.25">
      <c r="A23" s="12"/>
      <c r="B23" s="67" t="s">
        <v>99</v>
      </c>
      <c r="C23" s="71"/>
      <c r="D23" s="71"/>
      <c r="E23" s="13"/>
      <c r="F23" s="67" t="s">
        <v>7</v>
      </c>
      <c r="G23" s="71"/>
      <c r="H23" s="71"/>
      <c r="I23" s="27"/>
    </row>
    <row r="24" spans="1:9" x14ac:dyDescent="0.25">
      <c r="A24" s="12"/>
      <c r="B24" s="67" t="s">
        <v>95</v>
      </c>
      <c r="C24" s="71"/>
      <c r="D24" s="71"/>
      <c r="E24" s="13"/>
      <c r="F24" s="67" t="s">
        <v>8</v>
      </c>
      <c r="G24" s="71"/>
      <c r="H24" s="71"/>
      <c r="I24" s="27"/>
    </row>
    <row r="25" spans="1:9" x14ac:dyDescent="0.25">
      <c r="A25" s="12"/>
      <c r="B25" s="67" t="s">
        <v>96</v>
      </c>
      <c r="C25" s="71"/>
      <c r="D25" s="71"/>
      <c r="E25" s="13"/>
      <c r="F25" s="67" t="s">
        <v>30</v>
      </c>
      <c r="G25" s="71"/>
      <c r="H25" s="71"/>
      <c r="I25" s="27"/>
    </row>
    <row r="26" spans="1:9" x14ac:dyDescent="0.25">
      <c r="A26" s="12"/>
      <c r="B26" s="67" t="s">
        <v>101</v>
      </c>
      <c r="C26" s="71"/>
      <c r="D26" s="71"/>
      <c r="E26" s="13"/>
      <c r="F26" s="67" t="s">
        <v>10</v>
      </c>
      <c r="G26" s="71"/>
      <c r="H26" s="71"/>
      <c r="I26" s="27"/>
    </row>
    <row r="27" spans="1:9" x14ac:dyDescent="0.25">
      <c r="A27" s="12"/>
      <c r="B27" s="67" t="s">
        <v>97</v>
      </c>
      <c r="C27" s="71"/>
      <c r="D27" s="71"/>
      <c r="E27" s="13"/>
      <c r="F27" s="67" t="s">
        <v>29</v>
      </c>
      <c r="G27" s="71"/>
      <c r="H27" s="71"/>
      <c r="I27" s="27"/>
    </row>
    <row r="28" spans="1:9" x14ac:dyDescent="0.25">
      <c r="A28" s="12"/>
      <c r="B28" s="67" t="s">
        <v>33</v>
      </c>
      <c r="C28" s="71"/>
      <c r="D28" s="71"/>
      <c r="E28" s="13"/>
      <c r="F28" s="67" t="s">
        <v>31</v>
      </c>
      <c r="G28" s="71"/>
      <c r="H28" s="71"/>
      <c r="I28" s="27"/>
    </row>
    <row r="29" spans="1:9" x14ac:dyDescent="0.25">
      <c r="A29" s="12"/>
      <c r="B29" s="67" t="s">
        <v>35</v>
      </c>
      <c r="C29" s="71"/>
      <c r="D29" s="71"/>
      <c r="E29" s="13"/>
      <c r="F29" s="67" t="s">
        <v>108</v>
      </c>
      <c r="G29" s="71"/>
      <c r="H29" s="71"/>
      <c r="I29" s="28"/>
    </row>
    <row r="30" spans="1:9" x14ac:dyDescent="0.25">
      <c r="A30" s="12"/>
      <c r="B30" s="67" t="s">
        <v>57</v>
      </c>
      <c r="C30" s="71"/>
      <c r="D30" s="71"/>
      <c r="E30" s="13"/>
      <c r="F30" s="67" t="s">
        <v>25</v>
      </c>
      <c r="G30" s="71"/>
      <c r="H30" s="71"/>
      <c r="I30" s="13"/>
    </row>
    <row r="31" spans="1:9" x14ac:dyDescent="0.25">
      <c r="A31" s="12"/>
      <c r="B31" s="67" t="s">
        <v>53</v>
      </c>
      <c r="C31" s="71"/>
      <c r="D31" s="71"/>
      <c r="E31" s="13"/>
      <c r="F31" s="67" t="s">
        <v>84</v>
      </c>
      <c r="G31" s="71"/>
      <c r="H31" s="71"/>
      <c r="I31" s="25"/>
    </row>
    <row r="32" spans="1:9" x14ac:dyDescent="0.25">
      <c r="A32" s="12"/>
      <c r="B32" s="67" t="s">
        <v>94</v>
      </c>
      <c r="C32" s="71"/>
      <c r="D32" s="71"/>
      <c r="E32" s="13"/>
      <c r="F32" s="67" t="s">
        <v>9</v>
      </c>
      <c r="G32" s="71"/>
      <c r="H32" s="71"/>
      <c r="I32" s="26"/>
    </row>
    <row r="33" spans="1:9" ht="14.25" thickBot="1" x14ac:dyDescent="0.3">
      <c r="A33" s="12"/>
      <c r="B33" s="67" t="s">
        <v>65</v>
      </c>
      <c r="C33" s="72"/>
      <c r="D33" s="72"/>
      <c r="E33" s="13"/>
      <c r="F33" s="67" t="s">
        <v>11</v>
      </c>
      <c r="G33" s="71"/>
      <c r="H33" s="71"/>
      <c r="I33" s="27"/>
    </row>
    <row r="34" spans="1:9" ht="14.25" thickTop="1" x14ac:dyDescent="0.25">
      <c r="A34" s="12"/>
      <c r="B34" s="39" t="str">
        <f>"Total "&amp;B14</f>
        <v>Total Apparel</v>
      </c>
      <c r="C34" s="40">
        <f>SUM(C15:C33)</f>
        <v>0</v>
      </c>
      <c r="D34" s="40">
        <f>SUM(D15:D33)</f>
        <v>0</v>
      </c>
      <c r="E34" s="31"/>
      <c r="F34" s="67" t="s">
        <v>12</v>
      </c>
      <c r="G34" s="71"/>
      <c r="H34" s="71"/>
      <c r="I34" s="27"/>
    </row>
    <row r="35" spans="1:9" x14ac:dyDescent="0.25">
      <c r="A35" s="12"/>
      <c r="B35" s="12"/>
      <c r="C35" s="12"/>
      <c r="D35" s="12"/>
      <c r="E35" s="31"/>
      <c r="F35" s="67" t="s">
        <v>13</v>
      </c>
      <c r="G35" s="71"/>
      <c r="H35" s="71"/>
      <c r="I35" s="27"/>
    </row>
    <row r="36" spans="1:9" x14ac:dyDescent="0.25">
      <c r="A36" s="12"/>
      <c r="B36" s="12"/>
      <c r="C36" s="12"/>
      <c r="D36" s="12"/>
      <c r="E36" s="13"/>
      <c r="F36" s="67" t="s">
        <v>14</v>
      </c>
      <c r="G36" s="71"/>
      <c r="H36" s="71"/>
      <c r="I36" s="27"/>
    </row>
    <row r="37" spans="1:9" x14ac:dyDescent="0.25">
      <c r="A37" s="12"/>
      <c r="B37" s="29"/>
      <c r="C37" s="79" t="s">
        <v>67</v>
      </c>
      <c r="D37" s="79" t="s">
        <v>68</v>
      </c>
      <c r="E37" s="13"/>
      <c r="F37" s="67" t="s">
        <v>51</v>
      </c>
      <c r="G37" s="71"/>
      <c r="H37" s="71"/>
      <c r="I37" s="27"/>
    </row>
    <row r="38" spans="1:9" x14ac:dyDescent="0.25">
      <c r="A38" s="12"/>
      <c r="B38" s="34" t="s">
        <v>1</v>
      </c>
      <c r="C38" s="37">
        <f>Estimator!C9</f>
        <v>400</v>
      </c>
      <c r="D38" s="38"/>
      <c r="E38" s="13"/>
      <c r="F38" s="67" t="s">
        <v>62</v>
      </c>
      <c r="G38" s="71"/>
      <c r="H38" s="71"/>
      <c r="I38" s="27"/>
    </row>
    <row r="39" spans="1:9" x14ac:dyDescent="0.25">
      <c r="A39" s="12"/>
      <c r="B39" s="67" t="s">
        <v>88</v>
      </c>
      <c r="C39" s="70"/>
      <c r="D39" s="70"/>
      <c r="E39" s="13"/>
      <c r="F39" s="67" t="s">
        <v>59</v>
      </c>
      <c r="G39" s="71"/>
      <c r="H39" s="71"/>
      <c r="I39" s="27"/>
    </row>
    <row r="40" spans="1:9" x14ac:dyDescent="0.25">
      <c r="A40" s="12"/>
      <c r="B40" s="67" t="s">
        <v>126</v>
      </c>
      <c r="C40" s="73"/>
      <c r="D40" s="73"/>
      <c r="E40" s="13"/>
      <c r="F40" s="67" t="s">
        <v>61</v>
      </c>
      <c r="G40" s="71"/>
      <c r="H40" s="71"/>
      <c r="I40" s="27"/>
    </row>
    <row r="41" spans="1:9" x14ac:dyDescent="0.25">
      <c r="A41" s="12"/>
      <c r="B41" s="67" t="s">
        <v>102</v>
      </c>
      <c r="C41" s="73"/>
      <c r="D41" s="73"/>
      <c r="E41" s="13"/>
      <c r="F41" s="67" t="s">
        <v>133</v>
      </c>
      <c r="G41" s="71"/>
      <c r="H41" s="71"/>
      <c r="I41" s="27"/>
    </row>
    <row r="42" spans="1:9" x14ac:dyDescent="0.25">
      <c r="A42" s="12"/>
      <c r="B42" s="67" t="s">
        <v>127</v>
      </c>
      <c r="C42" s="73"/>
      <c r="D42" s="73"/>
      <c r="E42" s="13"/>
      <c r="F42" s="67" t="s">
        <v>49</v>
      </c>
      <c r="G42" s="71"/>
      <c r="H42" s="71"/>
      <c r="I42" s="27"/>
    </row>
    <row r="43" spans="1:9" x14ac:dyDescent="0.25">
      <c r="A43" s="12"/>
      <c r="B43" s="67" t="s">
        <v>87</v>
      </c>
      <c r="C43" s="73"/>
      <c r="D43" s="73"/>
      <c r="E43" s="13"/>
      <c r="F43" s="67" t="s">
        <v>64</v>
      </c>
      <c r="G43" s="71"/>
      <c r="H43" s="71"/>
      <c r="I43" s="27"/>
    </row>
    <row r="44" spans="1:9" ht="14.25" thickBot="1" x14ac:dyDescent="0.3">
      <c r="A44" s="12"/>
      <c r="B44" s="67" t="s">
        <v>128</v>
      </c>
      <c r="C44" s="73"/>
      <c r="D44" s="73"/>
      <c r="E44" s="13"/>
      <c r="F44" s="67" t="s">
        <v>66</v>
      </c>
      <c r="G44" s="72"/>
      <c r="H44" s="72"/>
      <c r="I44" s="27"/>
    </row>
    <row r="45" spans="1:9" ht="14.25" thickTop="1" x14ac:dyDescent="0.25">
      <c r="A45" s="12"/>
      <c r="B45" s="67" t="s">
        <v>86</v>
      </c>
      <c r="C45" s="73"/>
      <c r="D45" s="73"/>
      <c r="E45" s="13"/>
      <c r="F45" s="39" t="str">
        <f>"Total "&amp;F14</f>
        <v>Total Reception</v>
      </c>
      <c r="G45" s="40">
        <f>SUM(G15:G44)</f>
        <v>0</v>
      </c>
      <c r="H45" s="40">
        <f>SUM(H15:H44)</f>
        <v>0</v>
      </c>
      <c r="I45" s="27"/>
    </row>
    <row r="46" spans="1:9" x14ac:dyDescent="0.25">
      <c r="A46" s="12"/>
      <c r="B46" s="67" t="s">
        <v>154</v>
      </c>
      <c r="C46" s="73"/>
      <c r="D46" s="73"/>
      <c r="E46" s="13"/>
      <c r="F46" s="12"/>
      <c r="G46" s="12"/>
      <c r="H46" s="12"/>
      <c r="I46" s="27"/>
    </row>
    <row r="47" spans="1:9" ht="14.25" thickBot="1" x14ac:dyDescent="0.3">
      <c r="A47" s="12"/>
      <c r="B47" s="67" t="s">
        <v>103</v>
      </c>
      <c r="C47" s="74"/>
      <c r="D47" s="74"/>
      <c r="E47" s="13"/>
      <c r="F47" s="29"/>
      <c r="G47" s="79" t="s">
        <v>67</v>
      </c>
      <c r="H47" s="79" t="s">
        <v>68</v>
      </c>
      <c r="I47" s="28"/>
    </row>
    <row r="48" spans="1:9" ht="14.25" thickTop="1" x14ac:dyDescent="0.25">
      <c r="A48" s="12"/>
      <c r="B48" s="39" t="str">
        <f>"Total "&amp;B38</f>
        <v>Total Flowers</v>
      </c>
      <c r="C48" s="40">
        <f>SUM(C39:C47)</f>
        <v>0</v>
      </c>
      <c r="D48" s="40">
        <f>SUM(D39:D47)</f>
        <v>0</v>
      </c>
      <c r="E48" s="13"/>
      <c r="F48" s="34" t="s">
        <v>38</v>
      </c>
      <c r="G48" s="35">
        <f>Estimator!C13</f>
        <v>150</v>
      </c>
      <c r="H48" s="36"/>
      <c r="I48" s="13"/>
    </row>
    <row r="49" spans="1:9" x14ac:dyDescent="0.25">
      <c r="A49" s="12"/>
      <c r="B49" s="12"/>
      <c r="C49" s="12"/>
      <c r="D49" s="12"/>
      <c r="E49" s="13"/>
      <c r="F49" s="67" t="s">
        <v>54</v>
      </c>
      <c r="G49" s="70"/>
      <c r="H49" s="70"/>
      <c r="I49" s="25"/>
    </row>
    <row r="50" spans="1:9" x14ac:dyDescent="0.25">
      <c r="A50" s="12"/>
      <c r="B50" s="12"/>
      <c r="C50" s="12"/>
      <c r="D50" s="12"/>
      <c r="E50" s="13"/>
      <c r="F50" s="67" t="s">
        <v>55</v>
      </c>
      <c r="G50" s="71"/>
      <c r="H50" s="71"/>
      <c r="I50" s="26"/>
    </row>
    <row r="51" spans="1:9" ht="14.25" thickBot="1" x14ac:dyDescent="0.3">
      <c r="A51" s="12"/>
      <c r="B51" s="33" t="s">
        <v>140</v>
      </c>
      <c r="C51" s="79" t="s">
        <v>67</v>
      </c>
      <c r="D51" s="79" t="s">
        <v>68</v>
      </c>
      <c r="E51" s="13"/>
      <c r="F51" s="67" t="s">
        <v>70</v>
      </c>
      <c r="G51" s="72"/>
      <c r="H51" s="72"/>
      <c r="I51" s="27"/>
    </row>
    <row r="52" spans="1:9" ht="14.25" thickTop="1" x14ac:dyDescent="0.25">
      <c r="A52" s="12"/>
      <c r="B52" s="34" t="s">
        <v>141</v>
      </c>
      <c r="C52" s="35">
        <f>Estimator!C10</f>
        <v>500</v>
      </c>
      <c r="D52" s="36"/>
      <c r="E52" s="13"/>
      <c r="F52" s="39" t="str">
        <f>"Total "&amp;F48</f>
        <v>Total Rings</v>
      </c>
      <c r="G52" s="40">
        <f>SUM(G49:G51)</f>
        <v>0</v>
      </c>
      <c r="H52" s="40">
        <f>SUM(H49:H51)</f>
        <v>0</v>
      </c>
      <c r="I52" s="27"/>
    </row>
    <row r="53" spans="1:9" x14ac:dyDescent="0.25">
      <c r="A53" s="12"/>
      <c r="B53" s="67" t="s">
        <v>71</v>
      </c>
      <c r="C53" s="70"/>
      <c r="D53" s="70"/>
      <c r="E53" s="13"/>
      <c r="F53" s="12"/>
      <c r="G53" s="12"/>
      <c r="H53" s="12"/>
      <c r="I53" s="27"/>
    </row>
    <row r="54" spans="1:9" x14ac:dyDescent="0.25">
      <c r="A54" s="12"/>
      <c r="B54" s="67" t="s">
        <v>2</v>
      </c>
      <c r="C54" s="71"/>
      <c r="D54" s="71"/>
      <c r="E54" s="13"/>
      <c r="F54" s="29"/>
      <c r="G54" s="79" t="s">
        <v>67</v>
      </c>
      <c r="H54" s="79" t="s">
        <v>68</v>
      </c>
      <c r="I54" s="27"/>
    </row>
    <row r="55" spans="1:9" x14ac:dyDescent="0.25">
      <c r="A55" s="12"/>
      <c r="B55" s="67" t="s">
        <v>6</v>
      </c>
      <c r="C55" s="71"/>
      <c r="D55" s="71"/>
      <c r="E55" s="13"/>
      <c r="F55" s="34" t="s">
        <v>112</v>
      </c>
      <c r="G55" s="35">
        <f>Estimator!C14</f>
        <v>150</v>
      </c>
      <c r="H55" s="36"/>
      <c r="I55" s="27"/>
    </row>
    <row r="56" spans="1:9" x14ac:dyDescent="0.25">
      <c r="A56" s="12"/>
      <c r="B56" s="67" t="s">
        <v>48</v>
      </c>
      <c r="C56" s="71"/>
      <c r="D56" s="71"/>
      <c r="E56" s="13"/>
      <c r="F56" s="67" t="s">
        <v>77</v>
      </c>
      <c r="G56" s="70"/>
      <c r="H56" s="70"/>
      <c r="I56" s="28"/>
    </row>
    <row r="57" spans="1:9" x14ac:dyDescent="0.25">
      <c r="A57" s="12"/>
      <c r="B57" s="67" t="s">
        <v>52</v>
      </c>
      <c r="C57" s="71"/>
      <c r="D57" s="71"/>
      <c r="E57" s="13"/>
      <c r="F57" s="67" t="s">
        <v>76</v>
      </c>
      <c r="G57" s="71"/>
      <c r="H57" s="71"/>
      <c r="I57" s="13"/>
    </row>
    <row r="58" spans="1:9" ht="14.25" thickBot="1" x14ac:dyDescent="0.3">
      <c r="A58" s="12"/>
      <c r="B58" s="67" t="s">
        <v>143</v>
      </c>
      <c r="C58" s="72"/>
      <c r="D58" s="72"/>
      <c r="E58" s="13"/>
      <c r="F58" s="67" t="s">
        <v>43</v>
      </c>
      <c r="G58" s="72"/>
      <c r="H58" s="72"/>
      <c r="I58" s="25"/>
    </row>
    <row r="59" spans="1:9" ht="14.25" thickTop="1" x14ac:dyDescent="0.25">
      <c r="A59" s="12"/>
      <c r="B59" s="39" t="str">
        <f>"Total "&amp;B52</f>
        <v>Total Photography / Video</v>
      </c>
      <c r="C59" s="40">
        <f>SUM(C53:C58)</f>
        <v>0</v>
      </c>
      <c r="D59" s="40">
        <f>SUM(D53:D58)</f>
        <v>0</v>
      </c>
      <c r="E59" s="13"/>
      <c r="F59" s="39" t="str">
        <f>"Total "&amp;F55</f>
        <v>Total Gifts &amp; Favors</v>
      </c>
      <c r="G59" s="40">
        <f>SUM(G56:G58)</f>
        <v>0</v>
      </c>
      <c r="H59" s="40">
        <f>SUM(H56:H58)</f>
        <v>0</v>
      </c>
      <c r="I59" s="25"/>
    </row>
    <row r="60" spans="1:9" x14ac:dyDescent="0.25">
      <c r="A60" s="12"/>
      <c r="B60" s="13"/>
      <c r="C60" s="13"/>
      <c r="D60" s="13"/>
      <c r="E60" s="13"/>
      <c r="F60" s="12"/>
      <c r="G60" s="12"/>
      <c r="H60" s="12"/>
      <c r="I60" s="26"/>
    </row>
    <row r="61" spans="1:9" x14ac:dyDescent="0.25">
      <c r="A61" s="12"/>
      <c r="B61" s="12"/>
      <c r="C61" s="12"/>
      <c r="D61" s="12"/>
      <c r="E61" s="13"/>
      <c r="F61" s="12"/>
      <c r="G61" s="12"/>
      <c r="H61" s="12"/>
      <c r="I61" s="27"/>
    </row>
    <row r="62" spans="1:9" x14ac:dyDescent="0.25">
      <c r="A62" s="12"/>
      <c r="B62" s="30"/>
      <c r="C62" s="79" t="s">
        <v>67</v>
      </c>
      <c r="D62" s="79" t="s">
        <v>68</v>
      </c>
      <c r="E62" s="13"/>
      <c r="F62" s="29"/>
      <c r="G62" s="79" t="s">
        <v>67</v>
      </c>
      <c r="H62" s="79" t="s">
        <v>68</v>
      </c>
      <c r="I62" s="27"/>
    </row>
    <row r="63" spans="1:9" x14ac:dyDescent="0.25">
      <c r="A63" s="12"/>
      <c r="B63" s="34" t="s">
        <v>6</v>
      </c>
      <c r="C63" s="35">
        <f>Estimator!C11</f>
        <v>150</v>
      </c>
      <c r="D63" s="36"/>
      <c r="E63" s="13"/>
      <c r="F63" s="34" t="s">
        <v>145</v>
      </c>
      <c r="G63" s="35">
        <f>Estimator!C12</f>
        <v>150</v>
      </c>
      <c r="H63" s="36"/>
      <c r="I63" s="27"/>
    </row>
    <row r="64" spans="1:9" x14ac:dyDescent="0.25">
      <c r="A64" s="12"/>
      <c r="B64" s="67" t="s">
        <v>92</v>
      </c>
      <c r="C64" s="70"/>
      <c r="D64" s="70"/>
      <c r="E64" s="13"/>
      <c r="F64" s="67" t="s">
        <v>60</v>
      </c>
      <c r="G64" s="70"/>
      <c r="H64" s="70"/>
      <c r="I64" s="27"/>
    </row>
    <row r="65" spans="1:9" x14ac:dyDescent="0.25">
      <c r="A65" s="12"/>
      <c r="B65" s="67" t="s">
        <v>89</v>
      </c>
      <c r="C65" s="71"/>
      <c r="D65" s="71"/>
      <c r="E65" s="13"/>
      <c r="F65" s="67" t="s">
        <v>83</v>
      </c>
      <c r="G65" s="71"/>
      <c r="H65" s="71"/>
      <c r="I65" s="27"/>
    </row>
    <row r="66" spans="1:9" x14ac:dyDescent="0.25">
      <c r="A66" s="12"/>
      <c r="B66" s="67" t="s">
        <v>144</v>
      </c>
      <c r="C66" s="71"/>
      <c r="D66" s="71"/>
      <c r="E66" s="13"/>
      <c r="F66" s="67" t="s">
        <v>45</v>
      </c>
      <c r="G66" s="71"/>
      <c r="H66" s="71"/>
      <c r="I66" s="27"/>
    </row>
    <row r="67" spans="1:9" x14ac:dyDescent="0.25">
      <c r="A67" s="12"/>
      <c r="B67" s="67" t="s">
        <v>155</v>
      </c>
      <c r="C67" s="71"/>
      <c r="D67" s="71"/>
      <c r="E67" s="13"/>
      <c r="F67" s="67" t="s">
        <v>46</v>
      </c>
      <c r="G67" s="71"/>
      <c r="H67" s="71"/>
      <c r="I67" s="27"/>
    </row>
    <row r="68" spans="1:9" x14ac:dyDescent="0.25">
      <c r="A68" s="12"/>
      <c r="B68" s="67" t="s">
        <v>100</v>
      </c>
      <c r="C68" s="71"/>
      <c r="D68" s="71"/>
      <c r="E68" s="13"/>
      <c r="F68" s="67" t="s">
        <v>58</v>
      </c>
      <c r="G68" s="71"/>
      <c r="H68" s="71"/>
      <c r="I68" s="27"/>
    </row>
    <row r="69" spans="1:9" x14ac:dyDescent="0.25">
      <c r="A69" s="12"/>
      <c r="B69" s="67" t="s">
        <v>16</v>
      </c>
      <c r="C69" s="71"/>
      <c r="D69" s="71"/>
      <c r="E69" s="13"/>
      <c r="F69" s="67" t="s">
        <v>78</v>
      </c>
      <c r="G69" s="71"/>
      <c r="H69" s="71"/>
      <c r="I69" s="27"/>
    </row>
    <row r="70" spans="1:9" x14ac:dyDescent="0.25">
      <c r="A70" s="12"/>
      <c r="B70" s="67" t="s">
        <v>17</v>
      </c>
      <c r="C70" s="71"/>
      <c r="D70" s="71"/>
      <c r="E70" s="13"/>
      <c r="F70" s="67" t="s">
        <v>82</v>
      </c>
      <c r="G70" s="71"/>
      <c r="H70" s="71"/>
      <c r="I70" s="27"/>
    </row>
    <row r="71" spans="1:9" x14ac:dyDescent="0.25">
      <c r="A71" s="12"/>
      <c r="B71" s="67" t="s">
        <v>39</v>
      </c>
      <c r="C71" s="71"/>
      <c r="D71" s="71"/>
      <c r="E71" s="13"/>
      <c r="F71" s="67" t="s">
        <v>81</v>
      </c>
      <c r="G71" s="71"/>
      <c r="H71" s="71"/>
      <c r="I71" s="27"/>
    </row>
    <row r="72" spans="1:9" ht="14.25" x14ac:dyDescent="0.3">
      <c r="A72" s="12"/>
      <c r="B72" s="67" t="s">
        <v>40</v>
      </c>
      <c r="C72" s="71"/>
      <c r="D72" s="71"/>
      <c r="E72" s="13"/>
      <c r="F72" s="68" t="s">
        <v>80</v>
      </c>
      <c r="G72" s="71"/>
      <c r="H72" s="71"/>
      <c r="I72" s="27"/>
    </row>
    <row r="73" spans="1:9" x14ac:dyDescent="0.25">
      <c r="A73" s="12"/>
      <c r="B73" s="67" t="s">
        <v>41</v>
      </c>
      <c r="C73" s="71"/>
      <c r="D73" s="71"/>
      <c r="E73" s="13"/>
      <c r="F73" s="67" t="s">
        <v>79</v>
      </c>
      <c r="G73" s="71"/>
      <c r="H73" s="71"/>
      <c r="I73" s="27"/>
    </row>
    <row r="74" spans="1:9" ht="14.25" x14ac:dyDescent="0.3">
      <c r="A74" s="12"/>
      <c r="B74" s="67" t="s">
        <v>42</v>
      </c>
      <c r="C74" s="71"/>
      <c r="D74" s="71"/>
      <c r="E74" s="13"/>
      <c r="F74" s="68" t="s">
        <v>130</v>
      </c>
      <c r="G74" s="71"/>
      <c r="H74" s="71"/>
      <c r="I74" s="27"/>
    </row>
    <row r="75" spans="1:9" ht="14.25" x14ac:dyDescent="0.3">
      <c r="A75" s="12"/>
      <c r="B75" s="67" t="s">
        <v>50</v>
      </c>
      <c r="C75" s="71"/>
      <c r="D75" s="71"/>
      <c r="E75" s="13"/>
      <c r="F75" s="69" t="s">
        <v>131</v>
      </c>
      <c r="G75" s="71"/>
      <c r="H75" s="71"/>
      <c r="I75" s="27"/>
    </row>
    <row r="76" spans="1:9" x14ac:dyDescent="0.25">
      <c r="A76" s="12"/>
      <c r="B76" s="67" t="s">
        <v>56</v>
      </c>
      <c r="C76" s="71"/>
      <c r="D76" s="71"/>
      <c r="E76" s="13"/>
      <c r="F76" s="67" t="s">
        <v>104</v>
      </c>
      <c r="G76" s="71"/>
      <c r="H76" s="71"/>
      <c r="I76" s="27"/>
    </row>
    <row r="77" spans="1:9" x14ac:dyDescent="0.25">
      <c r="A77" s="12"/>
      <c r="B77" s="67" t="s">
        <v>49</v>
      </c>
      <c r="C77" s="71"/>
      <c r="D77" s="71"/>
      <c r="E77" s="13"/>
      <c r="F77" s="67" t="s">
        <v>37</v>
      </c>
      <c r="G77" s="71"/>
      <c r="H77" s="71"/>
      <c r="I77" s="27"/>
    </row>
    <row r="78" spans="1:9" ht="14.25" thickBot="1" x14ac:dyDescent="0.3">
      <c r="A78" s="12"/>
      <c r="B78" s="67" t="s">
        <v>64</v>
      </c>
      <c r="C78" s="71"/>
      <c r="D78" s="71"/>
      <c r="E78" s="13"/>
      <c r="F78" s="67" t="s">
        <v>113</v>
      </c>
      <c r="G78" s="72"/>
      <c r="H78" s="72"/>
      <c r="I78" s="27"/>
    </row>
    <row r="79" spans="1:9" ht="14.25" thickTop="1" x14ac:dyDescent="0.25">
      <c r="A79" s="12"/>
      <c r="B79" s="39" t="str">
        <f>"Total "&amp;B63</f>
        <v>Total Ceremony</v>
      </c>
      <c r="C79" s="40">
        <f>SUM(C64:C78)</f>
        <v>0</v>
      </c>
      <c r="D79" s="40">
        <f>SUM(D64:D78)</f>
        <v>0</v>
      </c>
      <c r="E79" s="13"/>
      <c r="F79" s="39" t="str">
        <f>"Total "&amp;F63</f>
        <v>Total Stationery</v>
      </c>
      <c r="G79" s="40">
        <f>SUM(G64:G78)</f>
        <v>0</v>
      </c>
      <c r="H79" s="40">
        <f>SUM(H64:H78)</f>
        <v>0</v>
      </c>
      <c r="I79" s="27"/>
    </row>
    <row r="80" spans="1:9" x14ac:dyDescent="0.25">
      <c r="A80" s="12"/>
      <c r="B80" s="12"/>
      <c r="C80" s="12"/>
      <c r="D80" s="12"/>
      <c r="E80" s="13"/>
      <c r="F80" s="12"/>
      <c r="G80" s="12"/>
      <c r="H80" s="12"/>
      <c r="I80" s="27"/>
    </row>
    <row r="81" spans="1:9" x14ac:dyDescent="0.25">
      <c r="A81" s="12"/>
      <c r="B81" s="29"/>
      <c r="C81" s="79" t="s">
        <v>67</v>
      </c>
      <c r="D81" s="79" t="s">
        <v>68</v>
      </c>
      <c r="E81" s="13"/>
      <c r="F81" s="29"/>
      <c r="G81" s="79" t="s">
        <v>67</v>
      </c>
      <c r="H81" s="79" t="s">
        <v>68</v>
      </c>
      <c r="I81" s="27"/>
    </row>
    <row r="82" spans="1:9" x14ac:dyDescent="0.25">
      <c r="A82" s="12"/>
      <c r="B82" s="34" t="s">
        <v>5</v>
      </c>
      <c r="C82" s="35">
        <f>Estimator!C16</f>
        <v>0</v>
      </c>
      <c r="D82" s="36"/>
      <c r="E82" s="13"/>
      <c r="F82" s="34" t="s">
        <v>125</v>
      </c>
      <c r="G82" s="35">
        <f>Estimator!C15</f>
        <v>0</v>
      </c>
      <c r="H82" s="36"/>
      <c r="I82" s="27"/>
    </row>
    <row r="83" spans="1:9" x14ac:dyDescent="0.25">
      <c r="A83" s="12"/>
      <c r="B83" s="67" t="s">
        <v>105</v>
      </c>
      <c r="C83" s="70"/>
      <c r="D83" s="70"/>
      <c r="E83" s="13"/>
      <c r="F83" s="67" t="s">
        <v>27</v>
      </c>
      <c r="G83" s="70"/>
      <c r="H83" s="70"/>
      <c r="I83" s="27"/>
    </row>
    <row r="84" spans="1:9" x14ac:dyDescent="0.25">
      <c r="A84" s="12"/>
      <c r="B84" s="67" t="s">
        <v>129</v>
      </c>
      <c r="C84" s="71"/>
      <c r="D84" s="71"/>
      <c r="E84" s="13"/>
      <c r="F84" s="67" t="s">
        <v>18</v>
      </c>
      <c r="G84" s="71"/>
      <c r="H84" s="71"/>
      <c r="I84" s="27"/>
    </row>
    <row r="85" spans="1:9" x14ac:dyDescent="0.25">
      <c r="A85" s="12"/>
      <c r="B85" s="67" t="s">
        <v>63</v>
      </c>
      <c r="C85" s="71"/>
      <c r="D85" s="71"/>
      <c r="E85" s="13"/>
      <c r="F85" s="67" t="s">
        <v>19</v>
      </c>
      <c r="G85" s="71"/>
      <c r="H85" s="71"/>
      <c r="I85" s="27"/>
    </row>
    <row r="86" spans="1:9" x14ac:dyDescent="0.25">
      <c r="A86" s="12"/>
      <c r="B86" s="67" t="s">
        <v>51</v>
      </c>
      <c r="C86" s="71"/>
      <c r="D86" s="71"/>
      <c r="E86" s="13"/>
      <c r="F86" s="67" t="s">
        <v>20</v>
      </c>
      <c r="G86" s="71"/>
      <c r="H86" s="71"/>
      <c r="I86" s="27"/>
    </row>
    <row r="87" spans="1:9" ht="14.25" thickBot="1" x14ac:dyDescent="0.3">
      <c r="A87" s="12"/>
      <c r="B87" s="67" t="s">
        <v>4</v>
      </c>
      <c r="C87" s="72"/>
      <c r="D87" s="72"/>
      <c r="E87" s="13"/>
      <c r="F87" s="67" t="s">
        <v>21</v>
      </c>
      <c r="G87" s="71"/>
      <c r="H87" s="71"/>
      <c r="I87" s="27"/>
    </row>
    <row r="88" spans="1:9" ht="14.25" thickTop="1" x14ac:dyDescent="0.25">
      <c r="A88" s="12"/>
      <c r="B88" s="39" t="str">
        <f>"Total "&amp;B82</f>
        <v>Total Honeymoon</v>
      </c>
      <c r="C88" s="40">
        <f>SUM(C83:C87)</f>
        <v>0</v>
      </c>
      <c r="D88" s="40">
        <f>SUM(D83:D87)</f>
        <v>0</v>
      </c>
      <c r="E88" s="13"/>
      <c r="F88" s="67" t="s">
        <v>22</v>
      </c>
      <c r="G88" s="71"/>
      <c r="H88" s="71"/>
      <c r="I88" s="27"/>
    </row>
    <row r="89" spans="1:9" x14ac:dyDescent="0.25">
      <c r="A89" s="12"/>
      <c r="B89" s="13"/>
      <c r="C89" s="13"/>
      <c r="D89" s="13"/>
      <c r="E89" s="13"/>
      <c r="F89" s="67" t="s">
        <v>23</v>
      </c>
      <c r="G89" s="71"/>
      <c r="H89" s="71"/>
      <c r="I89" s="27"/>
    </row>
    <row r="90" spans="1:9" x14ac:dyDescent="0.25">
      <c r="A90" s="12"/>
      <c r="B90" s="29"/>
      <c r="C90" s="79" t="s">
        <v>67</v>
      </c>
      <c r="D90" s="79" t="s">
        <v>68</v>
      </c>
      <c r="E90" s="13"/>
      <c r="F90" s="67" t="s">
        <v>24</v>
      </c>
      <c r="G90" s="71"/>
      <c r="H90" s="71"/>
      <c r="I90" s="27"/>
    </row>
    <row r="91" spans="1:9" x14ac:dyDescent="0.25">
      <c r="A91" s="12"/>
      <c r="B91" s="34" t="s">
        <v>4</v>
      </c>
      <c r="C91" s="35">
        <f>Estimator!C17</f>
        <v>250</v>
      </c>
      <c r="D91" s="36"/>
      <c r="E91" s="13"/>
      <c r="F91" s="67" t="s">
        <v>15</v>
      </c>
      <c r="G91" s="71"/>
      <c r="H91" s="71"/>
      <c r="I91" s="28"/>
    </row>
    <row r="92" spans="1:9" x14ac:dyDescent="0.25">
      <c r="A92" s="12"/>
      <c r="B92" s="67" t="s">
        <v>132</v>
      </c>
      <c r="C92" s="70"/>
      <c r="D92" s="70"/>
      <c r="E92" s="13"/>
      <c r="F92" s="67" t="s">
        <v>25</v>
      </c>
      <c r="G92" s="71"/>
      <c r="H92" s="71"/>
      <c r="I92" s="12"/>
    </row>
    <row r="93" spans="1:9" x14ac:dyDescent="0.25">
      <c r="A93" s="12"/>
      <c r="B93" s="67" t="s">
        <v>74</v>
      </c>
      <c r="C93" s="71"/>
      <c r="D93" s="71"/>
      <c r="E93" s="13"/>
      <c r="F93" s="67" t="s">
        <v>26</v>
      </c>
      <c r="G93" s="71"/>
      <c r="H93" s="71"/>
      <c r="I93" s="25"/>
    </row>
    <row r="94" spans="1:9" x14ac:dyDescent="0.25">
      <c r="A94" s="12"/>
      <c r="B94" s="67" t="s">
        <v>75</v>
      </c>
      <c r="C94" s="71"/>
      <c r="D94" s="71"/>
      <c r="E94" s="32" t="s">
        <v>140</v>
      </c>
      <c r="F94" s="67" t="s">
        <v>11</v>
      </c>
      <c r="G94" s="71"/>
      <c r="H94" s="71"/>
      <c r="I94" s="26"/>
    </row>
    <row r="95" spans="1:9" x14ac:dyDescent="0.25">
      <c r="A95" s="12"/>
      <c r="B95" s="67" t="s">
        <v>73</v>
      </c>
      <c r="C95" s="71"/>
      <c r="D95" s="71"/>
      <c r="E95" s="13"/>
      <c r="F95" s="67" t="s">
        <v>28</v>
      </c>
      <c r="G95" s="71"/>
      <c r="H95" s="71"/>
      <c r="I95" s="27"/>
    </row>
    <row r="96" spans="1:9" ht="15" thickBot="1" x14ac:dyDescent="0.35">
      <c r="A96" s="12"/>
      <c r="B96" s="69" t="s">
        <v>72</v>
      </c>
      <c r="C96" s="71"/>
      <c r="D96" s="71"/>
      <c r="E96" s="13"/>
      <c r="F96" s="67" t="s">
        <v>29</v>
      </c>
      <c r="G96" s="72"/>
      <c r="H96" s="72"/>
      <c r="I96" s="27"/>
    </row>
    <row r="97" spans="1:9" ht="14.25" thickTop="1" x14ac:dyDescent="0.25">
      <c r="A97" s="12"/>
      <c r="B97" s="67" t="s">
        <v>107</v>
      </c>
      <c r="C97" s="71"/>
      <c r="D97" s="71"/>
      <c r="E97" s="13"/>
      <c r="F97" s="39" t="str">
        <f>"Total "&amp;F82</f>
        <v>Total Rehearsal dinner</v>
      </c>
      <c r="G97" s="40">
        <f>SUM(G83:G96)</f>
        <v>0</v>
      </c>
      <c r="H97" s="40">
        <f>SUM(H83:H96)</f>
        <v>0</v>
      </c>
      <c r="I97" s="27"/>
    </row>
    <row r="98" spans="1:9" ht="14.25" x14ac:dyDescent="0.3">
      <c r="A98" s="12"/>
      <c r="B98" s="68" t="s">
        <v>0</v>
      </c>
      <c r="C98" s="71"/>
      <c r="D98" s="71"/>
      <c r="E98" s="13"/>
      <c r="F98" s="12"/>
      <c r="G98" s="12"/>
      <c r="H98" s="12"/>
      <c r="I98" s="28"/>
    </row>
    <row r="99" spans="1:9" x14ac:dyDescent="0.25">
      <c r="A99" s="12"/>
      <c r="B99" s="67" t="s">
        <v>106</v>
      </c>
      <c r="C99" s="71"/>
      <c r="D99" s="71"/>
      <c r="E99" s="13"/>
      <c r="F99" s="12"/>
      <c r="G99" s="12"/>
      <c r="H99" s="12"/>
      <c r="I99" s="13"/>
    </row>
    <row r="100" spans="1:9" x14ac:dyDescent="0.25">
      <c r="A100" s="12"/>
      <c r="B100" s="67" t="s">
        <v>69</v>
      </c>
      <c r="C100" s="71"/>
      <c r="D100" s="71"/>
      <c r="E100" s="13"/>
      <c r="F100" s="12"/>
      <c r="G100" s="12"/>
      <c r="H100" s="12"/>
      <c r="I100" s="13"/>
    </row>
    <row r="101" spans="1:9" ht="14.25" thickBot="1" x14ac:dyDescent="0.3">
      <c r="A101" s="12"/>
      <c r="B101" s="67" t="s">
        <v>135</v>
      </c>
      <c r="C101" s="72"/>
      <c r="D101" s="72"/>
      <c r="E101" s="13"/>
      <c r="F101" s="12"/>
      <c r="G101" s="12"/>
      <c r="H101" s="12"/>
      <c r="I101" s="13"/>
    </row>
    <row r="102" spans="1:9" ht="14.25" thickTop="1" x14ac:dyDescent="0.25">
      <c r="A102" s="12"/>
      <c r="B102" s="39" t="str">
        <f>"Total "&amp;B91</f>
        <v>Total Misc</v>
      </c>
      <c r="C102" s="40">
        <f>SUM(C92:C101)</f>
        <v>0</v>
      </c>
      <c r="D102" s="40">
        <f>SUM(D92:D101)</f>
        <v>0</v>
      </c>
      <c r="E102" s="13"/>
      <c r="F102" s="12"/>
      <c r="G102" s="12"/>
      <c r="H102" s="12"/>
      <c r="I102" s="13"/>
    </row>
    <row r="103" spans="1:9" ht="22.5" customHeight="1" x14ac:dyDescent="0.25">
      <c r="A103" s="12"/>
      <c r="B103" s="12"/>
      <c r="C103" s="12"/>
      <c r="D103" s="12"/>
      <c r="E103" s="13"/>
      <c r="F103" s="12"/>
      <c r="G103" s="12"/>
      <c r="H103" s="12"/>
      <c r="I103" s="13"/>
    </row>
    <row r="104" spans="1:9" x14ac:dyDescent="0.25">
      <c r="I104" s="3"/>
    </row>
    <row r="110" spans="1:9" x14ac:dyDescent="0.25">
      <c r="F110" s="3"/>
      <c r="G110" s="3"/>
      <c r="H110" s="3"/>
    </row>
    <row r="111" spans="1:9" x14ac:dyDescent="0.25">
      <c r="F111" s="3"/>
      <c r="G111" s="3"/>
      <c r="H111" s="3"/>
    </row>
    <row r="112" spans="1:9" x14ac:dyDescent="0.25">
      <c r="F112" s="3"/>
      <c r="G112" s="3"/>
      <c r="H112" s="3"/>
    </row>
    <row r="113" spans="6:8" x14ac:dyDescent="0.25">
      <c r="F113" s="3"/>
      <c r="G113" s="3"/>
      <c r="H113" s="3"/>
    </row>
    <row r="114" spans="6:8" x14ac:dyDescent="0.25">
      <c r="F114" s="3"/>
      <c r="G114" s="3"/>
      <c r="H114" s="3"/>
    </row>
    <row r="115" spans="6:8" x14ac:dyDescent="0.25">
      <c r="F115" s="3"/>
      <c r="G115" s="3"/>
      <c r="H115" s="3"/>
    </row>
  </sheetData>
  <mergeCells count="5">
    <mergeCell ref="G11:H11"/>
    <mergeCell ref="B11:E11"/>
    <mergeCell ref="F3:H3"/>
    <mergeCell ref="B2:E2"/>
    <mergeCell ref="G10:H10"/>
  </mergeCells>
  <phoneticPr fontId="0" type="noConversion"/>
  <hyperlinks>
    <hyperlink ref="B2" r:id="rId1" xr:uid="{00000000-0004-0000-0000-000000000000}"/>
  </hyperlinks>
  <printOptions horizontalCentered="1"/>
  <pageMargins left="0.25" right="0.25" top="0.35" bottom="0.35" header="0.25" footer="0.25"/>
  <pageSetup scale="89" fitToHeight="2" orientation="portrait" r:id="rId2"/>
  <headerFooter alignWithMargins="0"/>
  <rowBreaks count="1" manualBreakCount="1">
    <brk id="57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2"/>
  <sheetViews>
    <sheetView showGridLines="0" workbookViewId="0"/>
  </sheetViews>
  <sheetFormatPr defaultRowHeight="13.5" x14ac:dyDescent="0.25"/>
  <cols>
    <col min="1" max="1" width="6.42578125" customWidth="1"/>
    <col min="2" max="2" width="25" customWidth="1"/>
    <col min="3" max="3" width="16.42578125" customWidth="1"/>
    <col min="4" max="4" width="8.85546875" customWidth="1"/>
    <col min="5" max="5" width="9.7109375" bestFit="1" customWidth="1"/>
    <col min="7" max="7" width="6.42578125" customWidth="1"/>
  </cols>
  <sheetData>
    <row r="1" spans="1:9" ht="47.25" customHeight="1" x14ac:dyDescent="0.25">
      <c r="A1" s="42" t="s">
        <v>134</v>
      </c>
      <c r="B1" s="42"/>
      <c r="C1" s="42"/>
      <c r="D1" s="42"/>
      <c r="E1" s="42"/>
      <c r="F1" s="42"/>
      <c r="G1" s="43"/>
      <c r="I1" s="80"/>
    </row>
    <row r="2" spans="1:9" ht="13.5" customHeight="1" x14ac:dyDescent="0.3">
      <c r="A2" s="44"/>
      <c r="B2" s="44"/>
      <c r="C2" s="44"/>
      <c r="D2" s="44"/>
      <c r="E2" s="44"/>
      <c r="F2" s="45" t="s">
        <v>163</v>
      </c>
      <c r="G2" s="44"/>
      <c r="I2" s="80"/>
    </row>
    <row r="3" spans="1:9" x14ac:dyDescent="0.25">
      <c r="A3" s="12"/>
      <c r="B3" s="29"/>
      <c r="C3" s="29"/>
      <c r="D3" s="29"/>
      <c r="E3" s="12"/>
      <c r="F3" s="12"/>
      <c r="G3" s="12"/>
      <c r="I3" s="80"/>
    </row>
    <row r="4" spans="1:9" s="5" customFormat="1" ht="22.5" customHeight="1" x14ac:dyDescent="0.25">
      <c r="A4" s="22"/>
      <c r="B4" s="46" t="s">
        <v>116</v>
      </c>
      <c r="C4" s="47">
        <v>5000</v>
      </c>
      <c r="D4" s="53"/>
      <c r="E4" s="22"/>
      <c r="F4" s="22"/>
      <c r="G4" s="22"/>
      <c r="I4" s="81"/>
    </row>
    <row r="5" spans="1:9" x14ac:dyDescent="0.25">
      <c r="A5" s="12"/>
      <c r="B5" s="54"/>
      <c r="C5" s="29"/>
      <c r="D5" s="29"/>
      <c r="E5" s="12"/>
      <c r="F5" s="12"/>
      <c r="G5" s="12"/>
      <c r="I5" s="80"/>
    </row>
    <row r="6" spans="1:9" s="1" customFormat="1" ht="18" thickBot="1" x14ac:dyDescent="0.35">
      <c r="A6" s="52"/>
      <c r="B6" s="55"/>
      <c r="C6" s="57" t="s">
        <v>117</v>
      </c>
      <c r="D6" s="57" t="s">
        <v>110</v>
      </c>
      <c r="E6" s="16"/>
      <c r="F6" s="57" t="s">
        <v>114</v>
      </c>
      <c r="G6" s="52"/>
      <c r="I6" s="82"/>
    </row>
    <row r="7" spans="1:9" s="5" customFormat="1" ht="22.5" customHeight="1" thickTop="1" thickBot="1" x14ac:dyDescent="0.3">
      <c r="A7" s="22"/>
      <c r="B7" s="75" t="s">
        <v>2</v>
      </c>
      <c r="C7" s="77">
        <f>D7*$C$4</f>
        <v>2750</v>
      </c>
      <c r="D7" s="78">
        <v>0.55000000000000004</v>
      </c>
      <c r="E7" s="56"/>
      <c r="F7" s="76">
        <v>0.55000000000000004</v>
      </c>
      <c r="G7" s="22"/>
      <c r="I7" s="81" t="s">
        <v>153</v>
      </c>
    </row>
    <row r="8" spans="1:9" s="5" customFormat="1" ht="22.5" customHeight="1" thickBot="1" x14ac:dyDescent="0.3">
      <c r="A8" s="22"/>
      <c r="B8" s="75" t="s">
        <v>3</v>
      </c>
      <c r="C8" s="77">
        <f t="shared" ref="C8:C17" si="0">D8*$C$4</f>
        <v>500</v>
      </c>
      <c r="D8" s="78">
        <v>0.1</v>
      </c>
      <c r="E8" s="56"/>
      <c r="F8" s="76">
        <v>0.1</v>
      </c>
      <c r="G8" s="22"/>
      <c r="I8" s="81"/>
    </row>
    <row r="9" spans="1:9" s="5" customFormat="1" ht="22.5" customHeight="1" thickBot="1" x14ac:dyDescent="0.3">
      <c r="A9" s="22"/>
      <c r="B9" s="75" t="s">
        <v>1</v>
      </c>
      <c r="C9" s="77">
        <f t="shared" si="0"/>
        <v>400</v>
      </c>
      <c r="D9" s="78">
        <v>0.08</v>
      </c>
      <c r="E9" s="56"/>
      <c r="F9" s="76">
        <v>0.08</v>
      </c>
      <c r="G9" s="22"/>
      <c r="I9" s="81"/>
    </row>
    <row r="10" spans="1:9" s="5" customFormat="1" ht="22.5" customHeight="1" thickBot="1" x14ac:dyDescent="0.3">
      <c r="A10" s="22"/>
      <c r="B10" s="75" t="s">
        <v>142</v>
      </c>
      <c r="C10" s="77">
        <f t="shared" si="0"/>
        <v>500</v>
      </c>
      <c r="D10" s="78">
        <v>0.1</v>
      </c>
      <c r="E10" s="56"/>
      <c r="F10" s="76">
        <v>0.1</v>
      </c>
      <c r="G10" s="22"/>
      <c r="I10" s="81"/>
    </row>
    <row r="11" spans="1:9" s="5" customFormat="1" ht="22.5" customHeight="1" thickBot="1" x14ac:dyDescent="0.3">
      <c r="A11" s="22"/>
      <c r="B11" s="75" t="s">
        <v>6</v>
      </c>
      <c r="C11" s="77">
        <f>D11*$C$4</f>
        <v>150</v>
      </c>
      <c r="D11" s="78">
        <v>0.03</v>
      </c>
      <c r="E11" s="56"/>
      <c r="F11" s="76">
        <v>0.03</v>
      </c>
      <c r="G11" s="22"/>
    </row>
    <row r="12" spans="1:9" s="5" customFormat="1" ht="22.5" customHeight="1" thickBot="1" x14ac:dyDescent="0.3">
      <c r="A12" s="22"/>
      <c r="B12" s="75" t="s">
        <v>145</v>
      </c>
      <c r="C12" s="77">
        <f t="shared" si="0"/>
        <v>150</v>
      </c>
      <c r="D12" s="78">
        <v>0.03</v>
      </c>
      <c r="E12" s="56"/>
      <c r="F12" s="76">
        <v>0.03</v>
      </c>
      <c r="G12" s="22"/>
      <c r="I12" s="81"/>
    </row>
    <row r="13" spans="1:9" s="5" customFormat="1" ht="22.5" customHeight="1" thickBot="1" x14ac:dyDescent="0.3">
      <c r="A13" s="22"/>
      <c r="B13" s="75" t="s">
        <v>38</v>
      </c>
      <c r="C13" s="77">
        <f t="shared" si="0"/>
        <v>150</v>
      </c>
      <c r="D13" s="78">
        <v>0.03</v>
      </c>
      <c r="E13" s="56"/>
      <c r="F13" s="76">
        <v>0.03</v>
      </c>
      <c r="G13" s="22"/>
      <c r="I13" s="81"/>
    </row>
    <row r="14" spans="1:9" s="5" customFormat="1" ht="22.5" customHeight="1" thickBot="1" x14ac:dyDescent="0.3">
      <c r="A14" s="22"/>
      <c r="B14" s="75" t="s">
        <v>111</v>
      </c>
      <c r="C14" s="77">
        <f>D14*$C$4</f>
        <v>150</v>
      </c>
      <c r="D14" s="78">
        <v>0.03</v>
      </c>
      <c r="E14" s="56"/>
      <c r="F14" s="76">
        <v>0.03</v>
      </c>
      <c r="G14" s="22"/>
      <c r="I14" s="81"/>
    </row>
    <row r="15" spans="1:9" s="5" customFormat="1" ht="22.5" customHeight="1" thickBot="1" x14ac:dyDescent="0.3">
      <c r="A15" s="22"/>
      <c r="B15" s="75" t="s">
        <v>125</v>
      </c>
      <c r="C15" s="77">
        <f>D15*$C$4</f>
        <v>0</v>
      </c>
      <c r="D15" s="78">
        <v>0</v>
      </c>
      <c r="E15" s="56"/>
      <c r="F15" s="76">
        <v>0</v>
      </c>
      <c r="G15" s="22"/>
      <c r="I15" s="81" t="s">
        <v>151</v>
      </c>
    </row>
    <row r="16" spans="1:9" s="5" customFormat="1" ht="22.5" customHeight="1" thickBot="1" x14ac:dyDescent="0.3">
      <c r="A16" s="22"/>
      <c r="B16" s="75" t="s">
        <v>5</v>
      </c>
      <c r="C16" s="77">
        <f>D16*$C$4</f>
        <v>0</v>
      </c>
      <c r="D16" s="78">
        <v>0</v>
      </c>
      <c r="E16" s="56"/>
      <c r="F16" s="76">
        <v>0</v>
      </c>
      <c r="G16" s="22"/>
      <c r="I16" s="81" t="s">
        <v>152</v>
      </c>
    </row>
    <row r="17" spans="1:9" s="5" customFormat="1" ht="22.5" customHeight="1" thickBot="1" x14ac:dyDescent="0.3">
      <c r="A17" s="22"/>
      <c r="B17" s="75" t="s">
        <v>4</v>
      </c>
      <c r="C17" s="77">
        <f t="shared" si="0"/>
        <v>250</v>
      </c>
      <c r="D17" s="78">
        <v>0.05</v>
      </c>
      <c r="E17" s="56"/>
      <c r="F17" s="76">
        <v>0.05</v>
      </c>
      <c r="G17" s="22"/>
    </row>
    <row r="18" spans="1:9" s="5" customFormat="1" ht="22.5" customHeight="1" thickTop="1" x14ac:dyDescent="0.25">
      <c r="A18" s="22"/>
      <c r="B18" s="61" t="s">
        <v>115</v>
      </c>
      <c r="C18" s="62">
        <f>D18*$C$4</f>
        <v>5000</v>
      </c>
      <c r="D18" s="63">
        <f>SUM(D7:D17)</f>
        <v>1</v>
      </c>
      <c r="E18" s="56"/>
      <c r="F18" s="63">
        <f>SUM(F7:F17)</f>
        <v>1</v>
      </c>
      <c r="G18" s="22"/>
      <c r="I18" s="81"/>
    </row>
    <row r="19" spans="1:9" x14ac:dyDescent="0.25">
      <c r="A19" s="12"/>
      <c r="B19" s="12"/>
      <c r="C19" s="12"/>
      <c r="D19" s="29"/>
      <c r="E19" s="12"/>
      <c r="F19" s="12"/>
      <c r="G19" s="12"/>
      <c r="I19" s="80"/>
    </row>
    <row r="20" spans="1:9" x14ac:dyDescent="0.25">
      <c r="A20" s="48"/>
      <c r="B20" s="58" t="s">
        <v>119</v>
      </c>
      <c r="C20" s="49"/>
      <c r="D20" s="49"/>
      <c r="E20" s="49"/>
      <c r="F20" s="49"/>
      <c r="G20" s="49"/>
      <c r="I20" s="80"/>
    </row>
    <row r="21" spans="1:9" x14ac:dyDescent="0.25">
      <c r="A21" s="48"/>
      <c r="B21" s="59" t="s">
        <v>118</v>
      </c>
      <c r="C21" s="50"/>
      <c r="D21" s="50"/>
      <c r="E21" s="50"/>
      <c r="F21" s="50"/>
      <c r="G21" s="50"/>
      <c r="I21" s="80"/>
    </row>
    <row r="22" spans="1:9" x14ac:dyDescent="0.25">
      <c r="A22" s="48"/>
      <c r="B22" s="59" t="s">
        <v>120</v>
      </c>
      <c r="C22" s="50"/>
      <c r="D22" s="50"/>
      <c r="E22" s="50"/>
      <c r="F22" s="50"/>
      <c r="G22" s="50"/>
      <c r="I22" s="80"/>
    </row>
    <row r="23" spans="1:9" x14ac:dyDescent="0.25">
      <c r="A23" s="48"/>
      <c r="B23" s="59" t="s">
        <v>121</v>
      </c>
      <c r="C23" s="59"/>
      <c r="D23" s="50"/>
      <c r="E23" s="50"/>
      <c r="F23" s="50"/>
      <c r="G23" s="50"/>
      <c r="I23" s="80"/>
    </row>
    <row r="24" spans="1:9" x14ac:dyDescent="0.25">
      <c r="A24" s="48"/>
      <c r="B24" s="59" t="s">
        <v>122</v>
      </c>
      <c r="C24" s="50"/>
      <c r="D24" s="50"/>
      <c r="E24" s="50"/>
      <c r="F24" s="50"/>
      <c r="G24" s="50"/>
      <c r="I24" s="80"/>
    </row>
    <row r="25" spans="1:9" x14ac:dyDescent="0.25">
      <c r="A25" s="48"/>
      <c r="B25" s="33" t="s">
        <v>140</v>
      </c>
      <c r="C25" s="12"/>
      <c r="D25" s="12"/>
      <c r="E25" s="29"/>
      <c r="F25" s="12"/>
      <c r="G25" s="12"/>
      <c r="I25" s="80"/>
    </row>
    <row r="26" spans="1:9" x14ac:dyDescent="0.25">
      <c r="A26" s="48"/>
      <c r="B26" s="60" t="s">
        <v>147</v>
      </c>
      <c r="C26" s="51"/>
      <c r="D26" s="51"/>
      <c r="E26" s="51"/>
      <c r="F26" s="51"/>
      <c r="G26" s="51"/>
      <c r="I26" s="80"/>
    </row>
    <row r="27" spans="1:9" x14ac:dyDescent="0.25">
      <c r="A27" s="48"/>
      <c r="B27" s="33" t="s">
        <v>140</v>
      </c>
      <c r="C27" s="12"/>
      <c r="D27" s="12"/>
      <c r="E27" s="29"/>
      <c r="F27" s="12"/>
      <c r="G27" s="12"/>
      <c r="I27" s="80"/>
    </row>
    <row r="28" spans="1:9" ht="22.5" customHeight="1" x14ac:dyDescent="0.25">
      <c r="A28" s="12"/>
      <c r="B28" s="103" t="s">
        <v>156</v>
      </c>
      <c r="C28" s="103"/>
      <c r="D28" s="103"/>
      <c r="E28" s="103"/>
      <c r="F28" s="103"/>
      <c r="G28" s="12"/>
      <c r="I28" s="80"/>
    </row>
    <row r="29" spans="1:9" x14ac:dyDescent="0.25">
      <c r="D29" s="2"/>
    </row>
    <row r="30" spans="1:9" x14ac:dyDescent="0.25">
      <c r="D30" s="2"/>
    </row>
    <row r="31" spans="1:9" x14ac:dyDescent="0.25">
      <c r="D31" s="2"/>
    </row>
    <row r="32" spans="1:9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</sheetData>
  <mergeCells count="1">
    <mergeCell ref="B28:F28"/>
  </mergeCells>
  <phoneticPr fontId="0" type="noConversion"/>
  <conditionalFormatting sqref="C18">
    <cfRule type="cellIs" dxfId="1" priority="1" stopIfTrue="1" operator="greaterThan">
      <formula>$C$4</formula>
    </cfRule>
  </conditionalFormatting>
  <conditionalFormatting sqref="D18">
    <cfRule type="cellIs" dxfId="0" priority="2" stopIfTrue="1" operator="greaterThan">
      <formula>1</formula>
    </cfRule>
  </conditionalFormatting>
  <hyperlinks>
    <hyperlink ref="B28" r:id="rId1" xr:uid="{00000000-0004-0000-0100-000000000000}"/>
  </hyperlinks>
  <printOptions horizontalCentered="1"/>
  <pageMargins left="1" right="1" top="1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60B-D384-4FB3-BC16-F354378CBE57}">
  <dimension ref="A1:C19"/>
  <sheetViews>
    <sheetView showGridLines="0" workbookViewId="0"/>
  </sheetViews>
  <sheetFormatPr defaultRowHeight="13.5" x14ac:dyDescent="0.25"/>
  <cols>
    <col min="1" max="1" width="2.85546875" style="95" customWidth="1"/>
    <col min="2" max="2" width="71.5703125" style="95" customWidth="1"/>
    <col min="3" max="3" width="22.28515625" customWidth="1"/>
  </cols>
  <sheetData>
    <row r="1" spans="1:3" ht="32.1" customHeight="1" x14ac:dyDescent="0.25">
      <c r="A1" s="83"/>
      <c r="B1" s="84" t="s">
        <v>162</v>
      </c>
      <c r="C1" s="85"/>
    </row>
    <row r="2" spans="1:3" ht="15.75" x14ac:dyDescent="0.25">
      <c r="A2" s="86"/>
      <c r="B2" s="87"/>
      <c r="C2" s="88"/>
    </row>
    <row r="3" spans="1:3" ht="15.75" x14ac:dyDescent="0.25">
      <c r="A3" s="86"/>
      <c r="B3" s="89" t="s">
        <v>148</v>
      </c>
      <c r="C3" s="88"/>
    </row>
    <row r="4" spans="1:3" ht="15" x14ac:dyDescent="0.25">
      <c r="A4" s="86"/>
      <c r="B4" s="96" t="s">
        <v>156</v>
      </c>
      <c r="C4" s="88"/>
    </row>
    <row r="5" spans="1:3" ht="15.75" x14ac:dyDescent="0.25">
      <c r="A5" s="86"/>
      <c r="B5" s="90"/>
      <c r="C5" s="88"/>
    </row>
    <row r="6" spans="1:3" ht="15.75" x14ac:dyDescent="0.25">
      <c r="A6" s="86"/>
      <c r="B6" s="91" t="s">
        <v>161</v>
      </c>
      <c r="C6" s="88"/>
    </row>
    <row r="7" spans="1:3" ht="15.75" x14ac:dyDescent="0.25">
      <c r="A7" s="86"/>
      <c r="B7" s="90"/>
      <c r="C7" s="88"/>
    </row>
    <row r="8" spans="1:3" ht="30.75" x14ac:dyDescent="0.25">
      <c r="A8" s="86"/>
      <c r="B8" s="90" t="s">
        <v>159</v>
      </c>
      <c r="C8" s="88"/>
    </row>
    <row r="9" spans="1:3" ht="15.75" x14ac:dyDescent="0.25">
      <c r="A9" s="86"/>
      <c r="B9" s="90"/>
      <c r="C9" s="88"/>
    </row>
    <row r="10" spans="1:3" ht="30.75" x14ac:dyDescent="0.25">
      <c r="A10" s="86"/>
      <c r="B10" s="90" t="s">
        <v>149</v>
      </c>
      <c r="C10" s="88"/>
    </row>
    <row r="11" spans="1:3" ht="15.75" x14ac:dyDescent="0.25">
      <c r="A11" s="86"/>
      <c r="B11" s="90"/>
      <c r="C11" s="88"/>
    </row>
    <row r="12" spans="1:3" ht="30.75" x14ac:dyDescent="0.25">
      <c r="A12" s="86"/>
      <c r="B12" s="90" t="s">
        <v>150</v>
      </c>
      <c r="C12" s="88"/>
    </row>
    <row r="13" spans="1:3" ht="15.75" x14ac:dyDescent="0.25">
      <c r="A13" s="86"/>
      <c r="B13" s="90"/>
      <c r="C13" s="88"/>
    </row>
    <row r="14" spans="1:3" ht="15.75" x14ac:dyDescent="0.25">
      <c r="A14" s="86"/>
      <c r="B14" s="91" t="s">
        <v>160</v>
      </c>
      <c r="C14" s="88"/>
    </row>
    <row r="15" spans="1:3" ht="15.75" x14ac:dyDescent="0.25">
      <c r="A15" s="86"/>
      <c r="B15" s="92" t="s">
        <v>157</v>
      </c>
      <c r="C15" s="88"/>
    </row>
    <row r="16" spans="1:3" ht="15.75" x14ac:dyDescent="0.25">
      <c r="A16" s="86"/>
      <c r="B16" s="93"/>
      <c r="C16" s="88"/>
    </row>
    <row r="17" spans="1:3" ht="15.75" x14ac:dyDescent="0.25">
      <c r="A17" s="86"/>
      <c r="B17" s="94" t="s">
        <v>158</v>
      </c>
      <c r="C17" s="88"/>
    </row>
    <row r="18" spans="1:3" ht="15" x14ac:dyDescent="0.25">
      <c r="A18" s="86"/>
      <c r="B18" s="86"/>
      <c r="C18" s="88"/>
    </row>
    <row r="19" spans="1:3" ht="15" x14ac:dyDescent="0.25">
      <c r="A19" s="86"/>
      <c r="B19" s="86"/>
      <c r="C19" s="88"/>
    </row>
  </sheetData>
  <hyperlinks>
    <hyperlink ref="B15" r:id="rId1" xr:uid="{D10E70E8-E49E-4C0F-A40C-952F97B96389}"/>
    <hyperlink ref="B4" r:id="rId2" xr:uid="{567330CC-50E5-4057-83A2-9BAC88476BF9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Breakdown</vt:lpstr>
      <vt:lpstr>Estimator</vt:lpstr>
      <vt:lpstr>©</vt:lpstr>
      <vt:lpstr>Breakdown!Print_Area</vt:lpstr>
      <vt:lpstr>Estimator!Print_Area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Budget Worksheet</dc:title>
  <dc:creator>Vertex42.com</dc:creator>
  <dc:description>(c) 2007-2023 Vertex42 LLC. All Rights Reserved.</dc:description>
  <cp:lastModifiedBy>Vertex42.com</cp:lastModifiedBy>
  <cp:lastPrinted>2014-05-29T15:31:00Z</cp:lastPrinted>
  <dcterms:created xsi:type="dcterms:W3CDTF">2007-10-28T01:07:07Z</dcterms:created>
  <dcterms:modified xsi:type="dcterms:W3CDTF">2023-09-20T22:33:55Z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2007-2023 Vertex42 LLC</vt:lpwstr>
  </property>
  <property fmtid="{D5CDD505-2E9C-101B-9397-08002B2CF9AE}" pid="3" name="Source">
    <vt:lpwstr>https://www.vertex42.com/ExcelTemplates/wedding-budget.html</vt:lpwstr>
  </property>
  <property fmtid="{D5CDD505-2E9C-101B-9397-08002B2CF9AE}" pid="4" name="Version">
    <vt:lpwstr>1.2.3</vt:lpwstr>
  </property>
</Properties>
</file>