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Calendars\monthly\"/>
    </mc:Choice>
  </mc:AlternateContent>
  <xr:revisionPtr revIDLastSave="0" documentId="13_ncr:1_{CB01B1EC-49CB-43EF-A16D-BE9D2CF912D7}" xr6:coauthVersionLast="47" xr6:coauthVersionMax="47" xr10:uidLastSave="{00000000-0000-0000-0000-000000000000}"/>
  <bookViews>
    <workbookView xWindow="3930" yWindow="2340" windowWidth="29835" windowHeight="20415" xr2:uid="{00000000-000D-0000-FFFF-FFFF00000000}"/>
  </bookViews>
  <sheets>
    <sheet name="Jan" sheetId="2" r:id="rId1"/>
    <sheet name="Feb" sheetId="9" r:id="rId2"/>
    <sheet name="Mar" sheetId="10" r:id="rId3"/>
    <sheet name="Apr" sheetId="11" r:id="rId4"/>
    <sheet name="May" sheetId="12" r:id="rId5"/>
    <sheet name="Jun" sheetId="13" r:id="rId6"/>
    <sheet name="Jul" sheetId="14" r:id="rId7"/>
    <sheet name="Aug" sheetId="15" r:id="rId8"/>
    <sheet name="Sep" sheetId="16" r:id="rId9"/>
    <sheet name="Oct" sheetId="17" r:id="rId10"/>
    <sheet name="Nov" sheetId="18" r:id="rId11"/>
    <sheet name="Dec" sheetId="19" r:id="rId12"/>
    <sheet name="©" sheetId="20" r:id="rId13"/>
  </sheets>
  <definedNames>
    <definedName name="_xlnm.Print_Area" localSheetId="3">Apr!$A$4:$N$42</definedName>
    <definedName name="_xlnm.Print_Area" localSheetId="7">Aug!$A$4:$N$42</definedName>
    <definedName name="_xlnm.Print_Area" localSheetId="11">Dec!$A$4:$N$42</definedName>
    <definedName name="_xlnm.Print_Area" localSheetId="1">Feb!$A$4:$N$42</definedName>
    <definedName name="_xlnm.Print_Area" localSheetId="0">Jan!$A$4:$N$42</definedName>
    <definedName name="_xlnm.Print_Area" localSheetId="6">Jul!$A$4:$N$42</definedName>
    <definedName name="_xlnm.Print_Area" localSheetId="5">Jun!$A$4:$N$42</definedName>
    <definedName name="_xlnm.Print_Area" localSheetId="2">Mar!$A$4:$N$42</definedName>
    <definedName name="_xlnm.Print_Area" localSheetId="4">May!$A$4:$N$42</definedName>
    <definedName name="_xlnm.Print_Area" localSheetId="10">Nov!$A$4:$N$42</definedName>
    <definedName name="_xlnm.Print_Area" localSheetId="9">Oct!$A$4:$N$42</definedName>
    <definedName name="_xlnm.Print_Area" localSheetId="8">Sep!$A$4:$N$42</definedName>
    <definedName name="startday">Jan!$J$2</definedName>
    <definedName name="valuevx">42.314159</definedName>
    <definedName name="vertex42_copyright" hidden="1">"© 2011-2017 Vertex42 LLC"</definedName>
    <definedName name="vertex42_id" hidden="1">"monthly-calendar.xlsx"</definedName>
    <definedName name="vertex42_title" hidden="1">"Monthly Calendar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5" i="15" s="1"/>
  <c r="A7" i="15" s="1"/>
  <c r="C7" i="15" s="1"/>
  <c r="E7" i="15" s="1"/>
  <c r="G7" i="15" s="1"/>
  <c r="I7" i="15" s="1"/>
  <c r="K7" i="15" s="1"/>
  <c r="M7" i="15" s="1"/>
  <c r="A13" i="15" s="1"/>
  <c r="B5" i="18" l="1"/>
  <c r="A7" i="18" s="1"/>
  <c r="C7" i="18" s="1"/>
  <c r="E7" i="18" s="1"/>
  <c r="G7" i="18" s="1"/>
  <c r="I7" i="18" s="1"/>
  <c r="K7" i="18" s="1"/>
  <c r="M7" i="18" s="1"/>
  <c r="A13" i="18" s="1"/>
  <c r="C13" i="18" s="1"/>
  <c r="B5" i="17"/>
  <c r="B5" i="9"/>
  <c r="A7" i="9" s="1"/>
  <c r="C7" i="9" s="1"/>
  <c r="E7" i="9" s="1"/>
  <c r="G7" i="9" s="1"/>
  <c r="I7" i="9" s="1"/>
  <c r="K7" i="9" s="1"/>
  <c r="M7" i="9" s="1"/>
  <c r="A13" i="9" s="1"/>
  <c r="A6" i="9" s="1"/>
  <c r="B5" i="13"/>
  <c r="A7" i="13" s="1"/>
  <c r="C7" i="13" s="1"/>
  <c r="E7" i="13" s="1"/>
  <c r="G7" i="13" s="1"/>
  <c r="I7" i="13" s="1"/>
  <c r="K7" i="13" s="1"/>
  <c r="M7" i="13" s="1"/>
  <c r="A13" i="13" s="1"/>
  <c r="A6" i="13" s="1"/>
  <c r="B5" i="10"/>
  <c r="A7" i="10" s="1"/>
  <c r="C7" i="10" s="1"/>
  <c r="E7" i="10" s="1"/>
  <c r="G7" i="10" s="1"/>
  <c r="I7" i="10" s="1"/>
  <c r="K7" i="10" s="1"/>
  <c r="M7" i="10" s="1"/>
  <c r="A13" i="10" s="1"/>
  <c r="C13" i="10" s="1"/>
  <c r="B5" i="14"/>
  <c r="A7" i="14" s="1"/>
  <c r="C7" i="14" s="1"/>
  <c r="E7" i="14" s="1"/>
  <c r="G7" i="14" s="1"/>
  <c r="I7" i="14" s="1"/>
  <c r="K7" i="14" s="1"/>
  <c r="M7" i="14" s="1"/>
  <c r="A13" i="14" s="1"/>
  <c r="C13" i="14" s="1"/>
  <c r="B5" i="11"/>
  <c r="A4" i="11" s="1"/>
  <c r="B5" i="16"/>
  <c r="A7" i="16" s="1"/>
  <c r="C7" i="16" s="1"/>
  <c r="E7" i="16" s="1"/>
  <c r="G7" i="16" s="1"/>
  <c r="I7" i="16" s="1"/>
  <c r="K7" i="16" s="1"/>
  <c r="M7" i="16" s="1"/>
  <c r="A13" i="16" s="1"/>
  <c r="C13" i="16" s="1"/>
  <c r="B5" i="12"/>
  <c r="A7" i="12" s="1"/>
  <c r="C7" i="12" s="1"/>
  <c r="E7" i="12" s="1"/>
  <c r="G7" i="12" s="1"/>
  <c r="I7" i="12" s="1"/>
  <c r="K7" i="12" s="1"/>
  <c r="M7" i="12" s="1"/>
  <c r="A13" i="12" s="1"/>
  <c r="C13" i="12" s="1"/>
  <c r="B5" i="19"/>
  <c r="A7" i="19" s="1"/>
  <c r="C7" i="19" s="1"/>
  <c r="E7" i="19" s="1"/>
  <c r="G7" i="19" s="1"/>
  <c r="I7" i="19" s="1"/>
  <c r="K7" i="19" s="1"/>
  <c r="M7" i="19" s="1"/>
  <c r="A13" i="19" s="1"/>
  <c r="C13" i="19" s="1"/>
  <c r="A4" i="15"/>
  <c r="A4" i="18"/>
  <c r="C13" i="15"/>
  <c r="A6" i="15"/>
  <c r="A4" i="9"/>
  <c r="A7" i="2"/>
  <c r="C7" i="2" s="1"/>
  <c r="E7" i="2" s="1"/>
  <c r="G7" i="2" s="1"/>
  <c r="I7" i="2" s="1"/>
  <c r="K7" i="2" s="1"/>
  <c r="M7" i="2" s="1"/>
  <c r="A13" i="2" s="1"/>
  <c r="A4" i="10" l="1"/>
  <c r="A6" i="18"/>
  <c r="A4" i="12"/>
  <c r="A7" i="11"/>
  <c r="C7" i="11" s="1"/>
  <c r="E7" i="11" s="1"/>
  <c r="G7" i="11" s="1"/>
  <c r="I7" i="11" s="1"/>
  <c r="K7" i="11" s="1"/>
  <c r="M7" i="11" s="1"/>
  <c r="A13" i="11" s="1"/>
  <c r="C13" i="11" s="1"/>
  <c r="C6" i="11" s="1"/>
  <c r="A4" i="14"/>
  <c r="A4" i="13"/>
  <c r="A6" i="14"/>
  <c r="C13" i="13"/>
  <c r="C6" i="13" s="1"/>
  <c r="A4" i="19"/>
  <c r="A4" i="16"/>
  <c r="A6" i="16"/>
  <c r="A6" i="10"/>
  <c r="A6" i="12"/>
  <c r="C13" i="9"/>
  <c r="C6" i="9" s="1"/>
  <c r="A6" i="19"/>
  <c r="A7" i="17"/>
  <c r="C7" i="17" s="1"/>
  <c r="E7" i="17" s="1"/>
  <c r="G7" i="17" s="1"/>
  <c r="I7" i="17" s="1"/>
  <c r="K7" i="17" s="1"/>
  <c r="M7" i="17" s="1"/>
  <c r="A13" i="17" s="1"/>
  <c r="A4" i="17"/>
  <c r="C6" i="19"/>
  <c r="E13" i="19"/>
  <c r="C6" i="18"/>
  <c r="E13" i="18"/>
  <c r="C6" i="16"/>
  <c r="E13" i="16"/>
  <c r="C6" i="15"/>
  <c r="E13" i="15"/>
  <c r="C6" i="14"/>
  <c r="E13" i="14"/>
  <c r="C6" i="12"/>
  <c r="E13" i="12"/>
  <c r="E13" i="10"/>
  <c r="C6" i="10"/>
  <c r="A4" i="2"/>
  <c r="A6" i="2"/>
  <c r="C13" i="2"/>
  <c r="E13" i="13" l="1"/>
  <c r="G13" i="13" s="1"/>
  <c r="E13" i="9"/>
  <c r="E6" i="9" s="1"/>
  <c r="E13" i="11"/>
  <c r="G13" i="11" s="1"/>
  <c r="A6" i="11"/>
  <c r="C13" i="17"/>
  <c r="A6" i="17"/>
  <c r="E6" i="19"/>
  <c r="G13" i="19"/>
  <c r="E6" i="18"/>
  <c r="G13" i="18"/>
  <c r="E6" i="16"/>
  <c r="G13" i="16"/>
  <c r="E6" i="15"/>
  <c r="G13" i="15"/>
  <c r="E6" i="14"/>
  <c r="G13" i="14"/>
  <c r="E6" i="12"/>
  <c r="G13" i="12"/>
  <c r="E6" i="10"/>
  <c r="G13" i="10"/>
  <c r="C6" i="2"/>
  <c r="E13" i="2"/>
  <c r="E6" i="13" l="1"/>
  <c r="G13" i="9"/>
  <c r="I13" i="9" s="1"/>
  <c r="E6" i="11"/>
  <c r="C6" i="17"/>
  <c r="E13" i="17"/>
  <c r="G6" i="19"/>
  <c r="I13" i="19"/>
  <c r="G6" i="18"/>
  <c r="I13" i="18"/>
  <c r="G6" i="16"/>
  <c r="I13" i="16"/>
  <c r="G6" i="15"/>
  <c r="I13" i="15"/>
  <c r="G6" i="14"/>
  <c r="I13" i="14"/>
  <c r="G6" i="13"/>
  <c r="I13" i="13"/>
  <c r="G6" i="12"/>
  <c r="I13" i="12"/>
  <c r="G6" i="11"/>
  <c r="I13" i="11"/>
  <c r="G6" i="10"/>
  <c r="I13" i="10"/>
  <c r="E6" i="2"/>
  <c r="G13" i="2"/>
  <c r="G6" i="9" l="1"/>
  <c r="E6" i="17"/>
  <c r="G13" i="17"/>
  <c r="K13" i="19"/>
  <c r="I6" i="19"/>
  <c r="K13" i="18"/>
  <c r="I6" i="18"/>
  <c r="K13" i="16"/>
  <c r="I6" i="16"/>
  <c r="K13" i="15"/>
  <c r="I6" i="15"/>
  <c r="K13" i="14"/>
  <c r="I6" i="14"/>
  <c r="K13" i="13"/>
  <c r="I6" i="13"/>
  <c r="K13" i="12"/>
  <c r="I6" i="12"/>
  <c r="K13" i="11"/>
  <c r="I6" i="11"/>
  <c r="K13" i="10"/>
  <c r="I6" i="10"/>
  <c r="K13" i="9"/>
  <c r="I6" i="9"/>
  <c r="G6" i="2"/>
  <c r="I13" i="2"/>
  <c r="G6" i="17" l="1"/>
  <c r="I13" i="17"/>
  <c r="K6" i="19"/>
  <c r="M13" i="19"/>
  <c r="K6" i="18"/>
  <c r="M13" i="18"/>
  <c r="K6" i="16"/>
  <c r="M13" i="16"/>
  <c r="K6" i="15"/>
  <c r="M13" i="15"/>
  <c r="K6" i="14"/>
  <c r="M13" i="14"/>
  <c r="K6" i="13"/>
  <c r="M13" i="13"/>
  <c r="K6" i="12"/>
  <c r="M13" i="12"/>
  <c r="K6" i="11"/>
  <c r="M13" i="11"/>
  <c r="M13" i="10"/>
  <c r="K6" i="10"/>
  <c r="K6" i="9"/>
  <c r="M13" i="9"/>
  <c r="I6" i="2"/>
  <c r="K13" i="2"/>
  <c r="K13" i="17" l="1"/>
  <c r="I6" i="17"/>
  <c r="M6" i="19"/>
  <c r="A19" i="19"/>
  <c r="C19" i="19" s="1"/>
  <c r="E19" i="19" s="1"/>
  <c r="G19" i="19" s="1"/>
  <c r="I19" i="19" s="1"/>
  <c r="K19" i="19" s="1"/>
  <c r="M19" i="19" s="1"/>
  <c r="A25" i="19" s="1"/>
  <c r="C25" i="19" s="1"/>
  <c r="E25" i="19" s="1"/>
  <c r="G25" i="19" s="1"/>
  <c r="I25" i="19" s="1"/>
  <c r="K25" i="19" s="1"/>
  <c r="M25" i="19" s="1"/>
  <c r="A31" i="19" s="1"/>
  <c r="C31" i="19" s="1"/>
  <c r="E31" i="19" s="1"/>
  <c r="G31" i="19" s="1"/>
  <c r="I31" i="19" s="1"/>
  <c r="K31" i="19" s="1"/>
  <c r="M31" i="19" s="1"/>
  <c r="A37" i="19" s="1"/>
  <c r="C37" i="19" s="1"/>
  <c r="M6" i="18"/>
  <c r="A19" i="18"/>
  <c r="C19" i="18" s="1"/>
  <c r="E19" i="18" s="1"/>
  <c r="G19" i="18" s="1"/>
  <c r="I19" i="18" s="1"/>
  <c r="K19" i="18" s="1"/>
  <c r="M19" i="18" s="1"/>
  <c r="A25" i="18" s="1"/>
  <c r="C25" i="18" s="1"/>
  <c r="E25" i="18" s="1"/>
  <c r="G25" i="18" s="1"/>
  <c r="I25" i="18" s="1"/>
  <c r="K25" i="18" s="1"/>
  <c r="M25" i="18" s="1"/>
  <c r="A31" i="18" s="1"/>
  <c r="C31" i="18" s="1"/>
  <c r="E31" i="18" s="1"/>
  <c r="G31" i="18" s="1"/>
  <c r="I31" i="18" s="1"/>
  <c r="K31" i="18" s="1"/>
  <c r="M31" i="18" s="1"/>
  <c r="A37" i="18" s="1"/>
  <c r="C37" i="18" s="1"/>
  <c r="M6" i="16"/>
  <c r="A19" i="16"/>
  <c r="C19" i="16" s="1"/>
  <c r="E19" i="16" s="1"/>
  <c r="G19" i="16" s="1"/>
  <c r="I19" i="16" s="1"/>
  <c r="K19" i="16" s="1"/>
  <c r="M19" i="16" s="1"/>
  <c r="A25" i="16" s="1"/>
  <c r="C25" i="16" s="1"/>
  <c r="E25" i="16" s="1"/>
  <c r="G25" i="16" s="1"/>
  <c r="I25" i="16" s="1"/>
  <c r="K25" i="16" s="1"/>
  <c r="M25" i="16" s="1"/>
  <c r="A31" i="16" s="1"/>
  <c r="C31" i="16" s="1"/>
  <c r="E31" i="16" s="1"/>
  <c r="G31" i="16" s="1"/>
  <c r="I31" i="16" s="1"/>
  <c r="K31" i="16" s="1"/>
  <c r="M31" i="16" s="1"/>
  <c r="A37" i="16" s="1"/>
  <c r="C37" i="16" s="1"/>
  <c r="M6" i="15"/>
  <c r="A19" i="15"/>
  <c r="C19" i="15" s="1"/>
  <c r="E19" i="15" s="1"/>
  <c r="G19" i="15" s="1"/>
  <c r="I19" i="15" s="1"/>
  <c r="K19" i="15" s="1"/>
  <c r="M19" i="15" s="1"/>
  <c r="A25" i="15" s="1"/>
  <c r="C25" i="15" s="1"/>
  <c r="E25" i="15" s="1"/>
  <c r="G25" i="15" s="1"/>
  <c r="I25" i="15" s="1"/>
  <c r="K25" i="15" s="1"/>
  <c r="M25" i="15" s="1"/>
  <c r="A31" i="15" s="1"/>
  <c r="C31" i="15" s="1"/>
  <c r="E31" i="15" s="1"/>
  <c r="G31" i="15" s="1"/>
  <c r="I31" i="15" s="1"/>
  <c r="K31" i="15" s="1"/>
  <c r="M31" i="15" s="1"/>
  <c r="A37" i="15" s="1"/>
  <c r="C37" i="15" s="1"/>
  <c r="M6" i="14"/>
  <c r="A19" i="14"/>
  <c r="C19" i="14" s="1"/>
  <c r="E19" i="14" s="1"/>
  <c r="G19" i="14" s="1"/>
  <c r="I19" i="14" s="1"/>
  <c r="K19" i="14" s="1"/>
  <c r="M19" i="14" s="1"/>
  <c r="A25" i="14" s="1"/>
  <c r="C25" i="14" s="1"/>
  <c r="E25" i="14" s="1"/>
  <c r="G25" i="14" s="1"/>
  <c r="I25" i="14" s="1"/>
  <c r="K25" i="14" s="1"/>
  <c r="M25" i="14" s="1"/>
  <c r="A31" i="14" s="1"/>
  <c r="C31" i="14" s="1"/>
  <c r="E31" i="14" s="1"/>
  <c r="G31" i="14" s="1"/>
  <c r="I31" i="14" s="1"/>
  <c r="K31" i="14" s="1"/>
  <c r="M31" i="14" s="1"/>
  <c r="A37" i="14" s="1"/>
  <c r="C37" i="14" s="1"/>
  <c r="M6" i="13"/>
  <c r="A19" i="13"/>
  <c r="C19" i="13" s="1"/>
  <c r="E19" i="13" s="1"/>
  <c r="G19" i="13" s="1"/>
  <c r="I19" i="13" s="1"/>
  <c r="K19" i="13" s="1"/>
  <c r="M19" i="13" s="1"/>
  <c r="A25" i="13" s="1"/>
  <c r="C25" i="13" s="1"/>
  <c r="E25" i="13" s="1"/>
  <c r="G25" i="13" s="1"/>
  <c r="I25" i="13" s="1"/>
  <c r="K25" i="13" s="1"/>
  <c r="M25" i="13" s="1"/>
  <c r="A31" i="13" s="1"/>
  <c r="C31" i="13" s="1"/>
  <c r="E31" i="13" s="1"/>
  <c r="G31" i="13" s="1"/>
  <c r="I31" i="13" s="1"/>
  <c r="K31" i="13" s="1"/>
  <c r="M31" i="13" s="1"/>
  <c r="A37" i="13" s="1"/>
  <c r="C37" i="13" s="1"/>
  <c r="M6" i="12"/>
  <c r="A19" i="12"/>
  <c r="C19" i="12" s="1"/>
  <c r="E19" i="12" s="1"/>
  <c r="G19" i="12" s="1"/>
  <c r="I19" i="12" s="1"/>
  <c r="K19" i="12" s="1"/>
  <c r="M19" i="12" s="1"/>
  <c r="A25" i="12" s="1"/>
  <c r="C25" i="12" s="1"/>
  <c r="E25" i="12" s="1"/>
  <c r="G25" i="12" s="1"/>
  <c r="I25" i="12" s="1"/>
  <c r="K25" i="12" s="1"/>
  <c r="M25" i="12" s="1"/>
  <c r="A31" i="12" s="1"/>
  <c r="C31" i="12" s="1"/>
  <c r="E31" i="12" s="1"/>
  <c r="G31" i="12" s="1"/>
  <c r="I31" i="12" s="1"/>
  <c r="K31" i="12" s="1"/>
  <c r="M31" i="12" s="1"/>
  <c r="A37" i="12" s="1"/>
  <c r="C37" i="12" s="1"/>
  <c r="M6" i="11"/>
  <c r="A19" i="11"/>
  <c r="C19" i="11" s="1"/>
  <c r="E19" i="11" s="1"/>
  <c r="G19" i="11" s="1"/>
  <c r="I19" i="11" s="1"/>
  <c r="K19" i="11" s="1"/>
  <c r="M19" i="11" s="1"/>
  <c r="A25" i="11" s="1"/>
  <c r="C25" i="11" s="1"/>
  <c r="E25" i="11" s="1"/>
  <c r="G25" i="11" s="1"/>
  <c r="I25" i="11" s="1"/>
  <c r="K25" i="11" s="1"/>
  <c r="M25" i="11" s="1"/>
  <c r="A31" i="11" s="1"/>
  <c r="C31" i="11" s="1"/>
  <c r="E31" i="11" s="1"/>
  <c r="G31" i="11" s="1"/>
  <c r="I31" i="11" s="1"/>
  <c r="K31" i="11" s="1"/>
  <c r="M31" i="11" s="1"/>
  <c r="A37" i="11" s="1"/>
  <c r="C37" i="11" s="1"/>
  <c r="A19" i="10"/>
  <c r="C19" i="10" s="1"/>
  <c r="E19" i="10" s="1"/>
  <c r="G19" i="10" s="1"/>
  <c r="I19" i="10" s="1"/>
  <c r="K19" i="10" s="1"/>
  <c r="M19" i="10" s="1"/>
  <c r="A25" i="10" s="1"/>
  <c r="C25" i="10" s="1"/>
  <c r="E25" i="10" s="1"/>
  <c r="G25" i="10" s="1"/>
  <c r="I25" i="10" s="1"/>
  <c r="K25" i="10" s="1"/>
  <c r="M25" i="10" s="1"/>
  <c r="A31" i="10" s="1"/>
  <c r="C31" i="10" s="1"/>
  <c r="E31" i="10" s="1"/>
  <c r="G31" i="10" s="1"/>
  <c r="I31" i="10" s="1"/>
  <c r="K31" i="10" s="1"/>
  <c r="M31" i="10" s="1"/>
  <c r="A37" i="10" s="1"/>
  <c r="C37" i="10" s="1"/>
  <c r="M6" i="10"/>
  <c r="M6" i="9"/>
  <c r="A19" i="9"/>
  <c r="C19" i="9" s="1"/>
  <c r="E19" i="9" s="1"/>
  <c r="G19" i="9" s="1"/>
  <c r="I19" i="9" s="1"/>
  <c r="K19" i="9" s="1"/>
  <c r="M19" i="9" s="1"/>
  <c r="A25" i="9" s="1"/>
  <c r="C25" i="9" s="1"/>
  <c r="E25" i="9" s="1"/>
  <c r="G25" i="9" s="1"/>
  <c r="I25" i="9" s="1"/>
  <c r="K25" i="9" s="1"/>
  <c r="M25" i="9" s="1"/>
  <c r="A31" i="9" s="1"/>
  <c r="C31" i="9" s="1"/>
  <c r="E31" i="9" s="1"/>
  <c r="G31" i="9" s="1"/>
  <c r="I31" i="9" s="1"/>
  <c r="K31" i="9" s="1"/>
  <c r="M31" i="9" s="1"/>
  <c r="A37" i="9" s="1"/>
  <c r="C37" i="9" s="1"/>
  <c r="K6" i="2"/>
  <c r="M13" i="2"/>
  <c r="K6" i="17" l="1"/>
  <c r="M13" i="17"/>
  <c r="M6" i="2"/>
  <c r="A19" i="2"/>
  <c r="C19" i="2" s="1"/>
  <c r="E19" i="2" s="1"/>
  <c r="G19" i="2" s="1"/>
  <c r="I19" i="2" s="1"/>
  <c r="K19" i="2" s="1"/>
  <c r="M19" i="2" s="1"/>
  <c r="A25" i="2" s="1"/>
  <c r="C25" i="2" s="1"/>
  <c r="E25" i="2" s="1"/>
  <c r="G25" i="2" s="1"/>
  <c r="I25" i="2" s="1"/>
  <c r="K25" i="2" s="1"/>
  <c r="M25" i="2" s="1"/>
  <c r="A31" i="2" s="1"/>
  <c r="C31" i="2" s="1"/>
  <c r="E31" i="2" s="1"/>
  <c r="G31" i="2" s="1"/>
  <c r="I31" i="2" s="1"/>
  <c r="K31" i="2" s="1"/>
  <c r="M31" i="2" s="1"/>
  <c r="A37" i="2" s="1"/>
  <c r="C37" i="2" s="1"/>
  <c r="M6" i="17" l="1"/>
  <c r="A19" i="17"/>
  <c r="C19" i="17" s="1"/>
  <c r="E19" i="17" s="1"/>
  <c r="G19" i="17" s="1"/>
  <c r="I19" i="17" s="1"/>
  <c r="K19" i="17" s="1"/>
  <c r="M19" i="17" s="1"/>
  <c r="A25" i="17" s="1"/>
  <c r="C25" i="17" s="1"/>
  <c r="E25" i="17" s="1"/>
  <c r="G25" i="17" s="1"/>
  <c r="I25" i="17" s="1"/>
  <c r="K25" i="17" s="1"/>
  <c r="M25" i="17" s="1"/>
  <c r="A31" i="17" s="1"/>
  <c r="C31" i="17" s="1"/>
  <c r="E31" i="17" s="1"/>
  <c r="G31" i="17" s="1"/>
  <c r="I31" i="17" s="1"/>
  <c r="K31" i="17" s="1"/>
  <c r="M31" i="17" s="1"/>
  <c r="A37" i="17" s="1"/>
  <c r="C37" i="17" s="1"/>
</calcChain>
</file>

<file path=xl/sharedStrings.xml><?xml version="1.0" encoding="utf-8"?>
<sst xmlns="http://schemas.openxmlformats.org/spreadsheetml/2006/main" count="76" uniqueCount="19">
  <si>
    <t>Monthly Calendar Template</t>
  </si>
  <si>
    <t>1:Sun,2:Mon</t>
  </si>
  <si>
    <t>Date:</t>
  </si>
  <si>
    <t>Calendar Templates by Vertex42.com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</si>
  <si>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</si>
  <si>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</si>
  <si>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</si>
  <si>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Notes</t>
  </si>
  <si>
    <t>Year:</t>
  </si>
  <si>
    <t>Start Day:</t>
  </si>
  <si>
    <t>https://www.vertex42.com/calendars/</t>
  </si>
  <si>
    <t>https://www.vertex42.com/calendars/monthly-calendar.html</t>
  </si>
  <si>
    <t>https://www.vertex42.com/licensing/EULA_privateuse.html</t>
  </si>
  <si>
    <t>This spreadsheet, including all worksheets and associated content is a copyrighted work under the United States and other copyright laws.</t>
  </si>
  <si>
    <t>License Agreement</t>
  </si>
  <si>
    <t>Do not delete this worksheet</t>
  </si>
  <si>
    <t>© 2011-2019 Vertex42 LLC</t>
  </si>
  <si>
    <t>© 2019 Vertex42 LLC. Free to print.</t>
  </si>
  <si>
    <t>© 2011-2021 Vertex42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</si>
</sst>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mmmm\ yyyy"/>
    <numFmt numFmtId="166" formatCode="dddd"/>
  </numFmts>
  <fonts count="29" x14ac:knownFonts="1">
    <font>
      <sz val="10"/>
      <name val="Arial"/>
      <family val="2"/>
    </font>
    <font>
      <sz val="8"/>
      <color indexed="16"/>
      <name val="Verdana"/>
      <family val="2"/>
    </font>
    <font>
      <sz val="8"/>
      <name val="Arial"/>
      <family val="2"/>
    </font>
    <font>
      <sz val="8"/>
      <name val="Verdana"/>
      <family val="2"/>
    </font>
    <font>
      <sz val="8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9"/>
      <name val="Trebuchet MS"/>
      <family val="1"/>
      <scheme val="minor"/>
    </font>
    <font>
      <sz val="8"/>
      <name val="Trebuchet MS"/>
      <family val="1"/>
      <scheme val="minor"/>
    </font>
    <font>
      <sz val="10"/>
      <name val="Trebuchet MS"/>
      <family val="1"/>
      <scheme val="minor"/>
    </font>
    <font>
      <b/>
      <sz val="14"/>
      <name val="Arial"/>
      <family val="2"/>
      <scheme val="major"/>
    </font>
    <font>
      <u/>
      <sz val="12"/>
      <color indexed="12"/>
      <name val="Arial"/>
      <family val="2"/>
    </font>
    <font>
      <b/>
      <sz val="12"/>
      <color theme="0"/>
      <name val="Arial"/>
      <family val="1"/>
      <scheme val="major"/>
    </font>
    <font>
      <b/>
      <sz val="12"/>
      <name val="Arial"/>
      <family val="1"/>
      <scheme val="major"/>
    </font>
    <font>
      <sz val="48"/>
      <color theme="4"/>
      <name val="Arial"/>
      <family val="1"/>
      <scheme val="major"/>
    </font>
    <font>
      <sz val="9"/>
      <color theme="4"/>
      <name val="Trebuchet MS"/>
      <family val="1"/>
      <scheme val="minor"/>
    </font>
    <font>
      <i/>
      <sz val="8"/>
      <name val="Arial"/>
      <family val="2"/>
    </font>
    <font>
      <sz val="8"/>
      <color rgb="FF777777"/>
      <name val="Tahoma"/>
      <family val="2"/>
    </font>
    <font>
      <sz val="8"/>
      <color theme="1" tint="0.499984740745262"/>
      <name val="Tahoma"/>
      <family val="2"/>
    </font>
    <font>
      <sz val="10"/>
      <color theme="0" tint="-0.499984740745262"/>
      <name val="Trebuchet MS"/>
      <family val="1"/>
      <scheme val="minor"/>
    </font>
    <font>
      <sz val="11"/>
      <name val="Arial"/>
      <family val="2"/>
    </font>
    <font>
      <sz val="10"/>
      <color theme="4" tint="-0.249977111117893"/>
      <name val="Trebuchet MS"/>
      <family val="2"/>
      <scheme val="minor"/>
    </font>
    <font>
      <b/>
      <sz val="8"/>
      <color theme="4"/>
      <name val="Arial"/>
      <family val="2"/>
    </font>
    <font>
      <u/>
      <sz val="10"/>
      <color indexed="12"/>
      <name val="Arial"/>
      <family val="2"/>
    </font>
    <font>
      <sz val="11"/>
      <name val="Trebuchet MS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rgb="FF3464AB"/>
      </bottom>
      <diagonal/>
    </border>
  </borders>
  <cellStyleXfs count="3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/>
  </cellStyleXfs>
  <cellXfs count="70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/>
    <xf numFmtId="0" fontId="9" fillId="0" borderId="0" xfId="0" applyFont="1" applyFill="1" applyBorder="1"/>
    <xf numFmtId="0" fontId="0" fillId="2" borderId="0" xfId="0" applyFill="1"/>
    <xf numFmtId="0" fontId="10" fillId="0" borderId="0" xfId="0" applyFont="1" applyFill="1" applyBorder="1"/>
    <xf numFmtId="0" fontId="16" fillId="0" borderId="2" xfId="0" applyNumberFormat="1" applyFont="1" applyFill="1" applyBorder="1" applyAlignment="1">
      <alignment horizontal="left" vertical="center" shrinkToFit="1"/>
    </xf>
    <xf numFmtId="0" fontId="10" fillId="0" borderId="1" xfId="0" applyFont="1" applyFill="1" applyBorder="1"/>
    <xf numFmtId="0" fontId="10" fillId="0" borderId="7" xfId="0" applyFont="1" applyFill="1" applyBorder="1"/>
    <xf numFmtId="0" fontId="10" fillId="0" borderId="2" xfId="0" applyFont="1" applyFill="1" applyBorder="1"/>
    <xf numFmtId="0" fontId="10" fillId="0" borderId="3" xfId="0" applyFont="1" applyFill="1" applyBorder="1"/>
    <xf numFmtId="0" fontId="10" fillId="0" borderId="4" xfId="0" applyFont="1" applyFill="1" applyBorder="1"/>
    <xf numFmtId="0" fontId="10" fillId="0" borderId="5" xfId="0" applyFont="1" applyFill="1" applyBorder="1"/>
    <xf numFmtId="0" fontId="10" fillId="0" borderId="8" xfId="0" applyFont="1" applyFill="1" applyBorder="1"/>
    <xf numFmtId="0" fontId="4" fillId="0" borderId="8" xfId="0" applyFont="1" applyFill="1" applyBorder="1"/>
    <xf numFmtId="0" fontId="10" fillId="0" borderId="6" xfId="0" applyFont="1" applyFill="1" applyBorder="1"/>
    <xf numFmtId="0" fontId="2" fillId="0" borderId="6" xfId="0" applyFont="1" applyBorder="1" applyAlignment="1">
      <alignment horizontal="right"/>
    </xf>
    <xf numFmtId="164" fontId="14" fillId="0" borderId="1" xfId="0" applyNumberFormat="1" applyFont="1" applyFill="1" applyBorder="1" applyAlignment="1">
      <alignment horizontal="center" vertical="center" shrinkToFit="1"/>
    </xf>
    <xf numFmtId="14" fontId="2" fillId="0" borderId="0" xfId="0" applyNumberFormat="1" applyFont="1" applyAlignment="1">
      <alignment horizontal="center"/>
    </xf>
    <xf numFmtId="0" fontId="0" fillId="0" borderId="4" xfId="0" applyBorder="1"/>
    <xf numFmtId="0" fontId="22" fillId="0" borderId="1" xfId="0" applyFont="1" applyFill="1" applyBorder="1" applyAlignment="1">
      <alignment horizontal="left" indent="1"/>
    </xf>
    <xf numFmtId="0" fontId="10" fillId="0" borderId="3" xfId="0" applyFont="1" applyFill="1" applyBorder="1" applyAlignment="1">
      <alignment horizontal="left" indent="1"/>
    </xf>
    <xf numFmtId="0" fontId="10" fillId="0" borderId="5" xfId="0" applyFont="1" applyFill="1" applyBorder="1" applyAlignment="1">
      <alignment horizontal="left" indent="1"/>
    </xf>
    <xf numFmtId="0" fontId="0" fillId="2" borderId="0" xfId="0" applyFill="1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0" fontId="0" fillId="0" borderId="11" xfId="0" applyFill="1" applyBorder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right" vertical="center" indent="1"/>
    </xf>
    <xf numFmtId="0" fontId="23" fillId="0" borderId="0" xfId="0" applyFont="1"/>
    <xf numFmtId="0" fontId="24" fillId="2" borderId="0" xfId="1" applyFill="1" applyAlignment="1" applyProtection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" fillId="2" borderId="0" xfId="0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6" fillId="4" borderId="12" xfId="2" applyFont="1" applyFill="1" applyBorder="1" applyAlignment="1">
      <alignment horizontal="left" vertical="center" indent="1"/>
    </xf>
    <xf numFmtId="0" fontId="26" fillId="4" borderId="12" xfId="2" applyFont="1" applyFill="1" applyBorder="1" applyAlignment="1">
      <alignment horizontal="left" vertical="center"/>
    </xf>
    <xf numFmtId="0" fontId="27" fillId="4" borderId="12" xfId="2" applyFont="1" applyFill="1" applyBorder="1" applyAlignment="1">
      <alignment vertical="center"/>
    </xf>
    <xf numFmtId="0" fontId="25" fillId="0" borderId="0" xfId="2"/>
    <xf numFmtId="0" fontId="7" fillId="5" borderId="0" xfId="2" applyFont="1" applyFill="1"/>
    <xf numFmtId="0" fontId="6" fillId="5" borderId="0" xfId="2" applyFont="1" applyFill="1" applyAlignment="1">
      <alignment horizontal="left" wrapText="1" indent="1"/>
    </xf>
    <xf numFmtId="0" fontId="21" fillId="5" borderId="0" xfId="2" applyFont="1" applyFill="1"/>
    <xf numFmtId="0" fontId="6" fillId="5" borderId="0" xfId="2" applyFont="1" applyFill="1"/>
    <xf numFmtId="0" fontId="24" fillId="5" borderId="0" xfId="1" applyFill="1" applyAlignment="1" applyProtection="1">
      <alignment horizontal="left" wrapText="1"/>
    </xf>
    <xf numFmtId="0" fontId="6" fillId="5" borderId="0" xfId="2" applyFont="1" applyFill="1" applyAlignment="1">
      <alignment horizontal="left" wrapText="1"/>
    </xf>
    <xf numFmtId="0" fontId="5" fillId="5" borderId="0" xfId="2" applyFont="1" applyFill="1" applyAlignment="1">
      <alignment horizontal="left" wrapText="1"/>
    </xf>
    <xf numFmtId="0" fontId="12" fillId="5" borderId="0" xfId="1" applyFont="1" applyFill="1" applyAlignment="1" applyProtection="1">
      <alignment horizontal="left" wrapText="1"/>
    </xf>
    <xf numFmtId="0" fontId="6" fillId="5" borderId="0" xfId="2" applyFont="1" applyFill="1" applyAlignment="1">
      <alignment horizontal="left"/>
    </xf>
    <xf numFmtId="0" fontId="28" fillId="5" borderId="0" xfId="2" applyFont="1" applyFill="1" applyAlignment="1">
      <alignment horizontal="left" wrapText="1"/>
    </xf>
    <xf numFmtId="0" fontId="7" fillId="0" borderId="0" xfId="2" applyFont="1"/>
    <xf numFmtId="0" fontId="19" fillId="0" borderId="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166" fontId="13" fillId="3" borderId="9" xfId="0" applyNumberFormat="1" applyFont="1" applyFill="1" applyBorder="1" applyAlignment="1">
      <alignment horizontal="center" vertical="center"/>
    </xf>
    <xf numFmtId="166" fontId="13" fillId="3" borderId="10" xfId="0" applyNumberFormat="1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18" fillId="0" borderId="3" xfId="1" applyFont="1" applyFill="1" applyBorder="1" applyAlignment="1" applyProtection="1">
      <alignment horizontal="center" vertical="center"/>
    </xf>
    <xf numFmtId="0" fontId="18" fillId="0" borderId="0" xfId="1" applyFont="1" applyFill="1" applyBorder="1" applyAlignment="1" applyProtection="1">
      <alignment horizontal="center" vertical="center"/>
    </xf>
    <xf numFmtId="0" fontId="18" fillId="0" borderId="4" xfId="1" applyFont="1" applyFill="1" applyBorder="1" applyAlignment="1" applyProtection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left" vertical="center" shrinkToFit="1"/>
    </xf>
    <xf numFmtId="0" fontId="8" fillId="0" borderId="4" xfId="0" applyNumberFormat="1" applyFont="1" applyFill="1" applyBorder="1" applyAlignment="1">
      <alignment horizontal="left" vertical="center" shrinkToFit="1"/>
    </xf>
    <xf numFmtId="0" fontId="8" fillId="0" borderId="5" xfId="0" applyNumberFormat="1" applyFont="1" applyFill="1" applyBorder="1" applyAlignment="1">
      <alignment horizontal="left" vertical="center" shrinkToFit="1"/>
    </xf>
    <xf numFmtId="0" fontId="8" fillId="0" borderId="6" xfId="0" applyNumberFormat="1" applyFont="1" applyFill="1" applyBorder="1" applyAlignment="1">
      <alignment horizontal="left" vertical="center" shrinkToFit="1"/>
    </xf>
  </cellXfs>
  <cellStyles count="3">
    <cellStyle name="Hyperlink" xfId="1" builtinId="8" customBuiltin="1"/>
    <cellStyle name="Normal" xfId="0" builtinId="0"/>
    <cellStyle name="Normal 2" xfId="2" xr:uid="{F68006CE-C478-4573-83AF-4E7001945D0A}"/>
  </cellStyles>
  <dxfs count="8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763057</xdr:colOff>
      <xdr:row>0</xdr:row>
      <xdr:rowOff>0</xdr:rowOff>
    </xdr:from>
    <xdr:to>
      <xdr:col>13</xdr:col>
      <xdr:colOff>819150</xdr:colOff>
      <xdr:row>0</xdr:row>
      <xdr:rowOff>291227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8157" y="0"/>
          <a:ext cx="1294343" cy="2912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8E5BEF-AB6F-465F-805E-B159237F9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Vertex42">
  <a:themeElements>
    <a:clrScheme name="Vertex42 - Calendar Stickers">
      <a:dk1>
        <a:sysClr val="windowText" lastClr="000000"/>
      </a:dk1>
      <a:lt1>
        <a:sysClr val="window" lastClr="FFFFFF"/>
      </a:lt1>
      <a:dk2>
        <a:srgbClr val="3464AB"/>
      </a:dk2>
      <a:lt2>
        <a:srgbClr val="D5D5D5"/>
      </a:lt2>
      <a:accent1>
        <a:srgbClr val="3464AB"/>
      </a:accent1>
      <a:accent2>
        <a:srgbClr val="736AB0"/>
      </a:accent2>
      <a:accent3>
        <a:srgbClr val="50BEE3"/>
      </a:accent3>
      <a:accent4>
        <a:srgbClr val="4DBA69"/>
      </a:accent4>
      <a:accent5>
        <a:srgbClr val="FAA61F"/>
      </a:accent5>
      <a:accent6>
        <a:srgbClr val="EE4543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calendars/monthly-calendar.html" TargetMode="External"/><Relationship Id="rId1" Type="http://schemas.openxmlformats.org/officeDocument/2006/relationships/hyperlink" Target="https://www.vertex42.com/calendars/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vertex42.com/calendar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vertex42.com/calendar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www.vertex42.com/calendars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www.vertex42.com/calendars/monthly-calendar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calendar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calendar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vertex42.com/calendar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vertex42.com/calendar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vertex42.com/calendar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vertex42.com/calendar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vertex42.com/calendar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vertex42.com/calenda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70"/>
  <sheetViews>
    <sheetView showGridLines="0" tabSelected="1" workbookViewId="0">
      <selection activeCell="F2" sqref="F2"/>
    </sheetView>
  </sheetViews>
  <sheetFormatPr defaultRowHeight="12.75" x14ac:dyDescent="0.2"/>
  <cols>
    <col min="1" max="1" width="4.85546875" customWidth="1"/>
    <col min="2" max="2" width="13.7109375" customWidth="1"/>
    <col min="3" max="3" width="4.85546875" customWidth="1"/>
    <col min="4" max="4" width="13.7109375" customWidth="1"/>
    <col min="5" max="5" width="4.85546875" customWidth="1"/>
    <col min="6" max="6" width="13.7109375" customWidth="1"/>
    <col min="7" max="7" width="4.85546875" customWidth="1"/>
    <col min="8" max="8" width="13.7109375" customWidth="1"/>
    <col min="9" max="9" width="4.85546875" customWidth="1"/>
    <col min="10" max="10" width="13.7109375" customWidth="1"/>
    <col min="11" max="11" width="4.85546875" customWidth="1"/>
    <col min="12" max="12" width="13.7109375" customWidth="1"/>
    <col min="13" max="13" width="4.85546875" customWidth="1"/>
    <col min="14" max="14" width="13.7109375" customWidth="1"/>
    <col min="15" max="15" width="3.5703125" customWidth="1"/>
    <col min="16" max="16" width="25.7109375" customWidth="1"/>
  </cols>
  <sheetData>
    <row r="1" spans="1:16" ht="24.75" customHeight="1" x14ac:dyDescent="0.2">
      <c r="A1" s="34" t="s">
        <v>0</v>
      </c>
      <c r="B1" s="35"/>
      <c r="C1" s="35"/>
      <c r="D1" s="7"/>
      <c r="E1" s="7"/>
      <c r="F1" s="35"/>
      <c r="G1" s="35"/>
      <c r="H1" s="35"/>
      <c r="I1" s="35"/>
      <c r="J1" s="7"/>
      <c r="K1" s="36"/>
      <c r="L1" s="7"/>
      <c r="M1" s="37"/>
      <c r="N1" s="38"/>
    </row>
    <row r="2" spans="1:16" x14ac:dyDescent="0.2">
      <c r="A2" s="33" t="s">
        <v>4</v>
      </c>
      <c r="B2" s="26"/>
      <c r="C2" s="26"/>
      <c r="D2" s="26"/>
      <c r="E2" s="27" t="s">
        <v>8</v>
      </c>
      <c r="F2" s="28">
        <v>2021</v>
      </c>
      <c r="G2" s="26"/>
      <c r="H2" s="26"/>
      <c r="I2" s="27" t="s">
        <v>9</v>
      </c>
      <c r="J2" s="28">
        <v>1</v>
      </c>
      <c r="K2" s="29" t="s">
        <v>1</v>
      </c>
      <c r="L2" s="29"/>
      <c r="M2" s="30"/>
      <c r="N2" s="31" t="s">
        <v>16</v>
      </c>
      <c r="P2" s="32"/>
    </row>
    <row r="3" spans="1:16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6" s="3" customFormat="1" ht="59.25" x14ac:dyDescent="0.2">
      <c r="A4" s="65" t="str">
        <f>UPPER(TEXT(B5,"mmmm yyyy"))</f>
        <v>JANUARY 2021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</row>
    <row r="5" spans="1:16" s="2" customFormat="1" ht="11.25" hidden="1" x14ac:dyDescent="0.2">
      <c r="A5" s="2" t="s">
        <v>2</v>
      </c>
      <c r="B5" s="21">
        <f>DATE(F2,1,1)</f>
        <v>44197</v>
      </c>
    </row>
    <row r="6" spans="1:16" s="3" customFormat="1" ht="18" customHeight="1" x14ac:dyDescent="0.2">
      <c r="A6" s="57">
        <f>A13</f>
        <v>44199</v>
      </c>
      <c r="B6" s="58"/>
      <c r="C6" s="57">
        <f>C13</f>
        <v>44200</v>
      </c>
      <c r="D6" s="58"/>
      <c r="E6" s="57">
        <f>E13</f>
        <v>44201</v>
      </c>
      <c r="F6" s="58"/>
      <c r="G6" s="57">
        <f>G13</f>
        <v>44202</v>
      </c>
      <c r="H6" s="58"/>
      <c r="I6" s="57">
        <f>I13</f>
        <v>44203</v>
      </c>
      <c r="J6" s="58"/>
      <c r="K6" s="57">
        <f>K13</f>
        <v>44204</v>
      </c>
      <c r="L6" s="58"/>
      <c r="M6" s="57">
        <f>M13</f>
        <v>44205</v>
      </c>
      <c r="N6" s="58"/>
    </row>
    <row r="7" spans="1:16" s="3" customFormat="1" ht="15.75" customHeight="1" x14ac:dyDescent="0.2">
      <c r="A7" s="20" t="str">
        <f>IF(WEEKDAY($B$5,1)=startday,$B$5,"")</f>
        <v/>
      </c>
      <c r="B7" s="9"/>
      <c r="C7" s="20" t="str">
        <f>IF(A7="",IF(WEEKDAY($B$5,1)=MOD(startday,7)+1,$B$5,""),A7+1)</f>
        <v/>
      </c>
      <c r="D7" s="9"/>
      <c r="E7" s="20" t="str">
        <f>IF(C7="",IF(WEEKDAY($B$5,1)=MOD(startday+1,7)+1,$B$5,""),C7+1)</f>
        <v/>
      </c>
      <c r="F7" s="9"/>
      <c r="G7" s="20" t="str">
        <f>IF(E7="",IF(WEEKDAY($B$5,1)=MOD(startday+2,7)+1,$B$5,""),E7+1)</f>
        <v/>
      </c>
      <c r="H7" s="9"/>
      <c r="I7" s="20" t="str">
        <f>IF(G7="",IF(WEEKDAY($B$5,1)=MOD(startday+3,7)+1,$B$5,""),G7+1)</f>
        <v/>
      </c>
      <c r="J7" s="9"/>
      <c r="K7" s="20">
        <f>IF(I7="",IF(WEEKDAY($B$5,1)=MOD(startday+4,7)+1,$B$5,""),I7+1)</f>
        <v>44197</v>
      </c>
      <c r="L7" s="9"/>
      <c r="M7" s="20">
        <f>IF(K7="",IF(WEEKDAY($B$5,1)=MOD(startday+5,7)+1,$B$5,""),K7+1)</f>
        <v>44198</v>
      </c>
      <c r="N7" s="9"/>
    </row>
    <row r="8" spans="1:16" s="3" customFormat="1" ht="13.5" customHeight="1" x14ac:dyDescent="0.2">
      <c r="A8" s="66"/>
      <c r="B8" s="67"/>
      <c r="C8" s="66"/>
      <c r="D8" s="67"/>
      <c r="E8" s="66"/>
      <c r="F8" s="67"/>
      <c r="G8" s="66"/>
      <c r="H8" s="67"/>
      <c r="I8" s="66"/>
      <c r="J8" s="67"/>
      <c r="K8" s="66"/>
      <c r="L8" s="67"/>
      <c r="M8" s="66"/>
      <c r="N8" s="67"/>
    </row>
    <row r="9" spans="1:16" s="3" customFormat="1" ht="13.5" customHeight="1" x14ac:dyDescent="0.2">
      <c r="A9" s="66"/>
      <c r="B9" s="67"/>
      <c r="C9" s="66"/>
      <c r="D9" s="67"/>
      <c r="E9" s="66"/>
      <c r="F9" s="67"/>
      <c r="G9" s="66"/>
      <c r="H9" s="67"/>
      <c r="I9" s="66"/>
      <c r="J9" s="67"/>
      <c r="K9" s="66"/>
      <c r="L9" s="67"/>
      <c r="M9" s="66"/>
      <c r="N9" s="67"/>
    </row>
    <row r="10" spans="1:16" s="3" customFormat="1" ht="13.5" customHeight="1" x14ac:dyDescent="0.2">
      <c r="A10" s="66"/>
      <c r="B10" s="67"/>
      <c r="C10" s="66"/>
      <c r="D10" s="67"/>
      <c r="E10" s="66"/>
      <c r="F10" s="67"/>
      <c r="G10" s="66"/>
      <c r="H10" s="67"/>
      <c r="I10" s="66"/>
      <c r="J10" s="67"/>
      <c r="K10" s="66"/>
      <c r="L10" s="67"/>
      <c r="M10" s="66"/>
      <c r="N10" s="67"/>
    </row>
    <row r="11" spans="1:16" s="3" customFormat="1" ht="13.5" customHeight="1" x14ac:dyDescent="0.2">
      <c r="A11" s="66"/>
      <c r="B11" s="67"/>
      <c r="C11" s="66"/>
      <c r="D11" s="67"/>
      <c r="E11" s="66"/>
      <c r="F11" s="67"/>
      <c r="G11" s="66"/>
      <c r="H11" s="67"/>
      <c r="I11" s="66"/>
      <c r="J11" s="67"/>
      <c r="K11" s="66"/>
      <c r="L11" s="67"/>
      <c r="M11" s="66"/>
      <c r="N11" s="67"/>
    </row>
    <row r="12" spans="1:16" s="4" customFormat="1" ht="13.5" customHeight="1" x14ac:dyDescent="0.2">
      <c r="A12" s="68"/>
      <c r="B12" s="69"/>
      <c r="C12" s="68"/>
      <c r="D12" s="69"/>
      <c r="E12" s="68"/>
      <c r="F12" s="69"/>
      <c r="G12" s="68"/>
      <c r="H12" s="69"/>
      <c r="I12" s="68"/>
      <c r="J12" s="69"/>
      <c r="K12" s="68"/>
      <c r="L12" s="69"/>
      <c r="M12" s="68"/>
      <c r="N12" s="69"/>
    </row>
    <row r="13" spans="1:16" s="3" customFormat="1" ht="15.75" customHeight="1" x14ac:dyDescent="0.2">
      <c r="A13" s="20">
        <f>IF(M7="","",IF(MONTH(M7+1)&lt;&gt;MONTH(M7),"",M7+1))</f>
        <v>44199</v>
      </c>
      <c r="B13" s="9"/>
      <c r="C13" s="20">
        <f>IF(A13="","",IF(MONTH(A13+1)&lt;&gt;MONTH(A13),"",A13+1))</f>
        <v>44200</v>
      </c>
      <c r="D13" s="9"/>
      <c r="E13" s="20">
        <f>IF(C13="","",IF(MONTH(C13+1)&lt;&gt;MONTH(C13),"",C13+1))</f>
        <v>44201</v>
      </c>
      <c r="F13" s="9"/>
      <c r="G13" s="20">
        <f>IF(E13="","",IF(MONTH(E13+1)&lt;&gt;MONTH(E13),"",E13+1))</f>
        <v>44202</v>
      </c>
      <c r="H13" s="9"/>
      <c r="I13" s="20">
        <f>IF(G13="","",IF(MONTH(G13+1)&lt;&gt;MONTH(G13),"",G13+1))</f>
        <v>44203</v>
      </c>
      <c r="J13" s="9"/>
      <c r="K13" s="20">
        <f>IF(I13="","",IF(MONTH(I13+1)&lt;&gt;MONTH(I13),"",I13+1))</f>
        <v>44204</v>
      </c>
      <c r="L13" s="9"/>
      <c r="M13" s="20">
        <f>IF(K13="","",IF(MONTH(K13+1)&lt;&gt;MONTH(K13),"",K13+1))</f>
        <v>44205</v>
      </c>
      <c r="N13" s="9"/>
    </row>
    <row r="14" spans="1:16" s="3" customFormat="1" ht="13.5" customHeight="1" x14ac:dyDescent="0.2">
      <c r="A14" s="66"/>
      <c r="B14" s="67"/>
      <c r="C14" s="66"/>
      <c r="D14" s="67"/>
      <c r="E14" s="66"/>
      <c r="F14" s="67"/>
      <c r="G14" s="66"/>
      <c r="H14" s="67"/>
      <c r="I14" s="66"/>
      <c r="J14" s="67"/>
      <c r="K14" s="66"/>
      <c r="L14" s="67"/>
      <c r="M14" s="66"/>
      <c r="N14" s="67"/>
    </row>
    <row r="15" spans="1:16" s="3" customFormat="1" ht="13.5" customHeight="1" x14ac:dyDescent="0.2">
      <c r="A15" s="66"/>
      <c r="B15" s="67"/>
      <c r="C15" s="66"/>
      <c r="D15" s="67"/>
      <c r="E15" s="66"/>
      <c r="F15" s="67"/>
      <c r="G15" s="66"/>
      <c r="H15" s="67"/>
      <c r="I15" s="66"/>
      <c r="J15" s="67"/>
      <c r="K15" s="66"/>
      <c r="L15" s="67"/>
      <c r="M15" s="66"/>
      <c r="N15" s="67"/>
    </row>
    <row r="16" spans="1:16" s="3" customFormat="1" ht="13.5" customHeight="1" x14ac:dyDescent="0.2">
      <c r="A16" s="66"/>
      <c r="B16" s="67"/>
      <c r="C16" s="66"/>
      <c r="D16" s="67"/>
      <c r="E16" s="66"/>
      <c r="F16" s="67"/>
      <c r="G16" s="66"/>
      <c r="H16" s="67"/>
      <c r="I16" s="66"/>
      <c r="J16" s="67"/>
      <c r="K16" s="66"/>
      <c r="L16" s="67"/>
      <c r="M16" s="66"/>
      <c r="N16" s="67"/>
    </row>
    <row r="17" spans="1:14" s="3" customFormat="1" ht="13.5" customHeight="1" x14ac:dyDescent="0.2">
      <c r="A17" s="66"/>
      <c r="B17" s="67"/>
      <c r="C17" s="66"/>
      <c r="D17" s="67"/>
      <c r="E17" s="66"/>
      <c r="F17" s="67"/>
      <c r="G17" s="66"/>
      <c r="H17" s="67"/>
      <c r="I17" s="66"/>
      <c r="J17" s="67"/>
      <c r="K17" s="66"/>
      <c r="L17" s="67"/>
      <c r="M17" s="66"/>
      <c r="N17" s="67"/>
    </row>
    <row r="18" spans="1:14" s="4" customFormat="1" ht="13.5" customHeight="1" x14ac:dyDescent="0.2">
      <c r="A18" s="68"/>
      <c r="B18" s="69"/>
      <c r="C18" s="68"/>
      <c r="D18" s="69"/>
      <c r="E18" s="68"/>
      <c r="F18" s="69"/>
      <c r="G18" s="68"/>
      <c r="H18" s="69"/>
      <c r="I18" s="68"/>
      <c r="J18" s="69"/>
      <c r="K18" s="68"/>
      <c r="L18" s="69"/>
      <c r="M18" s="68"/>
      <c r="N18" s="69"/>
    </row>
    <row r="19" spans="1:14" s="3" customFormat="1" ht="15.75" customHeight="1" x14ac:dyDescent="0.2">
      <c r="A19" s="20">
        <f>IF(M13="","",IF(MONTH(M13+1)&lt;&gt;MONTH(M13),"",M13+1))</f>
        <v>44206</v>
      </c>
      <c r="B19" s="9"/>
      <c r="C19" s="20">
        <f>IF(A19="","",IF(MONTH(A19+1)&lt;&gt;MONTH(A19),"",A19+1))</f>
        <v>44207</v>
      </c>
      <c r="D19" s="9"/>
      <c r="E19" s="20">
        <f>IF(C19="","",IF(MONTH(C19+1)&lt;&gt;MONTH(C19),"",C19+1))</f>
        <v>44208</v>
      </c>
      <c r="F19" s="9"/>
      <c r="G19" s="20">
        <f>IF(E19="","",IF(MONTH(E19+1)&lt;&gt;MONTH(E19),"",E19+1))</f>
        <v>44209</v>
      </c>
      <c r="H19" s="9"/>
      <c r="I19" s="20">
        <f>IF(G19="","",IF(MONTH(G19+1)&lt;&gt;MONTH(G19),"",G19+1))</f>
        <v>44210</v>
      </c>
      <c r="J19" s="9"/>
      <c r="K19" s="20">
        <f>IF(I19="","",IF(MONTH(I19+1)&lt;&gt;MONTH(I19),"",I19+1))</f>
        <v>44211</v>
      </c>
      <c r="L19" s="9"/>
      <c r="M19" s="20">
        <f>IF(K19="","",IF(MONTH(K19+1)&lt;&gt;MONTH(K19),"",K19+1))</f>
        <v>44212</v>
      </c>
      <c r="N19" s="9"/>
    </row>
    <row r="20" spans="1:14" s="3" customFormat="1" ht="13.5" customHeight="1" x14ac:dyDescent="0.2">
      <c r="A20" s="66"/>
      <c r="B20" s="67"/>
      <c r="C20" s="66"/>
      <c r="D20" s="67"/>
      <c r="E20" s="66"/>
      <c r="F20" s="67"/>
      <c r="G20" s="66"/>
      <c r="H20" s="67"/>
      <c r="I20" s="66"/>
      <c r="J20" s="67"/>
      <c r="K20" s="66"/>
      <c r="L20" s="67"/>
      <c r="M20" s="66"/>
      <c r="N20" s="67"/>
    </row>
    <row r="21" spans="1:14" s="3" customFormat="1" ht="13.5" customHeight="1" x14ac:dyDescent="0.2">
      <c r="A21" s="66"/>
      <c r="B21" s="67"/>
      <c r="C21" s="66"/>
      <c r="D21" s="67"/>
      <c r="E21" s="66"/>
      <c r="F21" s="67"/>
      <c r="G21" s="66"/>
      <c r="H21" s="67"/>
      <c r="I21" s="66"/>
      <c r="J21" s="67"/>
      <c r="K21" s="66"/>
      <c r="L21" s="67"/>
      <c r="M21" s="66"/>
      <c r="N21" s="67"/>
    </row>
    <row r="22" spans="1:14" s="3" customFormat="1" ht="13.5" customHeight="1" x14ac:dyDescent="0.2">
      <c r="A22" s="66"/>
      <c r="B22" s="67"/>
      <c r="C22" s="66"/>
      <c r="D22" s="67"/>
      <c r="E22" s="66"/>
      <c r="F22" s="67"/>
      <c r="G22" s="66"/>
      <c r="H22" s="67"/>
      <c r="I22" s="66"/>
      <c r="J22" s="67"/>
      <c r="K22" s="66"/>
      <c r="L22" s="67"/>
      <c r="M22" s="66"/>
      <c r="N22" s="67"/>
    </row>
    <row r="23" spans="1:14" s="3" customFormat="1" ht="13.5" customHeight="1" x14ac:dyDescent="0.2">
      <c r="A23" s="66"/>
      <c r="B23" s="67"/>
      <c r="C23" s="66"/>
      <c r="D23" s="67"/>
      <c r="E23" s="66"/>
      <c r="F23" s="67"/>
      <c r="G23" s="66"/>
      <c r="H23" s="67"/>
      <c r="I23" s="66"/>
      <c r="J23" s="67"/>
      <c r="K23" s="66"/>
      <c r="L23" s="67"/>
      <c r="M23" s="66"/>
      <c r="N23" s="67"/>
    </row>
    <row r="24" spans="1:14" s="4" customFormat="1" ht="13.5" customHeight="1" x14ac:dyDescent="0.2">
      <c r="A24" s="68"/>
      <c r="B24" s="69"/>
      <c r="C24" s="68"/>
      <c r="D24" s="69"/>
      <c r="E24" s="68"/>
      <c r="F24" s="69"/>
      <c r="G24" s="68"/>
      <c r="H24" s="69"/>
      <c r="I24" s="68"/>
      <c r="J24" s="69"/>
      <c r="K24" s="68"/>
      <c r="L24" s="69"/>
      <c r="M24" s="68"/>
      <c r="N24" s="69"/>
    </row>
    <row r="25" spans="1:14" s="3" customFormat="1" ht="15.75" customHeight="1" x14ac:dyDescent="0.2">
      <c r="A25" s="20">
        <f>IF(M19="","",IF(MONTH(M19+1)&lt;&gt;MONTH(M19),"",M19+1))</f>
        <v>44213</v>
      </c>
      <c r="B25" s="9"/>
      <c r="C25" s="20">
        <f>IF(A25="","",IF(MONTH(A25+1)&lt;&gt;MONTH(A25),"",A25+1))</f>
        <v>44214</v>
      </c>
      <c r="D25" s="9"/>
      <c r="E25" s="20">
        <f>IF(C25="","",IF(MONTH(C25+1)&lt;&gt;MONTH(C25),"",C25+1))</f>
        <v>44215</v>
      </c>
      <c r="F25" s="9"/>
      <c r="G25" s="20">
        <f>IF(E25="","",IF(MONTH(E25+1)&lt;&gt;MONTH(E25),"",E25+1))</f>
        <v>44216</v>
      </c>
      <c r="H25" s="9"/>
      <c r="I25" s="20">
        <f>IF(G25="","",IF(MONTH(G25+1)&lt;&gt;MONTH(G25),"",G25+1))</f>
        <v>44217</v>
      </c>
      <c r="J25" s="9"/>
      <c r="K25" s="20">
        <f>IF(I25="","",IF(MONTH(I25+1)&lt;&gt;MONTH(I25),"",I25+1))</f>
        <v>44218</v>
      </c>
      <c r="L25" s="9"/>
      <c r="M25" s="20">
        <f>IF(K25="","",IF(MONTH(K25+1)&lt;&gt;MONTH(K25),"",K25+1))</f>
        <v>44219</v>
      </c>
      <c r="N25" s="9"/>
    </row>
    <row r="26" spans="1:14" s="3" customFormat="1" ht="13.5" customHeight="1" x14ac:dyDescent="0.2">
      <c r="A26" s="66"/>
      <c r="B26" s="67"/>
      <c r="C26" s="66"/>
      <c r="D26" s="67"/>
      <c r="E26" s="66"/>
      <c r="F26" s="67"/>
      <c r="G26" s="66"/>
      <c r="H26" s="67"/>
      <c r="I26" s="66"/>
      <c r="J26" s="67"/>
      <c r="K26" s="66"/>
      <c r="L26" s="67"/>
      <c r="M26" s="66"/>
      <c r="N26" s="67"/>
    </row>
    <row r="27" spans="1:14" s="3" customFormat="1" ht="13.5" customHeight="1" x14ac:dyDescent="0.2">
      <c r="A27" s="66"/>
      <c r="B27" s="67"/>
      <c r="C27" s="66"/>
      <c r="D27" s="67"/>
      <c r="E27" s="66"/>
      <c r="F27" s="67"/>
      <c r="G27" s="66"/>
      <c r="H27" s="67"/>
      <c r="I27" s="66"/>
      <c r="J27" s="67"/>
      <c r="K27" s="66"/>
      <c r="L27" s="67"/>
      <c r="M27" s="66"/>
      <c r="N27" s="67"/>
    </row>
    <row r="28" spans="1:14" s="3" customFormat="1" ht="13.5" customHeight="1" x14ac:dyDescent="0.2">
      <c r="A28" s="66"/>
      <c r="B28" s="67"/>
      <c r="C28" s="66"/>
      <c r="D28" s="67"/>
      <c r="E28" s="66"/>
      <c r="F28" s="67"/>
      <c r="G28" s="66"/>
      <c r="H28" s="67"/>
      <c r="I28" s="66"/>
      <c r="J28" s="67"/>
      <c r="K28" s="66"/>
      <c r="L28" s="67"/>
      <c r="M28" s="66"/>
      <c r="N28" s="67"/>
    </row>
    <row r="29" spans="1:14" s="3" customFormat="1" ht="13.5" customHeight="1" x14ac:dyDescent="0.2">
      <c r="A29" s="66"/>
      <c r="B29" s="67"/>
      <c r="C29" s="66"/>
      <c r="D29" s="67"/>
      <c r="E29" s="66"/>
      <c r="F29" s="67"/>
      <c r="G29" s="66"/>
      <c r="H29" s="67"/>
      <c r="I29" s="66"/>
      <c r="J29" s="67"/>
      <c r="K29" s="66"/>
      <c r="L29" s="67"/>
      <c r="M29" s="66"/>
      <c r="N29" s="67"/>
    </row>
    <row r="30" spans="1:14" s="4" customFormat="1" ht="13.5" customHeight="1" x14ac:dyDescent="0.2">
      <c r="A30" s="68"/>
      <c r="B30" s="69"/>
      <c r="C30" s="68"/>
      <c r="D30" s="69"/>
      <c r="E30" s="68"/>
      <c r="F30" s="69"/>
      <c r="G30" s="68"/>
      <c r="H30" s="69"/>
      <c r="I30" s="68"/>
      <c r="J30" s="69"/>
      <c r="K30" s="68"/>
      <c r="L30" s="69"/>
      <c r="M30" s="68"/>
      <c r="N30" s="69"/>
    </row>
    <row r="31" spans="1:14" s="3" customFormat="1" ht="15.75" x14ac:dyDescent="0.2">
      <c r="A31" s="20">
        <f>IF(M25="","",IF(MONTH(M25+1)&lt;&gt;MONTH(M25),"",M25+1))</f>
        <v>44220</v>
      </c>
      <c r="B31" s="9"/>
      <c r="C31" s="20">
        <f>IF(A31="","",IF(MONTH(A31+1)&lt;&gt;MONTH(A31),"",A31+1))</f>
        <v>44221</v>
      </c>
      <c r="D31" s="9"/>
      <c r="E31" s="20">
        <f>IF(C31="","",IF(MONTH(C31+1)&lt;&gt;MONTH(C31),"",C31+1))</f>
        <v>44222</v>
      </c>
      <c r="F31" s="9"/>
      <c r="G31" s="20">
        <f>IF(E31="","",IF(MONTH(E31+1)&lt;&gt;MONTH(E31),"",E31+1))</f>
        <v>44223</v>
      </c>
      <c r="H31" s="9"/>
      <c r="I31" s="20">
        <f>IF(G31="","",IF(MONTH(G31+1)&lt;&gt;MONTH(G31),"",G31+1))</f>
        <v>44224</v>
      </c>
      <c r="J31" s="9"/>
      <c r="K31" s="20">
        <f>IF(I31="","",IF(MONTH(I31+1)&lt;&gt;MONTH(I31),"",I31+1))</f>
        <v>44225</v>
      </c>
      <c r="L31" s="9"/>
      <c r="M31" s="20">
        <f>IF(K31="","",IF(MONTH(K31+1)&lt;&gt;MONTH(K31),"",K31+1))</f>
        <v>44226</v>
      </c>
      <c r="N31" s="9"/>
    </row>
    <row r="32" spans="1:14" s="3" customFormat="1" ht="13.5" customHeight="1" x14ac:dyDescent="0.2">
      <c r="A32" s="66"/>
      <c r="B32" s="67"/>
      <c r="C32" s="66"/>
      <c r="D32" s="67"/>
      <c r="E32" s="66"/>
      <c r="F32" s="67"/>
      <c r="G32" s="66"/>
      <c r="H32" s="67"/>
      <c r="I32" s="66"/>
      <c r="J32" s="67"/>
      <c r="K32" s="66"/>
      <c r="L32" s="67"/>
      <c r="M32" s="66"/>
      <c r="N32" s="67"/>
    </row>
    <row r="33" spans="1:14" s="3" customFormat="1" ht="13.5" customHeight="1" x14ac:dyDescent="0.2">
      <c r="A33" s="66"/>
      <c r="B33" s="67"/>
      <c r="C33" s="66"/>
      <c r="D33" s="67"/>
      <c r="E33" s="66"/>
      <c r="F33" s="67"/>
      <c r="G33" s="66"/>
      <c r="H33" s="67"/>
      <c r="I33" s="66"/>
      <c r="J33" s="67"/>
      <c r="K33" s="66"/>
      <c r="L33" s="67"/>
      <c r="M33" s="66"/>
      <c r="N33" s="67"/>
    </row>
    <row r="34" spans="1:14" s="3" customFormat="1" ht="13.5" customHeight="1" x14ac:dyDescent="0.2">
      <c r="A34" s="66"/>
      <c r="B34" s="67"/>
      <c r="C34" s="66"/>
      <c r="D34" s="67"/>
      <c r="E34" s="66"/>
      <c r="F34" s="67"/>
      <c r="G34" s="66"/>
      <c r="H34" s="67"/>
      <c r="I34" s="66"/>
      <c r="J34" s="67"/>
      <c r="K34" s="66"/>
      <c r="L34" s="67"/>
      <c r="M34" s="66"/>
      <c r="N34" s="67"/>
    </row>
    <row r="35" spans="1:14" s="3" customFormat="1" ht="13.5" customHeight="1" x14ac:dyDescent="0.2">
      <c r="A35" s="66"/>
      <c r="B35" s="67"/>
      <c r="C35" s="66"/>
      <c r="D35" s="67"/>
      <c r="E35" s="66"/>
      <c r="F35" s="67"/>
      <c r="G35" s="66"/>
      <c r="H35" s="67"/>
      <c r="I35" s="66"/>
      <c r="J35" s="67"/>
      <c r="K35" s="66"/>
      <c r="L35" s="67"/>
      <c r="M35" s="66"/>
      <c r="N35" s="67"/>
    </row>
    <row r="36" spans="1:14" s="4" customFormat="1" ht="13.5" customHeight="1" x14ac:dyDescent="0.2">
      <c r="A36" s="68"/>
      <c r="B36" s="69"/>
      <c r="C36" s="68"/>
      <c r="D36" s="69"/>
      <c r="E36" s="68"/>
      <c r="F36" s="69"/>
      <c r="G36" s="68"/>
      <c r="H36" s="69"/>
      <c r="I36" s="68"/>
      <c r="J36" s="69"/>
      <c r="K36" s="68"/>
      <c r="L36" s="69"/>
      <c r="M36" s="68"/>
      <c r="N36" s="69"/>
    </row>
    <row r="37" spans="1:14" ht="15.75" x14ac:dyDescent="0.3">
      <c r="A37" s="20">
        <f>IF(M31="","",IF(MONTH(M31+1)&lt;&gt;MONTH(M31),"",M31+1))</f>
        <v>44227</v>
      </c>
      <c r="B37" s="9"/>
      <c r="C37" s="20" t="str">
        <f>IF(A37="","",IF(MONTH(A37+1)&lt;&gt;MONTH(A37),"",A37+1))</f>
        <v/>
      </c>
      <c r="D37" s="9"/>
      <c r="E37" s="23" t="s">
        <v>7</v>
      </c>
      <c r="F37" s="11"/>
      <c r="G37" s="11"/>
      <c r="H37" s="11"/>
      <c r="I37" s="11"/>
      <c r="J37" s="12"/>
      <c r="K37" s="10"/>
      <c r="L37" s="11"/>
      <c r="M37" s="11"/>
      <c r="N37" s="12"/>
    </row>
    <row r="38" spans="1:14" ht="13.5" customHeight="1" x14ac:dyDescent="0.3">
      <c r="A38" s="66"/>
      <c r="B38" s="67"/>
      <c r="C38" s="66"/>
      <c r="D38" s="67"/>
      <c r="E38" s="24"/>
      <c r="F38" s="8"/>
      <c r="G38" s="8"/>
      <c r="H38" s="8"/>
      <c r="I38" s="8"/>
      <c r="J38" s="14"/>
      <c r="K38" s="59" t="s">
        <v>3</v>
      </c>
      <c r="L38" s="60"/>
      <c r="M38" s="60"/>
      <c r="N38" s="61"/>
    </row>
    <row r="39" spans="1:14" ht="13.5" customHeight="1" x14ac:dyDescent="0.3">
      <c r="A39" s="66"/>
      <c r="B39" s="67"/>
      <c r="C39" s="66"/>
      <c r="D39" s="67"/>
      <c r="E39" s="24"/>
      <c r="F39" s="8"/>
      <c r="G39" s="8"/>
      <c r="H39" s="8"/>
      <c r="I39" s="8"/>
      <c r="J39" s="14"/>
      <c r="K39" s="62" t="s">
        <v>10</v>
      </c>
      <c r="L39" s="63"/>
      <c r="M39" s="63"/>
      <c r="N39" s="64"/>
    </row>
    <row r="40" spans="1:14" ht="13.5" customHeight="1" x14ac:dyDescent="0.3">
      <c r="A40" s="66"/>
      <c r="B40" s="67"/>
      <c r="C40" s="66"/>
      <c r="D40" s="67"/>
      <c r="E40" s="24"/>
      <c r="F40" s="8"/>
      <c r="G40" s="8"/>
      <c r="H40" s="8"/>
      <c r="I40" s="8"/>
      <c r="J40" s="14"/>
      <c r="K40" s="54" t="s">
        <v>17</v>
      </c>
      <c r="L40" s="55"/>
      <c r="M40" s="55"/>
      <c r="N40" s="56"/>
    </row>
    <row r="41" spans="1:14" ht="13.5" customHeight="1" x14ac:dyDescent="0.3">
      <c r="A41" s="66"/>
      <c r="B41" s="67"/>
      <c r="C41" s="66"/>
      <c r="D41" s="67"/>
      <c r="E41" s="24"/>
      <c r="F41" s="8"/>
      <c r="G41" s="8"/>
      <c r="H41" s="8"/>
      <c r="I41" s="8"/>
      <c r="J41" s="14"/>
      <c r="K41" s="13"/>
      <c r="L41" s="8"/>
      <c r="M41" s="6"/>
      <c r="N41" s="22"/>
    </row>
    <row r="42" spans="1:14" ht="13.5" customHeight="1" x14ac:dyDescent="0.3">
      <c r="A42" s="68"/>
      <c r="B42" s="69"/>
      <c r="C42" s="68"/>
      <c r="D42" s="69"/>
      <c r="E42" s="25"/>
      <c r="F42" s="16"/>
      <c r="G42" s="16"/>
      <c r="H42" s="16"/>
      <c r="I42" s="16"/>
      <c r="J42" s="18"/>
      <c r="K42" s="15"/>
      <c r="L42" s="16"/>
      <c r="M42" s="17"/>
      <c r="N42" s="19"/>
    </row>
    <row r="43" spans="1:14" x14ac:dyDescent="0.2">
      <c r="M43" s="5"/>
    </row>
    <row r="45" spans="1:14" s="2" customFormat="1" ht="11.25" x14ac:dyDescent="0.2"/>
    <row r="46" spans="1:14" s="2" customFormat="1" ht="10.5" customHeight="1" x14ac:dyDescent="0.2"/>
    <row r="47" spans="1:14" s="2" customFormat="1" ht="10.5" customHeight="1" x14ac:dyDescent="0.2"/>
    <row r="48" spans="1:14" s="2" customFormat="1" ht="10.5" customHeight="1" x14ac:dyDescent="0.2"/>
    <row r="49" s="2" customFormat="1" ht="10.5" customHeight="1" x14ac:dyDescent="0.2"/>
    <row r="50" s="2" customFormat="1" ht="10.5" customHeight="1" x14ac:dyDescent="0.2"/>
    <row r="51" s="2" customFormat="1" ht="10.5" customHeight="1" x14ac:dyDescent="0.2"/>
    <row r="52" s="2" customFormat="1" ht="10.5" customHeight="1" x14ac:dyDescent="0.2"/>
    <row r="53" s="2" customFormat="1" ht="10.5" customHeight="1" x14ac:dyDescent="0.2"/>
    <row r="54" s="2" customFormat="1" ht="11.25" x14ac:dyDescent="0.2"/>
    <row r="55" s="2" customFormat="1" ht="10.5" customHeight="1" x14ac:dyDescent="0.2"/>
    <row r="56" s="2" customFormat="1" ht="10.5" customHeight="1" x14ac:dyDescent="0.2"/>
    <row r="57" s="2" customFormat="1" ht="10.5" customHeight="1" x14ac:dyDescent="0.2"/>
    <row r="58" s="2" customFormat="1" ht="10.5" customHeight="1" x14ac:dyDescent="0.2"/>
    <row r="59" s="2" customFormat="1" ht="10.5" customHeight="1" x14ac:dyDescent="0.2"/>
    <row r="60" s="2" customFormat="1" ht="10.5" customHeight="1" x14ac:dyDescent="0.2"/>
    <row r="61" s="2" customFormat="1" ht="10.5" customHeight="1" x14ac:dyDescent="0.2"/>
    <row r="62" s="2" customFormat="1" ht="10.5" customHeight="1" x14ac:dyDescent="0.2"/>
    <row r="63" s="2" customFormat="1" ht="11.25" x14ac:dyDescent="0.2"/>
    <row r="64" s="2" customFormat="1" ht="10.5" customHeight="1" x14ac:dyDescent="0.2"/>
    <row r="65" s="2" customFormat="1" ht="10.5" customHeight="1" x14ac:dyDescent="0.2"/>
    <row r="66" s="2" customFormat="1" ht="10.5" customHeight="1" x14ac:dyDescent="0.2"/>
    <row r="67" s="2" customFormat="1" ht="10.5" customHeight="1" x14ac:dyDescent="0.2"/>
    <row r="68" s="2" customFormat="1" ht="10.5" customHeight="1" x14ac:dyDescent="0.2"/>
    <row r="69" s="2" customFormat="1" ht="10.5" customHeight="1" x14ac:dyDescent="0.2"/>
    <row r="70" s="2" customFormat="1" ht="10.5" customHeight="1" x14ac:dyDescent="0.2"/>
  </sheetData>
  <mergeCells count="196">
    <mergeCell ref="A8:B8"/>
    <mergeCell ref="A9:B9"/>
    <mergeCell ref="A10:B10"/>
    <mergeCell ref="A11:B11"/>
    <mergeCell ref="A12:B12"/>
    <mergeCell ref="M8:N8"/>
    <mergeCell ref="C9:D9"/>
    <mergeCell ref="E9:F9"/>
    <mergeCell ref="G9:H9"/>
    <mergeCell ref="I9:J9"/>
    <mergeCell ref="K9:L9"/>
    <mergeCell ref="M9:N9"/>
    <mergeCell ref="C8:D8"/>
    <mergeCell ref="E8:F8"/>
    <mergeCell ref="G8:H8"/>
    <mergeCell ref="I8:J8"/>
    <mergeCell ref="K8:L8"/>
    <mergeCell ref="M10:N10"/>
    <mergeCell ref="C11:D11"/>
    <mergeCell ref="E11:F11"/>
    <mergeCell ref="G11:H11"/>
    <mergeCell ref="I11:J11"/>
    <mergeCell ref="K11:L11"/>
    <mergeCell ref="M11:N11"/>
    <mergeCell ref="C10:D10"/>
    <mergeCell ref="E10:F10"/>
    <mergeCell ref="G10:H10"/>
    <mergeCell ref="I10:J10"/>
    <mergeCell ref="K10:L10"/>
    <mergeCell ref="M12:N12"/>
    <mergeCell ref="A14:B14"/>
    <mergeCell ref="C14:D14"/>
    <mergeCell ref="E14:F14"/>
    <mergeCell ref="G14:H14"/>
    <mergeCell ref="I14:J14"/>
    <mergeCell ref="K14:L14"/>
    <mergeCell ref="M14:N14"/>
    <mergeCell ref="C12:D12"/>
    <mergeCell ref="E12:F12"/>
    <mergeCell ref="G12:H12"/>
    <mergeCell ref="I12:J12"/>
    <mergeCell ref="K12:L12"/>
    <mergeCell ref="K15:L15"/>
    <mergeCell ref="M15:N15"/>
    <mergeCell ref="A16:B16"/>
    <mergeCell ref="C16:D16"/>
    <mergeCell ref="E16:F16"/>
    <mergeCell ref="G16:H16"/>
    <mergeCell ref="I16:J16"/>
    <mergeCell ref="K16:L16"/>
    <mergeCell ref="M16:N16"/>
    <mergeCell ref="A15:B15"/>
    <mergeCell ref="C15:D15"/>
    <mergeCell ref="E15:F15"/>
    <mergeCell ref="G15:H15"/>
    <mergeCell ref="I15:J15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20:L20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2:L22"/>
    <mergeCell ref="M22:N22"/>
    <mergeCell ref="A23:B23"/>
    <mergeCell ref="C23:D23"/>
    <mergeCell ref="E23:F23"/>
    <mergeCell ref="G23:H23"/>
    <mergeCell ref="I23:J23"/>
    <mergeCell ref="K23:L23"/>
    <mergeCell ref="M23:N23"/>
    <mergeCell ref="A22:B22"/>
    <mergeCell ref="C22:D22"/>
    <mergeCell ref="E22:F22"/>
    <mergeCell ref="G22:H22"/>
    <mergeCell ref="I22:J22"/>
    <mergeCell ref="K24:L24"/>
    <mergeCell ref="M24:N24"/>
    <mergeCell ref="A26:B26"/>
    <mergeCell ref="C26:D26"/>
    <mergeCell ref="E26:F26"/>
    <mergeCell ref="G26:H26"/>
    <mergeCell ref="I26:J26"/>
    <mergeCell ref="K26:L26"/>
    <mergeCell ref="M26:N26"/>
    <mergeCell ref="A24:B24"/>
    <mergeCell ref="C24:D24"/>
    <mergeCell ref="E24:F24"/>
    <mergeCell ref="G24:H24"/>
    <mergeCell ref="I24:J24"/>
    <mergeCell ref="K27:L27"/>
    <mergeCell ref="M27:N27"/>
    <mergeCell ref="A28:B28"/>
    <mergeCell ref="C28:D28"/>
    <mergeCell ref="E28:F28"/>
    <mergeCell ref="G28:H28"/>
    <mergeCell ref="I28:J28"/>
    <mergeCell ref="K28:L28"/>
    <mergeCell ref="M28:N28"/>
    <mergeCell ref="A27:B27"/>
    <mergeCell ref="C27:D27"/>
    <mergeCell ref="E27:F27"/>
    <mergeCell ref="G27:H27"/>
    <mergeCell ref="I27:J27"/>
    <mergeCell ref="I33:J33"/>
    <mergeCell ref="K33:L33"/>
    <mergeCell ref="M33:N33"/>
    <mergeCell ref="A32:B32"/>
    <mergeCell ref="C32:D32"/>
    <mergeCell ref="E32:F32"/>
    <mergeCell ref="G32:H32"/>
    <mergeCell ref="I32:J32"/>
    <mergeCell ref="K29:L29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A4:N4"/>
    <mergeCell ref="A40:B40"/>
    <mergeCell ref="C40:D40"/>
    <mergeCell ref="A41:B41"/>
    <mergeCell ref="C41:D41"/>
    <mergeCell ref="A42:B42"/>
    <mergeCell ref="C42:D42"/>
    <mergeCell ref="K36:L36"/>
    <mergeCell ref="M36:N36"/>
    <mergeCell ref="A38:B38"/>
    <mergeCell ref="C38:D38"/>
    <mergeCell ref="A39:B39"/>
    <mergeCell ref="C39:D39"/>
    <mergeCell ref="A36:B36"/>
    <mergeCell ref="C36:D36"/>
    <mergeCell ref="E36:F36"/>
    <mergeCell ref="G36:H36"/>
    <mergeCell ref="I36:J36"/>
    <mergeCell ref="K34:L34"/>
    <mergeCell ref="M34:N34"/>
    <mergeCell ref="A35:B35"/>
    <mergeCell ref="C35:D35"/>
    <mergeCell ref="E35:F35"/>
    <mergeCell ref="G35:H35"/>
    <mergeCell ref="K40:N40"/>
    <mergeCell ref="A6:B6"/>
    <mergeCell ref="C6:D6"/>
    <mergeCell ref="E6:F6"/>
    <mergeCell ref="G6:H6"/>
    <mergeCell ref="I6:J6"/>
    <mergeCell ref="K6:L6"/>
    <mergeCell ref="M6:N6"/>
    <mergeCell ref="K38:N38"/>
    <mergeCell ref="K39:N39"/>
    <mergeCell ref="I35:J35"/>
    <mergeCell ref="K35:L35"/>
    <mergeCell ref="M35:N35"/>
    <mergeCell ref="A34:B34"/>
    <mergeCell ref="C34:D34"/>
    <mergeCell ref="E34:F34"/>
    <mergeCell ref="G34:H34"/>
    <mergeCell ref="I34:J34"/>
    <mergeCell ref="K32:L32"/>
    <mergeCell ref="M32:N32"/>
    <mergeCell ref="A33:B33"/>
    <mergeCell ref="C33:D33"/>
    <mergeCell ref="E33:F33"/>
    <mergeCell ref="G33:H33"/>
  </mergeCells>
  <phoneticPr fontId="0" type="noConversion"/>
  <conditionalFormatting sqref="B7 D7 F7 H7 J7 L7 N7 B13 D13 F13 H13 J13 L13 N13 B19 D19 F19 H19 J19 L19 N19 B25 D25 F25 H25 J25 L25 N25 B31 D31 F31 H31 J31 L31 N31 B37 D37">
    <cfRule type="expression" dxfId="83" priority="36">
      <formula>A7=""</formula>
    </cfRule>
  </conditionalFormatting>
  <conditionalFormatting sqref="A8:N8 A14:N14 A20:N20 A26:N26 A32:N32 A38:D38">
    <cfRule type="expression" dxfId="82" priority="35">
      <formula>A7=""</formula>
    </cfRule>
  </conditionalFormatting>
  <conditionalFormatting sqref="A9:N9 A15:N15 A21:N21 A27:N27 A33:N33 A39:D39">
    <cfRule type="expression" dxfId="81" priority="34">
      <formula>A7=""</formula>
    </cfRule>
  </conditionalFormatting>
  <conditionalFormatting sqref="A10:N10 A16:N16 A22:N22 A28:N28 A34:N34 A40:D40">
    <cfRule type="expression" dxfId="80" priority="33">
      <formula>A7=""</formula>
    </cfRule>
  </conditionalFormatting>
  <conditionalFormatting sqref="A11:N11 A17:N17 A23:N23 A29:N29 A35:N35 A41:D41">
    <cfRule type="expression" dxfId="79" priority="32">
      <formula>A7=""</formula>
    </cfRule>
  </conditionalFormatting>
  <conditionalFormatting sqref="A12:N12 A18:N18 A24:N24 A30:N30 A36:N36 A42:D42">
    <cfRule type="expression" dxfId="78" priority="31">
      <formula>A7=""</formula>
    </cfRule>
  </conditionalFormatting>
  <conditionalFormatting sqref="A7 C7 E7 G7 I7 K7 M7 A13 C13 E13 G13 I13 K13 M13 A19 C19 E19 G19 I19 K19 M19 A25 C25 E25 G25 I25 K25 M25 A31 C31 E31 G31 I31 K31 M31 A37 C37">
    <cfRule type="expression" dxfId="77" priority="37">
      <formula>A7=""</formula>
    </cfRule>
  </conditionalFormatting>
  <hyperlinks>
    <hyperlink ref="K39:N39" r:id="rId1" display="http://www.vertex42.com/calendars/" xr:uid="{00000000-0004-0000-0000-000000000000}"/>
    <hyperlink ref="A2" r:id="rId2" display="https://www.vertex42.com/calendars/monthly-calendar.html" xr:uid="{00000000-0004-0000-0000-000001000000}"/>
  </hyperlinks>
  <printOptions horizontalCentered="1"/>
  <pageMargins left="0.35" right="0.35" top="0.25" bottom="0.4" header="0.25" footer="0.25"/>
  <pageSetup orientation="landscape" r:id="rId3"/>
  <headerFooter alignWithMargins="0">
    <oddFooter>&amp;C&amp;8&amp;K01+049https://www.vertex42.com/calendars/monthly-calendar.html</oddFooter>
  </headerFooter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N70"/>
  <sheetViews>
    <sheetView showGridLines="0" topLeftCell="A4" workbookViewId="0">
      <selection activeCell="A4" sqref="A4:N4"/>
    </sheetView>
  </sheetViews>
  <sheetFormatPr defaultColWidth="9.140625" defaultRowHeight="12.75" x14ac:dyDescent="0.2"/>
  <cols>
    <col min="1" max="1" width="4.85546875" style="1" customWidth="1"/>
    <col min="2" max="2" width="13.7109375" style="1" customWidth="1"/>
    <col min="3" max="3" width="4.85546875" style="1" customWidth="1"/>
    <col min="4" max="4" width="13.7109375" style="1" customWidth="1"/>
    <col min="5" max="5" width="4.85546875" style="1" customWidth="1"/>
    <col min="6" max="6" width="13.7109375" style="1" customWidth="1"/>
    <col min="7" max="7" width="4.85546875" style="1" customWidth="1"/>
    <col min="8" max="8" width="13.7109375" style="1" customWidth="1"/>
    <col min="9" max="9" width="4.85546875" style="1" customWidth="1"/>
    <col min="10" max="10" width="13.7109375" style="1" customWidth="1"/>
    <col min="11" max="11" width="4.85546875" style="1" customWidth="1"/>
    <col min="12" max="12" width="13.7109375" style="1" customWidth="1"/>
    <col min="13" max="13" width="4.85546875" style="1" customWidth="1"/>
    <col min="14" max="14" width="13.7109375" style="1" customWidth="1"/>
    <col min="15" max="15" width="3.5703125" style="1" customWidth="1"/>
    <col min="16" max="16" width="25.7109375" style="1" customWidth="1"/>
    <col min="17" max="16384" width="9.140625" style="1"/>
  </cols>
  <sheetData>
    <row r="1" spans="1:14" hidden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idden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idden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3" customFormat="1" ht="59.25" x14ac:dyDescent="0.2">
      <c r="A4" s="65" t="str">
        <f>UPPER(TEXT(B5,"mmmm yyyy"))</f>
        <v>OCTOBER 2021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</row>
    <row r="5" spans="1:14" s="2" customFormat="1" ht="11.25" hidden="1" x14ac:dyDescent="0.2">
      <c r="A5" s="2" t="s">
        <v>2</v>
      </c>
      <c r="B5" s="21">
        <f>DATE(YEAR(Jan!B5),MONTH(Jan!B5)+9,1)</f>
        <v>44470</v>
      </c>
    </row>
    <row r="6" spans="1:14" s="3" customFormat="1" ht="18" customHeight="1" x14ac:dyDescent="0.2">
      <c r="A6" s="57">
        <f>A13</f>
        <v>44472</v>
      </c>
      <c r="B6" s="58"/>
      <c r="C6" s="57">
        <f>C13</f>
        <v>44473</v>
      </c>
      <c r="D6" s="58"/>
      <c r="E6" s="57">
        <f>E13</f>
        <v>44474</v>
      </c>
      <c r="F6" s="58"/>
      <c r="G6" s="57">
        <f>G13</f>
        <v>44475</v>
      </c>
      <c r="H6" s="58"/>
      <c r="I6" s="57">
        <f>I13</f>
        <v>44476</v>
      </c>
      <c r="J6" s="58"/>
      <c r="K6" s="57">
        <f>K13</f>
        <v>44477</v>
      </c>
      <c r="L6" s="58"/>
      <c r="M6" s="57">
        <f>M13</f>
        <v>44478</v>
      </c>
      <c r="N6" s="58"/>
    </row>
    <row r="7" spans="1:14" s="3" customFormat="1" ht="15.75" customHeight="1" x14ac:dyDescent="0.2">
      <c r="A7" s="20" t="str">
        <f>IF(WEEKDAY($B$5,1)=startday,$B$5,"")</f>
        <v/>
      </c>
      <c r="B7" s="9"/>
      <c r="C7" s="20" t="str">
        <f>IF(A7="",IF(WEEKDAY($B$5,1)=MOD(startday,7)+1,$B$5,""),A7+1)</f>
        <v/>
      </c>
      <c r="D7" s="9"/>
      <c r="E7" s="20" t="str">
        <f>IF(C7="",IF(WEEKDAY($B$5,1)=MOD(startday+1,7)+1,$B$5,""),C7+1)</f>
        <v/>
      </c>
      <c r="F7" s="9"/>
      <c r="G7" s="20" t="str">
        <f>IF(E7="",IF(WEEKDAY($B$5,1)=MOD(startday+2,7)+1,$B$5,""),E7+1)</f>
        <v/>
      </c>
      <c r="H7" s="9"/>
      <c r="I7" s="20" t="str">
        <f>IF(G7="",IF(WEEKDAY($B$5,1)=MOD(startday+3,7)+1,$B$5,""),G7+1)</f>
        <v/>
      </c>
      <c r="J7" s="9"/>
      <c r="K7" s="20">
        <f>IF(I7="",IF(WEEKDAY($B$5,1)=MOD(startday+4,7)+1,$B$5,""),I7+1)</f>
        <v>44470</v>
      </c>
      <c r="L7" s="9"/>
      <c r="M7" s="20">
        <f>IF(K7="",IF(WEEKDAY($B$5,1)=MOD(startday+5,7)+1,$B$5,""),K7+1)</f>
        <v>44471</v>
      </c>
      <c r="N7" s="9"/>
    </row>
    <row r="8" spans="1:14" s="3" customFormat="1" ht="13.5" customHeight="1" x14ac:dyDescent="0.2">
      <c r="A8" s="66"/>
      <c r="B8" s="67"/>
      <c r="C8" s="66"/>
      <c r="D8" s="67"/>
      <c r="E8" s="66"/>
      <c r="F8" s="67"/>
      <c r="G8" s="66"/>
      <c r="H8" s="67"/>
      <c r="I8" s="66"/>
      <c r="J8" s="67"/>
      <c r="K8" s="66"/>
      <c r="L8" s="67"/>
      <c r="M8" s="66"/>
      <c r="N8" s="67"/>
    </row>
    <row r="9" spans="1:14" s="3" customFormat="1" ht="13.5" customHeight="1" x14ac:dyDescent="0.2">
      <c r="A9" s="66"/>
      <c r="B9" s="67"/>
      <c r="C9" s="66"/>
      <c r="D9" s="67"/>
      <c r="E9" s="66"/>
      <c r="F9" s="67"/>
      <c r="G9" s="66"/>
      <c r="H9" s="67"/>
      <c r="I9" s="66"/>
      <c r="J9" s="67"/>
      <c r="K9" s="66"/>
      <c r="L9" s="67"/>
      <c r="M9" s="66"/>
      <c r="N9" s="67"/>
    </row>
    <row r="10" spans="1:14" s="3" customFormat="1" ht="13.5" customHeight="1" x14ac:dyDescent="0.2">
      <c r="A10" s="66"/>
      <c r="B10" s="67"/>
      <c r="C10" s="66"/>
      <c r="D10" s="67"/>
      <c r="E10" s="66"/>
      <c r="F10" s="67"/>
      <c r="G10" s="66"/>
      <c r="H10" s="67"/>
      <c r="I10" s="66"/>
      <c r="J10" s="67"/>
      <c r="K10" s="66"/>
      <c r="L10" s="67"/>
      <c r="M10" s="66"/>
      <c r="N10" s="67"/>
    </row>
    <row r="11" spans="1:14" s="3" customFormat="1" ht="13.5" customHeight="1" x14ac:dyDescent="0.2">
      <c r="A11" s="66"/>
      <c r="B11" s="67"/>
      <c r="C11" s="66"/>
      <c r="D11" s="67"/>
      <c r="E11" s="66"/>
      <c r="F11" s="67"/>
      <c r="G11" s="66"/>
      <c r="H11" s="67"/>
      <c r="I11" s="66"/>
      <c r="J11" s="67"/>
      <c r="K11" s="66"/>
      <c r="L11" s="67"/>
      <c r="M11" s="66"/>
      <c r="N11" s="67"/>
    </row>
    <row r="12" spans="1:14" s="4" customFormat="1" ht="13.5" customHeight="1" x14ac:dyDescent="0.2">
      <c r="A12" s="68"/>
      <c r="B12" s="69"/>
      <c r="C12" s="68"/>
      <c r="D12" s="69"/>
      <c r="E12" s="68"/>
      <c r="F12" s="69"/>
      <c r="G12" s="68"/>
      <c r="H12" s="69"/>
      <c r="I12" s="68"/>
      <c r="J12" s="69"/>
      <c r="K12" s="68"/>
      <c r="L12" s="69"/>
      <c r="M12" s="68"/>
      <c r="N12" s="69"/>
    </row>
    <row r="13" spans="1:14" s="3" customFormat="1" ht="15.75" customHeight="1" x14ac:dyDescent="0.2">
      <c r="A13" s="20">
        <f>IF(M7="","",IF(MONTH(M7+1)&lt;&gt;MONTH(M7),"",M7+1))</f>
        <v>44472</v>
      </c>
      <c r="B13" s="9"/>
      <c r="C13" s="20">
        <f>IF(A13="","",IF(MONTH(A13+1)&lt;&gt;MONTH(A13),"",A13+1))</f>
        <v>44473</v>
      </c>
      <c r="D13" s="9"/>
      <c r="E13" s="20">
        <f>IF(C13="","",IF(MONTH(C13+1)&lt;&gt;MONTH(C13),"",C13+1))</f>
        <v>44474</v>
      </c>
      <c r="F13" s="9"/>
      <c r="G13" s="20">
        <f>IF(E13="","",IF(MONTH(E13+1)&lt;&gt;MONTH(E13),"",E13+1))</f>
        <v>44475</v>
      </c>
      <c r="H13" s="9"/>
      <c r="I13" s="20">
        <f>IF(G13="","",IF(MONTH(G13+1)&lt;&gt;MONTH(G13),"",G13+1))</f>
        <v>44476</v>
      </c>
      <c r="J13" s="9"/>
      <c r="K13" s="20">
        <f>IF(I13="","",IF(MONTH(I13+1)&lt;&gt;MONTH(I13),"",I13+1))</f>
        <v>44477</v>
      </c>
      <c r="L13" s="9"/>
      <c r="M13" s="20">
        <f>IF(K13="","",IF(MONTH(K13+1)&lt;&gt;MONTH(K13),"",K13+1))</f>
        <v>44478</v>
      </c>
      <c r="N13" s="9"/>
    </row>
    <row r="14" spans="1:14" s="3" customFormat="1" ht="13.5" customHeight="1" x14ac:dyDescent="0.2">
      <c r="A14" s="66"/>
      <c r="B14" s="67"/>
      <c r="C14" s="66"/>
      <c r="D14" s="67"/>
      <c r="E14" s="66"/>
      <c r="F14" s="67"/>
      <c r="G14" s="66"/>
      <c r="H14" s="67"/>
      <c r="I14" s="66"/>
      <c r="J14" s="67"/>
      <c r="K14" s="66"/>
      <c r="L14" s="67"/>
      <c r="M14" s="66"/>
      <c r="N14" s="67"/>
    </row>
    <row r="15" spans="1:14" s="3" customFormat="1" ht="13.5" customHeight="1" x14ac:dyDescent="0.2">
      <c r="A15" s="66"/>
      <c r="B15" s="67"/>
      <c r="C15" s="66"/>
      <c r="D15" s="67"/>
      <c r="E15" s="66"/>
      <c r="F15" s="67"/>
      <c r="G15" s="66"/>
      <c r="H15" s="67"/>
      <c r="I15" s="66"/>
      <c r="J15" s="67"/>
      <c r="K15" s="66"/>
      <c r="L15" s="67"/>
      <c r="M15" s="66"/>
      <c r="N15" s="67"/>
    </row>
    <row r="16" spans="1:14" s="3" customFormat="1" ht="13.5" customHeight="1" x14ac:dyDescent="0.2">
      <c r="A16" s="66"/>
      <c r="B16" s="67"/>
      <c r="C16" s="66"/>
      <c r="D16" s="67"/>
      <c r="E16" s="66"/>
      <c r="F16" s="67"/>
      <c r="G16" s="66"/>
      <c r="H16" s="67"/>
      <c r="I16" s="66"/>
      <c r="J16" s="67"/>
      <c r="K16" s="66"/>
      <c r="L16" s="67"/>
      <c r="M16" s="66"/>
      <c r="N16" s="67"/>
    </row>
    <row r="17" spans="1:14" s="3" customFormat="1" ht="13.5" customHeight="1" x14ac:dyDescent="0.2">
      <c r="A17" s="66"/>
      <c r="B17" s="67"/>
      <c r="C17" s="66"/>
      <c r="D17" s="67"/>
      <c r="E17" s="66"/>
      <c r="F17" s="67"/>
      <c r="G17" s="66"/>
      <c r="H17" s="67"/>
      <c r="I17" s="66"/>
      <c r="J17" s="67"/>
      <c r="K17" s="66"/>
      <c r="L17" s="67"/>
      <c r="M17" s="66"/>
      <c r="N17" s="67"/>
    </row>
    <row r="18" spans="1:14" s="4" customFormat="1" ht="13.5" customHeight="1" x14ac:dyDescent="0.2">
      <c r="A18" s="68"/>
      <c r="B18" s="69"/>
      <c r="C18" s="68"/>
      <c r="D18" s="69"/>
      <c r="E18" s="68"/>
      <c r="F18" s="69"/>
      <c r="G18" s="68"/>
      <c r="H18" s="69"/>
      <c r="I18" s="68"/>
      <c r="J18" s="69"/>
      <c r="K18" s="68"/>
      <c r="L18" s="69"/>
      <c r="M18" s="68"/>
      <c r="N18" s="69"/>
    </row>
    <row r="19" spans="1:14" s="3" customFormat="1" ht="15.75" customHeight="1" x14ac:dyDescent="0.2">
      <c r="A19" s="20">
        <f>IF(M13="","",IF(MONTH(M13+1)&lt;&gt;MONTH(M13),"",M13+1))</f>
        <v>44479</v>
      </c>
      <c r="B19" s="9"/>
      <c r="C19" s="20">
        <f>IF(A19="","",IF(MONTH(A19+1)&lt;&gt;MONTH(A19),"",A19+1))</f>
        <v>44480</v>
      </c>
      <c r="D19" s="9"/>
      <c r="E19" s="20">
        <f>IF(C19="","",IF(MONTH(C19+1)&lt;&gt;MONTH(C19),"",C19+1))</f>
        <v>44481</v>
      </c>
      <c r="F19" s="9"/>
      <c r="G19" s="20">
        <f>IF(E19="","",IF(MONTH(E19+1)&lt;&gt;MONTH(E19),"",E19+1))</f>
        <v>44482</v>
      </c>
      <c r="H19" s="9"/>
      <c r="I19" s="20">
        <f>IF(G19="","",IF(MONTH(G19+1)&lt;&gt;MONTH(G19),"",G19+1))</f>
        <v>44483</v>
      </c>
      <c r="J19" s="9"/>
      <c r="K19" s="20">
        <f>IF(I19="","",IF(MONTH(I19+1)&lt;&gt;MONTH(I19),"",I19+1))</f>
        <v>44484</v>
      </c>
      <c r="L19" s="9"/>
      <c r="M19" s="20">
        <f>IF(K19="","",IF(MONTH(K19+1)&lt;&gt;MONTH(K19),"",K19+1))</f>
        <v>44485</v>
      </c>
      <c r="N19" s="9"/>
    </row>
    <row r="20" spans="1:14" s="3" customFormat="1" ht="13.5" customHeight="1" x14ac:dyDescent="0.2">
      <c r="A20" s="66"/>
      <c r="B20" s="67"/>
      <c r="C20" s="66"/>
      <c r="D20" s="67"/>
      <c r="E20" s="66"/>
      <c r="F20" s="67"/>
      <c r="G20" s="66"/>
      <c r="H20" s="67"/>
      <c r="I20" s="66"/>
      <c r="J20" s="67"/>
      <c r="K20" s="66"/>
      <c r="L20" s="67"/>
      <c r="M20" s="66"/>
      <c r="N20" s="67"/>
    </row>
    <row r="21" spans="1:14" s="3" customFormat="1" ht="13.5" customHeight="1" x14ac:dyDescent="0.2">
      <c r="A21" s="66"/>
      <c r="B21" s="67"/>
      <c r="C21" s="66"/>
      <c r="D21" s="67"/>
      <c r="E21" s="66"/>
      <c r="F21" s="67"/>
      <c r="G21" s="66"/>
      <c r="H21" s="67"/>
      <c r="I21" s="66"/>
      <c r="J21" s="67"/>
      <c r="K21" s="66"/>
      <c r="L21" s="67"/>
      <c r="M21" s="66"/>
      <c r="N21" s="67"/>
    </row>
    <row r="22" spans="1:14" s="3" customFormat="1" ht="13.5" customHeight="1" x14ac:dyDescent="0.2">
      <c r="A22" s="66"/>
      <c r="B22" s="67"/>
      <c r="C22" s="66"/>
      <c r="D22" s="67"/>
      <c r="E22" s="66"/>
      <c r="F22" s="67"/>
      <c r="G22" s="66"/>
      <c r="H22" s="67"/>
      <c r="I22" s="66"/>
      <c r="J22" s="67"/>
      <c r="K22" s="66"/>
      <c r="L22" s="67"/>
      <c r="M22" s="66"/>
      <c r="N22" s="67"/>
    </row>
    <row r="23" spans="1:14" s="3" customFormat="1" ht="13.5" customHeight="1" x14ac:dyDescent="0.2">
      <c r="A23" s="66"/>
      <c r="B23" s="67"/>
      <c r="C23" s="66"/>
      <c r="D23" s="67"/>
      <c r="E23" s="66"/>
      <c r="F23" s="67"/>
      <c r="G23" s="66"/>
      <c r="H23" s="67"/>
      <c r="I23" s="66"/>
      <c r="J23" s="67"/>
      <c r="K23" s="66"/>
      <c r="L23" s="67"/>
      <c r="M23" s="66"/>
      <c r="N23" s="67"/>
    </row>
    <row r="24" spans="1:14" s="4" customFormat="1" ht="13.5" customHeight="1" x14ac:dyDescent="0.2">
      <c r="A24" s="68"/>
      <c r="B24" s="69"/>
      <c r="C24" s="68"/>
      <c r="D24" s="69"/>
      <c r="E24" s="68"/>
      <c r="F24" s="69"/>
      <c r="G24" s="68"/>
      <c r="H24" s="69"/>
      <c r="I24" s="68"/>
      <c r="J24" s="69"/>
      <c r="K24" s="68"/>
      <c r="L24" s="69"/>
      <c r="M24" s="68"/>
      <c r="N24" s="69"/>
    </row>
    <row r="25" spans="1:14" s="3" customFormat="1" ht="15.75" customHeight="1" x14ac:dyDescent="0.2">
      <c r="A25" s="20">
        <f>IF(M19="","",IF(MONTH(M19+1)&lt;&gt;MONTH(M19),"",M19+1))</f>
        <v>44486</v>
      </c>
      <c r="B25" s="9"/>
      <c r="C25" s="20">
        <f>IF(A25="","",IF(MONTH(A25+1)&lt;&gt;MONTH(A25),"",A25+1))</f>
        <v>44487</v>
      </c>
      <c r="D25" s="9"/>
      <c r="E25" s="20">
        <f>IF(C25="","",IF(MONTH(C25+1)&lt;&gt;MONTH(C25),"",C25+1))</f>
        <v>44488</v>
      </c>
      <c r="F25" s="9"/>
      <c r="G25" s="20">
        <f>IF(E25="","",IF(MONTH(E25+1)&lt;&gt;MONTH(E25),"",E25+1))</f>
        <v>44489</v>
      </c>
      <c r="H25" s="9"/>
      <c r="I25" s="20">
        <f>IF(G25="","",IF(MONTH(G25+1)&lt;&gt;MONTH(G25),"",G25+1))</f>
        <v>44490</v>
      </c>
      <c r="J25" s="9"/>
      <c r="K25" s="20">
        <f>IF(I25="","",IF(MONTH(I25+1)&lt;&gt;MONTH(I25),"",I25+1))</f>
        <v>44491</v>
      </c>
      <c r="L25" s="9"/>
      <c r="M25" s="20">
        <f>IF(K25="","",IF(MONTH(K25+1)&lt;&gt;MONTH(K25),"",K25+1))</f>
        <v>44492</v>
      </c>
      <c r="N25" s="9"/>
    </row>
    <row r="26" spans="1:14" s="3" customFormat="1" ht="13.5" customHeight="1" x14ac:dyDescent="0.2">
      <c r="A26" s="66"/>
      <c r="B26" s="67"/>
      <c r="C26" s="66"/>
      <c r="D26" s="67"/>
      <c r="E26" s="66"/>
      <c r="F26" s="67"/>
      <c r="G26" s="66"/>
      <c r="H26" s="67"/>
      <c r="I26" s="66"/>
      <c r="J26" s="67"/>
      <c r="K26" s="66"/>
      <c r="L26" s="67"/>
      <c r="M26" s="66"/>
      <c r="N26" s="67"/>
    </row>
    <row r="27" spans="1:14" s="3" customFormat="1" ht="13.5" customHeight="1" x14ac:dyDescent="0.2">
      <c r="A27" s="66"/>
      <c r="B27" s="67"/>
      <c r="C27" s="66"/>
      <c r="D27" s="67"/>
      <c r="E27" s="66"/>
      <c r="F27" s="67"/>
      <c r="G27" s="66"/>
      <c r="H27" s="67"/>
      <c r="I27" s="66"/>
      <c r="J27" s="67"/>
      <c r="K27" s="66"/>
      <c r="L27" s="67"/>
      <c r="M27" s="66"/>
      <c r="N27" s="67"/>
    </row>
    <row r="28" spans="1:14" s="3" customFormat="1" ht="13.5" customHeight="1" x14ac:dyDescent="0.2">
      <c r="A28" s="66"/>
      <c r="B28" s="67"/>
      <c r="C28" s="66"/>
      <c r="D28" s="67"/>
      <c r="E28" s="66"/>
      <c r="F28" s="67"/>
      <c r="G28" s="66"/>
      <c r="H28" s="67"/>
      <c r="I28" s="66"/>
      <c r="J28" s="67"/>
      <c r="K28" s="66"/>
      <c r="L28" s="67"/>
      <c r="M28" s="66"/>
      <c r="N28" s="67"/>
    </row>
    <row r="29" spans="1:14" s="3" customFormat="1" ht="13.5" customHeight="1" x14ac:dyDescent="0.2">
      <c r="A29" s="66"/>
      <c r="B29" s="67"/>
      <c r="C29" s="66"/>
      <c r="D29" s="67"/>
      <c r="E29" s="66"/>
      <c r="F29" s="67"/>
      <c r="G29" s="66"/>
      <c r="H29" s="67"/>
      <c r="I29" s="66"/>
      <c r="J29" s="67"/>
      <c r="K29" s="66"/>
      <c r="L29" s="67"/>
      <c r="M29" s="66"/>
      <c r="N29" s="67"/>
    </row>
    <row r="30" spans="1:14" s="4" customFormat="1" ht="13.5" customHeight="1" x14ac:dyDescent="0.2">
      <c r="A30" s="68"/>
      <c r="B30" s="69"/>
      <c r="C30" s="68"/>
      <c r="D30" s="69"/>
      <c r="E30" s="68"/>
      <c r="F30" s="69"/>
      <c r="G30" s="68"/>
      <c r="H30" s="69"/>
      <c r="I30" s="68"/>
      <c r="J30" s="69"/>
      <c r="K30" s="68"/>
      <c r="L30" s="69"/>
      <c r="M30" s="68"/>
      <c r="N30" s="69"/>
    </row>
    <row r="31" spans="1:14" s="3" customFormat="1" ht="15.75" x14ac:dyDescent="0.2">
      <c r="A31" s="20">
        <f>IF(M25="","",IF(MONTH(M25+1)&lt;&gt;MONTH(M25),"",M25+1))</f>
        <v>44493</v>
      </c>
      <c r="B31" s="9"/>
      <c r="C31" s="20">
        <f>IF(A31="","",IF(MONTH(A31+1)&lt;&gt;MONTH(A31),"",A31+1))</f>
        <v>44494</v>
      </c>
      <c r="D31" s="9"/>
      <c r="E31" s="20">
        <f>IF(C31="","",IF(MONTH(C31+1)&lt;&gt;MONTH(C31),"",C31+1))</f>
        <v>44495</v>
      </c>
      <c r="F31" s="9"/>
      <c r="G31" s="20">
        <f>IF(E31="","",IF(MONTH(E31+1)&lt;&gt;MONTH(E31),"",E31+1))</f>
        <v>44496</v>
      </c>
      <c r="H31" s="9"/>
      <c r="I31" s="20">
        <f>IF(G31="","",IF(MONTH(G31+1)&lt;&gt;MONTH(G31),"",G31+1))</f>
        <v>44497</v>
      </c>
      <c r="J31" s="9"/>
      <c r="K31" s="20">
        <f>IF(I31="","",IF(MONTH(I31+1)&lt;&gt;MONTH(I31),"",I31+1))</f>
        <v>44498</v>
      </c>
      <c r="L31" s="9"/>
      <c r="M31" s="20">
        <f>IF(K31="","",IF(MONTH(K31+1)&lt;&gt;MONTH(K31),"",K31+1))</f>
        <v>44499</v>
      </c>
      <c r="N31" s="9"/>
    </row>
    <row r="32" spans="1:14" s="3" customFormat="1" ht="13.5" customHeight="1" x14ac:dyDescent="0.2">
      <c r="A32" s="66"/>
      <c r="B32" s="67"/>
      <c r="C32" s="66"/>
      <c r="D32" s="67"/>
      <c r="E32" s="66"/>
      <c r="F32" s="67"/>
      <c r="G32" s="66"/>
      <c r="H32" s="67"/>
      <c r="I32" s="66"/>
      <c r="J32" s="67"/>
      <c r="K32" s="66"/>
      <c r="L32" s="67"/>
      <c r="M32" s="66"/>
      <c r="N32" s="67"/>
    </row>
    <row r="33" spans="1:14" s="3" customFormat="1" ht="13.5" customHeight="1" x14ac:dyDescent="0.2">
      <c r="A33" s="66"/>
      <c r="B33" s="67"/>
      <c r="C33" s="66"/>
      <c r="D33" s="67"/>
      <c r="E33" s="66"/>
      <c r="F33" s="67"/>
      <c r="G33" s="66"/>
      <c r="H33" s="67"/>
      <c r="I33" s="66"/>
      <c r="J33" s="67"/>
      <c r="K33" s="66"/>
      <c r="L33" s="67"/>
      <c r="M33" s="66"/>
      <c r="N33" s="67"/>
    </row>
    <row r="34" spans="1:14" s="3" customFormat="1" ht="13.5" customHeight="1" x14ac:dyDescent="0.2">
      <c r="A34" s="66"/>
      <c r="B34" s="67"/>
      <c r="C34" s="66"/>
      <c r="D34" s="67"/>
      <c r="E34" s="66"/>
      <c r="F34" s="67"/>
      <c r="G34" s="66"/>
      <c r="H34" s="67"/>
      <c r="I34" s="66"/>
      <c r="J34" s="67"/>
      <c r="K34" s="66"/>
      <c r="L34" s="67"/>
      <c r="M34" s="66"/>
      <c r="N34" s="67"/>
    </row>
    <row r="35" spans="1:14" s="3" customFormat="1" ht="13.5" customHeight="1" x14ac:dyDescent="0.2">
      <c r="A35" s="66"/>
      <c r="B35" s="67"/>
      <c r="C35" s="66"/>
      <c r="D35" s="67"/>
      <c r="E35" s="66"/>
      <c r="F35" s="67"/>
      <c r="G35" s="66"/>
      <c r="H35" s="67"/>
      <c r="I35" s="66"/>
      <c r="J35" s="67"/>
      <c r="K35" s="66"/>
      <c r="L35" s="67"/>
      <c r="M35" s="66"/>
      <c r="N35" s="67"/>
    </row>
    <row r="36" spans="1:14" s="4" customFormat="1" ht="13.5" customHeight="1" x14ac:dyDescent="0.2">
      <c r="A36" s="68"/>
      <c r="B36" s="69"/>
      <c r="C36" s="68"/>
      <c r="D36" s="69"/>
      <c r="E36" s="68"/>
      <c r="F36" s="69"/>
      <c r="G36" s="68"/>
      <c r="H36" s="69"/>
      <c r="I36" s="68"/>
      <c r="J36" s="69"/>
      <c r="K36" s="68"/>
      <c r="L36" s="69"/>
      <c r="M36" s="68"/>
      <c r="N36" s="69"/>
    </row>
    <row r="37" spans="1:14" ht="15.75" x14ac:dyDescent="0.3">
      <c r="A37" s="20">
        <f>IF(M31="","",IF(MONTH(M31+1)&lt;&gt;MONTH(M31),"",M31+1))</f>
        <v>44500</v>
      </c>
      <c r="B37" s="9"/>
      <c r="C37" s="20" t="str">
        <f>IF(A37="","",IF(MONTH(A37+1)&lt;&gt;MONTH(A37),"",A37+1))</f>
        <v/>
      </c>
      <c r="D37" s="9"/>
      <c r="E37" s="23" t="s">
        <v>7</v>
      </c>
      <c r="F37" s="11"/>
      <c r="G37" s="11"/>
      <c r="H37" s="11"/>
      <c r="I37" s="11"/>
      <c r="J37" s="12"/>
      <c r="K37" s="10"/>
      <c r="L37" s="11"/>
      <c r="M37" s="11"/>
      <c r="N37" s="12"/>
    </row>
    <row r="38" spans="1:14" ht="13.5" customHeight="1" x14ac:dyDescent="0.3">
      <c r="A38" s="66"/>
      <c r="B38" s="67"/>
      <c r="C38" s="66"/>
      <c r="D38" s="67"/>
      <c r="E38" s="24"/>
      <c r="F38" s="8"/>
      <c r="G38" s="8"/>
      <c r="H38" s="8"/>
      <c r="I38" s="8"/>
      <c r="J38" s="14"/>
      <c r="K38" s="59" t="s">
        <v>3</v>
      </c>
      <c r="L38" s="60"/>
      <c r="M38" s="60"/>
      <c r="N38" s="61"/>
    </row>
    <row r="39" spans="1:14" ht="13.5" customHeight="1" x14ac:dyDescent="0.3">
      <c r="A39" s="66"/>
      <c r="B39" s="67"/>
      <c r="C39" s="66"/>
      <c r="D39" s="67"/>
      <c r="E39" s="24"/>
      <c r="F39" s="8"/>
      <c r="G39" s="8"/>
      <c r="H39" s="8"/>
      <c r="I39" s="8"/>
      <c r="J39" s="14"/>
      <c r="K39" s="62" t="s">
        <v>10</v>
      </c>
      <c r="L39" s="63"/>
      <c r="M39" s="63"/>
      <c r="N39" s="64"/>
    </row>
    <row r="40" spans="1:14" ht="13.5" customHeight="1" x14ac:dyDescent="0.3">
      <c r="A40" s="66"/>
      <c r="B40" s="67"/>
      <c r="C40" s="66"/>
      <c r="D40" s="67"/>
      <c r="E40" s="24"/>
      <c r="F40" s="8"/>
      <c r="G40" s="8"/>
      <c r="H40" s="8"/>
      <c r="I40" s="8"/>
      <c r="J40" s="14"/>
      <c r="K40" s="54" t="s">
        <v>17</v>
      </c>
      <c r="L40" s="55"/>
      <c r="M40" s="55"/>
      <c r="N40" s="56"/>
    </row>
    <row r="41" spans="1:14" ht="13.5" customHeight="1" x14ac:dyDescent="0.3">
      <c r="A41" s="66"/>
      <c r="B41" s="67"/>
      <c r="C41" s="66"/>
      <c r="D41" s="67"/>
      <c r="E41" s="24"/>
      <c r="F41" s="8"/>
      <c r="G41" s="8"/>
      <c r="H41" s="8"/>
      <c r="I41" s="8"/>
      <c r="J41" s="14"/>
      <c r="K41" s="13"/>
      <c r="L41" s="8"/>
      <c r="M41" s="6"/>
      <c r="N41" s="22"/>
    </row>
    <row r="42" spans="1:14" ht="13.5" customHeight="1" x14ac:dyDescent="0.3">
      <c r="A42" s="68"/>
      <c r="B42" s="69"/>
      <c r="C42" s="68"/>
      <c r="D42" s="69"/>
      <c r="E42" s="25"/>
      <c r="F42" s="16"/>
      <c r="G42" s="16"/>
      <c r="H42" s="16"/>
      <c r="I42" s="16"/>
      <c r="J42" s="18"/>
      <c r="K42" s="15"/>
      <c r="L42" s="16"/>
      <c r="M42" s="17"/>
      <c r="N42" s="19"/>
    </row>
    <row r="43" spans="1:14" x14ac:dyDescent="0.2">
      <c r="M43" s="5"/>
    </row>
    <row r="45" spans="1:14" s="2" customFormat="1" ht="11.25" x14ac:dyDescent="0.2"/>
    <row r="46" spans="1:14" s="2" customFormat="1" ht="10.5" customHeight="1" x14ac:dyDescent="0.2"/>
    <row r="47" spans="1:14" s="2" customFormat="1" ht="10.5" customHeight="1" x14ac:dyDescent="0.2"/>
    <row r="48" spans="1:14" s="2" customFormat="1" ht="10.5" customHeight="1" x14ac:dyDescent="0.2"/>
    <row r="49" s="2" customFormat="1" ht="10.5" customHeight="1" x14ac:dyDescent="0.2"/>
    <row r="50" s="2" customFormat="1" ht="10.5" customHeight="1" x14ac:dyDescent="0.2"/>
    <row r="51" s="2" customFormat="1" ht="10.5" customHeight="1" x14ac:dyDescent="0.2"/>
    <row r="52" s="2" customFormat="1" ht="10.5" customHeight="1" x14ac:dyDescent="0.2"/>
    <row r="53" s="2" customFormat="1" ht="10.5" customHeight="1" x14ac:dyDescent="0.2"/>
    <row r="54" s="2" customFormat="1" ht="11.25" x14ac:dyDescent="0.2"/>
    <row r="55" s="2" customFormat="1" ht="10.5" customHeight="1" x14ac:dyDescent="0.2"/>
    <row r="56" s="2" customFormat="1" ht="10.5" customHeight="1" x14ac:dyDescent="0.2"/>
    <row r="57" s="2" customFormat="1" ht="10.5" customHeight="1" x14ac:dyDescent="0.2"/>
    <row r="58" s="2" customFormat="1" ht="10.5" customHeight="1" x14ac:dyDescent="0.2"/>
    <row r="59" s="2" customFormat="1" ht="10.5" customHeight="1" x14ac:dyDescent="0.2"/>
    <row r="60" s="2" customFormat="1" ht="10.5" customHeight="1" x14ac:dyDescent="0.2"/>
    <row r="61" s="2" customFormat="1" ht="10.5" customHeight="1" x14ac:dyDescent="0.2"/>
    <row r="62" s="2" customFormat="1" ht="10.5" customHeight="1" x14ac:dyDescent="0.2"/>
    <row r="63" s="2" customFormat="1" ht="11.25" x14ac:dyDescent="0.2"/>
    <row r="64" s="2" customFormat="1" ht="10.5" customHeight="1" x14ac:dyDescent="0.2"/>
    <row r="65" s="2" customFormat="1" ht="10.5" customHeight="1" x14ac:dyDescent="0.2"/>
    <row r="66" s="2" customFormat="1" ht="10.5" customHeight="1" x14ac:dyDescent="0.2"/>
    <row r="67" s="2" customFormat="1" ht="10.5" customHeight="1" x14ac:dyDescent="0.2"/>
    <row r="68" s="2" customFormat="1" ht="10.5" customHeight="1" x14ac:dyDescent="0.2"/>
    <row r="69" s="2" customFormat="1" ht="10.5" customHeight="1" x14ac:dyDescent="0.2"/>
    <row r="70" s="2" customFormat="1" ht="10.5" customHeight="1" x14ac:dyDescent="0.2"/>
  </sheetData>
  <mergeCells count="196">
    <mergeCell ref="A40:B40"/>
    <mergeCell ref="C40:D40"/>
    <mergeCell ref="K40:N40"/>
    <mergeCell ref="A41:B41"/>
    <mergeCell ref="C41:D41"/>
    <mergeCell ref="A42:B42"/>
    <mergeCell ref="C42:D42"/>
    <mergeCell ref="M36:N36"/>
    <mergeCell ref="A38:B38"/>
    <mergeCell ref="C38:D38"/>
    <mergeCell ref="K38:N38"/>
    <mergeCell ref="A39:B39"/>
    <mergeCell ref="C39:D39"/>
    <mergeCell ref="K39:N39"/>
    <mergeCell ref="A36:B36"/>
    <mergeCell ref="C36:D36"/>
    <mergeCell ref="E36:F36"/>
    <mergeCell ref="G36:H36"/>
    <mergeCell ref="I36:J36"/>
    <mergeCell ref="K36:L36"/>
    <mergeCell ref="M34:N34"/>
    <mergeCell ref="A35:B35"/>
    <mergeCell ref="C35:D35"/>
    <mergeCell ref="E35:F35"/>
    <mergeCell ref="G35:H35"/>
    <mergeCell ref="I35:J35"/>
    <mergeCell ref="K35:L35"/>
    <mergeCell ref="M35:N35"/>
    <mergeCell ref="A34:B34"/>
    <mergeCell ref="C34:D34"/>
    <mergeCell ref="E34:F34"/>
    <mergeCell ref="G34:H34"/>
    <mergeCell ref="I34:J34"/>
    <mergeCell ref="K34:L34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7:N27"/>
    <mergeCell ref="A28:B28"/>
    <mergeCell ref="C28:D28"/>
    <mergeCell ref="E28:F28"/>
    <mergeCell ref="G28:H28"/>
    <mergeCell ref="I28:J28"/>
    <mergeCell ref="K28:L28"/>
    <mergeCell ref="M28:N28"/>
    <mergeCell ref="A27:B27"/>
    <mergeCell ref="C27:D27"/>
    <mergeCell ref="E27:F27"/>
    <mergeCell ref="G27:H27"/>
    <mergeCell ref="I27:J27"/>
    <mergeCell ref="K27:L27"/>
    <mergeCell ref="M24:N24"/>
    <mergeCell ref="A26:B26"/>
    <mergeCell ref="C26:D26"/>
    <mergeCell ref="E26:F26"/>
    <mergeCell ref="G26:H26"/>
    <mergeCell ref="I26:J26"/>
    <mergeCell ref="K26:L26"/>
    <mergeCell ref="M26:N26"/>
    <mergeCell ref="A24:B24"/>
    <mergeCell ref="C24:D24"/>
    <mergeCell ref="E24:F24"/>
    <mergeCell ref="G24:H24"/>
    <mergeCell ref="I24:J24"/>
    <mergeCell ref="K24:L24"/>
    <mergeCell ref="M22:N22"/>
    <mergeCell ref="A23:B23"/>
    <mergeCell ref="C23:D23"/>
    <mergeCell ref="E23:F23"/>
    <mergeCell ref="G23:H23"/>
    <mergeCell ref="I23:J23"/>
    <mergeCell ref="K23:L23"/>
    <mergeCell ref="M23:N23"/>
    <mergeCell ref="A22:B22"/>
    <mergeCell ref="C22:D22"/>
    <mergeCell ref="E22:F22"/>
    <mergeCell ref="G22:H22"/>
    <mergeCell ref="I22:J22"/>
    <mergeCell ref="K22:L22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5:N15"/>
    <mergeCell ref="A16:B16"/>
    <mergeCell ref="C16:D16"/>
    <mergeCell ref="E16:F16"/>
    <mergeCell ref="G16:H16"/>
    <mergeCell ref="I16:J16"/>
    <mergeCell ref="K16:L16"/>
    <mergeCell ref="M16:N16"/>
    <mergeCell ref="A15:B15"/>
    <mergeCell ref="C15:D15"/>
    <mergeCell ref="E15:F15"/>
    <mergeCell ref="G15:H15"/>
    <mergeCell ref="I15:J15"/>
    <mergeCell ref="K15:L15"/>
    <mergeCell ref="M12:N12"/>
    <mergeCell ref="A14:B14"/>
    <mergeCell ref="C14:D14"/>
    <mergeCell ref="E14:F14"/>
    <mergeCell ref="G14:H14"/>
    <mergeCell ref="I14:J14"/>
    <mergeCell ref="K14:L14"/>
    <mergeCell ref="M14:N14"/>
    <mergeCell ref="A12:B12"/>
    <mergeCell ref="C12:D12"/>
    <mergeCell ref="E12:F12"/>
    <mergeCell ref="G12:H12"/>
    <mergeCell ref="I12:J12"/>
    <mergeCell ref="K12:L12"/>
    <mergeCell ref="M10:N10"/>
    <mergeCell ref="A11:B11"/>
    <mergeCell ref="C11:D11"/>
    <mergeCell ref="E11:F11"/>
    <mergeCell ref="G11:H11"/>
    <mergeCell ref="I11:J11"/>
    <mergeCell ref="K11:L11"/>
    <mergeCell ref="M11:N11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A4:N4"/>
    <mergeCell ref="A6:B6"/>
    <mergeCell ref="C6:D6"/>
    <mergeCell ref="E6:F6"/>
    <mergeCell ref="G6:H6"/>
    <mergeCell ref="I6:J6"/>
    <mergeCell ref="K6:L6"/>
    <mergeCell ref="M6:N6"/>
    <mergeCell ref="M8:N8"/>
  </mergeCells>
  <conditionalFormatting sqref="B7 D7 F7 H7 J7 L7 N7 B13 D13 F13 H13 J13 L13 N13 B19 D19 F19 H19 J19 L19 N19 B25 D25 F25 H25 J25 L25 N25 B31 D31 F31 H31 J31 L31 N31 B37 D37">
    <cfRule type="expression" dxfId="20" priority="6">
      <formula>A7=""</formula>
    </cfRule>
  </conditionalFormatting>
  <conditionalFormatting sqref="A8:N8 A14:N14 A20:N20 A26:N26 A32:N32 A38:D38">
    <cfRule type="expression" dxfId="19" priority="5">
      <formula>A7=""</formula>
    </cfRule>
  </conditionalFormatting>
  <conditionalFormatting sqref="A9:N9 A15:N15 A21:N21 A27:N27 A33:N33 A39:D39">
    <cfRule type="expression" dxfId="18" priority="4">
      <formula>A7=""</formula>
    </cfRule>
  </conditionalFormatting>
  <conditionalFormatting sqref="A10:N10 A16:N16 A22:N22 A28:N28 A34:N34 A40:D40">
    <cfRule type="expression" dxfId="17" priority="3">
      <formula>A7=""</formula>
    </cfRule>
  </conditionalFormatting>
  <conditionalFormatting sqref="A11:N11 A17:N17 A23:N23 A29:N29 A35:N35 A41:D41">
    <cfRule type="expression" dxfId="16" priority="2">
      <formula>A7=""</formula>
    </cfRule>
  </conditionalFormatting>
  <conditionalFormatting sqref="A12:N12 A18:N18 A24:N24 A30:N30 A36:N36 A42:D42">
    <cfRule type="expression" dxfId="15" priority="1">
      <formula>A7=""</formula>
    </cfRule>
  </conditionalFormatting>
  <conditionalFormatting sqref="A7 C7 E7 G7 I7 K7 M7 A13 C13 E13 G13 I13 K13 M13 A19 C19 E19 G19 I19 K19 M19 A25 C25 E25 G25 I25 K25 M25 A31 C31 E31 G31 I31 K31 M31 A37 C37">
    <cfRule type="expression" dxfId="14" priority="7">
      <formula>A7=""</formula>
    </cfRule>
  </conditionalFormatting>
  <hyperlinks>
    <hyperlink ref="K39:N39" r:id="rId1" display="http://www.vertex42.com/calendars/" xr:uid="{00000000-0004-0000-0900-000000000000}"/>
  </hyperlinks>
  <printOptions horizontalCentered="1"/>
  <pageMargins left="0.35" right="0.35" top="0.25" bottom="0.4" header="0.25" footer="0.25"/>
  <pageSetup orientation="landscape" r:id="rId2"/>
  <headerFooter alignWithMargins="0">
    <oddFooter>&amp;C&amp;8&amp;K01+049https://www.vertex42.com/calendars/monthly-calendar.html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N70"/>
  <sheetViews>
    <sheetView showGridLines="0" topLeftCell="A4" workbookViewId="0">
      <selection activeCell="A4" sqref="A4:N4"/>
    </sheetView>
  </sheetViews>
  <sheetFormatPr defaultColWidth="9.140625" defaultRowHeight="12.75" x14ac:dyDescent="0.2"/>
  <cols>
    <col min="1" max="1" width="4.85546875" style="1" customWidth="1"/>
    <col min="2" max="2" width="13.7109375" style="1" customWidth="1"/>
    <col min="3" max="3" width="4.85546875" style="1" customWidth="1"/>
    <col min="4" max="4" width="13.7109375" style="1" customWidth="1"/>
    <col min="5" max="5" width="4.85546875" style="1" customWidth="1"/>
    <col min="6" max="6" width="13.7109375" style="1" customWidth="1"/>
    <col min="7" max="7" width="4.85546875" style="1" customWidth="1"/>
    <col min="8" max="8" width="13.7109375" style="1" customWidth="1"/>
    <col min="9" max="9" width="4.85546875" style="1" customWidth="1"/>
    <col min="10" max="10" width="13.7109375" style="1" customWidth="1"/>
    <col min="11" max="11" width="4.85546875" style="1" customWidth="1"/>
    <col min="12" max="12" width="13.7109375" style="1" customWidth="1"/>
    <col min="13" max="13" width="4.85546875" style="1" customWidth="1"/>
    <col min="14" max="14" width="13.7109375" style="1" customWidth="1"/>
    <col min="15" max="15" width="3.5703125" style="1" customWidth="1"/>
    <col min="16" max="16" width="25.7109375" style="1" customWidth="1"/>
    <col min="17" max="16384" width="9.140625" style="1"/>
  </cols>
  <sheetData>
    <row r="1" spans="1:14" hidden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idden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idden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3" customFormat="1" ht="59.25" x14ac:dyDescent="0.2">
      <c r="A4" s="65" t="str">
        <f>UPPER(TEXT(B5,"mmmm yyyy"))</f>
        <v>NOVEMBER 2021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</row>
    <row r="5" spans="1:14" s="2" customFormat="1" ht="11.25" hidden="1" x14ac:dyDescent="0.2">
      <c r="A5" s="2" t="s">
        <v>2</v>
      </c>
      <c r="B5" s="21">
        <f>DATE(YEAR(Jan!B5),MONTH(Jan!B5)+10,1)</f>
        <v>44501</v>
      </c>
    </row>
    <row r="6" spans="1:14" s="3" customFormat="1" ht="18" customHeight="1" x14ac:dyDescent="0.2">
      <c r="A6" s="57">
        <f>A13</f>
        <v>44507</v>
      </c>
      <c r="B6" s="58"/>
      <c r="C6" s="57">
        <f>C13</f>
        <v>44508</v>
      </c>
      <c r="D6" s="58"/>
      <c r="E6" s="57">
        <f>E13</f>
        <v>44509</v>
      </c>
      <c r="F6" s="58"/>
      <c r="G6" s="57">
        <f>G13</f>
        <v>44510</v>
      </c>
      <c r="H6" s="58"/>
      <c r="I6" s="57">
        <f>I13</f>
        <v>44511</v>
      </c>
      <c r="J6" s="58"/>
      <c r="K6" s="57">
        <f>K13</f>
        <v>44512</v>
      </c>
      <c r="L6" s="58"/>
      <c r="M6" s="57">
        <f>M13</f>
        <v>44513</v>
      </c>
      <c r="N6" s="58"/>
    </row>
    <row r="7" spans="1:14" s="3" customFormat="1" ht="15.75" customHeight="1" x14ac:dyDescent="0.2">
      <c r="A7" s="20" t="str">
        <f>IF(WEEKDAY($B$5,1)=startday,$B$5,"")</f>
        <v/>
      </c>
      <c r="B7" s="9"/>
      <c r="C7" s="20">
        <f>IF(A7="",IF(WEEKDAY($B$5,1)=MOD(startday,7)+1,$B$5,""),A7+1)</f>
        <v>44501</v>
      </c>
      <c r="D7" s="9"/>
      <c r="E7" s="20">
        <f>IF(C7="",IF(WEEKDAY($B$5,1)=MOD(startday+1,7)+1,$B$5,""),C7+1)</f>
        <v>44502</v>
      </c>
      <c r="F7" s="9"/>
      <c r="G7" s="20">
        <f>IF(E7="",IF(WEEKDAY($B$5,1)=MOD(startday+2,7)+1,$B$5,""),E7+1)</f>
        <v>44503</v>
      </c>
      <c r="H7" s="9"/>
      <c r="I7" s="20">
        <f>IF(G7="",IF(WEEKDAY($B$5,1)=MOD(startday+3,7)+1,$B$5,""),G7+1)</f>
        <v>44504</v>
      </c>
      <c r="J7" s="9"/>
      <c r="K7" s="20">
        <f>IF(I7="",IF(WEEKDAY($B$5,1)=MOD(startday+4,7)+1,$B$5,""),I7+1)</f>
        <v>44505</v>
      </c>
      <c r="L7" s="9"/>
      <c r="M7" s="20">
        <f>IF(K7="",IF(WEEKDAY($B$5,1)=MOD(startday+5,7)+1,$B$5,""),K7+1)</f>
        <v>44506</v>
      </c>
      <c r="N7" s="9"/>
    </row>
    <row r="8" spans="1:14" s="3" customFormat="1" ht="13.5" customHeight="1" x14ac:dyDescent="0.2">
      <c r="A8" s="66"/>
      <c r="B8" s="67"/>
      <c r="C8" s="66"/>
      <c r="D8" s="67"/>
      <c r="E8" s="66"/>
      <c r="F8" s="67"/>
      <c r="G8" s="66"/>
      <c r="H8" s="67"/>
      <c r="I8" s="66"/>
      <c r="J8" s="67"/>
      <c r="K8" s="66"/>
      <c r="L8" s="67"/>
      <c r="M8" s="66"/>
      <c r="N8" s="67"/>
    </row>
    <row r="9" spans="1:14" s="3" customFormat="1" ht="13.5" customHeight="1" x14ac:dyDescent="0.2">
      <c r="A9" s="66"/>
      <c r="B9" s="67"/>
      <c r="C9" s="66"/>
      <c r="D9" s="67"/>
      <c r="E9" s="66"/>
      <c r="F9" s="67"/>
      <c r="G9" s="66"/>
      <c r="H9" s="67"/>
      <c r="I9" s="66"/>
      <c r="J9" s="67"/>
      <c r="K9" s="66"/>
      <c r="L9" s="67"/>
      <c r="M9" s="66"/>
      <c r="N9" s="67"/>
    </row>
    <row r="10" spans="1:14" s="3" customFormat="1" ht="13.5" customHeight="1" x14ac:dyDescent="0.2">
      <c r="A10" s="66"/>
      <c r="B10" s="67"/>
      <c r="C10" s="66"/>
      <c r="D10" s="67"/>
      <c r="E10" s="66"/>
      <c r="F10" s="67"/>
      <c r="G10" s="66"/>
      <c r="H10" s="67"/>
      <c r="I10" s="66"/>
      <c r="J10" s="67"/>
      <c r="K10" s="66"/>
      <c r="L10" s="67"/>
      <c r="M10" s="66"/>
      <c r="N10" s="67"/>
    </row>
    <row r="11" spans="1:14" s="3" customFormat="1" ht="13.5" customHeight="1" x14ac:dyDescent="0.2">
      <c r="A11" s="66"/>
      <c r="B11" s="67"/>
      <c r="C11" s="66"/>
      <c r="D11" s="67"/>
      <c r="E11" s="66"/>
      <c r="F11" s="67"/>
      <c r="G11" s="66"/>
      <c r="H11" s="67"/>
      <c r="I11" s="66"/>
      <c r="J11" s="67"/>
      <c r="K11" s="66"/>
      <c r="L11" s="67"/>
      <c r="M11" s="66"/>
      <c r="N11" s="67"/>
    </row>
    <row r="12" spans="1:14" s="4" customFormat="1" ht="13.5" customHeight="1" x14ac:dyDescent="0.2">
      <c r="A12" s="68"/>
      <c r="B12" s="69"/>
      <c r="C12" s="68"/>
      <c r="D12" s="69"/>
      <c r="E12" s="68"/>
      <c r="F12" s="69"/>
      <c r="G12" s="68"/>
      <c r="H12" s="69"/>
      <c r="I12" s="68"/>
      <c r="J12" s="69"/>
      <c r="K12" s="68"/>
      <c r="L12" s="69"/>
      <c r="M12" s="68"/>
      <c r="N12" s="69"/>
    </row>
    <row r="13" spans="1:14" s="3" customFormat="1" ht="15.75" customHeight="1" x14ac:dyDescent="0.2">
      <c r="A13" s="20">
        <f>IF(M7="","",IF(MONTH(M7+1)&lt;&gt;MONTH(M7),"",M7+1))</f>
        <v>44507</v>
      </c>
      <c r="B13" s="9"/>
      <c r="C13" s="20">
        <f>IF(A13="","",IF(MONTH(A13+1)&lt;&gt;MONTH(A13),"",A13+1))</f>
        <v>44508</v>
      </c>
      <c r="D13" s="9"/>
      <c r="E13" s="20">
        <f>IF(C13="","",IF(MONTH(C13+1)&lt;&gt;MONTH(C13),"",C13+1))</f>
        <v>44509</v>
      </c>
      <c r="F13" s="9"/>
      <c r="G13" s="20">
        <f>IF(E13="","",IF(MONTH(E13+1)&lt;&gt;MONTH(E13),"",E13+1))</f>
        <v>44510</v>
      </c>
      <c r="H13" s="9"/>
      <c r="I13" s="20">
        <f>IF(G13="","",IF(MONTH(G13+1)&lt;&gt;MONTH(G13),"",G13+1))</f>
        <v>44511</v>
      </c>
      <c r="J13" s="9"/>
      <c r="K13" s="20">
        <f>IF(I13="","",IF(MONTH(I13+1)&lt;&gt;MONTH(I13),"",I13+1))</f>
        <v>44512</v>
      </c>
      <c r="L13" s="9"/>
      <c r="M13" s="20">
        <f>IF(K13="","",IF(MONTH(K13+1)&lt;&gt;MONTH(K13),"",K13+1))</f>
        <v>44513</v>
      </c>
      <c r="N13" s="9"/>
    </row>
    <row r="14" spans="1:14" s="3" customFormat="1" ht="13.5" customHeight="1" x14ac:dyDescent="0.2">
      <c r="A14" s="66"/>
      <c r="B14" s="67"/>
      <c r="C14" s="66"/>
      <c r="D14" s="67"/>
      <c r="E14" s="66"/>
      <c r="F14" s="67"/>
      <c r="G14" s="66"/>
      <c r="H14" s="67"/>
      <c r="I14" s="66"/>
      <c r="J14" s="67"/>
      <c r="K14" s="66"/>
      <c r="L14" s="67"/>
      <c r="M14" s="66"/>
      <c r="N14" s="67"/>
    </row>
    <row r="15" spans="1:14" s="3" customFormat="1" ht="13.5" customHeight="1" x14ac:dyDescent="0.2">
      <c r="A15" s="66"/>
      <c r="B15" s="67"/>
      <c r="C15" s="66"/>
      <c r="D15" s="67"/>
      <c r="E15" s="66"/>
      <c r="F15" s="67"/>
      <c r="G15" s="66"/>
      <c r="H15" s="67"/>
      <c r="I15" s="66"/>
      <c r="J15" s="67"/>
      <c r="K15" s="66"/>
      <c r="L15" s="67"/>
      <c r="M15" s="66"/>
      <c r="N15" s="67"/>
    </row>
    <row r="16" spans="1:14" s="3" customFormat="1" ht="13.5" customHeight="1" x14ac:dyDescent="0.2">
      <c r="A16" s="66"/>
      <c r="B16" s="67"/>
      <c r="C16" s="66"/>
      <c r="D16" s="67"/>
      <c r="E16" s="66"/>
      <c r="F16" s="67"/>
      <c r="G16" s="66"/>
      <c r="H16" s="67"/>
      <c r="I16" s="66"/>
      <c r="J16" s="67"/>
      <c r="K16" s="66"/>
      <c r="L16" s="67"/>
      <c r="M16" s="66"/>
      <c r="N16" s="67"/>
    </row>
    <row r="17" spans="1:14" s="3" customFormat="1" ht="13.5" customHeight="1" x14ac:dyDescent="0.2">
      <c r="A17" s="66"/>
      <c r="B17" s="67"/>
      <c r="C17" s="66"/>
      <c r="D17" s="67"/>
      <c r="E17" s="66"/>
      <c r="F17" s="67"/>
      <c r="G17" s="66"/>
      <c r="H17" s="67"/>
      <c r="I17" s="66"/>
      <c r="J17" s="67"/>
      <c r="K17" s="66"/>
      <c r="L17" s="67"/>
      <c r="M17" s="66"/>
      <c r="N17" s="67"/>
    </row>
    <row r="18" spans="1:14" s="4" customFormat="1" ht="13.5" customHeight="1" x14ac:dyDescent="0.2">
      <c r="A18" s="68"/>
      <c r="B18" s="69"/>
      <c r="C18" s="68"/>
      <c r="D18" s="69"/>
      <c r="E18" s="68"/>
      <c r="F18" s="69"/>
      <c r="G18" s="68"/>
      <c r="H18" s="69"/>
      <c r="I18" s="68"/>
      <c r="J18" s="69"/>
      <c r="K18" s="68"/>
      <c r="L18" s="69"/>
      <c r="M18" s="68"/>
      <c r="N18" s="69"/>
    </row>
    <row r="19" spans="1:14" s="3" customFormat="1" ht="15.75" customHeight="1" x14ac:dyDescent="0.2">
      <c r="A19" s="20">
        <f>IF(M13="","",IF(MONTH(M13+1)&lt;&gt;MONTH(M13),"",M13+1))</f>
        <v>44514</v>
      </c>
      <c r="B19" s="9"/>
      <c r="C19" s="20">
        <f>IF(A19="","",IF(MONTH(A19+1)&lt;&gt;MONTH(A19),"",A19+1))</f>
        <v>44515</v>
      </c>
      <c r="D19" s="9"/>
      <c r="E19" s="20">
        <f>IF(C19="","",IF(MONTH(C19+1)&lt;&gt;MONTH(C19),"",C19+1))</f>
        <v>44516</v>
      </c>
      <c r="F19" s="9"/>
      <c r="G19" s="20">
        <f>IF(E19="","",IF(MONTH(E19+1)&lt;&gt;MONTH(E19),"",E19+1))</f>
        <v>44517</v>
      </c>
      <c r="H19" s="9"/>
      <c r="I19" s="20">
        <f>IF(G19="","",IF(MONTH(G19+1)&lt;&gt;MONTH(G19),"",G19+1))</f>
        <v>44518</v>
      </c>
      <c r="J19" s="9"/>
      <c r="K19" s="20">
        <f>IF(I19="","",IF(MONTH(I19+1)&lt;&gt;MONTH(I19),"",I19+1))</f>
        <v>44519</v>
      </c>
      <c r="L19" s="9"/>
      <c r="M19" s="20">
        <f>IF(K19="","",IF(MONTH(K19+1)&lt;&gt;MONTH(K19),"",K19+1))</f>
        <v>44520</v>
      </c>
      <c r="N19" s="9"/>
    </row>
    <row r="20" spans="1:14" s="3" customFormat="1" ht="13.5" customHeight="1" x14ac:dyDescent="0.2">
      <c r="A20" s="66"/>
      <c r="B20" s="67"/>
      <c r="C20" s="66"/>
      <c r="D20" s="67"/>
      <c r="E20" s="66"/>
      <c r="F20" s="67"/>
      <c r="G20" s="66"/>
      <c r="H20" s="67"/>
      <c r="I20" s="66"/>
      <c r="J20" s="67"/>
      <c r="K20" s="66"/>
      <c r="L20" s="67"/>
      <c r="M20" s="66"/>
      <c r="N20" s="67"/>
    </row>
    <row r="21" spans="1:14" s="3" customFormat="1" ht="13.5" customHeight="1" x14ac:dyDescent="0.2">
      <c r="A21" s="66"/>
      <c r="B21" s="67"/>
      <c r="C21" s="66"/>
      <c r="D21" s="67"/>
      <c r="E21" s="66"/>
      <c r="F21" s="67"/>
      <c r="G21" s="66"/>
      <c r="H21" s="67"/>
      <c r="I21" s="66"/>
      <c r="J21" s="67"/>
      <c r="K21" s="66"/>
      <c r="L21" s="67"/>
      <c r="M21" s="66"/>
      <c r="N21" s="67"/>
    </row>
    <row r="22" spans="1:14" s="3" customFormat="1" ht="13.5" customHeight="1" x14ac:dyDescent="0.2">
      <c r="A22" s="66"/>
      <c r="B22" s="67"/>
      <c r="C22" s="66"/>
      <c r="D22" s="67"/>
      <c r="E22" s="66"/>
      <c r="F22" s="67"/>
      <c r="G22" s="66"/>
      <c r="H22" s="67"/>
      <c r="I22" s="66"/>
      <c r="J22" s="67"/>
      <c r="K22" s="66"/>
      <c r="L22" s="67"/>
      <c r="M22" s="66"/>
      <c r="N22" s="67"/>
    </row>
    <row r="23" spans="1:14" s="3" customFormat="1" ht="13.5" customHeight="1" x14ac:dyDescent="0.2">
      <c r="A23" s="66"/>
      <c r="B23" s="67"/>
      <c r="C23" s="66"/>
      <c r="D23" s="67"/>
      <c r="E23" s="66"/>
      <c r="F23" s="67"/>
      <c r="G23" s="66"/>
      <c r="H23" s="67"/>
      <c r="I23" s="66"/>
      <c r="J23" s="67"/>
      <c r="K23" s="66"/>
      <c r="L23" s="67"/>
      <c r="M23" s="66"/>
      <c r="N23" s="67"/>
    </row>
    <row r="24" spans="1:14" s="4" customFormat="1" ht="13.5" customHeight="1" x14ac:dyDescent="0.2">
      <c r="A24" s="68"/>
      <c r="B24" s="69"/>
      <c r="C24" s="68"/>
      <c r="D24" s="69"/>
      <c r="E24" s="68"/>
      <c r="F24" s="69"/>
      <c r="G24" s="68"/>
      <c r="H24" s="69"/>
      <c r="I24" s="68"/>
      <c r="J24" s="69"/>
      <c r="K24" s="68"/>
      <c r="L24" s="69"/>
      <c r="M24" s="68"/>
      <c r="N24" s="69"/>
    </row>
    <row r="25" spans="1:14" s="3" customFormat="1" ht="15.75" customHeight="1" x14ac:dyDescent="0.2">
      <c r="A25" s="20">
        <f>IF(M19="","",IF(MONTH(M19+1)&lt;&gt;MONTH(M19),"",M19+1))</f>
        <v>44521</v>
      </c>
      <c r="B25" s="9"/>
      <c r="C25" s="20">
        <f>IF(A25="","",IF(MONTH(A25+1)&lt;&gt;MONTH(A25),"",A25+1))</f>
        <v>44522</v>
      </c>
      <c r="D25" s="9"/>
      <c r="E25" s="20">
        <f>IF(C25="","",IF(MONTH(C25+1)&lt;&gt;MONTH(C25),"",C25+1))</f>
        <v>44523</v>
      </c>
      <c r="F25" s="9"/>
      <c r="G25" s="20">
        <f>IF(E25="","",IF(MONTH(E25+1)&lt;&gt;MONTH(E25),"",E25+1))</f>
        <v>44524</v>
      </c>
      <c r="H25" s="9"/>
      <c r="I25" s="20">
        <f>IF(G25="","",IF(MONTH(G25+1)&lt;&gt;MONTH(G25),"",G25+1))</f>
        <v>44525</v>
      </c>
      <c r="J25" s="9"/>
      <c r="K25" s="20">
        <f>IF(I25="","",IF(MONTH(I25+1)&lt;&gt;MONTH(I25),"",I25+1))</f>
        <v>44526</v>
      </c>
      <c r="L25" s="9"/>
      <c r="M25" s="20">
        <f>IF(K25="","",IF(MONTH(K25+1)&lt;&gt;MONTH(K25),"",K25+1))</f>
        <v>44527</v>
      </c>
      <c r="N25" s="9"/>
    </row>
    <row r="26" spans="1:14" s="3" customFormat="1" ht="13.5" customHeight="1" x14ac:dyDescent="0.2">
      <c r="A26" s="66"/>
      <c r="B26" s="67"/>
      <c r="C26" s="66"/>
      <c r="D26" s="67"/>
      <c r="E26" s="66"/>
      <c r="F26" s="67"/>
      <c r="G26" s="66"/>
      <c r="H26" s="67"/>
      <c r="I26" s="66"/>
      <c r="J26" s="67"/>
      <c r="K26" s="66"/>
      <c r="L26" s="67"/>
      <c r="M26" s="66"/>
      <c r="N26" s="67"/>
    </row>
    <row r="27" spans="1:14" s="3" customFormat="1" ht="13.5" customHeight="1" x14ac:dyDescent="0.2">
      <c r="A27" s="66"/>
      <c r="B27" s="67"/>
      <c r="C27" s="66"/>
      <c r="D27" s="67"/>
      <c r="E27" s="66"/>
      <c r="F27" s="67"/>
      <c r="G27" s="66"/>
      <c r="H27" s="67"/>
      <c r="I27" s="66"/>
      <c r="J27" s="67"/>
      <c r="K27" s="66"/>
      <c r="L27" s="67"/>
      <c r="M27" s="66"/>
      <c r="N27" s="67"/>
    </row>
    <row r="28" spans="1:14" s="3" customFormat="1" ht="13.5" customHeight="1" x14ac:dyDescent="0.2">
      <c r="A28" s="66"/>
      <c r="B28" s="67"/>
      <c r="C28" s="66"/>
      <c r="D28" s="67"/>
      <c r="E28" s="66"/>
      <c r="F28" s="67"/>
      <c r="G28" s="66"/>
      <c r="H28" s="67"/>
      <c r="I28" s="66"/>
      <c r="J28" s="67"/>
      <c r="K28" s="66"/>
      <c r="L28" s="67"/>
      <c r="M28" s="66"/>
      <c r="N28" s="67"/>
    </row>
    <row r="29" spans="1:14" s="3" customFormat="1" ht="13.5" customHeight="1" x14ac:dyDescent="0.2">
      <c r="A29" s="66"/>
      <c r="B29" s="67"/>
      <c r="C29" s="66"/>
      <c r="D29" s="67"/>
      <c r="E29" s="66"/>
      <c r="F29" s="67"/>
      <c r="G29" s="66"/>
      <c r="H29" s="67"/>
      <c r="I29" s="66"/>
      <c r="J29" s="67"/>
      <c r="K29" s="66"/>
      <c r="L29" s="67"/>
      <c r="M29" s="66"/>
      <c r="N29" s="67"/>
    </row>
    <row r="30" spans="1:14" s="4" customFormat="1" ht="13.5" customHeight="1" x14ac:dyDescent="0.2">
      <c r="A30" s="68"/>
      <c r="B30" s="69"/>
      <c r="C30" s="68"/>
      <c r="D30" s="69"/>
      <c r="E30" s="68"/>
      <c r="F30" s="69"/>
      <c r="G30" s="68"/>
      <c r="H30" s="69"/>
      <c r="I30" s="68"/>
      <c r="J30" s="69"/>
      <c r="K30" s="68"/>
      <c r="L30" s="69"/>
      <c r="M30" s="68"/>
      <c r="N30" s="69"/>
    </row>
    <row r="31" spans="1:14" s="3" customFormat="1" ht="15.75" x14ac:dyDescent="0.2">
      <c r="A31" s="20">
        <f>IF(M25="","",IF(MONTH(M25+1)&lt;&gt;MONTH(M25),"",M25+1))</f>
        <v>44528</v>
      </c>
      <c r="B31" s="9"/>
      <c r="C31" s="20">
        <f>IF(A31="","",IF(MONTH(A31+1)&lt;&gt;MONTH(A31),"",A31+1))</f>
        <v>44529</v>
      </c>
      <c r="D31" s="9"/>
      <c r="E31" s="20">
        <f>IF(C31="","",IF(MONTH(C31+1)&lt;&gt;MONTH(C31),"",C31+1))</f>
        <v>44530</v>
      </c>
      <c r="F31" s="9"/>
      <c r="G31" s="20" t="str">
        <f>IF(E31="","",IF(MONTH(E31+1)&lt;&gt;MONTH(E31),"",E31+1))</f>
        <v/>
      </c>
      <c r="H31" s="9"/>
      <c r="I31" s="20" t="str">
        <f>IF(G31="","",IF(MONTH(G31+1)&lt;&gt;MONTH(G31),"",G31+1))</f>
        <v/>
      </c>
      <c r="J31" s="9"/>
      <c r="K31" s="20" t="str">
        <f>IF(I31="","",IF(MONTH(I31+1)&lt;&gt;MONTH(I31),"",I31+1))</f>
        <v/>
      </c>
      <c r="L31" s="9"/>
      <c r="M31" s="20" t="str">
        <f>IF(K31="","",IF(MONTH(K31+1)&lt;&gt;MONTH(K31),"",K31+1))</f>
        <v/>
      </c>
      <c r="N31" s="9"/>
    </row>
    <row r="32" spans="1:14" s="3" customFormat="1" ht="13.5" customHeight="1" x14ac:dyDescent="0.2">
      <c r="A32" s="66"/>
      <c r="B32" s="67"/>
      <c r="C32" s="66"/>
      <c r="D32" s="67"/>
      <c r="E32" s="66"/>
      <c r="F32" s="67"/>
      <c r="G32" s="66"/>
      <c r="H32" s="67"/>
      <c r="I32" s="66"/>
      <c r="J32" s="67"/>
      <c r="K32" s="66"/>
      <c r="L32" s="67"/>
      <c r="M32" s="66"/>
      <c r="N32" s="67"/>
    </row>
    <row r="33" spans="1:14" s="3" customFormat="1" ht="13.5" customHeight="1" x14ac:dyDescent="0.2">
      <c r="A33" s="66"/>
      <c r="B33" s="67"/>
      <c r="C33" s="66"/>
      <c r="D33" s="67"/>
      <c r="E33" s="66"/>
      <c r="F33" s="67"/>
      <c r="G33" s="66"/>
      <c r="H33" s="67"/>
      <c r="I33" s="66"/>
      <c r="J33" s="67"/>
      <c r="K33" s="66"/>
      <c r="L33" s="67"/>
      <c r="M33" s="66"/>
      <c r="N33" s="67"/>
    </row>
    <row r="34" spans="1:14" s="3" customFormat="1" ht="13.5" customHeight="1" x14ac:dyDescent="0.2">
      <c r="A34" s="66"/>
      <c r="B34" s="67"/>
      <c r="C34" s="66"/>
      <c r="D34" s="67"/>
      <c r="E34" s="66"/>
      <c r="F34" s="67"/>
      <c r="G34" s="66"/>
      <c r="H34" s="67"/>
      <c r="I34" s="66"/>
      <c r="J34" s="67"/>
      <c r="K34" s="66"/>
      <c r="L34" s="67"/>
      <c r="M34" s="66"/>
      <c r="N34" s="67"/>
    </row>
    <row r="35" spans="1:14" s="3" customFormat="1" ht="13.5" customHeight="1" x14ac:dyDescent="0.2">
      <c r="A35" s="66"/>
      <c r="B35" s="67"/>
      <c r="C35" s="66"/>
      <c r="D35" s="67"/>
      <c r="E35" s="66"/>
      <c r="F35" s="67"/>
      <c r="G35" s="66"/>
      <c r="H35" s="67"/>
      <c r="I35" s="66"/>
      <c r="J35" s="67"/>
      <c r="K35" s="66"/>
      <c r="L35" s="67"/>
      <c r="M35" s="66"/>
      <c r="N35" s="67"/>
    </row>
    <row r="36" spans="1:14" s="4" customFormat="1" ht="13.5" customHeight="1" x14ac:dyDescent="0.2">
      <c r="A36" s="68"/>
      <c r="B36" s="69"/>
      <c r="C36" s="68"/>
      <c r="D36" s="69"/>
      <c r="E36" s="68"/>
      <c r="F36" s="69"/>
      <c r="G36" s="68"/>
      <c r="H36" s="69"/>
      <c r="I36" s="68"/>
      <c r="J36" s="69"/>
      <c r="K36" s="68"/>
      <c r="L36" s="69"/>
      <c r="M36" s="68"/>
      <c r="N36" s="69"/>
    </row>
    <row r="37" spans="1:14" ht="15.75" x14ac:dyDescent="0.3">
      <c r="A37" s="20" t="str">
        <f>IF(M31="","",IF(MONTH(M31+1)&lt;&gt;MONTH(M31),"",M31+1))</f>
        <v/>
      </c>
      <c r="B37" s="9"/>
      <c r="C37" s="20" t="str">
        <f>IF(A37="","",IF(MONTH(A37+1)&lt;&gt;MONTH(A37),"",A37+1))</f>
        <v/>
      </c>
      <c r="D37" s="9"/>
      <c r="E37" s="23" t="s">
        <v>7</v>
      </c>
      <c r="F37" s="11"/>
      <c r="G37" s="11"/>
      <c r="H37" s="11"/>
      <c r="I37" s="11"/>
      <c r="J37" s="12"/>
      <c r="K37" s="10"/>
      <c r="L37" s="11"/>
      <c r="M37" s="11"/>
      <c r="N37" s="12"/>
    </row>
    <row r="38" spans="1:14" ht="13.5" customHeight="1" x14ac:dyDescent="0.3">
      <c r="A38" s="66"/>
      <c r="B38" s="67"/>
      <c r="C38" s="66"/>
      <c r="D38" s="67"/>
      <c r="E38" s="24"/>
      <c r="F38" s="8"/>
      <c r="G38" s="8"/>
      <c r="H38" s="8"/>
      <c r="I38" s="8"/>
      <c r="J38" s="14"/>
      <c r="K38" s="59" t="s">
        <v>3</v>
      </c>
      <c r="L38" s="60"/>
      <c r="M38" s="60"/>
      <c r="N38" s="61"/>
    </row>
    <row r="39" spans="1:14" ht="13.5" customHeight="1" x14ac:dyDescent="0.3">
      <c r="A39" s="66"/>
      <c r="B39" s="67"/>
      <c r="C39" s="66"/>
      <c r="D39" s="67"/>
      <c r="E39" s="24"/>
      <c r="F39" s="8"/>
      <c r="G39" s="8"/>
      <c r="H39" s="8"/>
      <c r="I39" s="8"/>
      <c r="J39" s="14"/>
      <c r="K39" s="62" t="s">
        <v>10</v>
      </c>
      <c r="L39" s="63"/>
      <c r="M39" s="63"/>
      <c r="N39" s="64"/>
    </row>
    <row r="40" spans="1:14" ht="13.5" customHeight="1" x14ac:dyDescent="0.3">
      <c r="A40" s="66"/>
      <c r="B40" s="67"/>
      <c r="C40" s="66"/>
      <c r="D40" s="67"/>
      <c r="E40" s="24"/>
      <c r="F40" s="8"/>
      <c r="G40" s="8"/>
      <c r="H40" s="8"/>
      <c r="I40" s="8"/>
      <c r="J40" s="14"/>
      <c r="K40" s="54" t="s">
        <v>17</v>
      </c>
      <c r="L40" s="55"/>
      <c r="M40" s="55"/>
      <c r="N40" s="56"/>
    </row>
    <row r="41" spans="1:14" ht="13.5" customHeight="1" x14ac:dyDescent="0.3">
      <c r="A41" s="66"/>
      <c r="B41" s="67"/>
      <c r="C41" s="66"/>
      <c r="D41" s="67"/>
      <c r="E41" s="24"/>
      <c r="F41" s="8"/>
      <c r="G41" s="8"/>
      <c r="H41" s="8"/>
      <c r="I41" s="8"/>
      <c r="J41" s="14"/>
      <c r="K41" s="13"/>
      <c r="L41" s="8"/>
      <c r="M41" s="6"/>
      <c r="N41" s="22"/>
    </row>
    <row r="42" spans="1:14" ht="13.5" customHeight="1" x14ac:dyDescent="0.3">
      <c r="A42" s="68"/>
      <c r="B42" s="69"/>
      <c r="C42" s="68"/>
      <c r="D42" s="69"/>
      <c r="E42" s="25"/>
      <c r="F42" s="16"/>
      <c r="G42" s="16"/>
      <c r="H42" s="16"/>
      <c r="I42" s="16"/>
      <c r="J42" s="18"/>
      <c r="K42" s="15"/>
      <c r="L42" s="16"/>
      <c r="M42" s="17"/>
      <c r="N42" s="19"/>
    </row>
    <row r="43" spans="1:14" x14ac:dyDescent="0.2">
      <c r="M43" s="5"/>
    </row>
    <row r="45" spans="1:14" s="2" customFormat="1" ht="11.25" x14ac:dyDescent="0.2"/>
    <row r="46" spans="1:14" s="2" customFormat="1" ht="10.5" customHeight="1" x14ac:dyDescent="0.2"/>
    <row r="47" spans="1:14" s="2" customFormat="1" ht="10.5" customHeight="1" x14ac:dyDescent="0.2"/>
    <row r="48" spans="1:14" s="2" customFormat="1" ht="10.5" customHeight="1" x14ac:dyDescent="0.2"/>
    <row r="49" s="2" customFormat="1" ht="10.5" customHeight="1" x14ac:dyDescent="0.2"/>
    <row r="50" s="2" customFormat="1" ht="10.5" customHeight="1" x14ac:dyDescent="0.2"/>
    <row r="51" s="2" customFormat="1" ht="10.5" customHeight="1" x14ac:dyDescent="0.2"/>
    <row r="52" s="2" customFormat="1" ht="10.5" customHeight="1" x14ac:dyDescent="0.2"/>
    <row r="53" s="2" customFormat="1" ht="10.5" customHeight="1" x14ac:dyDescent="0.2"/>
    <row r="54" s="2" customFormat="1" ht="11.25" x14ac:dyDescent="0.2"/>
    <row r="55" s="2" customFormat="1" ht="10.5" customHeight="1" x14ac:dyDescent="0.2"/>
    <row r="56" s="2" customFormat="1" ht="10.5" customHeight="1" x14ac:dyDescent="0.2"/>
    <row r="57" s="2" customFormat="1" ht="10.5" customHeight="1" x14ac:dyDescent="0.2"/>
    <row r="58" s="2" customFormat="1" ht="10.5" customHeight="1" x14ac:dyDescent="0.2"/>
    <row r="59" s="2" customFormat="1" ht="10.5" customHeight="1" x14ac:dyDescent="0.2"/>
    <row r="60" s="2" customFormat="1" ht="10.5" customHeight="1" x14ac:dyDescent="0.2"/>
    <row r="61" s="2" customFormat="1" ht="10.5" customHeight="1" x14ac:dyDescent="0.2"/>
    <row r="62" s="2" customFormat="1" ht="10.5" customHeight="1" x14ac:dyDescent="0.2"/>
    <row r="63" s="2" customFormat="1" ht="11.25" x14ac:dyDescent="0.2"/>
    <row r="64" s="2" customFormat="1" ht="10.5" customHeight="1" x14ac:dyDescent="0.2"/>
    <row r="65" s="2" customFormat="1" ht="10.5" customHeight="1" x14ac:dyDescent="0.2"/>
    <row r="66" s="2" customFormat="1" ht="10.5" customHeight="1" x14ac:dyDescent="0.2"/>
    <row r="67" s="2" customFormat="1" ht="10.5" customHeight="1" x14ac:dyDescent="0.2"/>
    <row r="68" s="2" customFormat="1" ht="10.5" customHeight="1" x14ac:dyDescent="0.2"/>
    <row r="69" s="2" customFormat="1" ht="10.5" customHeight="1" x14ac:dyDescent="0.2"/>
    <row r="70" s="2" customFormat="1" ht="10.5" customHeight="1" x14ac:dyDescent="0.2"/>
  </sheetData>
  <mergeCells count="196">
    <mergeCell ref="A40:B40"/>
    <mergeCell ref="C40:D40"/>
    <mergeCell ref="K40:N40"/>
    <mergeCell ref="A41:B41"/>
    <mergeCell ref="C41:D41"/>
    <mergeCell ref="A42:B42"/>
    <mergeCell ref="C42:D42"/>
    <mergeCell ref="M36:N36"/>
    <mergeCell ref="A38:B38"/>
    <mergeCell ref="C38:D38"/>
    <mergeCell ref="K38:N38"/>
    <mergeCell ref="A39:B39"/>
    <mergeCell ref="C39:D39"/>
    <mergeCell ref="K39:N39"/>
    <mergeCell ref="A36:B36"/>
    <mergeCell ref="C36:D36"/>
    <mergeCell ref="E36:F36"/>
    <mergeCell ref="G36:H36"/>
    <mergeCell ref="I36:J36"/>
    <mergeCell ref="K36:L36"/>
    <mergeCell ref="M34:N34"/>
    <mergeCell ref="A35:B35"/>
    <mergeCell ref="C35:D35"/>
    <mergeCell ref="E35:F35"/>
    <mergeCell ref="G35:H35"/>
    <mergeCell ref="I35:J35"/>
    <mergeCell ref="K35:L35"/>
    <mergeCell ref="M35:N35"/>
    <mergeCell ref="A34:B34"/>
    <mergeCell ref="C34:D34"/>
    <mergeCell ref="E34:F34"/>
    <mergeCell ref="G34:H34"/>
    <mergeCell ref="I34:J34"/>
    <mergeCell ref="K34:L34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7:N27"/>
    <mergeCell ref="A28:B28"/>
    <mergeCell ref="C28:D28"/>
    <mergeCell ref="E28:F28"/>
    <mergeCell ref="G28:H28"/>
    <mergeCell ref="I28:J28"/>
    <mergeCell ref="K28:L28"/>
    <mergeCell ref="M28:N28"/>
    <mergeCell ref="A27:B27"/>
    <mergeCell ref="C27:D27"/>
    <mergeCell ref="E27:F27"/>
    <mergeCell ref="G27:H27"/>
    <mergeCell ref="I27:J27"/>
    <mergeCell ref="K27:L27"/>
    <mergeCell ref="M24:N24"/>
    <mergeCell ref="A26:B26"/>
    <mergeCell ref="C26:D26"/>
    <mergeCell ref="E26:F26"/>
    <mergeCell ref="G26:H26"/>
    <mergeCell ref="I26:J26"/>
    <mergeCell ref="K26:L26"/>
    <mergeCell ref="M26:N26"/>
    <mergeCell ref="A24:B24"/>
    <mergeCell ref="C24:D24"/>
    <mergeCell ref="E24:F24"/>
    <mergeCell ref="G24:H24"/>
    <mergeCell ref="I24:J24"/>
    <mergeCell ref="K24:L24"/>
    <mergeCell ref="M22:N22"/>
    <mergeCell ref="A23:B23"/>
    <mergeCell ref="C23:D23"/>
    <mergeCell ref="E23:F23"/>
    <mergeCell ref="G23:H23"/>
    <mergeCell ref="I23:J23"/>
    <mergeCell ref="K23:L23"/>
    <mergeCell ref="M23:N23"/>
    <mergeCell ref="A22:B22"/>
    <mergeCell ref="C22:D22"/>
    <mergeCell ref="E22:F22"/>
    <mergeCell ref="G22:H22"/>
    <mergeCell ref="I22:J22"/>
    <mergeCell ref="K22:L22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5:N15"/>
    <mergeCell ref="A16:B16"/>
    <mergeCell ref="C16:D16"/>
    <mergeCell ref="E16:F16"/>
    <mergeCell ref="G16:H16"/>
    <mergeCell ref="I16:J16"/>
    <mergeCell ref="K16:L16"/>
    <mergeCell ref="M16:N16"/>
    <mergeCell ref="A15:B15"/>
    <mergeCell ref="C15:D15"/>
    <mergeCell ref="E15:F15"/>
    <mergeCell ref="G15:H15"/>
    <mergeCell ref="I15:J15"/>
    <mergeCell ref="K15:L15"/>
    <mergeCell ref="M12:N12"/>
    <mergeCell ref="A14:B14"/>
    <mergeCell ref="C14:D14"/>
    <mergeCell ref="E14:F14"/>
    <mergeCell ref="G14:H14"/>
    <mergeCell ref="I14:J14"/>
    <mergeCell ref="K14:L14"/>
    <mergeCell ref="M14:N14"/>
    <mergeCell ref="A12:B12"/>
    <mergeCell ref="C12:D12"/>
    <mergeCell ref="E12:F12"/>
    <mergeCell ref="G12:H12"/>
    <mergeCell ref="I12:J12"/>
    <mergeCell ref="K12:L12"/>
    <mergeCell ref="M10:N10"/>
    <mergeCell ref="A11:B11"/>
    <mergeCell ref="C11:D11"/>
    <mergeCell ref="E11:F11"/>
    <mergeCell ref="G11:H11"/>
    <mergeCell ref="I11:J11"/>
    <mergeCell ref="K11:L11"/>
    <mergeCell ref="M11:N11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A4:N4"/>
    <mergeCell ref="A6:B6"/>
    <mergeCell ref="C6:D6"/>
    <mergeCell ref="E6:F6"/>
    <mergeCell ref="G6:H6"/>
    <mergeCell ref="I6:J6"/>
    <mergeCell ref="K6:L6"/>
    <mergeCell ref="M6:N6"/>
    <mergeCell ref="M8:N8"/>
  </mergeCells>
  <conditionalFormatting sqref="B7 D7 F7 H7 J7 L7 N7 B13 D13 F13 H13 J13 L13 N13 B19 D19 F19 H19 J19 L19 N19 B25 D25 F25 H25 J25 L25 N25 B31 D31 F31 H31 J31 L31 N31 B37 D37">
    <cfRule type="expression" dxfId="13" priority="6">
      <formula>A7=""</formula>
    </cfRule>
  </conditionalFormatting>
  <conditionalFormatting sqref="A8:N8 A14:N14 A20:N20 A26:N26 A32:N32 A38:D38">
    <cfRule type="expression" dxfId="12" priority="5">
      <formula>A7=""</formula>
    </cfRule>
  </conditionalFormatting>
  <conditionalFormatting sqref="A9:N9 A15:N15 A21:N21 A27:N27 A33:N33 A39:D39">
    <cfRule type="expression" dxfId="11" priority="4">
      <formula>A7=""</formula>
    </cfRule>
  </conditionalFormatting>
  <conditionalFormatting sqref="A10:N10 A16:N16 A22:N22 A28:N28 A34:N34 A40:D40">
    <cfRule type="expression" dxfId="10" priority="3">
      <formula>A7=""</formula>
    </cfRule>
  </conditionalFormatting>
  <conditionalFormatting sqref="A11:N11 A17:N17 A23:N23 A29:N29 A35:N35 A41:D41">
    <cfRule type="expression" dxfId="9" priority="2">
      <formula>A7=""</formula>
    </cfRule>
  </conditionalFormatting>
  <conditionalFormatting sqref="A12:N12 A18:N18 A24:N24 A30:N30 A36:N36 A42:D42">
    <cfRule type="expression" dxfId="8" priority="1">
      <formula>A7=""</formula>
    </cfRule>
  </conditionalFormatting>
  <conditionalFormatting sqref="A7 C7 E7 G7 I7 K7 M7 A13 C13 E13 G13 I13 K13 M13 A19 C19 E19 G19 I19 K19 M19 A25 C25 E25 G25 I25 K25 M25 A31 C31 E31 G31 I31 K31 M31 A37 C37">
    <cfRule type="expression" dxfId="7" priority="7">
      <formula>A7=""</formula>
    </cfRule>
  </conditionalFormatting>
  <hyperlinks>
    <hyperlink ref="K39:N39" r:id="rId1" display="http://www.vertex42.com/calendars/" xr:uid="{00000000-0004-0000-0A00-000000000000}"/>
  </hyperlinks>
  <printOptions horizontalCentered="1"/>
  <pageMargins left="0.35" right="0.35" top="0.25" bottom="0.4" header="0.25" footer="0.25"/>
  <pageSetup orientation="landscape" r:id="rId2"/>
  <headerFooter alignWithMargins="0">
    <oddFooter>&amp;C&amp;8&amp;K01+049https://www.vertex42.com/calendars/monthly-calendar.html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N70"/>
  <sheetViews>
    <sheetView showGridLines="0" topLeftCell="A4" workbookViewId="0">
      <selection activeCell="A4" sqref="A4:N4"/>
    </sheetView>
  </sheetViews>
  <sheetFormatPr defaultColWidth="9.140625" defaultRowHeight="12.75" x14ac:dyDescent="0.2"/>
  <cols>
    <col min="1" max="1" width="4.85546875" style="1" customWidth="1"/>
    <col min="2" max="2" width="13.7109375" style="1" customWidth="1"/>
    <col min="3" max="3" width="4.85546875" style="1" customWidth="1"/>
    <col min="4" max="4" width="13.7109375" style="1" customWidth="1"/>
    <col min="5" max="5" width="4.85546875" style="1" customWidth="1"/>
    <col min="6" max="6" width="13.7109375" style="1" customWidth="1"/>
    <col min="7" max="7" width="4.85546875" style="1" customWidth="1"/>
    <col min="8" max="8" width="13.7109375" style="1" customWidth="1"/>
    <col min="9" max="9" width="4.85546875" style="1" customWidth="1"/>
    <col min="10" max="10" width="13.7109375" style="1" customWidth="1"/>
    <col min="11" max="11" width="4.85546875" style="1" customWidth="1"/>
    <col min="12" max="12" width="13.7109375" style="1" customWidth="1"/>
    <col min="13" max="13" width="4.85546875" style="1" customWidth="1"/>
    <col min="14" max="14" width="13.7109375" style="1" customWidth="1"/>
    <col min="15" max="15" width="3.5703125" style="1" customWidth="1"/>
    <col min="16" max="16" width="25.7109375" style="1" customWidth="1"/>
    <col min="17" max="16384" width="9.140625" style="1"/>
  </cols>
  <sheetData>
    <row r="1" spans="1:14" hidden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idden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idden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3" customFormat="1" ht="59.25" x14ac:dyDescent="0.2">
      <c r="A4" s="65" t="str">
        <f>UPPER(TEXT(B5,"mmmm yyyy"))</f>
        <v>DECEMBER 2021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</row>
    <row r="5" spans="1:14" s="2" customFormat="1" ht="11.25" hidden="1" x14ac:dyDescent="0.2">
      <c r="A5" s="2" t="s">
        <v>2</v>
      </c>
      <c r="B5" s="21">
        <f>DATE(YEAR(Jan!B5),MONTH(Jan!B5)+11,1)</f>
        <v>44531</v>
      </c>
    </row>
    <row r="6" spans="1:14" s="3" customFormat="1" ht="18" customHeight="1" x14ac:dyDescent="0.2">
      <c r="A6" s="57">
        <f>A13</f>
        <v>44535</v>
      </c>
      <c r="B6" s="58"/>
      <c r="C6" s="57">
        <f>C13</f>
        <v>44536</v>
      </c>
      <c r="D6" s="58"/>
      <c r="E6" s="57">
        <f>E13</f>
        <v>44537</v>
      </c>
      <c r="F6" s="58"/>
      <c r="G6" s="57">
        <f>G13</f>
        <v>44538</v>
      </c>
      <c r="H6" s="58"/>
      <c r="I6" s="57">
        <f>I13</f>
        <v>44539</v>
      </c>
      <c r="J6" s="58"/>
      <c r="K6" s="57">
        <f>K13</f>
        <v>44540</v>
      </c>
      <c r="L6" s="58"/>
      <c r="M6" s="57">
        <f>M13</f>
        <v>44541</v>
      </c>
      <c r="N6" s="58"/>
    </row>
    <row r="7" spans="1:14" s="3" customFormat="1" ht="15.75" customHeight="1" x14ac:dyDescent="0.2">
      <c r="A7" s="20" t="str">
        <f>IF(WEEKDAY($B$5,1)=startday,$B$5,"")</f>
        <v/>
      </c>
      <c r="B7" s="9"/>
      <c r="C7" s="20" t="str">
        <f>IF(A7="",IF(WEEKDAY($B$5,1)=MOD(startday,7)+1,$B$5,""),A7+1)</f>
        <v/>
      </c>
      <c r="D7" s="9"/>
      <c r="E7" s="20" t="str">
        <f>IF(C7="",IF(WEEKDAY($B$5,1)=MOD(startday+1,7)+1,$B$5,""),C7+1)</f>
        <v/>
      </c>
      <c r="F7" s="9"/>
      <c r="G7" s="20">
        <f>IF(E7="",IF(WEEKDAY($B$5,1)=MOD(startday+2,7)+1,$B$5,""),E7+1)</f>
        <v>44531</v>
      </c>
      <c r="H7" s="9"/>
      <c r="I7" s="20">
        <f>IF(G7="",IF(WEEKDAY($B$5,1)=MOD(startday+3,7)+1,$B$5,""),G7+1)</f>
        <v>44532</v>
      </c>
      <c r="J7" s="9"/>
      <c r="K7" s="20">
        <f>IF(I7="",IF(WEEKDAY($B$5,1)=MOD(startday+4,7)+1,$B$5,""),I7+1)</f>
        <v>44533</v>
      </c>
      <c r="L7" s="9"/>
      <c r="M7" s="20">
        <f>IF(K7="",IF(WEEKDAY($B$5,1)=MOD(startday+5,7)+1,$B$5,""),K7+1)</f>
        <v>44534</v>
      </c>
      <c r="N7" s="9"/>
    </row>
    <row r="8" spans="1:14" s="3" customFormat="1" ht="13.5" customHeight="1" x14ac:dyDescent="0.2">
      <c r="A8" s="66"/>
      <c r="B8" s="67"/>
      <c r="C8" s="66"/>
      <c r="D8" s="67"/>
      <c r="E8" s="66"/>
      <c r="F8" s="67"/>
      <c r="G8" s="66"/>
      <c r="H8" s="67"/>
      <c r="I8" s="66"/>
      <c r="J8" s="67"/>
      <c r="K8" s="66"/>
      <c r="L8" s="67"/>
      <c r="M8" s="66"/>
      <c r="N8" s="67"/>
    </row>
    <row r="9" spans="1:14" s="3" customFormat="1" ht="13.5" customHeight="1" x14ac:dyDescent="0.2">
      <c r="A9" s="66"/>
      <c r="B9" s="67"/>
      <c r="C9" s="66"/>
      <c r="D9" s="67"/>
      <c r="E9" s="66"/>
      <c r="F9" s="67"/>
      <c r="G9" s="66"/>
      <c r="H9" s="67"/>
      <c r="I9" s="66"/>
      <c r="J9" s="67"/>
      <c r="K9" s="66"/>
      <c r="L9" s="67"/>
      <c r="M9" s="66"/>
      <c r="N9" s="67"/>
    </row>
    <row r="10" spans="1:14" s="3" customFormat="1" ht="13.5" customHeight="1" x14ac:dyDescent="0.2">
      <c r="A10" s="66"/>
      <c r="B10" s="67"/>
      <c r="C10" s="66"/>
      <c r="D10" s="67"/>
      <c r="E10" s="66"/>
      <c r="F10" s="67"/>
      <c r="G10" s="66"/>
      <c r="H10" s="67"/>
      <c r="I10" s="66"/>
      <c r="J10" s="67"/>
      <c r="K10" s="66"/>
      <c r="L10" s="67"/>
      <c r="M10" s="66"/>
      <c r="N10" s="67"/>
    </row>
    <row r="11" spans="1:14" s="3" customFormat="1" ht="13.5" customHeight="1" x14ac:dyDescent="0.2">
      <c r="A11" s="66"/>
      <c r="B11" s="67"/>
      <c r="C11" s="66"/>
      <c r="D11" s="67"/>
      <c r="E11" s="66"/>
      <c r="F11" s="67"/>
      <c r="G11" s="66"/>
      <c r="H11" s="67"/>
      <c r="I11" s="66"/>
      <c r="J11" s="67"/>
      <c r="K11" s="66"/>
      <c r="L11" s="67"/>
      <c r="M11" s="66"/>
      <c r="N11" s="67"/>
    </row>
    <row r="12" spans="1:14" s="4" customFormat="1" ht="13.5" customHeight="1" x14ac:dyDescent="0.2">
      <c r="A12" s="68"/>
      <c r="B12" s="69"/>
      <c r="C12" s="68"/>
      <c r="D12" s="69"/>
      <c r="E12" s="68"/>
      <c r="F12" s="69"/>
      <c r="G12" s="68"/>
      <c r="H12" s="69"/>
      <c r="I12" s="68"/>
      <c r="J12" s="69"/>
      <c r="K12" s="68"/>
      <c r="L12" s="69"/>
      <c r="M12" s="68"/>
      <c r="N12" s="69"/>
    </row>
    <row r="13" spans="1:14" s="3" customFormat="1" ht="15.75" customHeight="1" x14ac:dyDescent="0.2">
      <c r="A13" s="20">
        <f>IF(M7="","",IF(MONTH(M7+1)&lt;&gt;MONTH(M7),"",M7+1))</f>
        <v>44535</v>
      </c>
      <c r="B13" s="9"/>
      <c r="C13" s="20">
        <f>IF(A13="","",IF(MONTH(A13+1)&lt;&gt;MONTH(A13),"",A13+1))</f>
        <v>44536</v>
      </c>
      <c r="D13" s="9"/>
      <c r="E13" s="20">
        <f>IF(C13="","",IF(MONTH(C13+1)&lt;&gt;MONTH(C13),"",C13+1))</f>
        <v>44537</v>
      </c>
      <c r="F13" s="9"/>
      <c r="G13" s="20">
        <f>IF(E13="","",IF(MONTH(E13+1)&lt;&gt;MONTH(E13),"",E13+1))</f>
        <v>44538</v>
      </c>
      <c r="H13" s="9"/>
      <c r="I13" s="20">
        <f>IF(G13="","",IF(MONTH(G13+1)&lt;&gt;MONTH(G13),"",G13+1))</f>
        <v>44539</v>
      </c>
      <c r="J13" s="9"/>
      <c r="K13" s="20">
        <f>IF(I13="","",IF(MONTH(I13+1)&lt;&gt;MONTH(I13),"",I13+1))</f>
        <v>44540</v>
      </c>
      <c r="L13" s="9"/>
      <c r="M13" s="20">
        <f>IF(K13="","",IF(MONTH(K13+1)&lt;&gt;MONTH(K13),"",K13+1))</f>
        <v>44541</v>
      </c>
      <c r="N13" s="9"/>
    </row>
    <row r="14" spans="1:14" s="3" customFormat="1" ht="13.5" customHeight="1" x14ac:dyDescent="0.2">
      <c r="A14" s="66"/>
      <c r="B14" s="67"/>
      <c r="C14" s="66"/>
      <c r="D14" s="67"/>
      <c r="E14" s="66"/>
      <c r="F14" s="67"/>
      <c r="G14" s="66"/>
      <c r="H14" s="67"/>
      <c r="I14" s="66"/>
      <c r="J14" s="67"/>
      <c r="K14" s="66"/>
      <c r="L14" s="67"/>
      <c r="M14" s="66"/>
      <c r="N14" s="67"/>
    </row>
    <row r="15" spans="1:14" s="3" customFormat="1" ht="13.5" customHeight="1" x14ac:dyDescent="0.2">
      <c r="A15" s="66"/>
      <c r="B15" s="67"/>
      <c r="C15" s="66"/>
      <c r="D15" s="67"/>
      <c r="E15" s="66"/>
      <c r="F15" s="67"/>
      <c r="G15" s="66"/>
      <c r="H15" s="67"/>
      <c r="I15" s="66"/>
      <c r="J15" s="67"/>
      <c r="K15" s="66"/>
      <c r="L15" s="67"/>
      <c r="M15" s="66"/>
      <c r="N15" s="67"/>
    </row>
    <row r="16" spans="1:14" s="3" customFormat="1" ht="13.5" customHeight="1" x14ac:dyDescent="0.2">
      <c r="A16" s="66"/>
      <c r="B16" s="67"/>
      <c r="C16" s="66"/>
      <c r="D16" s="67"/>
      <c r="E16" s="66"/>
      <c r="F16" s="67"/>
      <c r="G16" s="66"/>
      <c r="H16" s="67"/>
      <c r="I16" s="66"/>
      <c r="J16" s="67"/>
      <c r="K16" s="66"/>
      <c r="L16" s="67"/>
      <c r="M16" s="66"/>
      <c r="N16" s="67"/>
    </row>
    <row r="17" spans="1:14" s="3" customFormat="1" ht="13.5" customHeight="1" x14ac:dyDescent="0.2">
      <c r="A17" s="66"/>
      <c r="B17" s="67"/>
      <c r="C17" s="66"/>
      <c r="D17" s="67"/>
      <c r="E17" s="66"/>
      <c r="F17" s="67"/>
      <c r="G17" s="66"/>
      <c r="H17" s="67"/>
      <c r="I17" s="66"/>
      <c r="J17" s="67"/>
      <c r="K17" s="66"/>
      <c r="L17" s="67"/>
      <c r="M17" s="66"/>
      <c r="N17" s="67"/>
    </row>
    <row r="18" spans="1:14" s="4" customFormat="1" ht="13.5" customHeight="1" x14ac:dyDescent="0.2">
      <c r="A18" s="68"/>
      <c r="B18" s="69"/>
      <c r="C18" s="68"/>
      <c r="D18" s="69"/>
      <c r="E18" s="68"/>
      <c r="F18" s="69"/>
      <c r="G18" s="68"/>
      <c r="H18" s="69"/>
      <c r="I18" s="68"/>
      <c r="J18" s="69"/>
      <c r="K18" s="68"/>
      <c r="L18" s="69"/>
      <c r="M18" s="68"/>
      <c r="N18" s="69"/>
    </row>
    <row r="19" spans="1:14" s="3" customFormat="1" ht="15.75" customHeight="1" x14ac:dyDescent="0.2">
      <c r="A19" s="20">
        <f>IF(M13="","",IF(MONTH(M13+1)&lt;&gt;MONTH(M13),"",M13+1))</f>
        <v>44542</v>
      </c>
      <c r="B19" s="9"/>
      <c r="C19" s="20">
        <f>IF(A19="","",IF(MONTH(A19+1)&lt;&gt;MONTH(A19),"",A19+1))</f>
        <v>44543</v>
      </c>
      <c r="D19" s="9"/>
      <c r="E19" s="20">
        <f>IF(C19="","",IF(MONTH(C19+1)&lt;&gt;MONTH(C19),"",C19+1))</f>
        <v>44544</v>
      </c>
      <c r="F19" s="9"/>
      <c r="G19" s="20">
        <f>IF(E19="","",IF(MONTH(E19+1)&lt;&gt;MONTH(E19),"",E19+1))</f>
        <v>44545</v>
      </c>
      <c r="H19" s="9"/>
      <c r="I19" s="20">
        <f>IF(G19="","",IF(MONTH(G19+1)&lt;&gt;MONTH(G19),"",G19+1))</f>
        <v>44546</v>
      </c>
      <c r="J19" s="9"/>
      <c r="K19" s="20">
        <f>IF(I19="","",IF(MONTH(I19+1)&lt;&gt;MONTH(I19),"",I19+1))</f>
        <v>44547</v>
      </c>
      <c r="L19" s="9"/>
      <c r="M19" s="20">
        <f>IF(K19="","",IF(MONTH(K19+1)&lt;&gt;MONTH(K19),"",K19+1))</f>
        <v>44548</v>
      </c>
      <c r="N19" s="9"/>
    </row>
    <row r="20" spans="1:14" s="3" customFormat="1" ht="13.5" customHeight="1" x14ac:dyDescent="0.2">
      <c r="A20" s="66"/>
      <c r="B20" s="67"/>
      <c r="C20" s="66"/>
      <c r="D20" s="67"/>
      <c r="E20" s="66"/>
      <c r="F20" s="67"/>
      <c r="G20" s="66"/>
      <c r="H20" s="67"/>
      <c r="I20" s="66"/>
      <c r="J20" s="67"/>
      <c r="K20" s="66"/>
      <c r="L20" s="67"/>
      <c r="M20" s="66"/>
      <c r="N20" s="67"/>
    </row>
    <row r="21" spans="1:14" s="3" customFormat="1" ht="13.5" customHeight="1" x14ac:dyDescent="0.2">
      <c r="A21" s="66"/>
      <c r="B21" s="67"/>
      <c r="C21" s="66"/>
      <c r="D21" s="67"/>
      <c r="E21" s="66"/>
      <c r="F21" s="67"/>
      <c r="G21" s="66"/>
      <c r="H21" s="67"/>
      <c r="I21" s="66"/>
      <c r="J21" s="67"/>
      <c r="K21" s="66"/>
      <c r="L21" s="67"/>
      <c r="M21" s="66"/>
      <c r="N21" s="67"/>
    </row>
    <row r="22" spans="1:14" s="3" customFormat="1" ht="13.5" customHeight="1" x14ac:dyDescent="0.2">
      <c r="A22" s="66"/>
      <c r="B22" s="67"/>
      <c r="C22" s="66"/>
      <c r="D22" s="67"/>
      <c r="E22" s="66"/>
      <c r="F22" s="67"/>
      <c r="G22" s="66"/>
      <c r="H22" s="67"/>
      <c r="I22" s="66"/>
      <c r="J22" s="67"/>
      <c r="K22" s="66"/>
      <c r="L22" s="67"/>
      <c r="M22" s="66"/>
      <c r="N22" s="67"/>
    </row>
    <row r="23" spans="1:14" s="3" customFormat="1" ht="13.5" customHeight="1" x14ac:dyDescent="0.2">
      <c r="A23" s="66"/>
      <c r="B23" s="67"/>
      <c r="C23" s="66"/>
      <c r="D23" s="67"/>
      <c r="E23" s="66"/>
      <c r="F23" s="67"/>
      <c r="G23" s="66"/>
      <c r="H23" s="67"/>
      <c r="I23" s="66"/>
      <c r="J23" s="67"/>
      <c r="K23" s="66"/>
      <c r="L23" s="67"/>
      <c r="M23" s="66"/>
      <c r="N23" s="67"/>
    </row>
    <row r="24" spans="1:14" s="4" customFormat="1" ht="13.5" customHeight="1" x14ac:dyDescent="0.2">
      <c r="A24" s="68"/>
      <c r="B24" s="69"/>
      <c r="C24" s="68"/>
      <c r="D24" s="69"/>
      <c r="E24" s="68"/>
      <c r="F24" s="69"/>
      <c r="G24" s="68"/>
      <c r="H24" s="69"/>
      <c r="I24" s="68"/>
      <c r="J24" s="69"/>
      <c r="K24" s="68"/>
      <c r="L24" s="69"/>
      <c r="M24" s="68"/>
      <c r="N24" s="69"/>
    </row>
    <row r="25" spans="1:14" s="3" customFormat="1" ht="15.75" customHeight="1" x14ac:dyDescent="0.2">
      <c r="A25" s="20">
        <f>IF(M19="","",IF(MONTH(M19+1)&lt;&gt;MONTH(M19),"",M19+1))</f>
        <v>44549</v>
      </c>
      <c r="B25" s="9"/>
      <c r="C25" s="20">
        <f>IF(A25="","",IF(MONTH(A25+1)&lt;&gt;MONTH(A25),"",A25+1))</f>
        <v>44550</v>
      </c>
      <c r="D25" s="9"/>
      <c r="E25" s="20">
        <f>IF(C25="","",IF(MONTH(C25+1)&lt;&gt;MONTH(C25),"",C25+1))</f>
        <v>44551</v>
      </c>
      <c r="F25" s="9"/>
      <c r="G25" s="20">
        <f>IF(E25="","",IF(MONTH(E25+1)&lt;&gt;MONTH(E25),"",E25+1))</f>
        <v>44552</v>
      </c>
      <c r="H25" s="9"/>
      <c r="I25" s="20">
        <f>IF(G25="","",IF(MONTH(G25+1)&lt;&gt;MONTH(G25),"",G25+1))</f>
        <v>44553</v>
      </c>
      <c r="J25" s="9"/>
      <c r="K25" s="20">
        <f>IF(I25="","",IF(MONTH(I25+1)&lt;&gt;MONTH(I25),"",I25+1))</f>
        <v>44554</v>
      </c>
      <c r="L25" s="9"/>
      <c r="M25" s="20">
        <f>IF(K25="","",IF(MONTH(K25+1)&lt;&gt;MONTH(K25),"",K25+1))</f>
        <v>44555</v>
      </c>
      <c r="N25" s="9"/>
    </row>
    <row r="26" spans="1:14" s="3" customFormat="1" ht="13.5" customHeight="1" x14ac:dyDescent="0.2">
      <c r="A26" s="66"/>
      <c r="B26" s="67"/>
      <c r="C26" s="66"/>
      <c r="D26" s="67"/>
      <c r="E26" s="66"/>
      <c r="F26" s="67"/>
      <c r="G26" s="66"/>
      <c r="H26" s="67"/>
      <c r="I26" s="66"/>
      <c r="J26" s="67"/>
      <c r="K26" s="66"/>
      <c r="L26" s="67"/>
      <c r="M26" s="66"/>
      <c r="N26" s="67"/>
    </row>
    <row r="27" spans="1:14" s="3" customFormat="1" ht="13.5" customHeight="1" x14ac:dyDescent="0.2">
      <c r="A27" s="66"/>
      <c r="B27" s="67"/>
      <c r="C27" s="66"/>
      <c r="D27" s="67"/>
      <c r="E27" s="66"/>
      <c r="F27" s="67"/>
      <c r="G27" s="66"/>
      <c r="H27" s="67"/>
      <c r="I27" s="66"/>
      <c r="J27" s="67"/>
      <c r="K27" s="66"/>
      <c r="L27" s="67"/>
      <c r="M27" s="66"/>
      <c r="N27" s="67"/>
    </row>
    <row r="28" spans="1:14" s="3" customFormat="1" ht="13.5" customHeight="1" x14ac:dyDescent="0.2">
      <c r="A28" s="66"/>
      <c r="B28" s="67"/>
      <c r="C28" s="66"/>
      <c r="D28" s="67"/>
      <c r="E28" s="66"/>
      <c r="F28" s="67"/>
      <c r="G28" s="66"/>
      <c r="H28" s="67"/>
      <c r="I28" s="66"/>
      <c r="J28" s="67"/>
      <c r="K28" s="66"/>
      <c r="L28" s="67"/>
      <c r="M28" s="66"/>
      <c r="N28" s="67"/>
    </row>
    <row r="29" spans="1:14" s="3" customFormat="1" ht="13.5" customHeight="1" x14ac:dyDescent="0.2">
      <c r="A29" s="66"/>
      <c r="B29" s="67"/>
      <c r="C29" s="66"/>
      <c r="D29" s="67"/>
      <c r="E29" s="66"/>
      <c r="F29" s="67"/>
      <c r="G29" s="66"/>
      <c r="H29" s="67"/>
      <c r="I29" s="66"/>
      <c r="J29" s="67"/>
      <c r="K29" s="66"/>
      <c r="L29" s="67"/>
      <c r="M29" s="66"/>
      <c r="N29" s="67"/>
    </row>
    <row r="30" spans="1:14" s="4" customFormat="1" ht="13.5" customHeight="1" x14ac:dyDescent="0.2">
      <c r="A30" s="68"/>
      <c r="B30" s="69"/>
      <c r="C30" s="68"/>
      <c r="D30" s="69"/>
      <c r="E30" s="68"/>
      <c r="F30" s="69"/>
      <c r="G30" s="68"/>
      <c r="H30" s="69"/>
      <c r="I30" s="68"/>
      <c r="J30" s="69"/>
      <c r="K30" s="68"/>
      <c r="L30" s="69"/>
      <c r="M30" s="68"/>
      <c r="N30" s="69"/>
    </row>
    <row r="31" spans="1:14" s="3" customFormat="1" ht="15.75" x14ac:dyDescent="0.2">
      <c r="A31" s="20">
        <f>IF(M25="","",IF(MONTH(M25+1)&lt;&gt;MONTH(M25),"",M25+1))</f>
        <v>44556</v>
      </c>
      <c r="B31" s="9"/>
      <c r="C31" s="20">
        <f>IF(A31="","",IF(MONTH(A31+1)&lt;&gt;MONTH(A31),"",A31+1))</f>
        <v>44557</v>
      </c>
      <c r="D31" s="9"/>
      <c r="E31" s="20">
        <f>IF(C31="","",IF(MONTH(C31+1)&lt;&gt;MONTH(C31),"",C31+1))</f>
        <v>44558</v>
      </c>
      <c r="F31" s="9"/>
      <c r="G31" s="20">
        <f>IF(E31="","",IF(MONTH(E31+1)&lt;&gt;MONTH(E31),"",E31+1))</f>
        <v>44559</v>
      </c>
      <c r="H31" s="9"/>
      <c r="I31" s="20">
        <f>IF(G31="","",IF(MONTH(G31+1)&lt;&gt;MONTH(G31),"",G31+1))</f>
        <v>44560</v>
      </c>
      <c r="J31" s="9"/>
      <c r="K31" s="20">
        <f>IF(I31="","",IF(MONTH(I31+1)&lt;&gt;MONTH(I31),"",I31+1))</f>
        <v>44561</v>
      </c>
      <c r="L31" s="9"/>
      <c r="M31" s="20" t="str">
        <f>IF(K31="","",IF(MONTH(K31+1)&lt;&gt;MONTH(K31),"",K31+1))</f>
        <v/>
      </c>
      <c r="N31" s="9"/>
    </row>
    <row r="32" spans="1:14" s="3" customFormat="1" ht="13.5" customHeight="1" x14ac:dyDescent="0.2">
      <c r="A32" s="66"/>
      <c r="B32" s="67"/>
      <c r="C32" s="66"/>
      <c r="D32" s="67"/>
      <c r="E32" s="66"/>
      <c r="F32" s="67"/>
      <c r="G32" s="66"/>
      <c r="H32" s="67"/>
      <c r="I32" s="66"/>
      <c r="J32" s="67"/>
      <c r="K32" s="66"/>
      <c r="L32" s="67"/>
      <c r="M32" s="66"/>
      <c r="N32" s="67"/>
    </row>
    <row r="33" spans="1:14" s="3" customFormat="1" ht="13.5" customHeight="1" x14ac:dyDescent="0.2">
      <c r="A33" s="66"/>
      <c r="B33" s="67"/>
      <c r="C33" s="66"/>
      <c r="D33" s="67"/>
      <c r="E33" s="66"/>
      <c r="F33" s="67"/>
      <c r="G33" s="66"/>
      <c r="H33" s="67"/>
      <c r="I33" s="66"/>
      <c r="J33" s="67"/>
      <c r="K33" s="66"/>
      <c r="L33" s="67"/>
      <c r="M33" s="66"/>
      <c r="N33" s="67"/>
    </row>
    <row r="34" spans="1:14" s="3" customFormat="1" ht="13.5" customHeight="1" x14ac:dyDescent="0.2">
      <c r="A34" s="66"/>
      <c r="B34" s="67"/>
      <c r="C34" s="66"/>
      <c r="D34" s="67"/>
      <c r="E34" s="66"/>
      <c r="F34" s="67"/>
      <c r="G34" s="66"/>
      <c r="H34" s="67"/>
      <c r="I34" s="66"/>
      <c r="J34" s="67"/>
      <c r="K34" s="66"/>
      <c r="L34" s="67"/>
      <c r="M34" s="66"/>
      <c r="N34" s="67"/>
    </row>
    <row r="35" spans="1:14" s="3" customFormat="1" ht="13.5" customHeight="1" x14ac:dyDescent="0.2">
      <c r="A35" s="66"/>
      <c r="B35" s="67"/>
      <c r="C35" s="66"/>
      <c r="D35" s="67"/>
      <c r="E35" s="66"/>
      <c r="F35" s="67"/>
      <c r="G35" s="66"/>
      <c r="H35" s="67"/>
      <c r="I35" s="66"/>
      <c r="J35" s="67"/>
      <c r="K35" s="66"/>
      <c r="L35" s="67"/>
      <c r="M35" s="66"/>
      <c r="N35" s="67"/>
    </row>
    <row r="36" spans="1:14" s="4" customFormat="1" ht="13.5" customHeight="1" x14ac:dyDescent="0.2">
      <c r="A36" s="68"/>
      <c r="B36" s="69"/>
      <c r="C36" s="68"/>
      <c r="D36" s="69"/>
      <c r="E36" s="68"/>
      <c r="F36" s="69"/>
      <c r="G36" s="68"/>
      <c r="H36" s="69"/>
      <c r="I36" s="68"/>
      <c r="J36" s="69"/>
      <c r="K36" s="68"/>
      <c r="L36" s="69"/>
      <c r="M36" s="68"/>
      <c r="N36" s="69"/>
    </row>
    <row r="37" spans="1:14" ht="15.75" x14ac:dyDescent="0.3">
      <c r="A37" s="20" t="str">
        <f>IF(M31="","",IF(MONTH(M31+1)&lt;&gt;MONTH(M31),"",M31+1))</f>
        <v/>
      </c>
      <c r="B37" s="9"/>
      <c r="C37" s="20" t="str">
        <f>IF(A37="","",IF(MONTH(A37+1)&lt;&gt;MONTH(A37),"",A37+1))</f>
        <v/>
      </c>
      <c r="D37" s="9"/>
      <c r="E37" s="23" t="s">
        <v>7</v>
      </c>
      <c r="F37" s="11"/>
      <c r="G37" s="11"/>
      <c r="H37" s="11"/>
      <c r="I37" s="11"/>
      <c r="J37" s="12"/>
      <c r="K37" s="10"/>
      <c r="L37" s="11"/>
      <c r="M37" s="11"/>
      <c r="N37" s="12"/>
    </row>
    <row r="38" spans="1:14" ht="13.5" customHeight="1" x14ac:dyDescent="0.3">
      <c r="A38" s="66"/>
      <c r="B38" s="67"/>
      <c r="C38" s="66"/>
      <c r="D38" s="67"/>
      <c r="E38" s="24"/>
      <c r="F38" s="8"/>
      <c r="G38" s="8"/>
      <c r="H38" s="8"/>
      <c r="I38" s="8"/>
      <c r="J38" s="14"/>
      <c r="K38" s="59" t="s">
        <v>3</v>
      </c>
      <c r="L38" s="60"/>
      <c r="M38" s="60"/>
      <c r="N38" s="61"/>
    </row>
    <row r="39" spans="1:14" ht="13.5" customHeight="1" x14ac:dyDescent="0.3">
      <c r="A39" s="66"/>
      <c r="B39" s="67"/>
      <c r="C39" s="66"/>
      <c r="D39" s="67"/>
      <c r="E39" s="24"/>
      <c r="F39" s="8"/>
      <c r="G39" s="8"/>
      <c r="H39" s="8"/>
      <c r="I39" s="8"/>
      <c r="J39" s="14"/>
      <c r="K39" s="62" t="s">
        <v>10</v>
      </c>
      <c r="L39" s="63"/>
      <c r="M39" s="63"/>
      <c r="N39" s="64"/>
    </row>
    <row r="40" spans="1:14" ht="13.5" customHeight="1" x14ac:dyDescent="0.3">
      <c r="A40" s="66"/>
      <c r="B40" s="67"/>
      <c r="C40" s="66"/>
      <c r="D40" s="67"/>
      <c r="E40" s="24"/>
      <c r="F40" s="8"/>
      <c r="G40" s="8"/>
      <c r="H40" s="8"/>
      <c r="I40" s="8"/>
      <c r="J40" s="14"/>
      <c r="K40" s="54" t="s">
        <v>17</v>
      </c>
      <c r="L40" s="55"/>
      <c r="M40" s="55"/>
      <c r="N40" s="56"/>
    </row>
    <row r="41" spans="1:14" ht="13.5" customHeight="1" x14ac:dyDescent="0.3">
      <c r="A41" s="66"/>
      <c r="B41" s="67"/>
      <c r="C41" s="66"/>
      <c r="D41" s="67"/>
      <c r="E41" s="24"/>
      <c r="F41" s="8"/>
      <c r="G41" s="8"/>
      <c r="H41" s="8"/>
      <c r="I41" s="8"/>
      <c r="J41" s="14"/>
      <c r="K41" s="13"/>
      <c r="L41" s="8"/>
      <c r="M41" s="6"/>
      <c r="N41" s="22"/>
    </row>
    <row r="42" spans="1:14" ht="13.5" customHeight="1" x14ac:dyDescent="0.3">
      <c r="A42" s="68"/>
      <c r="B42" s="69"/>
      <c r="C42" s="68"/>
      <c r="D42" s="69"/>
      <c r="E42" s="25"/>
      <c r="F42" s="16"/>
      <c r="G42" s="16"/>
      <c r="H42" s="16"/>
      <c r="I42" s="16"/>
      <c r="J42" s="18"/>
      <c r="K42" s="15"/>
      <c r="L42" s="16"/>
      <c r="M42" s="17"/>
      <c r="N42" s="19"/>
    </row>
    <row r="43" spans="1:14" x14ac:dyDescent="0.2">
      <c r="M43" s="5"/>
    </row>
    <row r="45" spans="1:14" s="2" customFormat="1" ht="11.25" x14ac:dyDescent="0.2"/>
    <row r="46" spans="1:14" s="2" customFormat="1" ht="10.5" customHeight="1" x14ac:dyDescent="0.2"/>
    <row r="47" spans="1:14" s="2" customFormat="1" ht="10.5" customHeight="1" x14ac:dyDescent="0.2"/>
    <row r="48" spans="1:14" s="2" customFormat="1" ht="10.5" customHeight="1" x14ac:dyDescent="0.2"/>
    <row r="49" s="2" customFormat="1" ht="10.5" customHeight="1" x14ac:dyDescent="0.2"/>
    <row r="50" s="2" customFormat="1" ht="10.5" customHeight="1" x14ac:dyDescent="0.2"/>
    <row r="51" s="2" customFormat="1" ht="10.5" customHeight="1" x14ac:dyDescent="0.2"/>
    <row r="52" s="2" customFormat="1" ht="10.5" customHeight="1" x14ac:dyDescent="0.2"/>
    <row r="53" s="2" customFormat="1" ht="10.5" customHeight="1" x14ac:dyDescent="0.2"/>
    <row r="54" s="2" customFormat="1" ht="11.25" x14ac:dyDescent="0.2"/>
    <row r="55" s="2" customFormat="1" ht="10.5" customHeight="1" x14ac:dyDescent="0.2"/>
    <row r="56" s="2" customFormat="1" ht="10.5" customHeight="1" x14ac:dyDescent="0.2"/>
    <row r="57" s="2" customFormat="1" ht="10.5" customHeight="1" x14ac:dyDescent="0.2"/>
    <row r="58" s="2" customFormat="1" ht="10.5" customHeight="1" x14ac:dyDescent="0.2"/>
    <row r="59" s="2" customFormat="1" ht="10.5" customHeight="1" x14ac:dyDescent="0.2"/>
    <row r="60" s="2" customFormat="1" ht="10.5" customHeight="1" x14ac:dyDescent="0.2"/>
    <row r="61" s="2" customFormat="1" ht="10.5" customHeight="1" x14ac:dyDescent="0.2"/>
    <row r="62" s="2" customFormat="1" ht="10.5" customHeight="1" x14ac:dyDescent="0.2"/>
    <row r="63" s="2" customFormat="1" ht="11.25" x14ac:dyDescent="0.2"/>
    <row r="64" s="2" customFormat="1" ht="10.5" customHeight="1" x14ac:dyDescent="0.2"/>
    <row r="65" s="2" customFormat="1" ht="10.5" customHeight="1" x14ac:dyDescent="0.2"/>
    <row r="66" s="2" customFormat="1" ht="10.5" customHeight="1" x14ac:dyDescent="0.2"/>
    <row r="67" s="2" customFormat="1" ht="10.5" customHeight="1" x14ac:dyDescent="0.2"/>
    <row r="68" s="2" customFormat="1" ht="10.5" customHeight="1" x14ac:dyDescent="0.2"/>
    <row r="69" s="2" customFormat="1" ht="10.5" customHeight="1" x14ac:dyDescent="0.2"/>
    <row r="70" s="2" customFormat="1" ht="10.5" customHeight="1" x14ac:dyDescent="0.2"/>
  </sheetData>
  <mergeCells count="196">
    <mergeCell ref="A40:B40"/>
    <mergeCell ref="C40:D40"/>
    <mergeCell ref="K40:N40"/>
    <mergeCell ref="A41:B41"/>
    <mergeCell ref="C41:D41"/>
    <mergeCell ref="A42:B42"/>
    <mergeCell ref="C42:D42"/>
    <mergeCell ref="M36:N36"/>
    <mergeCell ref="A38:B38"/>
    <mergeCell ref="C38:D38"/>
    <mergeCell ref="K38:N38"/>
    <mergeCell ref="A39:B39"/>
    <mergeCell ref="C39:D39"/>
    <mergeCell ref="K39:N39"/>
    <mergeCell ref="A36:B36"/>
    <mergeCell ref="C36:D36"/>
    <mergeCell ref="E36:F36"/>
    <mergeCell ref="G36:H36"/>
    <mergeCell ref="I36:J36"/>
    <mergeCell ref="K36:L36"/>
    <mergeCell ref="M34:N34"/>
    <mergeCell ref="A35:B35"/>
    <mergeCell ref="C35:D35"/>
    <mergeCell ref="E35:F35"/>
    <mergeCell ref="G35:H35"/>
    <mergeCell ref="I35:J35"/>
    <mergeCell ref="K35:L35"/>
    <mergeCell ref="M35:N35"/>
    <mergeCell ref="A34:B34"/>
    <mergeCell ref="C34:D34"/>
    <mergeCell ref="E34:F34"/>
    <mergeCell ref="G34:H34"/>
    <mergeCell ref="I34:J34"/>
    <mergeCell ref="K34:L34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7:N27"/>
    <mergeCell ref="A28:B28"/>
    <mergeCell ref="C28:D28"/>
    <mergeCell ref="E28:F28"/>
    <mergeCell ref="G28:H28"/>
    <mergeCell ref="I28:J28"/>
    <mergeCell ref="K28:L28"/>
    <mergeCell ref="M28:N28"/>
    <mergeCell ref="A27:B27"/>
    <mergeCell ref="C27:D27"/>
    <mergeCell ref="E27:F27"/>
    <mergeCell ref="G27:H27"/>
    <mergeCell ref="I27:J27"/>
    <mergeCell ref="K27:L27"/>
    <mergeCell ref="M24:N24"/>
    <mergeCell ref="A26:B26"/>
    <mergeCell ref="C26:D26"/>
    <mergeCell ref="E26:F26"/>
    <mergeCell ref="G26:H26"/>
    <mergeCell ref="I26:J26"/>
    <mergeCell ref="K26:L26"/>
    <mergeCell ref="M26:N26"/>
    <mergeCell ref="A24:B24"/>
    <mergeCell ref="C24:D24"/>
    <mergeCell ref="E24:F24"/>
    <mergeCell ref="G24:H24"/>
    <mergeCell ref="I24:J24"/>
    <mergeCell ref="K24:L24"/>
    <mergeCell ref="M22:N22"/>
    <mergeCell ref="A23:B23"/>
    <mergeCell ref="C23:D23"/>
    <mergeCell ref="E23:F23"/>
    <mergeCell ref="G23:H23"/>
    <mergeCell ref="I23:J23"/>
    <mergeCell ref="K23:L23"/>
    <mergeCell ref="M23:N23"/>
    <mergeCell ref="A22:B22"/>
    <mergeCell ref="C22:D22"/>
    <mergeCell ref="E22:F22"/>
    <mergeCell ref="G22:H22"/>
    <mergeCell ref="I22:J22"/>
    <mergeCell ref="K22:L22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5:N15"/>
    <mergeCell ref="A16:B16"/>
    <mergeCell ref="C16:D16"/>
    <mergeCell ref="E16:F16"/>
    <mergeCell ref="G16:H16"/>
    <mergeCell ref="I16:J16"/>
    <mergeCell ref="K16:L16"/>
    <mergeCell ref="M16:N16"/>
    <mergeCell ref="A15:B15"/>
    <mergeCell ref="C15:D15"/>
    <mergeCell ref="E15:F15"/>
    <mergeCell ref="G15:H15"/>
    <mergeCell ref="I15:J15"/>
    <mergeCell ref="K15:L15"/>
    <mergeCell ref="M12:N12"/>
    <mergeCell ref="A14:B14"/>
    <mergeCell ref="C14:D14"/>
    <mergeCell ref="E14:F14"/>
    <mergeCell ref="G14:H14"/>
    <mergeCell ref="I14:J14"/>
    <mergeCell ref="K14:L14"/>
    <mergeCell ref="M14:N14"/>
    <mergeCell ref="A12:B12"/>
    <mergeCell ref="C12:D12"/>
    <mergeCell ref="E12:F12"/>
    <mergeCell ref="G12:H12"/>
    <mergeCell ref="I12:J12"/>
    <mergeCell ref="K12:L12"/>
    <mergeCell ref="M10:N10"/>
    <mergeCell ref="A11:B11"/>
    <mergeCell ref="C11:D11"/>
    <mergeCell ref="E11:F11"/>
    <mergeCell ref="G11:H11"/>
    <mergeCell ref="I11:J11"/>
    <mergeCell ref="K11:L11"/>
    <mergeCell ref="M11:N11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A4:N4"/>
    <mergeCell ref="A6:B6"/>
    <mergeCell ref="C6:D6"/>
    <mergeCell ref="E6:F6"/>
    <mergeCell ref="G6:H6"/>
    <mergeCell ref="I6:J6"/>
    <mergeCell ref="K6:L6"/>
    <mergeCell ref="M6:N6"/>
    <mergeCell ref="M8:N8"/>
  </mergeCells>
  <conditionalFormatting sqref="B7 D7 F7 H7 J7 L7 N7 B13 D13 F13 H13 J13 L13 N13 B19 D19 F19 H19 J19 L19 N19 B25 D25 F25 H25 J25 L25 N25 B31 D31 F31 H31 J31 L31 N31 B37 D37">
    <cfRule type="expression" dxfId="6" priority="6">
      <formula>A7=""</formula>
    </cfRule>
  </conditionalFormatting>
  <conditionalFormatting sqref="A8:N8 A14:N14 A20:N20 A26:N26 A32:N32 A38:D38">
    <cfRule type="expression" dxfId="5" priority="5">
      <formula>A7=""</formula>
    </cfRule>
  </conditionalFormatting>
  <conditionalFormatting sqref="A9:N9 A15:N15 A21:N21 A27:N27 A33:N33 A39:D39">
    <cfRule type="expression" dxfId="4" priority="4">
      <formula>A7=""</formula>
    </cfRule>
  </conditionalFormatting>
  <conditionalFormatting sqref="A10:N10 A16:N16 A22:N22 A28:N28 A34:N34 A40:D40">
    <cfRule type="expression" dxfId="3" priority="3">
      <formula>A7=""</formula>
    </cfRule>
  </conditionalFormatting>
  <conditionalFormatting sqref="A11:N11 A17:N17 A23:N23 A29:N29 A35:N35 A41:D41">
    <cfRule type="expression" dxfId="2" priority="2">
      <formula>A7=""</formula>
    </cfRule>
  </conditionalFormatting>
  <conditionalFormatting sqref="A12:N12 A18:N18 A24:N24 A30:N30 A36:N36 A42:D42">
    <cfRule type="expression" dxfId="1" priority="1">
      <formula>A7=""</formula>
    </cfRule>
  </conditionalFormatting>
  <conditionalFormatting sqref="A7 C7 E7 G7 I7 K7 M7 A13 C13 E13 G13 I13 K13 M13 A19 C19 E19 G19 I19 K19 M19 A25 C25 E25 G25 I25 K25 M25 A31 C31 E31 G31 I31 K31 M31 A37 C37">
    <cfRule type="expression" dxfId="0" priority="7">
      <formula>A7=""</formula>
    </cfRule>
  </conditionalFormatting>
  <hyperlinks>
    <hyperlink ref="K39:N39" r:id="rId1" display="http://www.vertex42.com/calendars/" xr:uid="{00000000-0004-0000-0B00-000000000000}"/>
  </hyperlinks>
  <printOptions horizontalCentered="1"/>
  <pageMargins left="0.35" right="0.35" top="0.25" bottom="0.4" header="0.25" footer="0.25"/>
  <pageSetup orientation="landscape" r:id="rId2"/>
  <headerFooter alignWithMargins="0">
    <oddFooter>&amp;C&amp;8&amp;K01+049https://www.vertex42.com/calendars/monthly-calendar.html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AD8D-77E3-4F56-9252-E13E7148ADD0}">
  <dimension ref="A1:C19"/>
  <sheetViews>
    <sheetView showGridLines="0" workbookViewId="0"/>
  </sheetViews>
  <sheetFormatPr defaultRowHeight="16.5" x14ac:dyDescent="0.3"/>
  <cols>
    <col min="1" max="1" width="2.85546875" style="53" customWidth="1"/>
    <col min="2" max="2" width="71.5703125" style="53" customWidth="1"/>
    <col min="3" max="3" width="22.28515625" style="42" customWidth="1"/>
    <col min="4" max="16384" width="9.140625" style="42"/>
  </cols>
  <sheetData>
    <row r="1" spans="1:3" ht="32.1" customHeight="1" x14ac:dyDescent="0.3">
      <c r="A1" s="39"/>
      <c r="B1" s="40" t="s">
        <v>0</v>
      </c>
      <c r="C1" s="41"/>
    </row>
    <row r="2" spans="1:3" x14ac:dyDescent="0.3">
      <c r="A2" s="43"/>
      <c r="B2" s="44"/>
      <c r="C2" s="45"/>
    </row>
    <row r="3" spans="1:3" x14ac:dyDescent="0.3">
      <c r="A3" s="43"/>
      <c r="B3" s="46" t="s">
        <v>4</v>
      </c>
      <c r="C3" s="45"/>
    </row>
    <row r="4" spans="1:3" x14ac:dyDescent="0.3">
      <c r="A4" s="43"/>
      <c r="B4" s="47" t="s">
        <v>11</v>
      </c>
      <c r="C4" s="45"/>
    </row>
    <row r="5" spans="1:3" x14ac:dyDescent="0.3">
      <c r="A5" s="43"/>
      <c r="B5" s="48"/>
      <c r="C5" s="45"/>
    </row>
    <row r="6" spans="1:3" x14ac:dyDescent="0.3">
      <c r="A6" s="43"/>
      <c r="B6" s="49" t="s">
        <v>18</v>
      </c>
      <c r="C6" s="45"/>
    </row>
    <row r="7" spans="1:3" x14ac:dyDescent="0.3">
      <c r="A7" s="43"/>
      <c r="B7" s="48"/>
      <c r="C7" s="45"/>
    </row>
    <row r="8" spans="1:3" ht="31.5" x14ac:dyDescent="0.3">
      <c r="A8" s="43"/>
      <c r="B8" s="48" t="s">
        <v>13</v>
      </c>
      <c r="C8" s="45"/>
    </row>
    <row r="9" spans="1:3" x14ac:dyDescent="0.3">
      <c r="A9" s="43"/>
      <c r="B9" s="48"/>
      <c r="C9" s="45"/>
    </row>
    <row r="10" spans="1:3" ht="31.5" x14ac:dyDescent="0.3">
      <c r="A10" s="43"/>
      <c r="B10" s="48" t="s">
        <v>5</v>
      </c>
      <c r="C10" s="45"/>
    </row>
    <row r="11" spans="1:3" x14ac:dyDescent="0.3">
      <c r="A11" s="43"/>
      <c r="B11" s="48"/>
      <c r="C11" s="45"/>
    </row>
    <row r="12" spans="1:3" ht="31.5" x14ac:dyDescent="0.3">
      <c r="A12" s="43"/>
      <c r="B12" s="48" t="s">
        <v>6</v>
      </c>
      <c r="C12" s="45"/>
    </row>
    <row r="13" spans="1:3" x14ac:dyDescent="0.3">
      <c r="A13" s="43"/>
      <c r="B13" s="48"/>
      <c r="C13" s="45"/>
    </row>
    <row r="14" spans="1:3" x14ac:dyDescent="0.3">
      <c r="A14" s="43"/>
      <c r="B14" s="49" t="s">
        <v>14</v>
      </c>
      <c r="C14" s="45"/>
    </row>
    <row r="15" spans="1:3" x14ac:dyDescent="0.3">
      <c r="A15" s="43"/>
      <c r="B15" s="50" t="s">
        <v>12</v>
      </c>
      <c r="C15" s="45"/>
    </row>
    <row r="16" spans="1:3" x14ac:dyDescent="0.3">
      <c r="A16" s="43"/>
      <c r="B16" s="51"/>
      <c r="C16" s="45"/>
    </row>
    <row r="17" spans="1:3" x14ac:dyDescent="0.3">
      <c r="A17" s="43"/>
      <c r="B17" s="52" t="s">
        <v>15</v>
      </c>
      <c r="C17" s="45"/>
    </row>
    <row r="18" spans="1:3" x14ac:dyDescent="0.3">
      <c r="A18" s="43"/>
      <c r="B18" s="43"/>
      <c r="C18" s="45"/>
    </row>
    <row r="19" spans="1:3" x14ac:dyDescent="0.3">
      <c r="A19" s="43"/>
      <c r="B19" s="43"/>
      <c r="C19" s="45"/>
    </row>
  </sheetData>
  <hyperlinks>
    <hyperlink ref="B15" r:id="rId1" xr:uid="{69CC31CA-8B27-48AE-81C2-5B31CD3B915B}"/>
    <hyperlink ref="B4" r:id="rId2" xr:uid="{665E64A1-0FCC-4BFD-B713-5301C7D9AA1E}"/>
  </hyperlinks>
  <pageMargins left="0.7" right="0.7" top="0.75" bottom="0.75" header="0.3" footer="0.3"/>
  <pageSetup orientation="portrait" r:id="rId3"/>
  <drawing r:id="rId4"/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70"/>
  <sheetViews>
    <sheetView showGridLines="0" topLeftCell="A4" workbookViewId="0">
      <selection activeCell="A4" sqref="A4:N4"/>
    </sheetView>
  </sheetViews>
  <sheetFormatPr defaultColWidth="9.140625" defaultRowHeight="12.75" x14ac:dyDescent="0.2"/>
  <cols>
    <col min="1" max="1" width="4.85546875" style="1" customWidth="1"/>
    <col min="2" max="2" width="13.7109375" style="1" customWidth="1"/>
    <col min="3" max="3" width="4.85546875" style="1" customWidth="1"/>
    <col min="4" max="4" width="13.7109375" style="1" customWidth="1"/>
    <col min="5" max="5" width="4.85546875" style="1" customWidth="1"/>
    <col min="6" max="6" width="13.7109375" style="1" customWidth="1"/>
    <col min="7" max="7" width="4.85546875" style="1" customWidth="1"/>
    <col min="8" max="8" width="13.7109375" style="1" customWidth="1"/>
    <col min="9" max="9" width="4.85546875" style="1" customWidth="1"/>
    <col min="10" max="10" width="13.7109375" style="1" customWidth="1"/>
    <col min="11" max="11" width="4.85546875" style="1" customWidth="1"/>
    <col min="12" max="12" width="13.7109375" style="1" customWidth="1"/>
    <col min="13" max="13" width="4.85546875" style="1" customWidth="1"/>
    <col min="14" max="14" width="13.7109375" style="1" customWidth="1"/>
    <col min="15" max="15" width="3.5703125" style="1" customWidth="1"/>
    <col min="16" max="16" width="25.7109375" style="1" customWidth="1"/>
    <col min="17" max="16384" width="9.140625" style="1"/>
  </cols>
  <sheetData>
    <row r="1" spans="1:14" hidden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idden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idden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3" customFormat="1" ht="59.25" x14ac:dyDescent="0.2">
      <c r="A4" s="65" t="str">
        <f>UPPER(TEXT(B5,"mmmm yyyy"))</f>
        <v>FEBRUARY 2021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</row>
    <row r="5" spans="1:14" s="2" customFormat="1" ht="11.25" hidden="1" x14ac:dyDescent="0.2">
      <c r="A5" s="2" t="s">
        <v>2</v>
      </c>
      <c r="B5" s="21">
        <f>DATE(YEAR(Jan!B5),MONTH(Jan!B5)+1,1)</f>
        <v>44228</v>
      </c>
    </row>
    <row r="6" spans="1:14" s="3" customFormat="1" ht="18" customHeight="1" x14ac:dyDescent="0.2">
      <c r="A6" s="57">
        <f>A13</f>
        <v>44234</v>
      </c>
      <c r="B6" s="58"/>
      <c r="C6" s="57">
        <f>C13</f>
        <v>44235</v>
      </c>
      <c r="D6" s="58"/>
      <c r="E6" s="57">
        <f>E13</f>
        <v>44236</v>
      </c>
      <c r="F6" s="58"/>
      <c r="G6" s="57">
        <f>G13</f>
        <v>44237</v>
      </c>
      <c r="H6" s="58"/>
      <c r="I6" s="57">
        <f>I13</f>
        <v>44238</v>
      </c>
      <c r="J6" s="58"/>
      <c r="K6" s="57">
        <f>K13</f>
        <v>44239</v>
      </c>
      <c r="L6" s="58"/>
      <c r="M6" s="57">
        <f>M13</f>
        <v>44240</v>
      </c>
      <c r="N6" s="58"/>
    </row>
    <row r="7" spans="1:14" s="3" customFormat="1" ht="15.75" customHeight="1" x14ac:dyDescent="0.2">
      <c r="A7" s="20" t="str">
        <f>IF(WEEKDAY($B$5,1)=startday,$B$5,"")</f>
        <v/>
      </c>
      <c r="B7" s="9"/>
      <c r="C7" s="20">
        <f>IF(A7="",IF(WEEKDAY($B$5,1)=MOD(startday,7)+1,$B$5,""),A7+1)</f>
        <v>44228</v>
      </c>
      <c r="D7" s="9"/>
      <c r="E7" s="20">
        <f>IF(C7="",IF(WEEKDAY($B$5,1)=MOD(startday+1,7)+1,$B$5,""),C7+1)</f>
        <v>44229</v>
      </c>
      <c r="F7" s="9"/>
      <c r="G7" s="20">
        <f>IF(E7="",IF(WEEKDAY($B$5,1)=MOD(startday+2,7)+1,$B$5,""),E7+1)</f>
        <v>44230</v>
      </c>
      <c r="H7" s="9"/>
      <c r="I7" s="20">
        <f>IF(G7="",IF(WEEKDAY($B$5,1)=MOD(startday+3,7)+1,$B$5,""),G7+1)</f>
        <v>44231</v>
      </c>
      <c r="J7" s="9"/>
      <c r="K7" s="20">
        <f>IF(I7="",IF(WEEKDAY($B$5,1)=MOD(startday+4,7)+1,$B$5,""),I7+1)</f>
        <v>44232</v>
      </c>
      <c r="L7" s="9"/>
      <c r="M7" s="20">
        <f>IF(K7="",IF(WEEKDAY($B$5,1)=MOD(startday+5,7)+1,$B$5,""),K7+1)</f>
        <v>44233</v>
      </c>
      <c r="N7" s="9"/>
    </row>
    <row r="8" spans="1:14" s="3" customFormat="1" ht="13.5" customHeight="1" x14ac:dyDescent="0.2">
      <c r="A8" s="66"/>
      <c r="B8" s="67"/>
      <c r="C8" s="66"/>
      <c r="D8" s="67"/>
      <c r="E8" s="66"/>
      <c r="F8" s="67"/>
      <c r="G8" s="66"/>
      <c r="H8" s="67"/>
      <c r="I8" s="66"/>
      <c r="J8" s="67"/>
      <c r="K8" s="66"/>
      <c r="L8" s="67"/>
      <c r="M8" s="66"/>
      <c r="N8" s="67"/>
    </row>
    <row r="9" spans="1:14" s="3" customFormat="1" ht="13.5" customHeight="1" x14ac:dyDescent="0.2">
      <c r="A9" s="66"/>
      <c r="B9" s="67"/>
      <c r="C9" s="66"/>
      <c r="D9" s="67"/>
      <c r="E9" s="66"/>
      <c r="F9" s="67"/>
      <c r="G9" s="66"/>
      <c r="H9" s="67"/>
      <c r="I9" s="66"/>
      <c r="J9" s="67"/>
      <c r="K9" s="66"/>
      <c r="L9" s="67"/>
      <c r="M9" s="66"/>
      <c r="N9" s="67"/>
    </row>
    <row r="10" spans="1:14" s="3" customFormat="1" ht="13.5" customHeight="1" x14ac:dyDescent="0.2">
      <c r="A10" s="66"/>
      <c r="B10" s="67"/>
      <c r="C10" s="66"/>
      <c r="D10" s="67"/>
      <c r="E10" s="66"/>
      <c r="F10" s="67"/>
      <c r="G10" s="66"/>
      <c r="H10" s="67"/>
      <c r="I10" s="66"/>
      <c r="J10" s="67"/>
      <c r="K10" s="66"/>
      <c r="L10" s="67"/>
      <c r="M10" s="66"/>
      <c r="N10" s="67"/>
    </row>
    <row r="11" spans="1:14" s="3" customFormat="1" ht="13.5" customHeight="1" x14ac:dyDescent="0.2">
      <c r="A11" s="66"/>
      <c r="B11" s="67"/>
      <c r="C11" s="66"/>
      <c r="D11" s="67"/>
      <c r="E11" s="66"/>
      <c r="F11" s="67"/>
      <c r="G11" s="66"/>
      <c r="H11" s="67"/>
      <c r="I11" s="66"/>
      <c r="J11" s="67"/>
      <c r="K11" s="66"/>
      <c r="L11" s="67"/>
      <c r="M11" s="66"/>
      <c r="N11" s="67"/>
    </row>
    <row r="12" spans="1:14" s="4" customFormat="1" ht="13.5" customHeight="1" x14ac:dyDescent="0.2">
      <c r="A12" s="68"/>
      <c r="B12" s="69"/>
      <c r="C12" s="68"/>
      <c r="D12" s="69"/>
      <c r="E12" s="68"/>
      <c r="F12" s="69"/>
      <c r="G12" s="68"/>
      <c r="H12" s="69"/>
      <c r="I12" s="68"/>
      <c r="J12" s="69"/>
      <c r="K12" s="68"/>
      <c r="L12" s="69"/>
      <c r="M12" s="68"/>
      <c r="N12" s="69"/>
    </row>
    <row r="13" spans="1:14" s="3" customFormat="1" ht="15.75" customHeight="1" x14ac:dyDescent="0.2">
      <c r="A13" s="20">
        <f>IF(M7="","",IF(MONTH(M7+1)&lt;&gt;MONTH(M7),"",M7+1))</f>
        <v>44234</v>
      </c>
      <c r="B13" s="9"/>
      <c r="C13" s="20">
        <f>IF(A13="","",IF(MONTH(A13+1)&lt;&gt;MONTH(A13),"",A13+1))</f>
        <v>44235</v>
      </c>
      <c r="D13" s="9"/>
      <c r="E13" s="20">
        <f>IF(C13="","",IF(MONTH(C13+1)&lt;&gt;MONTH(C13),"",C13+1))</f>
        <v>44236</v>
      </c>
      <c r="F13" s="9"/>
      <c r="G13" s="20">
        <f>IF(E13="","",IF(MONTH(E13+1)&lt;&gt;MONTH(E13),"",E13+1))</f>
        <v>44237</v>
      </c>
      <c r="H13" s="9"/>
      <c r="I13" s="20">
        <f>IF(G13="","",IF(MONTH(G13+1)&lt;&gt;MONTH(G13),"",G13+1))</f>
        <v>44238</v>
      </c>
      <c r="J13" s="9"/>
      <c r="K13" s="20">
        <f>IF(I13="","",IF(MONTH(I13+1)&lt;&gt;MONTH(I13),"",I13+1))</f>
        <v>44239</v>
      </c>
      <c r="L13" s="9"/>
      <c r="M13" s="20">
        <f>IF(K13="","",IF(MONTH(K13+1)&lt;&gt;MONTH(K13),"",K13+1))</f>
        <v>44240</v>
      </c>
      <c r="N13" s="9"/>
    </row>
    <row r="14" spans="1:14" s="3" customFormat="1" ht="13.5" customHeight="1" x14ac:dyDescent="0.2">
      <c r="A14" s="66"/>
      <c r="B14" s="67"/>
      <c r="C14" s="66"/>
      <c r="D14" s="67"/>
      <c r="E14" s="66"/>
      <c r="F14" s="67"/>
      <c r="G14" s="66"/>
      <c r="H14" s="67"/>
      <c r="I14" s="66"/>
      <c r="J14" s="67"/>
      <c r="K14" s="66"/>
      <c r="L14" s="67"/>
      <c r="M14" s="66"/>
      <c r="N14" s="67"/>
    </row>
    <row r="15" spans="1:14" s="3" customFormat="1" ht="13.5" customHeight="1" x14ac:dyDescent="0.2">
      <c r="A15" s="66"/>
      <c r="B15" s="67"/>
      <c r="C15" s="66"/>
      <c r="D15" s="67"/>
      <c r="E15" s="66"/>
      <c r="F15" s="67"/>
      <c r="G15" s="66"/>
      <c r="H15" s="67"/>
      <c r="I15" s="66"/>
      <c r="J15" s="67"/>
      <c r="K15" s="66"/>
      <c r="L15" s="67"/>
      <c r="M15" s="66"/>
      <c r="N15" s="67"/>
    </row>
    <row r="16" spans="1:14" s="3" customFormat="1" ht="13.5" customHeight="1" x14ac:dyDescent="0.2">
      <c r="A16" s="66"/>
      <c r="B16" s="67"/>
      <c r="C16" s="66"/>
      <c r="D16" s="67"/>
      <c r="E16" s="66"/>
      <c r="F16" s="67"/>
      <c r="G16" s="66"/>
      <c r="H16" s="67"/>
      <c r="I16" s="66"/>
      <c r="J16" s="67"/>
      <c r="K16" s="66"/>
      <c r="L16" s="67"/>
      <c r="M16" s="66"/>
      <c r="N16" s="67"/>
    </row>
    <row r="17" spans="1:14" s="3" customFormat="1" ht="13.5" customHeight="1" x14ac:dyDescent="0.2">
      <c r="A17" s="66"/>
      <c r="B17" s="67"/>
      <c r="C17" s="66"/>
      <c r="D17" s="67"/>
      <c r="E17" s="66"/>
      <c r="F17" s="67"/>
      <c r="G17" s="66"/>
      <c r="H17" s="67"/>
      <c r="I17" s="66"/>
      <c r="J17" s="67"/>
      <c r="K17" s="66"/>
      <c r="L17" s="67"/>
      <c r="M17" s="66"/>
      <c r="N17" s="67"/>
    </row>
    <row r="18" spans="1:14" s="4" customFormat="1" ht="13.5" customHeight="1" x14ac:dyDescent="0.2">
      <c r="A18" s="68"/>
      <c r="B18" s="69"/>
      <c r="C18" s="68"/>
      <c r="D18" s="69"/>
      <c r="E18" s="68"/>
      <c r="F18" s="69"/>
      <c r="G18" s="68"/>
      <c r="H18" s="69"/>
      <c r="I18" s="68"/>
      <c r="J18" s="69"/>
      <c r="K18" s="68"/>
      <c r="L18" s="69"/>
      <c r="M18" s="68"/>
      <c r="N18" s="69"/>
    </row>
    <row r="19" spans="1:14" s="3" customFormat="1" ht="15.75" customHeight="1" x14ac:dyDescent="0.2">
      <c r="A19" s="20">
        <f>IF(M13="","",IF(MONTH(M13+1)&lt;&gt;MONTH(M13),"",M13+1))</f>
        <v>44241</v>
      </c>
      <c r="B19" s="9"/>
      <c r="C19" s="20">
        <f>IF(A19="","",IF(MONTH(A19+1)&lt;&gt;MONTH(A19),"",A19+1))</f>
        <v>44242</v>
      </c>
      <c r="D19" s="9"/>
      <c r="E19" s="20">
        <f>IF(C19="","",IF(MONTH(C19+1)&lt;&gt;MONTH(C19),"",C19+1))</f>
        <v>44243</v>
      </c>
      <c r="F19" s="9"/>
      <c r="G19" s="20">
        <f>IF(E19="","",IF(MONTH(E19+1)&lt;&gt;MONTH(E19),"",E19+1))</f>
        <v>44244</v>
      </c>
      <c r="H19" s="9"/>
      <c r="I19" s="20">
        <f>IF(G19="","",IF(MONTH(G19+1)&lt;&gt;MONTH(G19),"",G19+1))</f>
        <v>44245</v>
      </c>
      <c r="J19" s="9"/>
      <c r="K19" s="20">
        <f>IF(I19="","",IF(MONTH(I19+1)&lt;&gt;MONTH(I19),"",I19+1))</f>
        <v>44246</v>
      </c>
      <c r="L19" s="9"/>
      <c r="M19" s="20">
        <f>IF(K19="","",IF(MONTH(K19+1)&lt;&gt;MONTH(K19),"",K19+1))</f>
        <v>44247</v>
      </c>
      <c r="N19" s="9"/>
    </row>
    <row r="20" spans="1:14" s="3" customFormat="1" ht="13.5" customHeight="1" x14ac:dyDescent="0.2">
      <c r="A20" s="66"/>
      <c r="B20" s="67"/>
      <c r="C20" s="66"/>
      <c r="D20" s="67"/>
      <c r="E20" s="66"/>
      <c r="F20" s="67"/>
      <c r="G20" s="66"/>
      <c r="H20" s="67"/>
      <c r="I20" s="66"/>
      <c r="J20" s="67"/>
      <c r="K20" s="66"/>
      <c r="L20" s="67"/>
      <c r="M20" s="66"/>
      <c r="N20" s="67"/>
    </row>
    <row r="21" spans="1:14" s="3" customFormat="1" ht="13.5" customHeight="1" x14ac:dyDescent="0.2">
      <c r="A21" s="66"/>
      <c r="B21" s="67"/>
      <c r="C21" s="66"/>
      <c r="D21" s="67"/>
      <c r="E21" s="66"/>
      <c r="F21" s="67"/>
      <c r="G21" s="66"/>
      <c r="H21" s="67"/>
      <c r="I21" s="66"/>
      <c r="J21" s="67"/>
      <c r="K21" s="66"/>
      <c r="L21" s="67"/>
      <c r="M21" s="66"/>
      <c r="N21" s="67"/>
    </row>
    <row r="22" spans="1:14" s="3" customFormat="1" ht="13.5" customHeight="1" x14ac:dyDescent="0.2">
      <c r="A22" s="66"/>
      <c r="B22" s="67"/>
      <c r="C22" s="66"/>
      <c r="D22" s="67"/>
      <c r="E22" s="66"/>
      <c r="F22" s="67"/>
      <c r="G22" s="66"/>
      <c r="H22" s="67"/>
      <c r="I22" s="66"/>
      <c r="J22" s="67"/>
      <c r="K22" s="66"/>
      <c r="L22" s="67"/>
      <c r="M22" s="66"/>
      <c r="N22" s="67"/>
    </row>
    <row r="23" spans="1:14" s="3" customFormat="1" ht="13.5" customHeight="1" x14ac:dyDescent="0.2">
      <c r="A23" s="66"/>
      <c r="B23" s="67"/>
      <c r="C23" s="66"/>
      <c r="D23" s="67"/>
      <c r="E23" s="66"/>
      <c r="F23" s="67"/>
      <c r="G23" s="66"/>
      <c r="H23" s="67"/>
      <c r="I23" s="66"/>
      <c r="J23" s="67"/>
      <c r="K23" s="66"/>
      <c r="L23" s="67"/>
      <c r="M23" s="66"/>
      <c r="N23" s="67"/>
    </row>
    <row r="24" spans="1:14" s="4" customFormat="1" ht="13.5" customHeight="1" x14ac:dyDescent="0.2">
      <c r="A24" s="68"/>
      <c r="B24" s="69"/>
      <c r="C24" s="68"/>
      <c r="D24" s="69"/>
      <c r="E24" s="68"/>
      <c r="F24" s="69"/>
      <c r="G24" s="68"/>
      <c r="H24" s="69"/>
      <c r="I24" s="68"/>
      <c r="J24" s="69"/>
      <c r="K24" s="68"/>
      <c r="L24" s="69"/>
      <c r="M24" s="68"/>
      <c r="N24" s="69"/>
    </row>
    <row r="25" spans="1:14" s="3" customFormat="1" ht="15.75" customHeight="1" x14ac:dyDescent="0.2">
      <c r="A25" s="20">
        <f>IF(M19="","",IF(MONTH(M19+1)&lt;&gt;MONTH(M19),"",M19+1))</f>
        <v>44248</v>
      </c>
      <c r="B25" s="9"/>
      <c r="C25" s="20">
        <f>IF(A25="","",IF(MONTH(A25+1)&lt;&gt;MONTH(A25),"",A25+1))</f>
        <v>44249</v>
      </c>
      <c r="D25" s="9"/>
      <c r="E25" s="20">
        <f>IF(C25="","",IF(MONTH(C25+1)&lt;&gt;MONTH(C25),"",C25+1))</f>
        <v>44250</v>
      </c>
      <c r="F25" s="9"/>
      <c r="G25" s="20">
        <f>IF(E25="","",IF(MONTH(E25+1)&lt;&gt;MONTH(E25),"",E25+1))</f>
        <v>44251</v>
      </c>
      <c r="H25" s="9"/>
      <c r="I25" s="20">
        <f>IF(G25="","",IF(MONTH(G25+1)&lt;&gt;MONTH(G25),"",G25+1))</f>
        <v>44252</v>
      </c>
      <c r="J25" s="9"/>
      <c r="K25" s="20">
        <f>IF(I25="","",IF(MONTH(I25+1)&lt;&gt;MONTH(I25),"",I25+1))</f>
        <v>44253</v>
      </c>
      <c r="L25" s="9"/>
      <c r="M25" s="20">
        <f>IF(K25="","",IF(MONTH(K25+1)&lt;&gt;MONTH(K25),"",K25+1))</f>
        <v>44254</v>
      </c>
      <c r="N25" s="9"/>
    </row>
    <row r="26" spans="1:14" s="3" customFormat="1" ht="13.5" customHeight="1" x14ac:dyDescent="0.2">
      <c r="A26" s="66"/>
      <c r="B26" s="67"/>
      <c r="C26" s="66"/>
      <c r="D26" s="67"/>
      <c r="E26" s="66"/>
      <c r="F26" s="67"/>
      <c r="G26" s="66"/>
      <c r="H26" s="67"/>
      <c r="I26" s="66"/>
      <c r="J26" s="67"/>
      <c r="K26" s="66"/>
      <c r="L26" s="67"/>
      <c r="M26" s="66"/>
      <c r="N26" s="67"/>
    </row>
    <row r="27" spans="1:14" s="3" customFormat="1" ht="13.5" customHeight="1" x14ac:dyDescent="0.2">
      <c r="A27" s="66"/>
      <c r="B27" s="67"/>
      <c r="C27" s="66"/>
      <c r="D27" s="67"/>
      <c r="E27" s="66"/>
      <c r="F27" s="67"/>
      <c r="G27" s="66"/>
      <c r="H27" s="67"/>
      <c r="I27" s="66"/>
      <c r="J27" s="67"/>
      <c r="K27" s="66"/>
      <c r="L27" s="67"/>
      <c r="M27" s="66"/>
      <c r="N27" s="67"/>
    </row>
    <row r="28" spans="1:14" s="3" customFormat="1" ht="13.5" customHeight="1" x14ac:dyDescent="0.2">
      <c r="A28" s="66"/>
      <c r="B28" s="67"/>
      <c r="C28" s="66"/>
      <c r="D28" s="67"/>
      <c r="E28" s="66"/>
      <c r="F28" s="67"/>
      <c r="G28" s="66"/>
      <c r="H28" s="67"/>
      <c r="I28" s="66"/>
      <c r="J28" s="67"/>
      <c r="K28" s="66"/>
      <c r="L28" s="67"/>
      <c r="M28" s="66"/>
      <c r="N28" s="67"/>
    </row>
    <row r="29" spans="1:14" s="3" customFormat="1" ht="13.5" customHeight="1" x14ac:dyDescent="0.2">
      <c r="A29" s="66"/>
      <c r="B29" s="67"/>
      <c r="C29" s="66"/>
      <c r="D29" s="67"/>
      <c r="E29" s="66"/>
      <c r="F29" s="67"/>
      <c r="G29" s="66"/>
      <c r="H29" s="67"/>
      <c r="I29" s="66"/>
      <c r="J29" s="67"/>
      <c r="K29" s="66"/>
      <c r="L29" s="67"/>
      <c r="M29" s="66"/>
      <c r="N29" s="67"/>
    </row>
    <row r="30" spans="1:14" s="4" customFormat="1" ht="13.5" customHeight="1" x14ac:dyDescent="0.2">
      <c r="A30" s="68"/>
      <c r="B30" s="69"/>
      <c r="C30" s="68"/>
      <c r="D30" s="69"/>
      <c r="E30" s="68"/>
      <c r="F30" s="69"/>
      <c r="G30" s="68"/>
      <c r="H30" s="69"/>
      <c r="I30" s="68"/>
      <c r="J30" s="69"/>
      <c r="K30" s="68"/>
      <c r="L30" s="69"/>
      <c r="M30" s="68"/>
      <c r="N30" s="69"/>
    </row>
    <row r="31" spans="1:14" s="3" customFormat="1" ht="15.75" x14ac:dyDescent="0.2">
      <c r="A31" s="20">
        <f>IF(M25="","",IF(MONTH(M25+1)&lt;&gt;MONTH(M25),"",M25+1))</f>
        <v>44255</v>
      </c>
      <c r="B31" s="9"/>
      <c r="C31" s="20" t="str">
        <f>IF(A31="","",IF(MONTH(A31+1)&lt;&gt;MONTH(A31),"",A31+1))</f>
        <v/>
      </c>
      <c r="D31" s="9"/>
      <c r="E31" s="20" t="str">
        <f>IF(C31="","",IF(MONTH(C31+1)&lt;&gt;MONTH(C31),"",C31+1))</f>
        <v/>
      </c>
      <c r="F31" s="9"/>
      <c r="G31" s="20" t="str">
        <f>IF(E31="","",IF(MONTH(E31+1)&lt;&gt;MONTH(E31),"",E31+1))</f>
        <v/>
      </c>
      <c r="H31" s="9"/>
      <c r="I31" s="20" t="str">
        <f>IF(G31="","",IF(MONTH(G31+1)&lt;&gt;MONTH(G31),"",G31+1))</f>
        <v/>
      </c>
      <c r="J31" s="9"/>
      <c r="K31" s="20" t="str">
        <f>IF(I31="","",IF(MONTH(I31+1)&lt;&gt;MONTH(I31),"",I31+1))</f>
        <v/>
      </c>
      <c r="L31" s="9"/>
      <c r="M31" s="20" t="str">
        <f>IF(K31="","",IF(MONTH(K31+1)&lt;&gt;MONTH(K31),"",K31+1))</f>
        <v/>
      </c>
      <c r="N31" s="9"/>
    </row>
    <row r="32" spans="1:14" s="3" customFormat="1" ht="13.5" customHeight="1" x14ac:dyDescent="0.2">
      <c r="A32" s="66"/>
      <c r="B32" s="67"/>
      <c r="C32" s="66"/>
      <c r="D32" s="67"/>
      <c r="E32" s="66"/>
      <c r="F32" s="67"/>
      <c r="G32" s="66"/>
      <c r="H32" s="67"/>
      <c r="I32" s="66"/>
      <c r="J32" s="67"/>
      <c r="K32" s="66"/>
      <c r="L32" s="67"/>
      <c r="M32" s="66"/>
      <c r="N32" s="67"/>
    </row>
    <row r="33" spans="1:14" s="3" customFormat="1" ht="13.5" customHeight="1" x14ac:dyDescent="0.2">
      <c r="A33" s="66"/>
      <c r="B33" s="67"/>
      <c r="C33" s="66"/>
      <c r="D33" s="67"/>
      <c r="E33" s="66"/>
      <c r="F33" s="67"/>
      <c r="G33" s="66"/>
      <c r="H33" s="67"/>
      <c r="I33" s="66"/>
      <c r="J33" s="67"/>
      <c r="K33" s="66"/>
      <c r="L33" s="67"/>
      <c r="M33" s="66"/>
      <c r="N33" s="67"/>
    </row>
    <row r="34" spans="1:14" s="3" customFormat="1" ht="13.5" customHeight="1" x14ac:dyDescent="0.2">
      <c r="A34" s="66"/>
      <c r="B34" s="67"/>
      <c r="C34" s="66"/>
      <c r="D34" s="67"/>
      <c r="E34" s="66"/>
      <c r="F34" s="67"/>
      <c r="G34" s="66"/>
      <c r="H34" s="67"/>
      <c r="I34" s="66"/>
      <c r="J34" s="67"/>
      <c r="K34" s="66"/>
      <c r="L34" s="67"/>
      <c r="M34" s="66"/>
      <c r="N34" s="67"/>
    </row>
    <row r="35" spans="1:14" s="3" customFormat="1" ht="13.5" customHeight="1" x14ac:dyDescent="0.2">
      <c r="A35" s="66"/>
      <c r="B35" s="67"/>
      <c r="C35" s="66"/>
      <c r="D35" s="67"/>
      <c r="E35" s="66"/>
      <c r="F35" s="67"/>
      <c r="G35" s="66"/>
      <c r="H35" s="67"/>
      <c r="I35" s="66"/>
      <c r="J35" s="67"/>
      <c r="K35" s="66"/>
      <c r="L35" s="67"/>
      <c r="M35" s="66"/>
      <c r="N35" s="67"/>
    </row>
    <row r="36" spans="1:14" s="4" customFormat="1" ht="13.5" customHeight="1" x14ac:dyDescent="0.2">
      <c r="A36" s="68"/>
      <c r="B36" s="69"/>
      <c r="C36" s="68"/>
      <c r="D36" s="69"/>
      <c r="E36" s="68"/>
      <c r="F36" s="69"/>
      <c r="G36" s="68"/>
      <c r="H36" s="69"/>
      <c r="I36" s="68"/>
      <c r="J36" s="69"/>
      <c r="K36" s="68"/>
      <c r="L36" s="69"/>
      <c r="M36" s="68"/>
      <c r="N36" s="69"/>
    </row>
    <row r="37" spans="1:14" ht="15.75" x14ac:dyDescent="0.3">
      <c r="A37" s="20" t="str">
        <f>IF(M31="","",IF(MONTH(M31+1)&lt;&gt;MONTH(M31),"",M31+1))</f>
        <v/>
      </c>
      <c r="B37" s="9"/>
      <c r="C37" s="20" t="str">
        <f>IF(A37="","",IF(MONTH(A37+1)&lt;&gt;MONTH(A37),"",A37+1))</f>
        <v/>
      </c>
      <c r="D37" s="9"/>
      <c r="E37" s="23" t="s">
        <v>7</v>
      </c>
      <c r="F37" s="11"/>
      <c r="G37" s="11"/>
      <c r="H37" s="11"/>
      <c r="I37" s="11"/>
      <c r="J37" s="12"/>
      <c r="K37" s="10"/>
      <c r="L37" s="11"/>
      <c r="M37" s="11"/>
      <c r="N37" s="12"/>
    </row>
    <row r="38" spans="1:14" ht="13.5" customHeight="1" x14ac:dyDescent="0.3">
      <c r="A38" s="66"/>
      <c r="B38" s="67"/>
      <c r="C38" s="66"/>
      <c r="D38" s="67"/>
      <c r="E38" s="24"/>
      <c r="F38" s="8"/>
      <c r="G38" s="8"/>
      <c r="H38" s="8"/>
      <c r="I38" s="8"/>
      <c r="J38" s="14"/>
      <c r="K38" s="59" t="s">
        <v>3</v>
      </c>
      <c r="L38" s="60"/>
      <c r="M38" s="60"/>
      <c r="N38" s="61"/>
    </row>
    <row r="39" spans="1:14" ht="13.5" customHeight="1" x14ac:dyDescent="0.3">
      <c r="A39" s="66"/>
      <c r="B39" s="67"/>
      <c r="C39" s="66"/>
      <c r="D39" s="67"/>
      <c r="E39" s="24"/>
      <c r="F39" s="8"/>
      <c r="G39" s="8"/>
      <c r="H39" s="8"/>
      <c r="I39" s="8"/>
      <c r="J39" s="14"/>
      <c r="K39" s="62" t="s">
        <v>10</v>
      </c>
      <c r="L39" s="63"/>
      <c r="M39" s="63"/>
      <c r="N39" s="64"/>
    </row>
    <row r="40" spans="1:14" ht="13.5" customHeight="1" x14ac:dyDescent="0.3">
      <c r="A40" s="66"/>
      <c r="B40" s="67"/>
      <c r="C40" s="66"/>
      <c r="D40" s="67"/>
      <c r="E40" s="24"/>
      <c r="F40" s="8"/>
      <c r="G40" s="8"/>
      <c r="H40" s="8"/>
      <c r="I40" s="8"/>
      <c r="J40" s="14"/>
      <c r="K40" s="54" t="s">
        <v>17</v>
      </c>
      <c r="L40" s="55"/>
      <c r="M40" s="55"/>
      <c r="N40" s="56"/>
    </row>
    <row r="41" spans="1:14" ht="13.5" customHeight="1" x14ac:dyDescent="0.3">
      <c r="A41" s="66"/>
      <c r="B41" s="67"/>
      <c r="C41" s="66"/>
      <c r="D41" s="67"/>
      <c r="E41" s="24"/>
      <c r="F41" s="8"/>
      <c r="G41" s="8"/>
      <c r="H41" s="8"/>
      <c r="I41" s="8"/>
      <c r="J41" s="14"/>
      <c r="K41" s="13"/>
      <c r="L41" s="8"/>
      <c r="M41" s="6"/>
      <c r="N41" s="22"/>
    </row>
    <row r="42" spans="1:14" ht="13.5" customHeight="1" x14ac:dyDescent="0.3">
      <c r="A42" s="68"/>
      <c r="B42" s="69"/>
      <c r="C42" s="68"/>
      <c r="D42" s="69"/>
      <c r="E42" s="25"/>
      <c r="F42" s="16"/>
      <c r="G42" s="16"/>
      <c r="H42" s="16"/>
      <c r="I42" s="16"/>
      <c r="J42" s="18"/>
      <c r="K42" s="15"/>
      <c r="L42" s="16"/>
      <c r="M42" s="17"/>
      <c r="N42" s="19"/>
    </row>
    <row r="43" spans="1:14" x14ac:dyDescent="0.2">
      <c r="M43" s="5"/>
    </row>
    <row r="45" spans="1:14" s="2" customFormat="1" ht="11.25" x14ac:dyDescent="0.2"/>
    <row r="46" spans="1:14" s="2" customFormat="1" ht="10.5" customHeight="1" x14ac:dyDescent="0.2"/>
    <row r="47" spans="1:14" s="2" customFormat="1" ht="10.5" customHeight="1" x14ac:dyDescent="0.2"/>
    <row r="48" spans="1:14" s="2" customFormat="1" ht="10.5" customHeight="1" x14ac:dyDescent="0.2"/>
    <row r="49" s="2" customFormat="1" ht="10.5" customHeight="1" x14ac:dyDescent="0.2"/>
    <row r="50" s="2" customFormat="1" ht="10.5" customHeight="1" x14ac:dyDescent="0.2"/>
    <row r="51" s="2" customFormat="1" ht="10.5" customHeight="1" x14ac:dyDescent="0.2"/>
    <row r="52" s="2" customFormat="1" ht="10.5" customHeight="1" x14ac:dyDescent="0.2"/>
    <row r="53" s="2" customFormat="1" ht="10.5" customHeight="1" x14ac:dyDescent="0.2"/>
    <row r="54" s="2" customFormat="1" ht="11.25" x14ac:dyDescent="0.2"/>
    <row r="55" s="2" customFormat="1" ht="10.5" customHeight="1" x14ac:dyDescent="0.2"/>
    <row r="56" s="2" customFormat="1" ht="10.5" customHeight="1" x14ac:dyDescent="0.2"/>
    <row r="57" s="2" customFormat="1" ht="10.5" customHeight="1" x14ac:dyDescent="0.2"/>
    <row r="58" s="2" customFormat="1" ht="10.5" customHeight="1" x14ac:dyDescent="0.2"/>
    <row r="59" s="2" customFormat="1" ht="10.5" customHeight="1" x14ac:dyDescent="0.2"/>
    <row r="60" s="2" customFormat="1" ht="10.5" customHeight="1" x14ac:dyDescent="0.2"/>
    <row r="61" s="2" customFormat="1" ht="10.5" customHeight="1" x14ac:dyDescent="0.2"/>
    <row r="62" s="2" customFormat="1" ht="10.5" customHeight="1" x14ac:dyDescent="0.2"/>
    <row r="63" s="2" customFormat="1" ht="11.25" x14ac:dyDescent="0.2"/>
    <row r="64" s="2" customFormat="1" ht="10.5" customHeight="1" x14ac:dyDescent="0.2"/>
    <row r="65" s="2" customFormat="1" ht="10.5" customHeight="1" x14ac:dyDescent="0.2"/>
    <row r="66" s="2" customFormat="1" ht="10.5" customHeight="1" x14ac:dyDescent="0.2"/>
    <row r="67" s="2" customFormat="1" ht="10.5" customHeight="1" x14ac:dyDescent="0.2"/>
    <row r="68" s="2" customFormat="1" ht="10.5" customHeight="1" x14ac:dyDescent="0.2"/>
    <row r="69" s="2" customFormat="1" ht="10.5" customHeight="1" x14ac:dyDescent="0.2"/>
    <row r="70" s="2" customFormat="1" ht="10.5" customHeight="1" x14ac:dyDescent="0.2"/>
  </sheetData>
  <mergeCells count="196">
    <mergeCell ref="A40:B40"/>
    <mergeCell ref="C40:D40"/>
    <mergeCell ref="K40:N40"/>
    <mergeCell ref="A41:B41"/>
    <mergeCell ref="C41:D41"/>
    <mergeCell ref="A42:B42"/>
    <mergeCell ref="C42:D42"/>
    <mergeCell ref="M36:N36"/>
    <mergeCell ref="A38:B38"/>
    <mergeCell ref="C38:D38"/>
    <mergeCell ref="K38:N38"/>
    <mergeCell ref="A39:B39"/>
    <mergeCell ref="C39:D39"/>
    <mergeCell ref="K39:N39"/>
    <mergeCell ref="A36:B36"/>
    <mergeCell ref="C36:D36"/>
    <mergeCell ref="E36:F36"/>
    <mergeCell ref="G36:H36"/>
    <mergeCell ref="I36:J36"/>
    <mergeCell ref="K36:L36"/>
    <mergeCell ref="M34:N34"/>
    <mergeCell ref="A35:B35"/>
    <mergeCell ref="C35:D35"/>
    <mergeCell ref="E35:F35"/>
    <mergeCell ref="G35:H35"/>
    <mergeCell ref="I35:J35"/>
    <mergeCell ref="K35:L35"/>
    <mergeCell ref="M35:N35"/>
    <mergeCell ref="A34:B34"/>
    <mergeCell ref="C34:D34"/>
    <mergeCell ref="E34:F34"/>
    <mergeCell ref="G34:H34"/>
    <mergeCell ref="I34:J34"/>
    <mergeCell ref="K34:L34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7:N27"/>
    <mergeCell ref="A28:B28"/>
    <mergeCell ref="C28:D28"/>
    <mergeCell ref="E28:F28"/>
    <mergeCell ref="G28:H28"/>
    <mergeCell ref="I28:J28"/>
    <mergeCell ref="K28:L28"/>
    <mergeCell ref="M28:N28"/>
    <mergeCell ref="A27:B27"/>
    <mergeCell ref="C27:D27"/>
    <mergeCell ref="E27:F27"/>
    <mergeCell ref="G27:H27"/>
    <mergeCell ref="I27:J27"/>
    <mergeCell ref="K27:L27"/>
    <mergeCell ref="M24:N24"/>
    <mergeCell ref="A26:B26"/>
    <mergeCell ref="C26:D26"/>
    <mergeCell ref="E26:F26"/>
    <mergeCell ref="G26:H26"/>
    <mergeCell ref="I26:J26"/>
    <mergeCell ref="K26:L26"/>
    <mergeCell ref="M26:N26"/>
    <mergeCell ref="A24:B24"/>
    <mergeCell ref="C24:D24"/>
    <mergeCell ref="E24:F24"/>
    <mergeCell ref="G24:H24"/>
    <mergeCell ref="I24:J24"/>
    <mergeCell ref="K24:L24"/>
    <mergeCell ref="M22:N22"/>
    <mergeCell ref="A23:B23"/>
    <mergeCell ref="C23:D23"/>
    <mergeCell ref="E23:F23"/>
    <mergeCell ref="G23:H23"/>
    <mergeCell ref="I23:J23"/>
    <mergeCell ref="K23:L23"/>
    <mergeCell ref="M23:N23"/>
    <mergeCell ref="A22:B22"/>
    <mergeCell ref="C22:D22"/>
    <mergeCell ref="E22:F22"/>
    <mergeCell ref="G22:H22"/>
    <mergeCell ref="I22:J22"/>
    <mergeCell ref="K22:L22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5:N15"/>
    <mergeCell ref="A16:B16"/>
    <mergeCell ref="C16:D16"/>
    <mergeCell ref="E16:F16"/>
    <mergeCell ref="G16:H16"/>
    <mergeCell ref="I16:J16"/>
    <mergeCell ref="K16:L16"/>
    <mergeCell ref="M16:N16"/>
    <mergeCell ref="A15:B15"/>
    <mergeCell ref="C15:D15"/>
    <mergeCell ref="E15:F15"/>
    <mergeCell ref="G15:H15"/>
    <mergeCell ref="I15:J15"/>
    <mergeCell ref="K15:L15"/>
    <mergeCell ref="M12:N12"/>
    <mergeCell ref="A14:B14"/>
    <mergeCell ref="C14:D14"/>
    <mergeCell ref="E14:F14"/>
    <mergeCell ref="G14:H14"/>
    <mergeCell ref="I14:J14"/>
    <mergeCell ref="K14:L14"/>
    <mergeCell ref="M14:N14"/>
    <mergeCell ref="A12:B12"/>
    <mergeCell ref="C12:D12"/>
    <mergeCell ref="E12:F12"/>
    <mergeCell ref="G12:H12"/>
    <mergeCell ref="I12:J12"/>
    <mergeCell ref="K12:L12"/>
    <mergeCell ref="M10:N10"/>
    <mergeCell ref="A11:B11"/>
    <mergeCell ref="C11:D11"/>
    <mergeCell ref="E11:F11"/>
    <mergeCell ref="G11:H11"/>
    <mergeCell ref="I11:J11"/>
    <mergeCell ref="K11:L11"/>
    <mergeCell ref="M11:N11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A4:N4"/>
    <mergeCell ref="A6:B6"/>
    <mergeCell ref="C6:D6"/>
    <mergeCell ref="E6:F6"/>
    <mergeCell ref="G6:H6"/>
    <mergeCell ref="I6:J6"/>
    <mergeCell ref="K6:L6"/>
    <mergeCell ref="M6:N6"/>
    <mergeCell ref="M8:N8"/>
  </mergeCells>
  <conditionalFormatting sqref="B7 D7 F7 H7 J7 L7 N7 B13 D13 F13 H13 J13 L13 N13 B19 D19 F19 H19 J19 L19 N19 B25 D25 F25 H25 J25 L25 N25 B31 D31 F31 H31 J31 L31 N31 B37 D37">
    <cfRule type="expression" dxfId="76" priority="6">
      <formula>A7=""</formula>
    </cfRule>
  </conditionalFormatting>
  <conditionalFormatting sqref="A8:N8 A14:N14 A20:N20 A26:N26 A32:N32 A38:D38">
    <cfRule type="expression" dxfId="75" priority="5">
      <formula>A7=""</formula>
    </cfRule>
  </conditionalFormatting>
  <conditionalFormatting sqref="A9:N9 A15:N15 A21:N21 A27:N27 A33:N33 A39:D39">
    <cfRule type="expression" dxfId="74" priority="4">
      <formula>A7=""</formula>
    </cfRule>
  </conditionalFormatting>
  <conditionalFormatting sqref="A10:N10 A16:N16 A22:N22 A28:N28 A34:N34 A40:D40">
    <cfRule type="expression" dxfId="73" priority="3">
      <formula>A7=""</formula>
    </cfRule>
  </conditionalFormatting>
  <conditionalFormatting sqref="A11:N11 A17:N17 A23:N23 A29:N29 A35:N35 A41:D41">
    <cfRule type="expression" dxfId="72" priority="2">
      <formula>A7=""</formula>
    </cfRule>
  </conditionalFormatting>
  <conditionalFormatting sqref="A12:N12 A18:N18 A24:N24 A30:N30 A36:N36 A42:D42">
    <cfRule type="expression" dxfId="71" priority="1">
      <formula>A7=""</formula>
    </cfRule>
  </conditionalFormatting>
  <conditionalFormatting sqref="A7 C7 E7 G7 I7 K7 M7 A13 C13 E13 G13 I13 K13 M13 A19 C19 E19 G19 I19 K19 M19 A25 C25 E25 G25 I25 K25 M25 A31 C31 E31 G31 I31 K31 M31 A37 C37">
    <cfRule type="expression" dxfId="70" priority="7">
      <formula>A7=""</formula>
    </cfRule>
  </conditionalFormatting>
  <hyperlinks>
    <hyperlink ref="K39:N39" r:id="rId1" display="http://www.vertex42.com/calendars/" xr:uid="{00000000-0004-0000-0100-000000000000}"/>
  </hyperlinks>
  <printOptions horizontalCentered="1"/>
  <pageMargins left="0.35" right="0.35" top="0.25" bottom="0.4" header="0.25" footer="0.25"/>
  <pageSetup orientation="landscape" r:id="rId2"/>
  <headerFooter alignWithMargins="0">
    <oddFooter>&amp;C&amp;8&amp;K01+049https://www.vertex42.com/calendars/monthly-calendar.html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70"/>
  <sheetViews>
    <sheetView showGridLines="0" topLeftCell="A4" workbookViewId="0">
      <selection activeCell="A4" sqref="A4:N4"/>
    </sheetView>
  </sheetViews>
  <sheetFormatPr defaultColWidth="9.140625" defaultRowHeight="12.75" x14ac:dyDescent="0.2"/>
  <cols>
    <col min="1" max="1" width="4.85546875" style="1" customWidth="1"/>
    <col min="2" max="2" width="13.7109375" style="1" customWidth="1"/>
    <col min="3" max="3" width="4.85546875" style="1" customWidth="1"/>
    <col min="4" max="4" width="13.7109375" style="1" customWidth="1"/>
    <col min="5" max="5" width="4.85546875" style="1" customWidth="1"/>
    <col min="6" max="6" width="13.7109375" style="1" customWidth="1"/>
    <col min="7" max="7" width="4.85546875" style="1" customWidth="1"/>
    <col min="8" max="8" width="13.7109375" style="1" customWidth="1"/>
    <col min="9" max="9" width="4.85546875" style="1" customWidth="1"/>
    <col min="10" max="10" width="13.7109375" style="1" customWidth="1"/>
    <col min="11" max="11" width="4.85546875" style="1" customWidth="1"/>
    <col min="12" max="12" width="13.7109375" style="1" customWidth="1"/>
    <col min="13" max="13" width="4.85546875" style="1" customWidth="1"/>
    <col min="14" max="14" width="13.7109375" style="1" customWidth="1"/>
    <col min="15" max="15" width="3.5703125" style="1" customWidth="1"/>
    <col min="16" max="16" width="25.7109375" style="1" customWidth="1"/>
    <col min="17" max="16384" width="9.140625" style="1"/>
  </cols>
  <sheetData>
    <row r="1" spans="1:14" hidden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idden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idden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3" customFormat="1" ht="59.25" x14ac:dyDescent="0.2">
      <c r="A4" s="65" t="str">
        <f>UPPER(TEXT(B5,"mmmm yyyy"))</f>
        <v>MARCH 2021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</row>
    <row r="5" spans="1:14" s="2" customFormat="1" ht="11.25" hidden="1" x14ac:dyDescent="0.2">
      <c r="A5" s="2" t="s">
        <v>2</v>
      </c>
      <c r="B5" s="21">
        <f>DATE(YEAR(Jan!B5),MONTH(Jan!B5)+2,1)</f>
        <v>44256</v>
      </c>
    </row>
    <row r="6" spans="1:14" s="3" customFormat="1" ht="18" customHeight="1" x14ac:dyDescent="0.2">
      <c r="A6" s="57">
        <f>A13</f>
        <v>44262</v>
      </c>
      <c r="B6" s="58"/>
      <c r="C6" s="57">
        <f>C13</f>
        <v>44263</v>
      </c>
      <c r="D6" s="58"/>
      <c r="E6" s="57">
        <f>E13</f>
        <v>44264</v>
      </c>
      <c r="F6" s="58"/>
      <c r="G6" s="57">
        <f>G13</f>
        <v>44265</v>
      </c>
      <c r="H6" s="58"/>
      <c r="I6" s="57">
        <f>I13</f>
        <v>44266</v>
      </c>
      <c r="J6" s="58"/>
      <c r="K6" s="57">
        <f>K13</f>
        <v>44267</v>
      </c>
      <c r="L6" s="58"/>
      <c r="M6" s="57">
        <f>M13</f>
        <v>44268</v>
      </c>
      <c r="N6" s="58"/>
    </row>
    <row r="7" spans="1:14" s="3" customFormat="1" ht="15.75" customHeight="1" x14ac:dyDescent="0.2">
      <c r="A7" s="20" t="str">
        <f>IF(WEEKDAY($B$5,1)=startday,$B$5,"")</f>
        <v/>
      </c>
      <c r="B7" s="9"/>
      <c r="C7" s="20">
        <f>IF(A7="",IF(WEEKDAY($B$5,1)=MOD(startday,7)+1,$B$5,""),A7+1)</f>
        <v>44256</v>
      </c>
      <c r="D7" s="9"/>
      <c r="E7" s="20">
        <f>IF(C7="",IF(WEEKDAY($B$5,1)=MOD(startday+1,7)+1,$B$5,""),C7+1)</f>
        <v>44257</v>
      </c>
      <c r="F7" s="9"/>
      <c r="G7" s="20">
        <f>IF(E7="",IF(WEEKDAY($B$5,1)=MOD(startday+2,7)+1,$B$5,""),E7+1)</f>
        <v>44258</v>
      </c>
      <c r="H7" s="9"/>
      <c r="I7" s="20">
        <f>IF(G7="",IF(WEEKDAY($B$5,1)=MOD(startday+3,7)+1,$B$5,""),G7+1)</f>
        <v>44259</v>
      </c>
      <c r="J7" s="9"/>
      <c r="K7" s="20">
        <f>IF(I7="",IF(WEEKDAY($B$5,1)=MOD(startday+4,7)+1,$B$5,""),I7+1)</f>
        <v>44260</v>
      </c>
      <c r="L7" s="9"/>
      <c r="M7" s="20">
        <f>IF(K7="",IF(WEEKDAY($B$5,1)=MOD(startday+5,7)+1,$B$5,""),K7+1)</f>
        <v>44261</v>
      </c>
      <c r="N7" s="9"/>
    </row>
    <row r="8" spans="1:14" s="3" customFormat="1" ht="13.5" customHeight="1" x14ac:dyDescent="0.2">
      <c r="A8" s="66"/>
      <c r="B8" s="67"/>
      <c r="C8" s="66"/>
      <c r="D8" s="67"/>
      <c r="E8" s="66"/>
      <c r="F8" s="67"/>
      <c r="G8" s="66"/>
      <c r="H8" s="67"/>
      <c r="I8" s="66"/>
      <c r="J8" s="67"/>
      <c r="K8" s="66"/>
      <c r="L8" s="67"/>
      <c r="M8" s="66"/>
      <c r="N8" s="67"/>
    </row>
    <row r="9" spans="1:14" s="3" customFormat="1" ht="13.5" customHeight="1" x14ac:dyDescent="0.2">
      <c r="A9" s="66"/>
      <c r="B9" s="67"/>
      <c r="C9" s="66"/>
      <c r="D9" s="67"/>
      <c r="E9" s="66"/>
      <c r="F9" s="67"/>
      <c r="G9" s="66"/>
      <c r="H9" s="67"/>
      <c r="I9" s="66"/>
      <c r="J9" s="67"/>
      <c r="K9" s="66"/>
      <c r="L9" s="67"/>
      <c r="M9" s="66"/>
      <c r="N9" s="67"/>
    </row>
    <row r="10" spans="1:14" s="3" customFormat="1" ht="13.5" customHeight="1" x14ac:dyDescent="0.2">
      <c r="A10" s="66"/>
      <c r="B10" s="67"/>
      <c r="C10" s="66"/>
      <c r="D10" s="67"/>
      <c r="E10" s="66"/>
      <c r="F10" s="67"/>
      <c r="G10" s="66"/>
      <c r="H10" s="67"/>
      <c r="I10" s="66"/>
      <c r="J10" s="67"/>
      <c r="K10" s="66"/>
      <c r="L10" s="67"/>
      <c r="M10" s="66"/>
      <c r="N10" s="67"/>
    </row>
    <row r="11" spans="1:14" s="3" customFormat="1" ht="13.5" customHeight="1" x14ac:dyDescent="0.2">
      <c r="A11" s="66"/>
      <c r="B11" s="67"/>
      <c r="C11" s="66"/>
      <c r="D11" s="67"/>
      <c r="E11" s="66"/>
      <c r="F11" s="67"/>
      <c r="G11" s="66"/>
      <c r="H11" s="67"/>
      <c r="I11" s="66"/>
      <c r="J11" s="67"/>
      <c r="K11" s="66"/>
      <c r="L11" s="67"/>
      <c r="M11" s="66"/>
      <c r="N11" s="67"/>
    </row>
    <row r="12" spans="1:14" s="4" customFormat="1" ht="13.5" customHeight="1" x14ac:dyDescent="0.2">
      <c r="A12" s="68"/>
      <c r="B12" s="69"/>
      <c r="C12" s="68"/>
      <c r="D12" s="69"/>
      <c r="E12" s="68"/>
      <c r="F12" s="69"/>
      <c r="G12" s="68"/>
      <c r="H12" s="69"/>
      <c r="I12" s="68"/>
      <c r="J12" s="69"/>
      <c r="K12" s="68"/>
      <c r="L12" s="69"/>
      <c r="M12" s="68"/>
      <c r="N12" s="69"/>
    </row>
    <row r="13" spans="1:14" s="3" customFormat="1" ht="15.75" customHeight="1" x14ac:dyDescent="0.2">
      <c r="A13" s="20">
        <f>IF(M7="","",IF(MONTH(M7+1)&lt;&gt;MONTH(M7),"",M7+1))</f>
        <v>44262</v>
      </c>
      <c r="B13" s="9"/>
      <c r="C13" s="20">
        <f>IF(A13="","",IF(MONTH(A13+1)&lt;&gt;MONTH(A13),"",A13+1))</f>
        <v>44263</v>
      </c>
      <c r="D13" s="9"/>
      <c r="E13" s="20">
        <f>IF(C13="","",IF(MONTH(C13+1)&lt;&gt;MONTH(C13),"",C13+1))</f>
        <v>44264</v>
      </c>
      <c r="F13" s="9"/>
      <c r="G13" s="20">
        <f>IF(E13="","",IF(MONTH(E13+1)&lt;&gt;MONTH(E13),"",E13+1))</f>
        <v>44265</v>
      </c>
      <c r="H13" s="9"/>
      <c r="I13" s="20">
        <f>IF(G13="","",IF(MONTH(G13+1)&lt;&gt;MONTH(G13),"",G13+1))</f>
        <v>44266</v>
      </c>
      <c r="J13" s="9"/>
      <c r="K13" s="20">
        <f>IF(I13="","",IF(MONTH(I13+1)&lt;&gt;MONTH(I13),"",I13+1))</f>
        <v>44267</v>
      </c>
      <c r="L13" s="9"/>
      <c r="M13" s="20">
        <f>IF(K13="","",IF(MONTH(K13+1)&lt;&gt;MONTH(K13),"",K13+1))</f>
        <v>44268</v>
      </c>
      <c r="N13" s="9"/>
    </row>
    <row r="14" spans="1:14" s="3" customFormat="1" ht="13.5" customHeight="1" x14ac:dyDescent="0.2">
      <c r="A14" s="66"/>
      <c r="B14" s="67"/>
      <c r="C14" s="66"/>
      <c r="D14" s="67"/>
      <c r="E14" s="66"/>
      <c r="F14" s="67"/>
      <c r="G14" s="66"/>
      <c r="H14" s="67"/>
      <c r="I14" s="66"/>
      <c r="J14" s="67"/>
      <c r="K14" s="66"/>
      <c r="L14" s="67"/>
      <c r="M14" s="66"/>
      <c r="N14" s="67"/>
    </row>
    <row r="15" spans="1:14" s="3" customFormat="1" ht="13.5" customHeight="1" x14ac:dyDescent="0.2">
      <c r="A15" s="66"/>
      <c r="B15" s="67"/>
      <c r="C15" s="66"/>
      <c r="D15" s="67"/>
      <c r="E15" s="66"/>
      <c r="F15" s="67"/>
      <c r="G15" s="66"/>
      <c r="H15" s="67"/>
      <c r="I15" s="66"/>
      <c r="J15" s="67"/>
      <c r="K15" s="66"/>
      <c r="L15" s="67"/>
      <c r="M15" s="66"/>
      <c r="N15" s="67"/>
    </row>
    <row r="16" spans="1:14" s="3" customFormat="1" ht="13.5" customHeight="1" x14ac:dyDescent="0.2">
      <c r="A16" s="66"/>
      <c r="B16" s="67"/>
      <c r="C16" s="66"/>
      <c r="D16" s="67"/>
      <c r="E16" s="66"/>
      <c r="F16" s="67"/>
      <c r="G16" s="66"/>
      <c r="H16" s="67"/>
      <c r="I16" s="66"/>
      <c r="J16" s="67"/>
      <c r="K16" s="66"/>
      <c r="L16" s="67"/>
      <c r="M16" s="66"/>
      <c r="N16" s="67"/>
    </row>
    <row r="17" spans="1:14" s="3" customFormat="1" ht="13.5" customHeight="1" x14ac:dyDescent="0.2">
      <c r="A17" s="66"/>
      <c r="B17" s="67"/>
      <c r="C17" s="66"/>
      <c r="D17" s="67"/>
      <c r="E17" s="66"/>
      <c r="F17" s="67"/>
      <c r="G17" s="66"/>
      <c r="H17" s="67"/>
      <c r="I17" s="66"/>
      <c r="J17" s="67"/>
      <c r="K17" s="66"/>
      <c r="L17" s="67"/>
      <c r="M17" s="66"/>
      <c r="N17" s="67"/>
    </row>
    <row r="18" spans="1:14" s="4" customFormat="1" ht="13.5" customHeight="1" x14ac:dyDescent="0.2">
      <c r="A18" s="68"/>
      <c r="B18" s="69"/>
      <c r="C18" s="68"/>
      <c r="D18" s="69"/>
      <c r="E18" s="68"/>
      <c r="F18" s="69"/>
      <c r="G18" s="68"/>
      <c r="H18" s="69"/>
      <c r="I18" s="68"/>
      <c r="J18" s="69"/>
      <c r="K18" s="68"/>
      <c r="L18" s="69"/>
      <c r="M18" s="68"/>
      <c r="N18" s="69"/>
    </row>
    <row r="19" spans="1:14" s="3" customFormat="1" ht="15.75" customHeight="1" x14ac:dyDescent="0.2">
      <c r="A19" s="20">
        <f>IF(M13="","",IF(MONTH(M13+1)&lt;&gt;MONTH(M13),"",M13+1))</f>
        <v>44269</v>
      </c>
      <c r="B19" s="9"/>
      <c r="C19" s="20">
        <f>IF(A19="","",IF(MONTH(A19+1)&lt;&gt;MONTH(A19),"",A19+1))</f>
        <v>44270</v>
      </c>
      <c r="D19" s="9"/>
      <c r="E19" s="20">
        <f>IF(C19="","",IF(MONTH(C19+1)&lt;&gt;MONTH(C19),"",C19+1))</f>
        <v>44271</v>
      </c>
      <c r="F19" s="9"/>
      <c r="G19" s="20">
        <f>IF(E19="","",IF(MONTH(E19+1)&lt;&gt;MONTH(E19),"",E19+1))</f>
        <v>44272</v>
      </c>
      <c r="H19" s="9"/>
      <c r="I19" s="20">
        <f>IF(G19="","",IF(MONTH(G19+1)&lt;&gt;MONTH(G19),"",G19+1))</f>
        <v>44273</v>
      </c>
      <c r="J19" s="9"/>
      <c r="K19" s="20">
        <f>IF(I19="","",IF(MONTH(I19+1)&lt;&gt;MONTH(I19),"",I19+1))</f>
        <v>44274</v>
      </c>
      <c r="L19" s="9"/>
      <c r="M19" s="20">
        <f>IF(K19="","",IF(MONTH(K19+1)&lt;&gt;MONTH(K19),"",K19+1))</f>
        <v>44275</v>
      </c>
      <c r="N19" s="9"/>
    </row>
    <row r="20" spans="1:14" s="3" customFormat="1" ht="13.5" customHeight="1" x14ac:dyDescent="0.2">
      <c r="A20" s="66"/>
      <c r="B20" s="67"/>
      <c r="C20" s="66"/>
      <c r="D20" s="67"/>
      <c r="E20" s="66"/>
      <c r="F20" s="67"/>
      <c r="G20" s="66"/>
      <c r="H20" s="67"/>
      <c r="I20" s="66"/>
      <c r="J20" s="67"/>
      <c r="K20" s="66"/>
      <c r="L20" s="67"/>
      <c r="M20" s="66"/>
      <c r="N20" s="67"/>
    </row>
    <row r="21" spans="1:14" s="3" customFormat="1" ht="13.5" customHeight="1" x14ac:dyDescent="0.2">
      <c r="A21" s="66"/>
      <c r="B21" s="67"/>
      <c r="C21" s="66"/>
      <c r="D21" s="67"/>
      <c r="E21" s="66"/>
      <c r="F21" s="67"/>
      <c r="G21" s="66"/>
      <c r="H21" s="67"/>
      <c r="I21" s="66"/>
      <c r="J21" s="67"/>
      <c r="K21" s="66"/>
      <c r="L21" s="67"/>
      <c r="M21" s="66"/>
      <c r="N21" s="67"/>
    </row>
    <row r="22" spans="1:14" s="3" customFormat="1" ht="13.5" customHeight="1" x14ac:dyDescent="0.2">
      <c r="A22" s="66"/>
      <c r="B22" s="67"/>
      <c r="C22" s="66"/>
      <c r="D22" s="67"/>
      <c r="E22" s="66"/>
      <c r="F22" s="67"/>
      <c r="G22" s="66"/>
      <c r="H22" s="67"/>
      <c r="I22" s="66"/>
      <c r="J22" s="67"/>
      <c r="K22" s="66"/>
      <c r="L22" s="67"/>
      <c r="M22" s="66"/>
      <c r="N22" s="67"/>
    </row>
    <row r="23" spans="1:14" s="3" customFormat="1" ht="13.5" customHeight="1" x14ac:dyDescent="0.2">
      <c r="A23" s="66"/>
      <c r="B23" s="67"/>
      <c r="C23" s="66"/>
      <c r="D23" s="67"/>
      <c r="E23" s="66"/>
      <c r="F23" s="67"/>
      <c r="G23" s="66"/>
      <c r="H23" s="67"/>
      <c r="I23" s="66"/>
      <c r="J23" s="67"/>
      <c r="K23" s="66"/>
      <c r="L23" s="67"/>
      <c r="M23" s="66"/>
      <c r="N23" s="67"/>
    </row>
    <row r="24" spans="1:14" s="4" customFormat="1" ht="13.5" customHeight="1" x14ac:dyDescent="0.2">
      <c r="A24" s="68"/>
      <c r="B24" s="69"/>
      <c r="C24" s="68"/>
      <c r="D24" s="69"/>
      <c r="E24" s="68"/>
      <c r="F24" s="69"/>
      <c r="G24" s="68"/>
      <c r="H24" s="69"/>
      <c r="I24" s="68"/>
      <c r="J24" s="69"/>
      <c r="K24" s="68"/>
      <c r="L24" s="69"/>
      <c r="M24" s="68"/>
      <c r="N24" s="69"/>
    </row>
    <row r="25" spans="1:14" s="3" customFormat="1" ht="15.75" customHeight="1" x14ac:dyDescent="0.2">
      <c r="A25" s="20">
        <f>IF(M19="","",IF(MONTH(M19+1)&lt;&gt;MONTH(M19),"",M19+1))</f>
        <v>44276</v>
      </c>
      <c r="B25" s="9"/>
      <c r="C25" s="20">
        <f>IF(A25="","",IF(MONTH(A25+1)&lt;&gt;MONTH(A25),"",A25+1))</f>
        <v>44277</v>
      </c>
      <c r="D25" s="9"/>
      <c r="E25" s="20">
        <f>IF(C25="","",IF(MONTH(C25+1)&lt;&gt;MONTH(C25),"",C25+1))</f>
        <v>44278</v>
      </c>
      <c r="F25" s="9"/>
      <c r="G25" s="20">
        <f>IF(E25="","",IF(MONTH(E25+1)&lt;&gt;MONTH(E25),"",E25+1))</f>
        <v>44279</v>
      </c>
      <c r="H25" s="9"/>
      <c r="I25" s="20">
        <f>IF(G25="","",IF(MONTH(G25+1)&lt;&gt;MONTH(G25),"",G25+1))</f>
        <v>44280</v>
      </c>
      <c r="J25" s="9"/>
      <c r="K25" s="20">
        <f>IF(I25="","",IF(MONTH(I25+1)&lt;&gt;MONTH(I25),"",I25+1))</f>
        <v>44281</v>
      </c>
      <c r="L25" s="9"/>
      <c r="M25" s="20">
        <f>IF(K25="","",IF(MONTH(K25+1)&lt;&gt;MONTH(K25),"",K25+1))</f>
        <v>44282</v>
      </c>
      <c r="N25" s="9"/>
    </row>
    <row r="26" spans="1:14" s="3" customFormat="1" ht="13.5" customHeight="1" x14ac:dyDescent="0.2">
      <c r="A26" s="66"/>
      <c r="B26" s="67"/>
      <c r="C26" s="66"/>
      <c r="D26" s="67"/>
      <c r="E26" s="66"/>
      <c r="F26" s="67"/>
      <c r="G26" s="66"/>
      <c r="H26" s="67"/>
      <c r="I26" s="66"/>
      <c r="J26" s="67"/>
      <c r="K26" s="66"/>
      <c r="L26" s="67"/>
      <c r="M26" s="66"/>
      <c r="N26" s="67"/>
    </row>
    <row r="27" spans="1:14" s="3" customFormat="1" ht="13.5" customHeight="1" x14ac:dyDescent="0.2">
      <c r="A27" s="66"/>
      <c r="B27" s="67"/>
      <c r="C27" s="66"/>
      <c r="D27" s="67"/>
      <c r="E27" s="66"/>
      <c r="F27" s="67"/>
      <c r="G27" s="66"/>
      <c r="H27" s="67"/>
      <c r="I27" s="66"/>
      <c r="J27" s="67"/>
      <c r="K27" s="66"/>
      <c r="L27" s="67"/>
      <c r="M27" s="66"/>
      <c r="N27" s="67"/>
    </row>
    <row r="28" spans="1:14" s="3" customFormat="1" ht="13.5" customHeight="1" x14ac:dyDescent="0.2">
      <c r="A28" s="66"/>
      <c r="B28" s="67"/>
      <c r="C28" s="66"/>
      <c r="D28" s="67"/>
      <c r="E28" s="66"/>
      <c r="F28" s="67"/>
      <c r="G28" s="66"/>
      <c r="H28" s="67"/>
      <c r="I28" s="66"/>
      <c r="J28" s="67"/>
      <c r="K28" s="66"/>
      <c r="L28" s="67"/>
      <c r="M28" s="66"/>
      <c r="N28" s="67"/>
    </row>
    <row r="29" spans="1:14" s="3" customFormat="1" ht="13.5" customHeight="1" x14ac:dyDescent="0.2">
      <c r="A29" s="66"/>
      <c r="B29" s="67"/>
      <c r="C29" s="66"/>
      <c r="D29" s="67"/>
      <c r="E29" s="66"/>
      <c r="F29" s="67"/>
      <c r="G29" s="66"/>
      <c r="H29" s="67"/>
      <c r="I29" s="66"/>
      <c r="J29" s="67"/>
      <c r="K29" s="66"/>
      <c r="L29" s="67"/>
      <c r="M29" s="66"/>
      <c r="N29" s="67"/>
    </row>
    <row r="30" spans="1:14" s="4" customFormat="1" ht="13.5" customHeight="1" x14ac:dyDescent="0.2">
      <c r="A30" s="68"/>
      <c r="B30" s="69"/>
      <c r="C30" s="68"/>
      <c r="D30" s="69"/>
      <c r="E30" s="68"/>
      <c r="F30" s="69"/>
      <c r="G30" s="68"/>
      <c r="H30" s="69"/>
      <c r="I30" s="68"/>
      <c r="J30" s="69"/>
      <c r="K30" s="68"/>
      <c r="L30" s="69"/>
      <c r="M30" s="68"/>
      <c r="N30" s="69"/>
    </row>
    <row r="31" spans="1:14" s="3" customFormat="1" ht="15.75" x14ac:dyDescent="0.2">
      <c r="A31" s="20">
        <f>IF(M25="","",IF(MONTH(M25+1)&lt;&gt;MONTH(M25),"",M25+1))</f>
        <v>44283</v>
      </c>
      <c r="B31" s="9"/>
      <c r="C31" s="20">
        <f>IF(A31="","",IF(MONTH(A31+1)&lt;&gt;MONTH(A31),"",A31+1))</f>
        <v>44284</v>
      </c>
      <c r="D31" s="9"/>
      <c r="E31" s="20">
        <f>IF(C31="","",IF(MONTH(C31+1)&lt;&gt;MONTH(C31),"",C31+1))</f>
        <v>44285</v>
      </c>
      <c r="F31" s="9"/>
      <c r="G31" s="20">
        <f>IF(E31="","",IF(MONTH(E31+1)&lt;&gt;MONTH(E31),"",E31+1))</f>
        <v>44286</v>
      </c>
      <c r="H31" s="9"/>
      <c r="I31" s="20" t="str">
        <f>IF(G31="","",IF(MONTH(G31+1)&lt;&gt;MONTH(G31),"",G31+1))</f>
        <v/>
      </c>
      <c r="J31" s="9"/>
      <c r="K31" s="20" t="str">
        <f>IF(I31="","",IF(MONTH(I31+1)&lt;&gt;MONTH(I31),"",I31+1))</f>
        <v/>
      </c>
      <c r="L31" s="9"/>
      <c r="M31" s="20" t="str">
        <f>IF(K31="","",IF(MONTH(K31+1)&lt;&gt;MONTH(K31),"",K31+1))</f>
        <v/>
      </c>
      <c r="N31" s="9"/>
    </row>
    <row r="32" spans="1:14" s="3" customFormat="1" ht="13.5" customHeight="1" x14ac:dyDescent="0.2">
      <c r="A32" s="66"/>
      <c r="B32" s="67"/>
      <c r="C32" s="66"/>
      <c r="D32" s="67"/>
      <c r="E32" s="66"/>
      <c r="F32" s="67"/>
      <c r="G32" s="66"/>
      <c r="H32" s="67"/>
      <c r="I32" s="66"/>
      <c r="J32" s="67"/>
      <c r="K32" s="66"/>
      <c r="L32" s="67"/>
      <c r="M32" s="66"/>
      <c r="N32" s="67"/>
    </row>
    <row r="33" spans="1:14" s="3" customFormat="1" ht="13.5" customHeight="1" x14ac:dyDescent="0.2">
      <c r="A33" s="66"/>
      <c r="B33" s="67"/>
      <c r="C33" s="66"/>
      <c r="D33" s="67"/>
      <c r="E33" s="66"/>
      <c r="F33" s="67"/>
      <c r="G33" s="66"/>
      <c r="H33" s="67"/>
      <c r="I33" s="66"/>
      <c r="J33" s="67"/>
      <c r="K33" s="66"/>
      <c r="L33" s="67"/>
      <c r="M33" s="66"/>
      <c r="N33" s="67"/>
    </row>
    <row r="34" spans="1:14" s="3" customFormat="1" ht="13.5" customHeight="1" x14ac:dyDescent="0.2">
      <c r="A34" s="66"/>
      <c r="B34" s="67"/>
      <c r="C34" s="66"/>
      <c r="D34" s="67"/>
      <c r="E34" s="66"/>
      <c r="F34" s="67"/>
      <c r="G34" s="66"/>
      <c r="H34" s="67"/>
      <c r="I34" s="66"/>
      <c r="J34" s="67"/>
      <c r="K34" s="66"/>
      <c r="L34" s="67"/>
      <c r="M34" s="66"/>
      <c r="N34" s="67"/>
    </row>
    <row r="35" spans="1:14" s="3" customFormat="1" ht="13.5" customHeight="1" x14ac:dyDescent="0.2">
      <c r="A35" s="66"/>
      <c r="B35" s="67"/>
      <c r="C35" s="66"/>
      <c r="D35" s="67"/>
      <c r="E35" s="66"/>
      <c r="F35" s="67"/>
      <c r="G35" s="66"/>
      <c r="H35" s="67"/>
      <c r="I35" s="66"/>
      <c r="J35" s="67"/>
      <c r="K35" s="66"/>
      <c r="L35" s="67"/>
      <c r="M35" s="66"/>
      <c r="N35" s="67"/>
    </row>
    <row r="36" spans="1:14" s="4" customFormat="1" ht="13.5" customHeight="1" x14ac:dyDescent="0.2">
      <c r="A36" s="68"/>
      <c r="B36" s="69"/>
      <c r="C36" s="68"/>
      <c r="D36" s="69"/>
      <c r="E36" s="68"/>
      <c r="F36" s="69"/>
      <c r="G36" s="68"/>
      <c r="H36" s="69"/>
      <c r="I36" s="68"/>
      <c r="J36" s="69"/>
      <c r="K36" s="68"/>
      <c r="L36" s="69"/>
      <c r="M36" s="68"/>
      <c r="N36" s="69"/>
    </row>
    <row r="37" spans="1:14" ht="15.75" x14ac:dyDescent="0.3">
      <c r="A37" s="20" t="str">
        <f>IF(M31="","",IF(MONTH(M31+1)&lt;&gt;MONTH(M31),"",M31+1))</f>
        <v/>
      </c>
      <c r="B37" s="9"/>
      <c r="C37" s="20" t="str">
        <f>IF(A37="","",IF(MONTH(A37+1)&lt;&gt;MONTH(A37),"",A37+1))</f>
        <v/>
      </c>
      <c r="D37" s="9"/>
      <c r="E37" s="23" t="s">
        <v>7</v>
      </c>
      <c r="F37" s="11"/>
      <c r="G37" s="11"/>
      <c r="H37" s="11"/>
      <c r="I37" s="11"/>
      <c r="J37" s="12"/>
      <c r="K37" s="10"/>
      <c r="L37" s="11"/>
      <c r="M37" s="11"/>
      <c r="N37" s="12"/>
    </row>
    <row r="38" spans="1:14" ht="13.5" customHeight="1" x14ac:dyDescent="0.3">
      <c r="A38" s="66"/>
      <c r="B38" s="67"/>
      <c r="C38" s="66"/>
      <c r="D38" s="67"/>
      <c r="E38" s="24"/>
      <c r="F38" s="8"/>
      <c r="G38" s="8"/>
      <c r="H38" s="8"/>
      <c r="I38" s="8"/>
      <c r="J38" s="14"/>
      <c r="K38" s="59" t="s">
        <v>3</v>
      </c>
      <c r="L38" s="60"/>
      <c r="M38" s="60"/>
      <c r="N38" s="61"/>
    </row>
    <row r="39" spans="1:14" ht="13.5" customHeight="1" x14ac:dyDescent="0.3">
      <c r="A39" s="66"/>
      <c r="B39" s="67"/>
      <c r="C39" s="66"/>
      <c r="D39" s="67"/>
      <c r="E39" s="24"/>
      <c r="F39" s="8"/>
      <c r="G39" s="8"/>
      <c r="H39" s="8"/>
      <c r="I39" s="8"/>
      <c r="J39" s="14"/>
      <c r="K39" s="62" t="s">
        <v>10</v>
      </c>
      <c r="L39" s="63"/>
      <c r="M39" s="63"/>
      <c r="N39" s="64"/>
    </row>
    <row r="40" spans="1:14" ht="13.5" customHeight="1" x14ac:dyDescent="0.3">
      <c r="A40" s="66"/>
      <c r="B40" s="67"/>
      <c r="C40" s="66"/>
      <c r="D40" s="67"/>
      <c r="E40" s="24"/>
      <c r="F40" s="8"/>
      <c r="G40" s="8"/>
      <c r="H40" s="8"/>
      <c r="I40" s="8"/>
      <c r="J40" s="14"/>
      <c r="K40" s="54" t="s">
        <v>17</v>
      </c>
      <c r="L40" s="55"/>
      <c r="M40" s="55"/>
      <c r="N40" s="56"/>
    </row>
    <row r="41" spans="1:14" ht="13.5" customHeight="1" x14ac:dyDescent="0.3">
      <c r="A41" s="66"/>
      <c r="B41" s="67"/>
      <c r="C41" s="66"/>
      <c r="D41" s="67"/>
      <c r="E41" s="24"/>
      <c r="F41" s="8"/>
      <c r="G41" s="8"/>
      <c r="H41" s="8"/>
      <c r="I41" s="8"/>
      <c r="J41" s="14"/>
      <c r="K41" s="13"/>
      <c r="L41" s="8"/>
      <c r="M41" s="6"/>
      <c r="N41" s="22"/>
    </row>
    <row r="42" spans="1:14" ht="13.5" customHeight="1" x14ac:dyDescent="0.3">
      <c r="A42" s="68"/>
      <c r="B42" s="69"/>
      <c r="C42" s="68"/>
      <c r="D42" s="69"/>
      <c r="E42" s="25"/>
      <c r="F42" s="16"/>
      <c r="G42" s="16"/>
      <c r="H42" s="16"/>
      <c r="I42" s="16"/>
      <c r="J42" s="18"/>
      <c r="K42" s="15"/>
      <c r="L42" s="16"/>
      <c r="M42" s="17"/>
      <c r="N42" s="19"/>
    </row>
    <row r="43" spans="1:14" x14ac:dyDescent="0.2">
      <c r="M43" s="5"/>
    </row>
    <row r="45" spans="1:14" s="2" customFormat="1" ht="11.25" x14ac:dyDescent="0.2"/>
    <row r="46" spans="1:14" s="2" customFormat="1" ht="10.5" customHeight="1" x14ac:dyDescent="0.2"/>
    <row r="47" spans="1:14" s="2" customFormat="1" ht="10.5" customHeight="1" x14ac:dyDescent="0.2"/>
    <row r="48" spans="1:14" s="2" customFormat="1" ht="10.5" customHeight="1" x14ac:dyDescent="0.2"/>
    <row r="49" s="2" customFormat="1" ht="10.5" customHeight="1" x14ac:dyDescent="0.2"/>
    <row r="50" s="2" customFormat="1" ht="10.5" customHeight="1" x14ac:dyDescent="0.2"/>
    <row r="51" s="2" customFormat="1" ht="10.5" customHeight="1" x14ac:dyDescent="0.2"/>
    <row r="52" s="2" customFormat="1" ht="10.5" customHeight="1" x14ac:dyDescent="0.2"/>
    <row r="53" s="2" customFormat="1" ht="10.5" customHeight="1" x14ac:dyDescent="0.2"/>
    <row r="54" s="2" customFormat="1" ht="11.25" x14ac:dyDescent="0.2"/>
    <row r="55" s="2" customFormat="1" ht="10.5" customHeight="1" x14ac:dyDescent="0.2"/>
    <row r="56" s="2" customFormat="1" ht="10.5" customHeight="1" x14ac:dyDescent="0.2"/>
    <row r="57" s="2" customFormat="1" ht="10.5" customHeight="1" x14ac:dyDescent="0.2"/>
    <row r="58" s="2" customFormat="1" ht="10.5" customHeight="1" x14ac:dyDescent="0.2"/>
    <row r="59" s="2" customFormat="1" ht="10.5" customHeight="1" x14ac:dyDescent="0.2"/>
    <row r="60" s="2" customFormat="1" ht="10.5" customHeight="1" x14ac:dyDescent="0.2"/>
    <row r="61" s="2" customFormat="1" ht="10.5" customHeight="1" x14ac:dyDescent="0.2"/>
    <row r="62" s="2" customFormat="1" ht="10.5" customHeight="1" x14ac:dyDescent="0.2"/>
    <row r="63" s="2" customFormat="1" ht="11.25" x14ac:dyDescent="0.2"/>
    <row r="64" s="2" customFormat="1" ht="10.5" customHeight="1" x14ac:dyDescent="0.2"/>
    <row r="65" s="2" customFormat="1" ht="10.5" customHeight="1" x14ac:dyDescent="0.2"/>
    <row r="66" s="2" customFormat="1" ht="10.5" customHeight="1" x14ac:dyDescent="0.2"/>
    <row r="67" s="2" customFormat="1" ht="10.5" customHeight="1" x14ac:dyDescent="0.2"/>
    <row r="68" s="2" customFormat="1" ht="10.5" customHeight="1" x14ac:dyDescent="0.2"/>
    <row r="69" s="2" customFormat="1" ht="10.5" customHeight="1" x14ac:dyDescent="0.2"/>
    <row r="70" s="2" customFormat="1" ht="10.5" customHeight="1" x14ac:dyDescent="0.2"/>
  </sheetData>
  <mergeCells count="196">
    <mergeCell ref="A40:B40"/>
    <mergeCell ref="C40:D40"/>
    <mergeCell ref="K40:N40"/>
    <mergeCell ref="A41:B41"/>
    <mergeCell ref="C41:D41"/>
    <mergeCell ref="A42:B42"/>
    <mergeCell ref="C42:D42"/>
    <mergeCell ref="M36:N36"/>
    <mergeCell ref="A38:B38"/>
    <mergeCell ref="C38:D38"/>
    <mergeCell ref="K38:N38"/>
    <mergeCell ref="A39:B39"/>
    <mergeCell ref="C39:D39"/>
    <mergeCell ref="K39:N39"/>
    <mergeCell ref="A36:B36"/>
    <mergeCell ref="C36:D36"/>
    <mergeCell ref="E36:F36"/>
    <mergeCell ref="G36:H36"/>
    <mergeCell ref="I36:J36"/>
    <mergeCell ref="K36:L36"/>
    <mergeCell ref="M34:N34"/>
    <mergeCell ref="A35:B35"/>
    <mergeCell ref="C35:D35"/>
    <mergeCell ref="E35:F35"/>
    <mergeCell ref="G35:H35"/>
    <mergeCell ref="I35:J35"/>
    <mergeCell ref="K35:L35"/>
    <mergeCell ref="M35:N35"/>
    <mergeCell ref="A34:B34"/>
    <mergeCell ref="C34:D34"/>
    <mergeCell ref="E34:F34"/>
    <mergeCell ref="G34:H34"/>
    <mergeCell ref="I34:J34"/>
    <mergeCell ref="K34:L34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7:N27"/>
    <mergeCell ref="A28:B28"/>
    <mergeCell ref="C28:D28"/>
    <mergeCell ref="E28:F28"/>
    <mergeCell ref="G28:H28"/>
    <mergeCell ref="I28:J28"/>
    <mergeCell ref="K28:L28"/>
    <mergeCell ref="M28:N28"/>
    <mergeCell ref="A27:B27"/>
    <mergeCell ref="C27:D27"/>
    <mergeCell ref="E27:F27"/>
    <mergeCell ref="G27:H27"/>
    <mergeCell ref="I27:J27"/>
    <mergeCell ref="K27:L27"/>
    <mergeCell ref="M24:N24"/>
    <mergeCell ref="A26:B26"/>
    <mergeCell ref="C26:D26"/>
    <mergeCell ref="E26:F26"/>
    <mergeCell ref="G26:H26"/>
    <mergeCell ref="I26:J26"/>
    <mergeCell ref="K26:L26"/>
    <mergeCell ref="M26:N26"/>
    <mergeCell ref="A24:B24"/>
    <mergeCell ref="C24:D24"/>
    <mergeCell ref="E24:F24"/>
    <mergeCell ref="G24:H24"/>
    <mergeCell ref="I24:J24"/>
    <mergeCell ref="K24:L24"/>
    <mergeCell ref="M22:N22"/>
    <mergeCell ref="A23:B23"/>
    <mergeCell ref="C23:D23"/>
    <mergeCell ref="E23:F23"/>
    <mergeCell ref="G23:H23"/>
    <mergeCell ref="I23:J23"/>
    <mergeCell ref="K23:L23"/>
    <mergeCell ref="M23:N23"/>
    <mergeCell ref="A22:B22"/>
    <mergeCell ref="C22:D22"/>
    <mergeCell ref="E22:F22"/>
    <mergeCell ref="G22:H22"/>
    <mergeCell ref="I22:J22"/>
    <mergeCell ref="K22:L22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5:N15"/>
    <mergeCell ref="A16:B16"/>
    <mergeCell ref="C16:D16"/>
    <mergeCell ref="E16:F16"/>
    <mergeCell ref="G16:H16"/>
    <mergeCell ref="I16:J16"/>
    <mergeCell ref="K16:L16"/>
    <mergeCell ref="M16:N16"/>
    <mergeCell ref="A15:B15"/>
    <mergeCell ref="C15:D15"/>
    <mergeCell ref="E15:F15"/>
    <mergeCell ref="G15:H15"/>
    <mergeCell ref="I15:J15"/>
    <mergeCell ref="K15:L15"/>
    <mergeCell ref="M12:N12"/>
    <mergeCell ref="A14:B14"/>
    <mergeCell ref="C14:D14"/>
    <mergeCell ref="E14:F14"/>
    <mergeCell ref="G14:H14"/>
    <mergeCell ref="I14:J14"/>
    <mergeCell ref="K14:L14"/>
    <mergeCell ref="M14:N14"/>
    <mergeCell ref="A12:B12"/>
    <mergeCell ref="C12:D12"/>
    <mergeCell ref="E12:F12"/>
    <mergeCell ref="G12:H12"/>
    <mergeCell ref="I12:J12"/>
    <mergeCell ref="K12:L12"/>
    <mergeCell ref="M10:N10"/>
    <mergeCell ref="A11:B11"/>
    <mergeCell ref="C11:D11"/>
    <mergeCell ref="E11:F11"/>
    <mergeCell ref="G11:H11"/>
    <mergeCell ref="I11:J11"/>
    <mergeCell ref="K11:L11"/>
    <mergeCell ref="M11:N11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A4:N4"/>
    <mergeCell ref="A6:B6"/>
    <mergeCell ref="C6:D6"/>
    <mergeCell ref="E6:F6"/>
    <mergeCell ref="G6:H6"/>
    <mergeCell ref="I6:J6"/>
    <mergeCell ref="K6:L6"/>
    <mergeCell ref="M6:N6"/>
    <mergeCell ref="M8:N8"/>
  </mergeCells>
  <conditionalFormatting sqref="B7 D7 F7 H7 J7 L7 N7 B13 D13 F13 H13 J13 L13 N13 B19 D19 F19 H19 J19 L19 N19 B25 D25 F25 H25 J25 L25 N25 B31 D31 F31 H31 J31 L31 N31 B37 D37">
    <cfRule type="expression" dxfId="69" priority="6">
      <formula>A7=""</formula>
    </cfRule>
  </conditionalFormatting>
  <conditionalFormatting sqref="A8:N8 A14:N14 A20:N20 A26:N26 A32:N32 A38:D38">
    <cfRule type="expression" dxfId="68" priority="5">
      <formula>A7=""</formula>
    </cfRule>
  </conditionalFormatting>
  <conditionalFormatting sqref="A9:N9 A15:N15 A21:N21 A27:N27 A33:N33 A39:D39">
    <cfRule type="expression" dxfId="67" priority="4">
      <formula>A7=""</formula>
    </cfRule>
  </conditionalFormatting>
  <conditionalFormatting sqref="A10:N10 A16:N16 A22:N22 A28:N28 A34:N34 A40:D40">
    <cfRule type="expression" dxfId="66" priority="3">
      <formula>A7=""</formula>
    </cfRule>
  </conditionalFormatting>
  <conditionalFormatting sqref="A11:N11 A17:N17 A23:N23 A29:N29 A35:N35 A41:D41">
    <cfRule type="expression" dxfId="65" priority="2">
      <formula>A7=""</formula>
    </cfRule>
  </conditionalFormatting>
  <conditionalFormatting sqref="A12:N12 A18:N18 A24:N24 A30:N30 A36:N36 A42:D42">
    <cfRule type="expression" dxfId="64" priority="1">
      <formula>A7=""</formula>
    </cfRule>
  </conditionalFormatting>
  <conditionalFormatting sqref="A7 C7 E7 G7 I7 K7 M7 A13 C13 E13 G13 I13 K13 M13 A19 C19 E19 G19 I19 K19 M19 A25 C25 E25 G25 I25 K25 M25 A31 C31 E31 G31 I31 K31 M31 A37 C37">
    <cfRule type="expression" dxfId="63" priority="7">
      <formula>A7=""</formula>
    </cfRule>
  </conditionalFormatting>
  <hyperlinks>
    <hyperlink ref="K39:N39" r:id="rId1" display="http://www.vertex42.com/calendars/" xr:uid="{00000000-0004-0000-0200-000000000000}"/>
  </hyperlinks>
  <printOptions horizontalCentered="1"/>
  <pageMargins left="0.35" right="0.35" top="0.25" bottom="0.4" header="0.25" footer="0.25"/>
  <pageSetup orientation="landscape" r:id="rId2"/>
  <headerFooter alignWithMargins="0">
    <oddFooter>&amp;C&amp;8&amp;K01+049https://www.vertex42.com/calendars/monthly-calendar.html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70"/>
  <sheetViews>
    <sheetView showGridLines="0" topLeftCell="A4" workbookViewId="0">
      <selection activeCell="A4" sqref="A4:N4"/>
    </sheetView>
  </sheetViews>
  <sheetFormatPr defaultColWidth="9.140625" defaultRowHeight="12.75" x14ac:dyDescent="0.2"/>
  <cols>
    <col min="1" max="1" width="4.85546875" style="1" customWidth="1"/>
    <col min="2" max="2" width="13.7109375" style="1" customWidth="1"/>
    <col min="3" max="3" width="4.85546875" style="1" customWidth="1"/>
    <col min="4" max="4" width="13.7109375" style="1" customWidth="1"/>
    <col min="5" max="5" width="4.85546875" style="1" customWidth="1"/>
    <col min="6" max="6" width="13.7109375" style="1" customWidth="1"/>
    <col min="7" max="7" width="4.85546875" style="1" customWidth="1"/>
    <col min="8" max="8" width="13.7109375" style="1" customWidth="1"/>
    <col min="9" max="9" width="4.85546875" style="1" customWidth="1"/>
    <col min="10" max="10" width="13.7109375" style="1" customWidth="1"/>
    <col min="11" max="11" width="4.85546875" style="1" customWidth="1"/>
    <col min="12" max="12" width="13.7109375" style="1" customWidth="1"/>
    <col min="13" max="13" width="4.85546875" style="1" customWidth="1"/>
    <col min="14" max="14" width="13.7109375" style="1" customWidth="1"/>
    <col min="15" max="15" width="3.5703125" style="1" customWidth="1"/>
    <col min="16" max="16" width="25.7109375" style="1" customWidth="1"/>
    <col min="17" max="16384" width="9.140625" style="1"/>
  </cols>
  <sheetData>
    <row r="1" spans="1:14" hidden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idden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idden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3" customFormat="1" ht="59.25" x14ac:dyDescent="0.2">
      <c r="A4" s="65" t="str">
        <f>UPPER(TEXT(B5,"mmmm yyyy"))</f>
        <v>APRIL 2021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</row>
    <row r="5" spans="1:14" s="2" customFormat="1" ht="11.25" hidden="1" x14ac:dyDescent="0.2">
      <c r="A5" s="2" t="s">
        <v>2</v>
      </c>
      <c r="B5" s="21">
        <f>DATE(YEAR(Jan!B5),MONTH(Jan!B5)+3,1)</f>
        <v>44287</v>
      </c>
    </row>
    <row r="6" spans="1:14" s="3" customFormat="1" ht="18" customHeight="1" x14ac:dyDescent="0.2">
      <c r="A6" s="57">
        <f>A13</f>
        <v>44290</v>
      </c>
      <c r="B6" s="58"/>
      <c r="C6" s="57">
        <f>C13</f>
        <v>44291</v>
      </c>
      <c r="D6" s="58"/>
      <c r="E6" s="57">
        <f>E13</f>
        <v>44292</v>
      </c>
      <c r="F6" s="58"/>
      <c r="G6" s="57">
        <f>G13</f>
        <v>44293</v>
      </c>
      <c r="H6" s="58"/>
      <c r="I6" s="57">
        <f>I13</f>
        <v>44294</v>
      </c>
      <c r="J6" s="58"/>
      <c r="K6" s="57">
        <f>K13</f>
        <v>44295</v>
      </c>
      <c r="L6" s="58"/>
      <c r="M6" s="57">
        <f>M13</f>
        <v>44296</v>
      </c>
      <c r="N6" s="58"/>
    </row>
    <row r="7" spans="1:14" s="3" customFormat="1" ht="15.75" customHeight="1" x14ac:dyDescent="0.2">
      <c r="A7" s="20" t="str">
        <f>IF(WEEKDAY($B$5,1)=startday,$B$5,"")</f>
        <v/>
      </c>
      <c r="B7" s="9"/>
      <c r="C7" s="20" t="str">
        <f>IF(A7="",IF(WEEKDAY($B$5,1)=MOD(startday,7)+1,$B$5,""),A7+1)</f>
        <v/>
      </c>
      <c r="D7" s="9"/>
      <c r="E7" s="20" t="str">
        <f>IF(C7="",IF(WEEKDAY($B$5,1)=MOD(startday+1,7)+1,$B$5,""),C7+1)</f>
        <v/>
      </c>
      <c r="F7" s="9"/>
      <c r="G7" s="20" t="str">
        <f>IF(E7="",IF(WEEKDAY($B$5,1)=MOD(startday+2,7)+1,$B$5,""),E7+1)</f>
        <v/>
      </c>
      <c r="H7" s="9"/>
      <c r="I7" s="20">
        <f>IF(G7="",IF(WEEKDAY($B$5,1)=MOD(startday+3,7)+1,$B$5,""),G7+1)</f>
        <v>44287</v>
      </c>
      <c r="J7" s="9"/>
      <c r="K7" s="20">
        <f>IF(I7="",IF(WEEKDAY($B$5,1)=MOD(startday+4,7)+1,$B$5,""),I7+1)</f>
        <v>44288</v>
      </c>
      <c r="L7" s="9"/>
      <c r="M7" s="20">
        <f>IF(K7="",IF(WEEKDAY($B$5,1)=MOD(startday+5,7)+1,$B$5,""),K7+1)</f>
        <v>44289</v>
      </c>
      <c r="N7" s="9"/>
    </row>
    <row r="8" spans="1:14" s="3" customFormat="1" ht="13.5" customHeight="1" x14ac:dyDescent="0.2">
      <c r="A8" s="66"/>
      <c r="B8" s="67"/>
      <c r="C8" s="66"/>
      <c r="D8" s="67"/>
      <c r="E8" s="66"/>
      <c r="F8" s="67"/>
      <c r="G8" s="66"/>
      <c r="H8" s="67"/>
      <c r="I8" s="66"/>
      <c r="J8" s="67"/>
      <c r="K8" s="66"/>
      <c r="L8" s="67"/>
      <c r="M8" s="66"/>
      <c r="N8" s="67"/>
    </row>
    <row r="9" spans="1:14" s="3" customFormat="1" ht="13.5" customHeight="1" x14ac:dyDescent="0.2">
      <c r="A9" s="66"/>
      <c r="B9" s="67"/>
      <c r="C9" s="66"/>
      <c r="D9" s="67"/>
      <c r="E9" s="66"/>
      <c r="F9" s="67"/>
      <c r="G9" s="66"/>
      <c r="H9" s="67"/>
      <c r="I9" s="66"/>
      <c r="J9" s="67"/>
      <c r="K9" s="66"/>
      <c r="L9" s="67"/>
      <c r="M9" s="66"/>
      <c r="N9" s="67"/>
    </row>
    <row r="10" spans="1:14" s="3" customFormat="1" ht="13.5" customHeight="1" x14ac:dyDescent="0.2">
      <c r="A10" s="66"/>
      <c r="B10" s="67"/>
      <c r="C10" s="66"/>
      <c r="D10" s="67"/>
      <c r="E10" s="66"/>
      <c r="F10" s="67"/>
      <c r="G10" s="66"/>
      <c r="H10" s="67"/>
      <c r="I10" s="66"/>
      <c r="J10" s="67"/>
      <c r="K10" s="66"/>
      <c r="L10" s="67"/>
      <c r="M10" s="66"/>
      <c r="N10" s="67"/>
    </row>
    <row r="11" spans="1:14" s="3" customFormat="1" ht="13.5" customHeight="1" x14ac:dyDescent="0.2">
      <c r="A11" s="66"/>
      <c r="B11" s="67"/>
      <c r="C11" s="66"/>
      <c r="D11" s="67"/>
      <c r="E11" s="66"/>
      <c r="F11" s="67"/>
      <c r="G11" s="66"/>
      <c r="H11" s="67"/>
      <c r="I11" s="66"/>
      <c r="J11" s="67"/>
      <c r="K11" s="66"/>
      <c r="L11" s="67"/>
      <c r="M11" s="66"/>
      <c r="N11" s="67"/>
    </row>
    <row r="12" spans="1:14" s="4" customFormat="1" ht="13.5" customHeight="1" x14ac:dyDescent="0.2">
      <c r="A12" s="68"/>
      <c r="B12" s="69"/>
      <c r="C12" s="68"/>
      <c r="D12" s="69"/>
      <c r="E12" s="68"/>
      <c r="F12" s="69"/>
      <c r="G12" s="68"/>
      <c r="H12" s="69"/>
      <c r="I12" s="68"/>
      <c r="J12" s="69"/>
      <c r="K12" s="68"/>
      <c r="L12" s="69"/>
      <c r="M12" s="68"/>
      <c r="N12" s="69"/>
    </row>
    <row r="13" spans="1:14" s="3" customFormat="1" ht="15.75" customHeight="1" x14ac:dyDescent="0.2">
      <c r="A13" s="20">
        <f>IF(M7="","",IF(MONTH(M7+1)&lt;&gt;MONTH(M7),"",M7+1))</f>
        <v>44290</v>
      </c>
      <c r="B13" s="9"/>
      <c r="C13" s="20">
        <f>IF(A13="","",IF(MONTH(A13+1)&lt;&gt;MONTH(A13),"",A13+1))</f>
        <v>44291</v>
      </c>
      <c r="D13" s="9"/>
      <c r="E13" s="20">
        <f>IF(C13="","",IF(MONTH(C13+1)&lt;&gt;MONTH(C13),"",C13+1))</f>
        <v>44292</v>
      </c>
      <c r="F13" s="9"/>
      <c r="G13" s="20">
        <f>IF(E13="","",IF(MONTH(E13+1)&lt;&gt;MONTH(E13),"",E13+1))</f>
        <v>44293</v>
      </c>
      <c r="H13" s="9"/>
      <c r="I13" s="20">
        <f>IF(G13="","",IF(MONTH(G13+1)&lt;&gt;MONTH(G13),"",G13+1))</f>
        <v>44294</v>
      </c>
      <c r="J13" s="9"/>
      <c r="K13" s="20">
        <f>IF(I13="","",IF(MONTH(I13+1)&lt;&gt;MONTH(I13),"",I13+1))</f>
        <v>44295</v>
      </c>
      <c r="L13" s="9"/>
      <c r="M13" s="20">
        <f>IF(K13="","",IF(MONTH(K13+1)&lt;&gt;MONTH(K13),"",K13+1))</f>
        <v>44296</v>
      </c>
      <c r="N13" s="9"/>
    </row>
    <row r="14" spans="1:14" s="3" customFormat="1" ht="13.5" customHeight="1" x14ac:dyDescent="0.2">
      <c r="A14" s="66"/>
      <c r="B14" s="67"/>
      <c r="C14" s="66"/>
      <c r="D14" s="67"/>
      <c r="E14" s="66"/>
      <c r="F14" s="67"/>
      <c r="G14" s="66"/>
      <c r="H14" s="67"/>
      <c r="I14" s="66"/>
      <c r="J14" s="67"/>
      <c r="K14" s="66"/>
      <c r="L14" s="67"/>
      <c r="M14" s="66"/>
      <c r="N14" s="67"/>
    </row>
    <row r="15" spans="1:14" s="3" customFormat="1" ht="13.5" customHeight="1" x14ac:dyDescent="0.2">
      <c r="A15" s="66"/>
      <c r="B15" s="67"/>
      <c r="C15" s="66"/>
      <c r="D15" s="67"/>
      <c r="E15" s="66"/>
      <c r="F15" s="67"/>
      <c r="G15" s="66"/>
      <c r="H15" s="67"/>
      <c r="I15" s="66"/>
      <c r="J15" s="67"/>
      <c r="K15" s="66"/>
      <c r="L15" s="67"/>
      <c r="M15" s="66"/>
      <c r="N15" s="67"/>
    </row>
    <row r="16" spans="1:14" s="3" customFormat="1" ht="13.5" customHeight="1" x14ac:dyDescent="0.2">
      <c r="A16" s="66"/>
      <c r="B16" s="67"/>
      <c r="C16" s="66"/>
      <c r="D16" s="67"/>
      <c r="E16" s="66"/>
      <c r="F16" s="67"/>
      <c r="G16" s="66"/>
      <c r="H16" s="67"/>
      <c r="I16" s="66"/>
      <c r="J16" s="67"/>
      <c r="K16" s="66"/>
      <c r="L16" s="67"/>
      <c r="M16" s="66"/>
      <c r="N16" s="67"/>
    </row>
    <row r="17" spans="1:14" s="3" customFormat="1" ht="13.5" customHeight="1" x14ac:dyDescent="0.2">
      <c r="A17" s="66"/>
      <c r="B17" s="67"/>
      <c r="C17" s="66"/>
      <c r="D17" s="67"/>
      <c r="E17" s="66"/>
      <c r="F17" s="67"/>
      <c r="G17" s="66"/>
      <c r="H17" s="67"/>
      <c r="I17" s="66"/>
      <c r="J17" s="67"/>
      <c r="K17" s="66"/>
      <c r="L17" s="67"/>
      <c r="M17" s="66"/>
      <c r="N17" s="67"/>
    </row>
    <row r="18" spans="1:14" s="4" customFormat="1" ht="13.5" customHeight="1" x14ac:dyDescent="0.2">
      <c r="A18" s="68"/>
      <c r="B18" s="69"/>
      <c r="C18" s="68"/>
      <c r="D18" s="69"/>
      <c r="E18" s="68"/>
      <c r="F18" s="69"/>
      <c r="G18" s="68"/>
      <c r="H18" s="69"/>
      <c r="I18" s="68"/>
      <c r="J18" s="69"/>
      <c r="K18" s="68"/>
      <c r="L18" s="69"/>
      <c r="M18" s="68"/>
      <c r="N18" s="69"/>
    </row>
    <row r="19" spans="1:14" s="3" customFormat="1" ht="15.75" customHeight="1" x14ac:dyDescent="0.2">
      <c r="A19" s="20">
        <f>IF(M13="","",IF(MONTH(M13+1)&lt;&gt;MONTH(M13),"",M13+1))</f>
        <v>44297</v>
      </c>
      <c r="B19" s="9"/>
      <c r="C19" s="20">
        <f>IF(A19="","",IF(MONTH(A19+1)&lt;&gt;MONTH(A19),"",A19+1))</f>
        <v>44298</v>
      </c>
      <c r="D19" s="9"/>
      <c r="E19" s="20">
        <f>IF(C19="","",IF(MONTH(C19+1)&lt;&gt;MONTH(C19),"",C19+1))</f>
        <v>44299</v>
      </c>
      <c r="F19" s="9"/>
      <c r="G19" s="20">
        <f>IF(E19="","",IF(MONTH(E19+1)&lt;&gt;MONTH(E19),"",E19+1))</f>
        <v>44300</v>
      </c>
      <c r="H19" s="9"/>
      <c r="I19" s="20">
        <f>IF(G19="","",IF(MONTH(G19+1)&lt;&gt;MONTH(G19),"",G19+1))</f>
        <v>44301</v>
      </c>
      <c r="J19" s="9"/>
      <c r="K19" s="20">
        <f>IF(I19="","",IF(MONTH(I19+1)&lt;&gt;MONTH(I19),"",I19+1))</f>
        <v>44302</v>
      </c>
      <c r="L19" s="9"/>
      <c r="M19" s="20">
        <f>IF(K19="","",IF(MONTH(K19+1)&lt;&gt;MONTH(K19),"",K19+1))</f>
        <v>44303</v>
      </c>
      <c r="N19" s="9"/>
    </row>
    <row r="20" spans="1:14" s="3" customFormat="1" ht="13.5" customHeight="1" x14ac:dyDescent="0.2">
      <c r="A20" s="66"/>
      <c r="B20" s="67"/>
      <c r="C20" s="66"/>
      <c r="D20" s="67"/>
      <c r="E20" s="66"/>
      <c r="F20" s="67"/>
      <c r="G20" s="66"/>
      <c r="H20" s="67"/>
      <c r="I20" s="66"/>
      <c r="J20" s="67"/>
      <c r="K20" s="66"/>
      <c r="L20" s="67"/>
      <c r="M20" s="66"/>
      <c r="N20" s="67"/>
    </row>
    <row r="21" spans="1:14" s="3" customFormat="1" ht="13.5" customHeight="1" x14ac:dyDescent="0.2">
      <c r="A21" s="66"/>
      <c r="B21" s="67"/>
      <c r="C21" s="66"/>
      <c r="D21" s="67"/>
      <c r="E21" s="66"/>
      <c r="F21" s="67"/>
      <c r="G21" s="66"/>
      <c r="H21" s="67"/>
      <c r="I21" s="66"/>
      <c r="J21" s="67"/>
      <c r="K21" s="66"/>
      <c r="L21" s="67"/>
      <c r="M21" s="66"/>
      <c r="N21" s="67"/>
    </row>
    <row r="22" spans="1:14" s="3" customFormat="1" ht="13.5" customHeight="1" x14ac:dyDescent="0.2">
      <c r="A22" s="66"/>
      <c r="B22" s="67"/>
      <c r="C22" s="66"/>
      <c r="D22" s="67"/>
      <c r="E22" s="66"/>
      <c r="F22" s="67"/>
      <c r="G22" s="66"/>
      <c r="H22" s="67"/>
      <c r="I22" s="66"/>
      <c r="J22" s="67"/>
      <c r="K22" s="66"/>
      <c r="L22" s="67"/>
      <c r="M22" s="66"/>
      <c r="N22" s="67"/>
    </row>
    <row r="23" spans="1:14" s="3" customFormat="1" ht="13.5" customHeight="1" x14ac:dyDescent="0.2">
      <c r="A23" s="66"/>
      <c r="B23" s="67"/>
      <c r="C23" s="66"/>
      <c r="D23" s="67"/>
      <c r="E23" s="66"/>
      <c r="F23" s="67"/>
      <c r="G23" s="66"/>
      <c r="H23" s="67"/>
      <c r="I23" s="66"/>
      <c r="J23" s="67"/>
      <c r="K23" s="66"/>
      <c r="L23" s="67"/>
      <c r="M23" s="66"/>
      <c r="N23" s="67"/>
    </row>
    <row r="24" spans="1:14" s="4" customFormat="1" ht="13.5" customHeight="1" x14ac:dyDescent="0.2">
      <c r="A24" s="68"/>
      <c r="B24" s="69"/>
      <c r="C24" s="68"/>
      <c r="D24" s="69"/>
      <c r="E24" s="68"/>
      <c r="F24" s="69"/>
      <c r="G24" s="68"/>
      <c r="H24" s="69"/>
      <c r="I24" s="68"/>
      <c r="J24" s="69"/>
      <c r="K24" s="68"/>
      <c r="L24" s="69"/>
      <c r="M24" s="68"/>
      <c r="N24" s="69"/>
    </row>
    <row r="25" spans="1:14" s="3" customFormat="1" ht="15.75" customHeight="1" x14ac:dyDescent="0.2">
      <c r="A25" s="20">
        <f>IF(M19="","",IF(MONTH(M19+1)&lt;&gt;MONTH(M19),"",M19+1))</f>
        <v>44304</v>
      </c>
      <c r="B25" s="9"/>
      <c r="C25" s="20">
        <f>IF(A25="","",IF(MONTH(A25+1)&lt;&gt;MONTH(A25),"",A25+1))</f>
        <v>44305</v>
      </c>
      <c r="D25" s="9"/>
      <c r="E25" s="20">
        <f>IF(C25="","",IF(MONTH(C25+1)&lt;&gt;MONTH(C25),"",C25+1))</f>
        <v>44306</v>
      </c>
      <c r="F25" s="9"/>
      <c r="G25" s="20">
        <f>IF(E25="","",IF(MONTH(E25+1)&lt;&gt;MONTH(E25),"",E25+1))</f>
        <v>44307</v>
      </c>
      <c r="H25" s="9"/>
      <c r="I25" s="20">
        <f>IF(G25="","",IF(MONTH(G25+1)&lt;&gt;MONTH(G25),"",G25+1))</f>
        <v>44308</v>
      </c>
      <c r="J25" s="9"/>
      <c r="K25" s="20">
        <f>IF(I25="","",IF(MONTH(I25+1)&lt;&gt;MONTH(I25),"",I25+1))</f>
        <v>44309</v>
      </c>
      <c r="L25" s="9"/>
      <c r="M25" s="20">
        <f>IF(K25="","",IF(MONTH(K25+1)&lt;&gt;MONTH(K25),"",K25+1))</f>
        <v>44310</v>
      </c>
      <c r="N25" s="9"/>
    </row>
    <row r="26" spans="1:14" s="3" customFormat="1" ht="13.5" customHeight="1" x14ac:dyDescent="0.2">
      <c r="A26" s="66"/>
      <c r="B26" s="67"/>
      <c r="C26" s="66"/>
      <c r="D26" s="67"/>
      <c r="E26" s="66"/>
      <c r="F26" s="67"/>
      <c r="G26" s="66"/>
      <c r="H26" s="67"/>
      <c r="I26" s="66"/>
      <c r="J26" s="67"/>
      <c r="K26" s="66"/>
      <c r="L26" s="67"/>
      <c r="M26" s="66"/>
      <c r="N26" s="67"/>
    </row>
    <row r="27" spans="1:14" s="3" customFormat="1" ht="13.5" customHeight="1" x14ac:dyDescent="0.2">
      <c r="A27" s="66"/>
      <c r="B27" s="67"/>
      <c r="C27" s="66"/>
      <c r="D27" s="67"/>
      <c r="E27" s="66"/>
      <c r="F27" s="67"/>
      <c r="G27" s="66"/>
      <c r="H27" s="67"/>
      <c r="I27" s="66"/>
      <c r="J27" s="67"/>
      <c r="K27" s="66"/>
      <c r="L27" s="67"/>
      <c r="M27" s="66"/>
      <c r="N27" s="67"/>
    </row>
    <row r="28" spans="1:14" s="3" customFormat="1" ht="13.5" customHeight="1" x14ac:dyDescent="0.2">
      <c r="A28" s="66"/>
      <c r="B28" s="67"/>
      <c r="C28" s="66"/>
      <c r="D28" s="67"/>
      <c r="E28" s="66"/>
      <c r="F28" s="67"/>
      <c r="G28" s="66"/>
      <c r="H28" s="67"/>
      <c r="I28" s="66"/>
      <c r="J28" s="67"/>
      <c r="K28" s="66"/>
      <c r="L28" s="67"/>
      <c r="M28" s="66"/>
      <c r="N28" s="67"/>
    </row>
    <row r="29" spans="1:14" s="3" customFormat="1" ht="13.5" customHeight="1" x14ac:dyDescent="0.2">
      <c r="A29" s="66"/>
      <c r="B29" s="67"/>
      <c r="C29" s="66"/>
      <c r="D29" s="67"/>
      <c r="E29" s="66"/>
      <c r="F29" s="67"/>
      <c r="G29" s="66"/>
      <c r="H29" s="67"/>
      <c r="I29" s="66"/>
      <c r="J29" s="67"/>
      <c r="K29" s="66"/>
      <c r="L29" s="67"/>
      <c r="M29" s="66"/>
      <c r="N29" s="67"/>
    </row>
    <row r="30" spans="1:14" s="4" customFormat="1" ht="13.5" customHeight="1" x14ac:dyDescent="0.2">
      <c r="A30" s="68"/>
      <c r="B30" s="69"/>
      <c r="C30" s="68"/>
      <c r="D30" s="69"/>
      <c r="E30" s="68"/>
      <c r="F30" s="69"/>
      <c r="G30" s="68"/>
      <c r="H30" s="69"/>
      <c r="I30" s="68"/>
      <c r="J30" s="69"/>
      <c r="K30" s="68"/>
      <c r="L30" s="69"/>
      <c r="M30" s="68"/>
      <c r="N30" s="69"/>
    </row>
    <row r="31" spans="1:14" s="3" customFormat="1" ht="15.75" x14ac:dyDescent="0.2">
      <c r="A31" s="20">
        <f>IF(M25="","",IF(MONTH(M25+1)&lt;&gt;MONTH(M25),"",M25+1))</f>
        <v>44311</v>
      </c>
      <c r="B31" s="9"/>
      <c r="C31" s="20">
        <f>IF(A31="","",IF(MONTH(A31+1)&lt;&gt;MONTH(A31),"",A31+1))</f>
        <v>44312</v>
      </c>
      <c r="D31" s="9"/>
      <c r="E31" s="20">
        <f>IF(C31="","",IF(MONTH(C31+1)&lt;&gt;MONTH(C31),"",C31+1))</f>
        <v>44313</v>
      </c>
      <c r="F31" s="9"/>
      <c r="G31" s="20">
        <f>IF(E31="","",IF(MONTH(E31+1)&lt;&gt;MONTH(E31),"",E31+1))</f>
        <v>44314</v>
      </c>
      <c r="H31" s="9"/>
      <c r="I31" s="20">
        <f>IF(G31="","",IF(MONTH(G31+1)&lt;&gt;MONTH(G31),"",G31+1))</f>
        <v>44315</v>
      </c>
      <c r="J31" s="9"/>
      <c r="K31" s="20">
        <f>IF(I31="","",IF(MONTH(I31+1)&lt;&gt;MONTH(I31),"",I31+1))</f>
        <v>44316</v>
      </c>
      <c r="L31" s="9"/>
      <c r="M31" s="20" t="str">
        <f>IF(K31="","",IF(MONTH(K31+1)&lt;&gt;MONTH(K31),"",K31+1))</f>
        <v/>
      </c>
      <c r="N31" s="9"/>
    </row>
    <row r="32" spans="1:14" s="3" customFormat="1" ht="13.5" customHeight="1" x14ac:dyDescent="0.2">
      <c r="A32" s="66"/>
      <c r="B32" s="67"/>
      <c r="C32" s="66"/>
      <c r="D32" s="67"/>
      <c r="E32" s="66"/>
      <c r="F32" s="67"/>
      <c r="G32" s="66"/>
      <c r="H32" s="67"/>
      <c r="I32" s="66"/>
      <c r="J32" s="67"/>
      <c r="K32" s="66"/>
      <c r="L32" s="67"/>
      <c r="M32" s="66"/>
      <c r="N32" s="67"/>
    </row>
    <row r="33" spans="1:14" s="3" customFormat="1" ht="13.5" customHeight="1" x14ac:dyDescent="0.2">
      <c r="A33" s="66"/>
      <c r="B33" s="67"/>
      <c r="C33" s="66"/>
      <c r="D33" s="67"/>
      <c r="E33" s="66"/>
      <c r="F33" s="67"/>
      <c r="G33" s="66"/>
      <c r="H33" s="67"/>
      <c r="I33" s="66"/>
      <c r="J33" s="67"/>
      <c r="K33" s="66"/>
      <c r="L33" s="67"/>
      <c r="M33" s="66"/>
      <c r="N33" s="67"/>
    </row>
    <row r="34" spans="1:14" s="3" customFormat="1" ht="13.5" customHeight="1" x14ac:dyDescent="0.2">
      <c r="A34" s="66"/>
      <c r="B34" s="67"/>
      <c r="C34" s="66"/>
      <c r="D34" s="67"/>
      <c r="E34" s="66"/>
      <c r="F34" s="67"/>
      <c r="G34" s="66"/>
      <c r="H34" s="67"/>
      <c r="I34" s="66"/>
      <c r="J34" s="67"/>
      <c r="K34" s="66"/>
      <c r="L34" s="67"/>
      <c r="M34" s="66"/>
      <c r="N34" s="67"/>
    </row>
    <row r="35" spans="1:14" s="3" customFormat="1" ht="13.5" customHeight="1" x14ac:dyDescent="0.2">
      <c r="A35" s="66"/>
      <c r="B35" s="67"/>
      <c r="C35" s="66"/>
      <c r="D35" s="67"/>
      <c r="E35" s="66"/>
      <c r="F35" s="67"/>
      <c r="G35" s="66"/>
      <c r="H35" s="67"/>
      <c r="I35" s="66"/>
      <c r="J35" s="67"/>
      <c r="K35" s="66"/>
      <c r="L35" s="67"/>
      <c r="M35" s="66"/>
      <c r="N35" s="67"/>
    </row>
    <row r="36" spans="1:14" s="4" customFormat="1" ht="13.5" customHeight="1" x14ac:dyDescent="0.2">
      <c r="A36" s="68"/>
      <c r="B36" s="69"/>
      <c r="C36" s="68"/>
      <c r="D36" s="69"/>
      <c r="E36" s="68"/>
      <c r="F36" s="69"/>
      <c r="G36" s="68"/>
      <c r="H36" s="69"/>
      <c r="I36" s="68"/>
      <c r="J36" s="69"/>
      <c r="K36" s="68"/>
      <c r="L36" s="69"/>
      <c r="M36" s="68"/>
      <c r="N36" s="69"/>
    </row>
    <row r="37" spans="1:14" ht="15.75" x14ac:dyDescent="0.3">
      <c r="A37" s="20" t="str">
        <f>IF(M31="","",IF(MONTH(M31+1)&lt;&gt;MONTH(M31),"",M31+1))</f>
        <v/>
      </c>
      <c r="B37" s="9"/>
      <c r="C37" s="20" t="str">
        <f>IF(A37="","",IF(MONTH(A37+1)&lt;&gt;MONTH(A37),"",A37+1))</f>
        <v/>
      </c>
      <c r="D37" s="9"/>
      <c r="E37" s="23" t="s">
        <v>7</v>
      </c>
      <c r="F37" s="11"/>
      <c r="G37" s="11"/>
      <c r="H37" s="11"/>
      <c r="I37" s="11"/>
      <c r="J37" s="12"/>
      <c r="K37" s="10"/>
      <c r="L37" s="11"/>
      <c r="M37" s="11"/>
      <c r="N37" s="12"/>
    </row>
    <row r="38" spans="1:14" ht="13.5" customHeight="1" x14ac:dyDescent="0.3">
      <c r="A38" s="66"/>
      <c r="B38" s="67"/>
      <c r="C38" s="66"/>
      <c r="D38" s="67"/>
      <c r="E38" s="24"/>
      <c r="F38" s="8"/>
      <c r="G38" s="8"/>
      <c r="H38" s="8"/>
      <c r="I38" s="8"/>
      <c r="J38" s="14"/>
      <c r="K38" s="59" t="s">
        <v>3</v>
      </c>
      <c r="L38" s="60"/>
      <c r="M38" s="60"/>
      <c r="N38" s="61"/>
    </row>
    <row r="39" spans="1:14" ht="13.5" customHeight="1" x14ac:dyDescent="0.3">
      <c r="A39" s="66"/>
      <c r="B39" s="67"/>
      <c r="C39" s="66"/>
      <c r="D39" s="67"/>
      <c r="E39" s="24"/>
      <c r="F39" s="8"/>
      <c r="G39" s="8"/>
      <c r="H39" s="8"/>
      <c r="I39" s="8"/>
      <c r="J39" s="14"/>
      <c r="K39" s="62" t="s">
        <v>10</v>
      </c>
      <c r="L39" s="63"/>
      <c r="M39" s="63"/>
      <c r="N39" s="64"/>
    </row>
    <row r="40" spans="1:14" ht="13.5" customHeight="1" x14ac:dyDescent="0.3">
      <c r="A40" s="66"/>
      <c r="B40" s="67"/>
      <c r="C40" s="66"/>
      <c r="D40" s="67"/>
      <c r="E40" s="24"/>
      <c r="F40" s="8"/>
      <c r="G40" s="8"/>
      <c r="H40" s="8"/>
      <c r="I40" s="8"/>
      <c r="J40" s="14"/>
      <c r="K40" s="54" t="s">
        <v>17</v>
      </c>
      <c r="L40" s="55"/>
      <c r="M40" s="55"/>
      <c r="N40" s="56"/>
    </row>
    <row r="41" spans="1:14" ht="13.5" customHeight="1" x14ac:dyDescent="0.3">
      <c r="A41" s="66"/>
      <c r="B41" s="67"/>
      <c r="C41" s="66"/>
      <c r="D41" s="67"/>
      <c r="E41" s="24"/>
      <c r="F41" s="8"/>
      <c r="G41" s="8"/>
      <c r="H41" s="8"/>
      <c r="I41" s="8"/>
      <c r="J41" s="14"/>
      <c r="K41" s="13"/>
      <c r="L41" s="8"/>
      <c r="M41" s="6"/>
      <c r="N41" s="22"/>
    </row>
    <row r="42" spans="1:14" ht="13.5" customHeight="1" x14ac:dyDescent="0.3">
      <c r="A42" s="68"/>
      <c r="B42" s="69"/>
      <c r="C42" s="68"/>
      <c r="D42" s="69"/>
      <c r="E42" s="25"/>
      <c r="F42" s="16"/>
      <c r="G42" s="16"/>
      <c r="H42" s="16"/>
      <c r="I42" s="16"/>
      <c r="J42" s="18"/>
      <c r="K42" s="15"/>
      <c r="L42" s="16"/>
      <c r="M42" s="17"/>
      <c r="N42" s="19"/>
    </row>
    <row r="43" spans="1:14" x14ac:dyDescent="0.2">
      <c r="M43" s="5"/>
    </row>
    <row r="45" spans="1:14" s="2" customFormat="1" ht="11.25" x14ac:dyDescent="0.2"/>
    <row r="46" spans="1:14" s="2" customFormat="1" ht="10.5" customHeight="1" x14ac:dyDescent="0.2"/>
    <row r="47" spans="1:14" s="2" customFormat="1" ht="10.5" customHeight="1" x14ac:dyDescent="0.2"/>
    <row r="48" spans="1:14" s="2" customFormat="1" ht="10.5" customHeight="1" x14ac:dyDescent="0.2"/>
    <row r="49" s="2" customFormat="1" ht="10.5" customHeight="1" x14ac:dyDescent="0.2"/>
    <row r="50" s="2" customFormat="1" ht="10.5" customHeight="1" x14ac:dyDescent="0.2"/>
    <row r="51" s="2" customFormat="1" ht="10.5" customHeight="1" x14ac:dyDescent="0.2"/>
    <row r="52" s="2" customFormat="1" ht="10.5" customHeight="1" x14ac:dyDescent="0.2"/>
    <row r="53" s="2" customFormat="1" ht="10.5" customHeight="1" x14ac:dyDescent="0.2"/>
    <row r="54" s="2" customFormat="1" ht="11.25" x14ac:dyDescent="0.2"/>
    <row r="55" s="2" customFormat="1" ht="10.5" customHeight="1" x14ac:dyDescent="0.2"/>
    <row r="56" s="2" customFormat="1" ht="10.5" customHeight="1" x14ac:dyDescent="0.2"/>
    <row r="57" s="2" customFormat="1" ht="10.5" customHeight="1" x14ac:dyDescent="0.2"/>
    <row r="58" s="2" customFormat="1" ht="10.5" customHeight="1" x14ac:dyDescent="0.2"/>
    <row r="59" s="2" customFormat="1" ht="10.5" customHeight="1" x14ac:dyDescent="0.2"/>
    <row r="60" s="2" customFormat="1" ht="10.5" customHeight="1" x14ac:dyDescent="0.2"/>
    <row r="61" s="2" customFormat="1" ht="10.5" customHeight="1" x14ac:dyDescent="0.2"/>
    <row r="62" s="2" customFormat="1" ht="10.5" customHeight="1" x14ac:dyDescent="0.2"/>
    <row r="63" s="2" customFormat="1" ht="11.25" x14ac:dyDescent="0.2"/>
    <row r="64" s="2" customFormat="1" ht="10.5" customHeight="1" x14ac:dyDescent="0.2"/>
    <row r="65" s="2" customFormat="1" ht="10.5" customHeight="1" x14ac:dyDescent="0.2"/>
    <row r="66" s="2" customFormat="1" ht="10.5" customHeight="1" x14ac:dyDescent="0.2"/>
    <row r="67" s="2" customFormat="1" ht="10.5" customHeight="1" x14ac:dyDescent="0.2"/>
    <row r="68" s="2" customFormat="1" ht="10.5" customHeight="1" x14ac:dyDescent="0.2"/>
    <row r="69" s="2" customFormat="1" ht="10.5" customHeight="1" x14ac:dyDescent="0.2"/>
    <row r="70" s="2" customFormat="1" ht="10.5" customHeight="1" x14ac:dyDescent="0.2"/>
  </sheetData>
  <mergeCells count="196">
    <mergeCell ref="A40:B40"/>
    <mergeCell ref="C40:D40"/>
    <mergeCell ref="K40:N40"/>
    <mergeCell ref="A41:B41"/>
    <mergeCell ref="C41:D41"/>
    <mergeCell ref="A42:B42"/>
    <mergeCell ref="C42:D42"/>
    <mergeCell ref="M36:N36"/>
    <mergeCell ref="A38:B38"/>
    <mergeCell ref="C38:D38"/>
    <mergeCell ref="K38:N38"/>
    <mergeCell ref="A39:B39"/>
    <mergeCell ref="C39:D39"/>
    <mergeCell ref="K39:N39"/>
    <mergeCell ref="A36:B36"/>
    <mergeCell ref="C36:D36"/>
    <mergeCell ref="E36:F36"/>
    <mergeCell ref="G36:H36"/>
    <mergeCell ref="I36:J36"/>
    <mergeCell ref="K36:L36"/>
    <mergeCell ref="M34:N34"/>
    <mergeCell ref="A35:B35"/>
    <mergeCell ref="C35:D35"/>
    <mergeCell ref="E35:F35"/>
    <mergeCell ref="G35:H35"/>
    <mergeCell ref="I35:J35"/>
    <mergeCell ref="K35:L35"/>
    <mergeCell ref="M35:N35"/>
    <mergeCell ref="A34:B34"/>
    <mergeCell ref="C34:D34"/>
    <mergeCell ref="E34:F34"/>
    <mergeCell ref="G34:H34"/>
    <mergeCell ref="I34:J34"/>
    <mergeCell ref="K34:L34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7:N27"/>
    <mergeCell ref="A28:B28"/>
    <mergeCell ref="C28:D28"/>
    <mergeCell ref="E28:F28"/>
    <mergeCell ref="G28:H28"/>
    <mergeCell ref="I28:J28"/>
    <mergeCell ref="K28:L28"/>
    <mergeCell ref="M28:N28"/>
    <mergeCell ref="A27:B27"/>
    <mergeCell ref="C27:D27"/>
    <mergeCell ref="E27:F27"/>
    <mergeCell ref="G27:H27"/>
    <mergeCell ref="I27:J27"/>
    <mergeCell ref="K27:L27"/>
    <mergeCell ref="M24:N24"/>
    <mergeCell ref="A26:B26"/>
    <mergeCell ref="C26:D26"/>
    <mergeCell ref="E26:F26"/>
    <mergeCell ref="G26:H26"/>
    <mergeCell ref="I26:J26"/>
    <mergeCell ref="K26:L26"/>
    <mergeCell ref="M26:N26"/>
    <mergeCell ref="A24:B24"/>
    <mergeCell ref="C24:D24"/>
    <mergeCell ref="E24:F24"/>
    <mergeCell ref="G24:H24"/>
    <mergeCell ref="I24:J24"/>
    <mergeCell ref="K24:L24"/>
    <mergeCell ref="M22:N22"/>
    <mergeCell ref="A23:B23"/>
    <mergeCell ref="C23:D23"/>
    <mergeCell ref="E23:F23"/>
    <mergeCell ref="G23:H23"/>
    <mergeCell ref="I23:J23"/>
    <mergeCell ref="K23:L23"/>
    <mergeCell ref="M23:N23"/>
    <mergeCell ref="A22:B22"/>
    <mergeCell ref="C22:D22"/>
    <mergeCell ref="E22:F22"/>
    <mergeCell ref="G22:H22"/>
    <mergeCell ref="I22:J22"/>
    <mergeCell ref="K22:L22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5:N15"/>
    <mergeCell ref="A16:B16"/>
    <mergeCell ref="C16:D16"/>
    <mergeCell ref="E16:F16"/>
    <mergeCell ref="G16:H16"/>
    <mergeCell ref="I16:J16"/>
    <mergeCell ref="K16:L16"/>
    <mergeCell ref="M16:N16"/>
    <mergeCell ref="A15:B15"/>
    <mergeCell ref="C15:D15"/>
    <mergeCell ref="E15:F15"/>
    <mergeCell ref="G15:H15"/>
    <mergeCell ref="I15:J15"/>
    <mergeCell ref="K15:L15"/>
    <mergeCell ref="M12:N12"/>
    <mergeCell ref="A14:B14"/>
    <mergeCell ref="C14:D14"/>
    <mergeCell ref="E14:F14"/>
    <mergeCell ref="G14:H14"/>
    <mergeCell ref="I14:J14"/>
    <mergeCell ref="K14:L14"/>
    <mergeCell ref="M14:N14"/>
    <mergeCell ref="A12:B12"/>
    <mergeCell ref="C12:D12"/>
    <mergeCell ref="E12:F12"/>
    <mergeCell ref="G12:H12"/>
    <mergeCell ref="I12:J12"/>
    <mergeCell ref="K12:L12"/>
    <mergeCell ref="M10:N10"/>
    <mergeCell ref="A11:B11"/>
    <mergeCell ref="C11:D11"/>
    <mergeCell ref="E11:F11"/>
    <mergeCell ref="G11:H11"/>
    <mergeCell ref="I11:J11"/>
    <mergeCell ref="K11:L11"/>
    <mergeCell ref="M11:N11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A4:N4"/>
    <mergeCell ref="A6:B6"/>
    <mergeCell ref="C6:D6"/>
    <mergeCell ref="E6:F6"/>
    <mergeCell ref="G6:H6"/>
    <mergeCell ref="I6:J6"/>
    <mergeCell ref="K6:L6"/>
    <mergeCell ref="M6:N6"/>
    <mergeCell ref="M8:N8"/>
  </mergeCells>
  <conditionalFormatting sqref="B7 D7 F7 H7 J7 L7 N7 B13 D13 F13 H13 J13 L13 N13 B19 D19 F19 H19 J19 L19 N19 B25 D25 F25 H25 J25 L25 N25 B31 D31 F31 H31 J31 L31 N31 B37 D37">
    <cfRule type="expression" dxfId="62" priority="6">
      <formula>A7=""</formula>
    </cfRule>
  </conditionalFormatting>
  <conditionalFormatting sqref="A8:N8 A14:N14 A20:N20 A26:N26 A32:N32 A38:D38">
    <cfRule type="expression" dxfId="61" priority="5">
      <formula>A7=""</formula>
    </cfRule>
  </conditionalFormatting>
  <conditionalFormatting sqref="A9:N9 A15:N15 A21:N21 A27:N27 A33:N33 A39:D39">
    <cfRule type="expression" dxfId="60" priority="4">
      <formula>A7=""</formula>
    </cfRule>
  </conditionalFormatting>
  <conditionalFormatting sqref="A10:N10 A16:N16 A22:N22 A28:N28 A34:N34 A40:D40">
    <cfRule type="expression" dxfId="59" priority="3">
      <formula>A7=""</formula>
    </cfRule>
  </conditionalFormatting>
  <conditionalFormatting sqref="A11:N11 A17:N17 A23:N23 A29:N29 A35:N35 A41:D41">
    <cfRule type="expression" dxfId="58" priority="2">
      <formula>A7=""</formula>
    </cfRule>
  </conditionalFormatting>
  <conditionalFormatting sqref="A12:N12 A18:N18 A24:N24 A30:N30 A36:N36 A42:D42">
    <cfRule type="expression" dxfId="57" priority="1">
      <formula>A7=""</formula>
    </cfRule>
  </conditionalFormatting>
  <conditionalFormatting sqref="A7 C7 E7 G7 I7 K7 M7 A13 C13 E13 G13 I13 K13 M13 A19 C19 E19 G19 I19 K19 M19 A25 C25 E25 G25 I25 K25 M25 A31 C31 E31 G31 I31 K31 M31 A37 C37">
    <cfRule type="expression" dxfId="56" priority="7">
      <formula>A7=""</formula>
    </cfRule>
  </conditionalFormatting>
  <hyperlinks>
    <hyperlink ref="K39:N39" r:id="rId1" display="http://www.vertex42.com/calendars/" xr:uid="{00000000-0004-0000-0300-000000000000}"/>
  </hyperlinks>
  <printOptions horizontalCentered="1"/>
  <pageMargins left="0.35" right="0.35" top="0.25" bottom="0.4" header="0.25" footer="0.25"/>
  <pageSetup orientation="landscape" r:id="rId2"/>
  <headerFooter alignWithMargins="0">
    <oddFooter>&amp;C&amp;8&amp;K01+049https://www.vertex42.com/calendars/monthly-calendar.html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0"/>
  <sheetViews>
    <sheetView showGridLines="0" topLeftCell="A4" workbookViewId="0">
      <selection activeCell="A4" sqref="A4:N4"/>
    </sheetView>
  </sheetViews>
  <sheetFormatPr defaultColWidth="9.140625" defaultRowHeight="12.75" x14ac:dyDescent="0.2"/>
  <cols>
    <col min="1" max="1" width="4.85546875" style="1" customWidth="1"/>
    <col min="2" max="2" width="13.7109375" style="1" customWidth="1"/>
    <col min="3" max="3" width="4.85546875" style="1" customWidth="1"/>
    <col min="4" max="4" width="13.7109375" style="1" customWidth="1"/>
    <col min="5" max="5" width="4.85546875" style="1" customWidth="1"/>
    <col min="6" max="6" width="13.7109375" style="1" customWidth="1"/>
    <col min="7" max="7" width="4.85546875" style="1" customWidth="1"/>
    <col min="8" max="8" width="13.7109375" style="1" customWidth="1"/>
    <col min="9" max="9" width="4.85546875" style="1" customWidth="1"/>
    <col min="10" max="10" width="13.7109375" style="1" customWidth="1"/>
    <col min="11" max="11" width="4.85546875" style="1" customWidth="1"/>
    <col min="12" max="12" width="13.7109375" style="1" customWidth="1"/>
    <col min="13" max="13" width="4.85546875" style="1" customWidth="1"/>
    <col min="14" max="14" width="13.7109375" style="1" customWidth="1"/>
    <col min="15" max="15" width="3.5703125" style="1" customWidth="1"/>
    <col min="16" max="16" width="25.7109375" style="1" customWidth="1"/>
    <col min="17" max="16384" width="9.140625" style="1"/>
  </cols>
  <sheetData>
    <row r="1" spans="1:14" hidden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idden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idden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3" customFormat="1" ht="59.25" x14ac:dyDescent="0.2">
      <c r="A4" s="65" t="str">
        <f>UPPER(TEXT(B5,"mmmm yyyy"))</f>
        <v>MAY 2021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</row>
    <row r="5" spans="1:14" s="2" customFormat="1" ht="11.25" hidden="1" x14ac:dyDescent="0.2">
      <c r="A5" s="2" t="s">
        <v>2</v>
      </c>
      <c r="B5" s="21">
        <f>DATE(YEAR(Jan!B5),MONTH(Jan!B5)+4,1)</f>
        <v>44317</v>
      </c>
    </row>
    <row r="6" spans="1:14" s="3" customFormat="1" ht="18" customHeight="1" x14ac:dyDescent="0.2">
      <c r="A6" s="57">
        <f>A13</f>
        <v>44318</v>
      </c>
      <c r="B6" s="58"/>
      <c r="C6" s="57">
        <f>C13</f>
        <v>44319</v>
      </c>
      <c r="D6" s="58"/>
      <c r="E6" s="57">
        <f>E13</f>
        <v>44320</v>
      </c>
      <c r="F6" s="58"/>
      <c r="G6" s="57">
        <f>G13</f>
        <v>44321</v>
      </c>
      <c r="H6" s="58"/>
      <c r="I6" s="57">
        <f>I13</f>
        <v>44322</v>
      </c>
      <c r="J6" s="58"/>
      <c r="K6" s="57">
        <f>K13</f>
        <v>44323</v>
      </c>
      <c r="L6" s="58"/>
      <c r="M6" s="57">
        <f>M13</f>
        <v>44324</v>
      </c>
      <c r="N6" s="58"/>
    </row>
    <row r="7" spans="1:14" s="3" customFormat="1" ht="15.75" customHeight="1" x14ac:dyDescent="0.2">
      <c r="A7" s="20" t="str">
        <f>IF(WEEKDAY($B$5,1)=startday,$B$5,"")</f>
        <v/>
      </c>
      <c r="B7" s="9"/>
      <c r="C7" s="20" t="str">
        <f>IF(A7="",IF(WEEKDAY($B$5,1)=MOD(startday,7)+1,$B$5,""),A7+1)</f>
        <v/>
      </c>
      <c r="D7" s="9"/>
      <c r="E7" s="20" t="str">
        <f>IF(C7="",IF(WEEKDAY($B$5,1)=MOD(startday+1,7)+1,$B$5,""),C7+1)</f>
        <v/>
      </c>
      <c r="F7" s="9"/>
      <c r="G7" s="20" t="str">
        <f>IF(E7="",IF(WEEKDAY($B$5,1)=MOD(startday+2,7)+1,$B$5,""),E7+1)</f>
        <v/>
      </c>
      <c r="H7" s="9"/>
      <c r="I7" s="20" t="str">
        <f>IF(G7="",IF(WEEKDAY($B$5,1)=MOD(startday+3,7)+1,$B$5,""),G7+1)</f>
        <v/>
      </c>
      <c r="J7" s="9"/>
      <c r="K7" s="20" t="str">
        <f>IF(I7="",IF(WEEKDAY($B$5,1)=MOD(startday+4,7)+1,$B$5,""),I7+1)</f>
        <v/>
      </c>
      <c r="L7" s="9"/>
      <c r="M7" s="20">
        <f>IF(K7="",IF(WEEKDAY($B$5,1)=MOD(startday+5,7)+1,$B$5,""),K7+1)</f>
        <v>44317</v>
      </c>
      <c r="N7" s="9"/>
    </row>
    <row r="8" spans="1:14" s="3" customFormat="1" ht="13.5" customHeight="1" x14ac:dyDescent="0.2">
      <c r="A8" s="66"/>
      <c r="B8" s="67"/>
      <c r="C8" s="66"/>
      <c r="D8" s="67"/>
      <c r="E8" s="66"/>
      <c r="F8" s="67"/>
      <c r="G8" s="66"/>
      <c r="H8" s="67"/>
      <c r="I8" s="66"/>
      <c r="J8" s="67"/>
      <c r="K8" s="66"/>
      <c r="L8" s="67"/>
      <c r="M8" s="66"/>
      <c r="N8" s="67"/>
    </row>
    <row r="9" spans="1:14" s="3" customFormat="1" ht="13.5" customHeight="1" x14ac:dyDescent="0.2">
      <c r="A9" s="66"/>
      <c r="B9" s="67"/>
      <c r="C9" s="66"/>
      <c r="D9" s="67"/>
      <c r="E9" s="66"/>
      <c r="F9" s="67"/>
      <c r="G9" s="66"/>
      <c r="H9" s="67"/>
      <c r="I9" s="66"/>
      <c r="J9" s="67"/>
      <c r="K9" s="66"/>
      <c r="L9" s="67"/>
      <c r="M9" s="66"/>
      <c r="N9" s="67"/>
    </row>
    <row r="10" spans="1:14" s="3" customFormat="1" ht="13.5" customHeight="1" x14ac:dyDescent="0.2">
      <c r="A10" s="66"/>
      <c r="B10" s="67"/>
      <c r="C10" s="66"/>
      <c r="D10" s="67"/>
      <c r="E10" s="66"/>
      <c r="F10" s="67"/>
      <c r="G10" s="66"/>
      <c r="H10" s="67"/>
      <c r="I10" s="66"/>
      <c r="J10" s="67"/>
      <c r="K10" s="66"/>
      <c r="L10" s="67"/>
      <c r="M10" s="66"/>
      <c r="N10" s="67"/>
    </row>
    <row r="11" spans="1:14" s="3" customFormat="1" ht="13.5" customHeight="1" x14ac:dyDescent="0.2">
      <c r="A11" s="66"/>
      <c r="B11" s="67"/>
      <c r="C11" s="66"/>
      <c r="D11" s="67"/>
      <c r="E11" s="66"/>
      <c r="F11" s="67"/>
      <c r="G11" s="66"/>
      <c r="H11" s="67"/>
      <c r="I11" s="66"/>
      <c r="J11" s="67"/>
      <c r="K11" s="66"/>
      <c r="L11" s="67"/>
      <c r="M11" s="66"/>
      <c r="N11" s="67"/>
    </row>
    <row r="12" spans="1:14" s="4" customFormat="1" ht="13.5" customHeight="1" x14ac:dyDescent="0.2">
      <c r="A12" s="68"/>
      <c r="B12" s="69"/>
      <c r="C12" s="68"/>
      <c r="D12" s="69"/>
      <c r="E12" s="68"/>
      <c r="F12" s="69"/>
      <c r="G12" s="68"/>
      <c r="H12" s="69"/>
      <c r="I12" s="68"/>
      <c r="J12" s="69"/>
      <c r="K12" s="68"/>
      <c r="L12" s="69"/>
      <c r="M12" s="68"/>
      <c r="N12" s="69"/>
    </row>
    <row r="13" spans="1:14" s="3" customFormat="1" ht="15.75" customHeight="1" x14ac:dyDescent="0.2">
      <c r="A13" s="20">
        <f>IF(M7="","",IF(MONTH(M7+1)&lt;&gt;MONTH(M7),"",M7+1))</f>
        <v>44318</v>
      </c>
      <c r="B13" s="9"/>
      <c r="C13" s="20">
        <f>IF(A13="","",IF(MONTH(A13+1)&lt;&gt;MONTH(A13),"",A13+1))</f>
        <v>44319</v>
      </c>
      <c r="D13" s="9"/>
      <c r="E13" s="20">
        <f>IF(C13="","",IF(MONTH(C13+1)&lt;&gt;MONTH(C13),"",C13+1))</f>
        <v>44320</v>
      </c>
      <c r="F13" s="9"/>
      <c r="G13" s="20">
        <f>IF(E13="","",IF(MONTH(E13+1)&lt;&gt;MONTH(E13),"",E13+1))</f>
        <v>44321</v>
      </c>
      <c r="H13" s="9"/>
      <c r="I13" s="20">
        <f>IF(G13="","",IF(MONTH(G13+1)&lt;&gt;MONTH(G13),"",G13+1))</f>
        <v>44322</v>
      </c>
      <c r="J13" s="9"/>
      <c r="K13" s="20">
        <f>IF(I13="","",IF(MONTH(I13+1)&lt;&gt;MONTH(I13),"",I13+1))</f>
        <v>44323</v>
      </c>
      <c r="L13" s="9"/>
      <c r="M13" s="20">
        <f>IF(K13="","",IF(MONTH(K13+1)&lt;&gt;MONTH(K13),"",K13+1))</f>
        <v>44324</v>
      </c>
      <c r="N13" s="9"/>
    </row>
    <row r="14" spans="1:14" s="3" customFormat="1" ht="13.5" customHeight="1" x14ac:dyDescent="0.2">
      <c r="A14" s="66"/>
      <c r="B14" s="67"/>
      <c r="C14" s="66"/>
      <c r="D14" s="67"/>
      <c r="E14" s="66"/>
      <c r="F14" s="67"/>
      <c r="G14" s="66"/>
      <c r="H14" s="67"/>
      <c r="I14" s="66"/>
      <c r="J14" s="67"/>
      <c r="K14" s="66"/>
      <c r="L14" s="67"/>
      <c r="M14" s="66"/>
      <c r="N14" s="67"/>
    </row>
    <row r="15" spans="1:14" s="3" customFormat="1" ht="13.5" customHeight="1" x14ac:dyDescent="0.2">
      <c r="A15" s="66"/>
      <c r="B15" s="67"/>
      <c r="C15" s="66"/>
      <c r="D15" s="67"/>
      <c r="E15" s="66"/>
      <c r="F15" s="67"/>
      <c r="G15" s="66"/>
      <c r="H15" s="67"/>
      <c r="I15" s="66"/>
      <c r="J15" s="67"/>
      <c r="K15" s="66"/>
      <c r="L15" s="67"/>
      <c r="M15" s="66"/>
      <c r="N15" s="67"/>
    </row>
    <row r="16" spans="1:14" s="3" customFormat="1" ht="13.5" customHeight="1" x14ac:dyDescent="0.2">
      <c r="A16" s="66"/>
      <c r="B16" s="67"/>
      <c r="C16" s="66"/>
      <c r="D16" s="67"/>
      <c r="E16" s="66"/>
      <c r="F16" s="67"/>
      <c r="G16" s="66"/>
      <c r="H16" s="67"/>
      <c r="I16" s="66"/>
      <c r="J16" s="67"/>
      <c r="K16" s="66"/>
      <c r="L16" s="67"/>
      <c r="M16" s="66"/>
      <c r="N16" s="67"/>
    </row>
    <row r="17" spans="1:14" s="3" customFormat="1" ht="13.5" customHeight="1" x14ac:dyDescent="0.2">
      <c r="A17" s="66"/>
      <c r="B17" s="67"/>
      <c r="C17" s="66"/>
      <c r="D17" s="67"/>
      <c r="E17" s="66"/>
      <c r="F17" s="67"/>
      <c r="G17" s="66"/>
      <c r="H17" s="67"/>
      <c r="I17" s="66"/>
      <c r="J17" s="67"/>
      <c r="K17" s="66"/>
      <c r="L17" s="67"/>
      <c r="M17" s="66"/>
      <c r="N17" s="67"/>
    </row>
    <row r="18" spans="1:14" s="4" customFormat="1" ht="13.5" customHeight="1" x14ac:dyDescent="0.2">
      <c r="A18" s="68"/>
      <c r="B18" s="69"/>
      <c r="C18" s="68"/>
      <c r="D18" s="69"/>
      <c r="E18" s="68"/>
      <c r="F18" s="69"/>
      <c r="G18" s="68"/>
      <c r="H18" s="69"/>
      <c r="I18" s="68"/>
      <c r="J18" s="69"/>
      <c r="K18" s="68"/>
      <c r="L18" s="69"/>
      <c r="M18" s="68"/>
      <c r="N18" s="69"/>
    </row>
    <row r="19" spans="1:14" s="3" customFormat="1" ht="15.75" customHeight="1" x14ac:dyDescent="0.2">
      <c r="A19" s="20">
        <f>IF(M13="","",IF(MONTH(M13+1)&lt;&gt;MONTH(M13),"",M13+1))</f>
        <v>44325</v>
      </c>
      <c r="B19" s="9"/>
      <c r="C19" s="20">
        <f>IF(A19="","",IF(MONTH(A19+1)&lt;&gt;MONTH(A19),"",A19+1))</f>
        <v>44326</v>
      </c>
      <c r="D19" s="9"/>
      <c r="E19" s="20">
        <f>IF(C19="","",IF(MONTH(C19+1)&lt;&gt;MONTH(C19),"",C19+1))</f>
        <v>44327</v>
      </c>
      <c r="F19" s="9"/>
      <c r="G19" s="20">
        <f>IF(E19="","",IF(MONTH(E19+1)&lt;&gt;MONTH(E19),"",E19+1))</f>
        <v>44328</v>
      </c>
      <c r="H19" s="9"/>
      <c r="I19" s="20">
        <f>IF(G19="","",IF(MONTH(G19+1)&lt;&gt;MONTH(G19),"",G19+1))</f>
        <v>44329</v>
      </c>
      <c r="J19" s="9"/>
      <c r="K19" s="20">
        <f>IF(I19="","",IF(MONTH(I19+1)&lt;&gt;MONTH(I19),"",I19+1))</f>
        <v>44330</v>
      </c>
      <c r="L19" s="9"/>
      <c r="M19" s="20">
        <f>IF(K19="","",IF(MONTH(K19+1)&lt;&gt;MONTH(K19),"",K19+1))</f>
        <v>44331</v>
      </c>
      <c r="N19" s="9"/>
    </row>
    <row r="20" spans="1:14" s="3" customFormat="1" ht="13.5" customHeight="1" x14ac:dyDescent="0.2">
      <c r="A20" s="66"/>
      <c r="B20" s="67"/>
      <c r="C20" s="66"/>
      <c r="D20" s="67"/>
      <c r="E20" s="66"/>
      <c r="F20" s="67"/>
      <c r="G20" s="66"/>
      <c r="H20" s="67"/>
      <c r="I20" s="66"/>
      <c r="J20" s="67"/>
      <c r="K20" s="66"/>
      <c r="L20" s="67"/>
      <c r="M20" s="66"/>
      <c r="N20" s="67"/>
    </row>
    <row r="21" spans="1:14" s="3" customFormat="1" ht="13.5" customHeight="1" x14ac:dyDescent="0.2">
      <c r="A21" s="66"/>
      <c r="B21" s="67"/>
      <c r="C21" s="66"/>
      <c r="D21" s="67"/>
      <c r="E21" s="66"/>
      <c r="F21" s="67"/>
      <c r="G21" s="66"/>
      <c r="H21" s="67"/>
      <c r="I21" s="66"/>
      <c r="J21" s="67"/>
      <c r="K21" s="66"/>
      <c r="L21" s="67"/>
      <c r="M21" s="66"/>
      <c r="N21" s="67"/>
    </row>
    <row r="22" spans="1:14" s="3" customFormat="1" ht="13.5" customHeight="1" x14ac:dyDescent="0.2">
      <c r="A22" s="66"/>
      <c r="B22" s="67"/>
      <c r="C22" s="66"/>
      <c r="D22" s="67"/>
      <c r="E22" s="66"/>
      <c r="F22" s="67"/>
      <c r="G22" s="66"/>
      <c r="H22" s="67"/>
      <c r="I22" s="66"/>
      <c r="J22" s="67"/>
      <c r="K22" s="66"/>
      <c r="L22" s="67"/>
      <c r="M22" s="66"/>
      <c r="N22" s="67"/>
    </row>
    <row r="23" spans="1:14" s="3" customFormat="1" ht="13.5" customHeight="1" x14ac:dyDescent="0.2">
      <c r="A23" s="66"/>
      <c r="B23" s="67"/>
      <c r="C23" s="66"/>
      <c r="D23" s="67"/>
      <c r="E23" s="66"/>
      <c r="F23" s="67"/>
      <c r="G23" s="66"/>
      <c r="H23" s="67"/>
      <c r="I23" s="66"/>
      <c r="J23" s="67"/>
      <c r="K23" s="66"/>
      <c r="L23" s="67"/>
      <c r="M23" s="66"/>
      <c r="N23" s="67"/>
    </row>
    <row r="24" spans="1:14" s="4" customFormat="1" ht="13.5" customHeight="1" x14ac:dyDescent="0.2">
      <c r="A24" s="68"/>
      <c r="B24" s="69"/>
      <c r="C24" s="68"/>
      <c r="D24" s="69"/>
      <c r="E24" s="68"/>
      <c r="F24" s="69"/>
      <c r="G24" s="68"/>
      <c r="H24" s="69"/>
      <c r="I24" s="68"/>
      <c r="J24" s="69"/>
      <c r="K24" s="68"/>
      <c r="L24" s="69"/>
      <c r="M24" s="68"/>
      <c r="N24" s="69"/>
    </row>
    <row r="25" spans="1:14" s="3" customFormat="1" ht="15.75" customHeight="1" x14ac:dyDescent="0.2">
      <c r="A25" s="20">
        <f>IF(M19="","",IF(MONTH(M19+1)&lt;&gt;MONTH(M19),"",M19+1))</f>
        <v>44332</v>
      </c>
      <c r="B25" s="9"/>
      <c r="C25" s="20">
        <f>IF(A25="","",IF(MONTH(A25+1)&lt;&gt;MONTH(A25),"",A25+1))</f>
        <v>44333</v>
      </c>
      <c r="D25" s="9"/>
      <c r="E25" s="20">
        <f>IF(C25="","",IF(MONTH(C25+1)&lt;&gt;MONTH(C25),"",C25+1))</f>
        <v>44334</v>
      </c>
      <c r="F25" s="9"/>
      <c r="G25" s="20">
        <f>IF(E25="","",IF(MONTH(E25+1)&lt;&gt;MONTH(E25),"",E25+1))</f>
        <v>44335</v>
      </c>
      <c r="H25" s="9"/>
      <c r="I25" s="20">
        <f>IF(G25="","",IF(MONTH(G25+1)&lt;&gt;MONTH(G25),"",G25+1))</f>
        <v>44336</v>
      </c>
      <c r="J25" s="9"/>
      <c r="K25" s="20">
        <f>IF(I25="","",IF(MONTH(I25+1)&lt;&gt;MONTH(I25),"",I25+1))</f>
        <v>44337</v>
      </c>
      <c r="L25" s="9"/>
      <c r="M25" s="20">
        <f>IF(K25="","",IF(MONTH(K25+1)&lt;&gt;MONTH(K25),"",K25+1))</f>
        <v>44338</v>
      </c>
      <c r="N25" s="9"/>
    </row>
    <row r="26" spans="1:14" s="3" customFormat="1" ht="13.5" customHeight="1" x14ac:dyDescent="0.2">
      <c r="A26" s="66"/>
      <c r="B26" s="67"/>
      <c r="C26" s="66"/>
      <c r="D26" s="67"/>
      <c r="E26" s="66"/>
      <c r="F26" s="67"/>
      <c r="G26" s="66"/>
      <c r="H26" s="67"/>
      <c r="I26" s="66"/>
      <c r="J26" s="67"/>
      <c r="K26" s="66"/>
      <c r="L26" s="67"/>
      <c r="M26" s="66"/>
      <c r="N26" s="67"/>
    </row>
    <row r="27" spans="1:14" s="3" customFormat="1" ht="13.5" customHeight="1" x14ac:dyDescent="0.2">
      <c r="A27" s="66"/>
      <c r="B27" s="67"/>
      <c r="C27" s="66"/>
      <c r="D27" s="67"/>
      <c r="E27" s="66"/>
      <c r="F27" s="67"/>
      <c r="G27" s="66"/>
      <c r="H27" s="67"/>
      <c r="I27" s="66"/>
      <c r="J27" s="67"/>
      <c r="K27" s="66"/>
      <c r="L27" s="67"/>
      <c r="M27" s="66"/>
      <c r="N27" s="67"/>
    </row>
    <row r="28" spans="1:14" s="3" customFormat="1" ht="13.5" customHeight="1" x14ac:dyDescent="0.2">
      <c r="A28" s="66"/>
      <c r="B28" s="67"/>
      <c r="C28" s="66"/>
      <c r="D28" s="67"/>
      <c r="E28" s="66"/>
      <c r="F28" s="67"/>
      <c r="G28" s="66"/>
      <c r="H28" s="67"/>
      <c r="I28" s="66"/>
      <c r="J28" s="67"/>
      <c r="K28" s="66"/>
      <c r="L28" s="67"/>
      <c r="M28" s="66"/>
      <c r="N28" s="67"/>
    </row>
    <row r="29" spans="1:14" s="3" customFormat="1" ht="13.5" customHeight="1" x14ac:dyDescent="0.2">
      <c r="A29" s="66"/>
      <c r="B29" s="67"/>
      <c r="C29" s="66"/>
      <c r="D29" s="67"/>
      <c r="E29" s="66"/>
      <c r="F29" s="67"/>
      <c r="G29" s="66"/>
      <c r="H29" s="67"/>
      <c r="I29" s="66"/>
      <c r="J29" s="67"/>
      <c r="K29" s="66"/>
      <c r="L29" s="67"/>
      <c r="M29" s="66"/>
      <c r="N29" s="67"/>
    </row>
    <row r="30" spans="1:14" s="4" customFormat="1" ht="13.5" customHeight="1" x14ac:dyDescent="0.2">
      <c r="A30" s="68"/>
      <c r="B30" s="69"/>
      <c r="C30" s="68"/>
      <c r="D30" s="69"/>
      <c r="E30" s="68"/>
      <c r="F30" s="69"/>
      <c r="G30" s="68"/>
      <c r="H30" s="69"/>
      <c r="I30" s="68"/>
      <c r="J30" s="69"/>
      <c r="K30" s="68"/>
      <c r="L30" s="69"/>
      <c r="M30" s="68"/>
      <c r="N30" s="69"/>
    </row>
    <row r="31" spans="1:14" s="3" customFormat="1" ht="15.75" x14ac:dyDescent="0.2">
      <c r="A31" s="20">
        <f>IF(M25="","",IF(MONTH(M25+1)&lt;&gt;MONTH(M25),"",M25+1))</f>
        <v>44339</v>
      </c>
      <c r="B31" s="9"/>
      <c r="C31" s="20">
        <f>IF(A31="","",IF(MONTH(A31+1)&lt;&gt;MONTH(A31),"",A31+1))</f>
        <v>44340</v>
      </c>
      <c r="D31" s="9"/>
      <c r="E31" s="20">
        <f>IF(C31="","",IF(MONTH(C31+1)&lt;&gt;MONTH(C31),"",C31+1))</f>
        <v>44341</v>
      </c>
      <c r="F31" s="9"/>
      <c r="G31" s="20">
        <f>IF(E31="","",IF(MONTH(E31+1)&lt;&gt;MONTH(E31),"",E31+1))</f>
        <v>44342</v>
      </c>
      <c r="H31" s="9"/>
      <c r="I31" s="20">
        <f>IF(G31="","",IF(MONTH(G31+1)&lt;&gt;MONTH(G31),"",G31+1))</f>
        <v>44343</v>
      </c>
      <c r="J31" s="9"/>
      <c r="K31" s="20">
        <f>IF(I31="","",IF(MONTH(I31+1)&lt;&gt;MONTH(I31),"",I31+1))</f>
        <v>44344</v>
      </c>
      <c r="L31" s="9"/>
      <c r="M31" s="20">
        <f>IF(K31="","",IF(MONTH(K31+1)&lt;&gt;MONTH(K31),"",K31+1))</f>
        <v>44345</v>
      </c>
      <c r="N31" s="9"/>
    </row>
    <row r="32" spans="1:14" s="3" customFormat="1" ht="13.5" customHeight="1" x14ac:dyDescent="0.2">
      <c r="A32" s="66"/>
      <c r="B32" s="67"/>
      <c r="C32" s="66"/>
      <c r="D32" s="67"/>
      <c r="E32" s="66"/>
      <c r="F32" s="67"/>
      <c r="G32" s="66"/>
      <c r="H32" s="67"/>
      <c r="I32" s="66"/>
      <c r="J32" s="67"/>
      <c r="K32" s="66"/>
      <c r="L32" s="67"/>
      <c r="M32" s="66"/>
      <c r="N32" s="67"/>
    </row>
    <row r="33" spans="1:14" s="3" customFormat="1" ht="13.5" customHeight="1" x14ac:dyDescent="0.2">
      <c r="A33" s="66"/>
      <c r="B33" s="67"/>
      <c r="C33" s="66"/>
      <c r="D33" s="67"/>
      <c r="E33" s="66"/>
      <c r="F33" s="67"/>
      <c r="G33" s="66"/>
      <c r="H33" s="67"/>
      <c r="I33" s="66"/>
      <c r="J33" s="67"/>
      <c r="K33" s="66"/>
      <c r="L33" s="67"/>
      <c r="M33" s="66"/>
      <c r="N33" s="67"/>
    </row>
    <row r="34" spans="1:14" s="3" customFormat="1" ht="13.5" customHeight="1" x14ac:dyDescent="0.2">
      <c r="A34" s="66"/>
      <c r="B34" s="67"/>
      <c r="C34" s="66"/>
      <c r="D34" s="67"/>
      <c r="E34" s="66"/>
      <c r="F34" s="67"/>
      <c r="G34" s="66"/>
      <c r="H34" s="67"/>
      <c r="I34" s="66"/>
      <c r="J34" s="67"/>
      <c r="K34" s="66"/>
      <c r="L34" s="67"/>
      <c r="M34" s="66"/>
      <c r="N34" s="67"/>
    </row>
    <row r="35" spans="1:14" s="3" customFormat="1" ht="13.5" customHeight="1" x14ac:dyDescent="0.2">
      <c r="A35" s="66"/>
      <c r="B35" s="67"/>
      <c r="C35" s="66"/>
      <c r="D35" s="67"/>
      <c r="E35" s="66"/>
      <c r="F35" s="67"/>
      <c r="G35" s="66"/>
      <c r="H35" s="67"/>
      <c r="I35" s="66"/>
      <c r="J35" s="67"/>
      <c r="K35" s="66"/>
      <c r="L35" s="67"/>
      <c r="M35" s="66"/>
      <c r="N35" s="67"/>
    </row>
    <row r="36" spans="1:14" s="4" customFormat="1" ht="13.5" customHeight="1" x14ac:dyDescent="0.2">
      <c r="A36" s="68"/>
      <c r="B36" s="69"/>
      <c r="C36" s="68"/>
      <c r="D36" s="69"/>
      <c r="E36" s="68"/>
      <c r="F36" s="69"/>
      <c r="G36" s="68"/>
      <c r="H36" s="69"/>
      <c r="I36" s="68"/>
      <c r="J36" s="69"/>
      <c r="K36" s="68"/>
      <c r="L36" s="69"/>
      <c r="M36" s="68"/>
      <c r="N36" s="69"/>
    </row>
    <row r="37" spans="1:14" ht="15.75" x14ac:dyDescent="0.3">
      <c r="A37" s="20">
        <f>IF(M31="","",IF(MONTH(M31+1)&lt;&gt;MONTH(M31),"",M31+1))</f>
        <v>44346</v>
      </c>
      <c r="B37" s="9"/>
      <c r="C37" s="20">
        <f>IF(A37="","",IF(MONTH(A37+1)&lt;&gt;MONTH(A37),"",A37+1))</f>
        <v>44347</v>
      </c>
      <c r="D37" s="9"/>
      <c r="E37" s="23" t="s">
        <v>7</v>
      </c>
      <c r="F37" s="11"/>
      <c r="G37" s="11"/>
      <c r="H37" s="11"/>
      <c r="I37" s="11"/>
      <c r="J37" s="12"/>
      <c r="K37" s="10"/>
      <c r="L37" s="11"/>
      <c r="M37" s="11"/>
      <c r="N37" s="12"/>
    </row>
    <row r="38" spans="1:14" ht="13.5" customHeight="1" x14ac:dyDescent="0.3">
      <c r="A38" s="66"/>
      <c r="B38" s="67"/>
      <c r="C38" s="66"/>
      <c r="D38" s="67"/>
      <c r="E38" s="24"/>
      <c r="F38" s="8"/>
      <c r="G38" s="8"/>
      <c r="H38" s="8"/>
      <c r="I38" s="8"/>
      <c r="J38" s="14"/>
      <c r="K38" s="59" t="s">
        <v>3</v>
      </c>
      <c r="L38" s="60"/>
      <c r="M38" s="60"/>
      <c r="N38" s="61"/>
    </row>
    <row r="39" spans="1:14" ht="13.5" customHeight="1" x14ac:dyDescent="0.3">
      <c r="A39" s="66"/>
      <c r="B39" s="67"/>
      <c r="C39" s="66"/>
      <c r="D39" s="67"/>
      <c r="E39" s="24"/>
      <c r="F39" s="8"/>
      <c r="G39" s="8"/>
      <c r="H39" s="8"/>
      <c r="I39" s="8"/>
      <c r="J39" s="14"/>
      <c r="K39" s="62" t="s">
        <v>10</v>
      </c>
      <c r="L39" s="63"/>
      <c r="M39" s="63"/>
      <c r="N39" s="64"/>
    </row>
    <row r="40" spans="1:14" ht="13.5" customHeight="1" x14ac:dyDescent="0.3">
      <c r="A40" s="66"/>
      <c r="B40" s="67"/>
      <c r="C40" s="66"/>
      <c r="D40" s="67"/>
      <c r="E40" s="24"/>
      <c r="F40" s="8"/>
      <c r="G40" s="8"/>
      <c r="H40" s="8"/>
      <c r="I40" s="8"/>
      <c r="J40" s="14"/>
      <c r="K40" s="54" t="s">
        <v>17</v>
      </c>
      <c r="L40" s="55"/>
      <c r="M40" s="55"/>
      <c r="N40" s="56"/>
    </row>
    <row r="41" spans="1:14" ht="13.5" customHeight="1" x14ac:dyDescent="0.3">
      <c r="A41" s="66"/>
      <c r="B41" s="67"/>
      <c r="C41" s="66"/>
      <c r="D41" s="67"/>
      <c r="E41" s="24"/>
      <c r="F41" s="8"/>
      <c r="G41" s="8"/>
      <c r="H41" s="8"/>
      <c r="I41" s="8"/>
      <c r="J41" s="14"/>
      <c r="K41" s="13"/>
      <c r="L41" s="8"/>
      <c r="M41" s="6"/>
      <c r="N41" s="22"/>
    </row>
    <row r="42" spans="1:14" ht="13.5" customHeight="1" x14ac:dyDescent="0.3">
      <c r="A42" s="68"/>
      <c r="B42" s="69"/>
      <c r="C42" s="68"/>
      <c r="D42" s="69"/>
      <c r="E42" s="25"/>
      <c r="F42" s="16"/>
      <c r="G42" s="16"/>
      <c r="H42" s="16"/>
      <c r="I42" s="16"/>
      <c r="J42" s="18"/>
      <c r="K42" s="15"/>
      <c r="L42" s="16"/>
      <c r="M42" s="17"/>
      <c r="N42" s="19"/>
    </row>
    <row r="43" spans="1:14" x14ac:dyDescent="0.2">
      <c r="M43" s="5"/>
    </row>
    <row r="45" spans="1:14" s="2" customFormat="1" ht="11.25" x14ac:dyDescent="0.2"/>
    <row r="46" spans="1:14" s="2" customFormat="1" ht="10.5" customHeight="1" x14ac:dyDescent="0.2"/>
    <row r="47" spans="1:14" s="2" customFormat="1" ht="10.5" customHeight="1" x14ac:dyDescent="0.2"/>
    <row r="48" spans="1:14" s="2" customFormat="1" ht="10.5" customHeight="1" x14ac:dyDescent="0.2"/>
    <row r="49" s="2" customFormat="1" ht="10.5" customHeight="1" x14ac:dyDescent="0.2"/>
    <row r="50" s="2" customFormat="1" ht="10.5" customHeight="1" x14ac:dyDescent="0.2"/>
    <row r="51" s="2" customFormat="1" ht="10.5" customHeight="1" x14ac:dyDescent="0.2"/>
    <row r="52" s="2" customFormat="1" ht="10.5" customHeight="1" x14ac:dyDescent="0.2"/>
    <row r="53" s="2" customFormat="1" ht="10.5" customHeight="1" x14ac:dyDescent="0.2"/>
    <row r="54" s="2" customFormat="1" ht="11.25" x14ac:dyDescent="0.2"/>
    <row r="55" s="2" customFormat="1" ht="10.5" customHeight="1" x14ac:dyDescent="0.2"/>
    <row r="56" s="2" customFormat="1" ht="10.5" customHeight="1" x14ac:dyDescent="0.2"/>
    <row r="57" s="2" customFormat="1" ht="10.5" customHeight="1" x14ac:dyDescent="0.2"/>
    <row r="58" s="2" customFormat="1" ht="10.5" customHeight="1" x14ac:dyDescent="0.2"/>
    <row r="59" s="2" customFormat="1" ht="10.5" customHeight="1" x14ac:dyDescent="0.2"/>
    <row r="60" s="2" customFormat="1" ht="10.5" customHeight="1" x14ac:dyDescent="0.2"/>
    <row r="61" s="2" customFormat="1" ht="10.5" customHeight="1" x14ac:dyDescent="0.2"/>
    <row r="62" s="2" customFormat="1" ht="10.5" customHeight="1" x14ac:dyDescent="0.2"/>
    <row r="63" s="2" customFormat="1" ht="11.25" x14ac:dyDescent="0.2"/>
    <row r="64" s="2" customFormat="1" ht="10.5" customHeight="1" x14ac:dyDescent="0.2"/>
    <row r="65" s="2" customFormat="1" ht="10.5" customHeight="1" x14ac:dyDescent="0.2"/>
    <row r="66" s="2" customFormat="1" ht="10.5" customHeight="1" x14ac:dyDescent="0.2"/>
    <row r="67" s="2" customFormat="1" ht="10.5" customHeight="1" x14ac:dyDescent="0.2"/>
    <row r="68" s="2" customFormat="1" ht="10.5" customHeight="1" x14ac:dyDescent="0.2"/>
    <row r="69" s="2" customFormat="1" ht="10.5" customHeight="1" x14ac:dyDescent="0.2"/>
    <row r="70" s="2" customFormat="1" ht="10.5" customHeight="1" x14ac:dyDescent="0.2"/>
  </sheetData>
  <mergeCells count="196">
    <mergeCell ref="A40:B40"/>
    <mergeCell ref="C40:D40"/>
    <mergeCell ref="K40:N40"/>
    <mergeCell ref="A41:B41"/>
    <mergeCell ref="C41:D41"/>
    <mergeCell ref="A42:B42"/>
    <mergeCell ref="C42:D42"/>
    <mergeCell ref="M36:N36"/>
    <mergeCell ref="A38:B38"/>
    <mergeCell ref="C38:D38"/>
    <mergeCell ref="K38:N38"/>
    <mergeCell ref="A39:B39"/>
    <mergeCell ref="C39:D39"/>
    <mergeCell ref="K39:N39"/>
    <mergeCell ref="A36:B36"/>
    <mergeCell ref="C36:D36"/>
    <mergeCell ref="E36:F36"/>
    <mergeCell ref="G36:H36"/>
    <mergeCell ref="I36:J36"/>
    <mergeCell ref="K36:L36"/>
    <mergeCell ref="M34:N34"/>
    <mergeCell ref="A35:B35"/>
    <mergeCell ref="C35:D35"/>
    <mergeCell ref="E35:F35"/>
    <mergeCell ref="G35:H35"/>
    <mergeCell ref="I35:J35"/>
    <mergeCell ref="K35:L35"/>
    <mergeCell ref="M35:N35"/>
    <mergeCell ref="A34:B34"/>
    <mergeCell ref="C34:D34"/>
    <mergeCell ref="E34:F34"/>
    <mergeCell ref="G34:H34"/>
    <mergeCell ref="I34:J34"/>
    <mergeCell ref="K34:L34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7:N27"/>
    <mergeCell ref="A28:B28"/>
    <mergeCell ref="C28:D28"/>
    <mergeCell ref="E28:F28"/>
    <mergeCell ref="G28:H28"/>
    <mergeCell ref="I28:J28"/>
    <mergeCell ref="K28:L28"/>
    <mergeCell ref="M28:N28"/>
    <mergeCell ref="A27:B27"/>
    <mergeCell ref="C27:D27"/>
    <mergeCell ref="E27:F27"/>
    <mergeCell ref="G27:H27"/>
    <mergeCell ref="I27:J27"/>
    <mergeCell ref="K27:L27"/>
    <mergeCell ref="M24:N24"/>
    <mergeCell ref="A26:B26"/>
    <mergeCell ref="C26:D26"/>
    <mergeCell ref="E26:F26"/>
    <mergeCell ref="G26:H26"/>
    <mergeCell ref="I26:J26"/>
    <mergeCell ref="K26:L26"/>
    <mergeCell ref="M26:N26"/>
    <mergeCell ref="A24:B24"/>
    <mergeCell ref="C24:D24"/>
    <mergeCell ref="E24:F24"/>
    <mergeCell ref="G24:H24"/>
    <mergeCell ref="I24:J24"/>
    <mergeCell ref="K24:L24"/>
    <mergeCell ref="M22:N22"/>
    <mergeCell ref="A23:B23"/>
    <mergeCell ref="C23:D23"/>
    <mergeCell ref="E23:F23"/>
    <mergeCell ref="G23:H23"/>
    <mergeCell ref="I23:J23"/>
    <mergeCell ref="K23:L23"/>
    <mergeCell ref="M23:N23"/>
    <mergeCell ref="A22:B22"/>
    <mergeCell ref="C22:D22"/>
    <mergeCell ref="E22:F22"/>
    <mergeCell ref="G22:H22"/>
    <mergeCell ref="I22:J22"/>
    <mergeCell ref="K22:L22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5:N15"/>
    <mergeCell ref="A16:B16"/>
    <mergeCell ref="C16:D16"/>
    <mergeCell ref="E16:F16"/>
    <mergeCell ref="G16:H16"/>
    <mergeCell ref="I16:J16"/>
    <mergeCell ref="K16:L16"/>
    <mergeCell ref="M16:N16"/>
    <mergeCell ref="A15:B15"/>
    <mergeCell ref="C15:D15"/>
    <mergeCell ref="E15:F15"/>
    <mergeCell ref="G15:H15"/>
    <mergeCell ref="I15:J15"/>
    <mergeCell ref="K15:L15"/>
    <mergeCell ref="M12:N12"/>
    <mergeCell ref="A14:B14"/>
    <mergeCell ref="C14:D14"/>
    <mergeCell ref="E14:F14"/>
    <mergeCell ref="G14:H14"/>
    <mergeCell ref="I14:J14"/>
    <mergeCell ref="K14:L14"/>
    <mergeCell ref="M14:N14"/>
    <mergeCell ref="A12:B12"/>
    <mergeCell ref="C12:D12"/>
    <mergeCell ref="E12:F12"/>
    <mergeCell ref="G12:H12"/>
    <mergeCell ref="I12:J12"/>
    <mergeCell ref="K12:L12"/>
    <mergeCell ref="M10:N10"/>
    <mergeCell ref="A11:B11"/>
    <mergeCell ref="C11:D11"/>
    <mergeCell ref="E11:F11"/>
    <mergeCell ref="G11:H11"/>
    <mergeCell ref="I11:J11"/>
    <mergeCell ref="K11:L11"/>
    <mergeCell ref="M11:N11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A4:N4"/>
    <mergeCell ref="A6:B6"/>
    <mergeCell ref="C6:D6"/>
    <mergeCell ref="E6:F6"/>
    <mergeCell ref="G6:H6"/>
    <mergeCell ref="I6:J6"/>
    <mergeCell ref="K6:L6"/>
    <mergeCell ref="M6:N6"/>
    <mergeCell ref="M8:N8"/>
  </mergeCells>
  <conditionalFormatting sqref="B7 D7 F7 H7 J7 L7 N7 B13 D13 F13 H13 J13 L13 N13 B19 D19 F19 H19 J19 L19 N19 B25 D25 F25 H25 J25 L25 N25 B31 D31 F31 H31 J31 L31 N31 B37 D37">
    <cfRule type="expression" dxfId="55" priority="6">
      <formula>A7=""</formula>
    </cfRule>
  </conditionalFormatting>
  <conditionalFormatting sqref="A8:N8 A14:N14 A20:N20 A26:N26 A32:N32 A38:D38">
    <cfRule type="expression" dxfId="54" priority="5">
      <formula>A7=""</formula>
    </cfRule>
  </conditionalFormatting>
  <conditionalFormatting sqref="A9:N9 A15:N15 A21:N21 A27:N27 A33:N33 A39:D39">
    <cfRule type="expression" dxfId="53" priority="4">
      <formula>A7=""</formula>
    </cfRule>
  </conditionalFormatting>
  <conditionalFormatting sqref="A10:N10 A16:N16 A22:N22 A28:N28 A34:N34 A40:D40">
    <cfRule type="expression" dxfId="52" priority="3">
      <formula>A7=""</formula>
    </cfRule>
  </conditionalFormatting>
  <conditionalFormatting sqref="A11:N11 A17:N17 A23:N23 A29:N29 A35:N35 A41:D41">
    <cfRule type="expression" dxfId="51" priority="2">
      <formula>A7=""</formula>
    </cfRule>
  </conditionalFormatting>
  <conditionalFormatting sqref="A12:N12 A18:N18 A24:N24 A30:N30 A36:N36 A42:D42">
    <cfRule type="expression" dxfId="50" priority="1">
      <formula>A7=""</formula>
    </cfRule>
  </conditionalFormatting>
  <conditionalFormatting sqref="A7 C7 E7 G7 I7 K7 M7 A13 C13 E13 G13 I13 K13 M13 A19 C19 E19 G19 I19 K19 M19 A25 C25 E25 G25 I25 K25 M25 A31 C31 E31 G31 I31 K31 M31 A37 C37">
    <cfRule type="expression" dxfId="49" priority="7">
      <formula>A7=""</formula>
    </cfRule>
  </conditionalFormatting>
  <hyperlinks>
    <hyperlink ref="K39:N39" r:id="rId1" display="http://www.vertex42.com/calendars/" xr:uid="{00000000-0004-0000-0400-000000000000}"/>
  </hyperlinks>
  <printOptions horizontalCentered="1"/>
  <pageMargins left="0.35" right="0.35" top="0.25" bottom="0.4" header="0.25" footer="0.25"/>
  <pageSetup orientation="landscape" r:id="rId2"/>
  <headerFooter alignWithMargins="0">
    <oddFooter>&amp;C&amp;8&amp;K01+049https://www.vertex42.com/calendars/monthly-calendar.html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70"/>
  <sheetViews>
    <sheetView showGridLines="0" topLeftCell="A4" workbookViewId="0">
      <selection activeCell="A4" sqref="A4:N4"/>
    </sheetView>
  </sheetViews>
  <sheetFormatPr defaultColWidth="9.140625" defaultRowHeight="12.75" x14ac:dyDescent="0.2"/>
  <cols>
    <col min="1" max="1" width="4.85546875" style="1" customWidth="1"/>
    <col min="2" max="2" width="13.7109375" style="1" customWidth="1"/>
    <col min="3" max="3" width="4.85546875" style="1" customWidth="1"/>
    <col min="4" max="4" width="13.7109375" style="1" customWidth="1"/>
    <col min="5" max="5" width="4.85546875" style="1" customWidth="1"/>
    <col min="6" max="6" width="13.7109375" style="1" customWidth="1"/>
    <col min="7" max="7" width="4.85546875" style="1" customWidth="1"/>
    <col min="8" max="8" width="13.7109375" style="1" customWidth="1"/>
    <col min="9" max="9" width="4.85546875" style="1" customWidth="1"/>
    <col min="10" max="10" width="13.7109375" style="1" customWidth="1"/>
    <col min="11" max="11" width="4.85546875" style="1" customWidth="1"/>
    <col min="12" max="12" width="13.7109375" style="1" customWidth="1"/>
    <col min="13" max="13" width="4.85546875" style="1" customWidth="1"/>
    <col min="14" max="14" width="13.7109375" style="1" customWidth="1"/>
    <col min="15" max="15" width="3.5703125" style="1" customWidth="1"/>
    <col min="16" max="16" width="25.7109375" style="1" customWidth="1"/>
    <col min="17" max="16384" width="9.140625" style="1"/>
  </cols>
  <sheetData>
    <row r="1" spans="1:14" hidden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idden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idden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3" customFormat="1" ht="59.25" x14ac:dyDescent="0.2">
      <c r="A4" s="65" t="str">
        <f>UPPER(TEXT(B5,"mmmm yyyy"))</f>
        <v>JUNE 2021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</row>
    <row r="5" spans="1:14" s="2" customFormat="1" ht="11.25" hidden="1" x14ac:dyDescent="0.2">
      <c r="A5" s="2" t="s">
        <v>2</v>
      </c>
      <c r="B5" s="21">
        <f>DATE(YEAR(Jan!B5),MONTH(Jan!B5)+5,1)</f>
        <v>44348</v>
      </c>
    </row>
    <row r="6" spans="1:14" s="3" customFormat="1" ht="18" customHeight="1" x14ac:dyDescent="0.2">
      <c r="A6" s="57">
        <f>A13</f>
        <v>44353</v>
      </c>
      <c r="B6" s="58"/>
      <c r="C6" s="57">
        <f>C13</f>
        <v>44354</v>
      </c>
      <c r="D6" s="58"/>
      <c r="E6" s="57">
        <f>E13</f>
        <v>44355</v>
      </c>
      <c r="F6" s="58"/>
      <c r="G6" s="57">
        <f>G13</f>
        <v>44356</v>
      </c>
      <c r="H6" s="58"/>
      <c r="I6" s="57">
        <f>I13</f>
        <v>44357</v>
      </c>
      <c r="J6" s="58"/>
      <c r="K6" s="57">
        <f>K13</f>
        <v>44358</v>
      </c>
      <c r="L6" s="58"/>
      <c r="M6" s="57">
        <f>M13</f>
        <v>44359</v>
      </c>
      <c r="N6" s="58"/>
    </row>
    <row r="7" spans="1:14" s="3" customFormat="1" ht="15.75" customHeight="1" x14ac:dyDescent="0.2">
      <c r="A7" s="20" t="str">
        <f>IF(WEEKDAY($B$5,1)=startday,$B$5,"")</f>
        <v/>
      </c>
      <c r="B7" s="9"/>
      <c r="C7" s="20" t="str">
        <f>IF(A7="",IF(WEEKDAY($B$5,1)=MOD(startday,7)+1,$B$5,""),A7+1)</f>
        <v/>
      </c>
      <c r="D7" s="9"/>
      <c r="E7" s="20">
        <f>IF(C7="",IF(WEEKDAY($B$5,1)=MOD(startday+1,7)+1,$B$5,""),C7+1)</f>
        <v>44348</v>
      </c>
      <c r="F7" s="9"/>
      <c r="G7" s="20">
        <f>IF(E7="",IF(WEEKDAY($B$5,1)=MOD(startday+2,7)+1,$B$5,""),E7+1)</f>
        <v>44349</v>
      </c>
      <c r="H7" s="9"/>
      <c r="I7" s="20">
        <f>IF(G7="",IF(WEEKDAY($B$5,1)=MOD(startday+3,7)+1,$B$5,""),G7+1)</f>
        <v>44350</v>
      </c>
      <c r="J7" s="9"/>
      <c r="K7" s="20">
        <f>IF(I7="",IF(WEEKDAY($B$5,1)=MOD(startday+4,7)+1,$B$5,""),I7+1)</f>
        <v>44351</v>
      </c>
      <c r="L7" s="9"/>
      <c r="M7" s="20">
        <f>IF(K7="",IF(WEEKDAY($B$5,1)=MOD(startday+5,7)+1,$B$5,""),K7+1)</f>
        <v>44352</v>
      </c>
      <c r="N7" s="9"/>
    </row>
    <row r="8" spans="1:14" s="3" customFormat="1" ht="13.5" customHeight="1" x14ac:dyDescent="0.2">
      <c r="A8" s="66"/>
      <c r="B8" s="67"/>
      <c r="C8" s="66"/>
      <c r="D8" s="67"/>
      <c r="E8" s="66"/>
      <c r="F8" s="67"/>
      <c r="G8" s="66"/>
      <c r="H8" s="67"/>
      <c r="I8" s="66"/>
      <c r="J8" s="67"/>
      <c r="K8" s="66"/>
      <c r="L8" s="67"/>
      <c r="M8" s="66"/>
      <c r="N8" s="67"/>
    </row>
    <row r="9" spans="1:14" s="3" customFormat="1" ht="13.5" customHeight="1" x14ac:dyDescent="0.2">
      <c r="A9" s="66"/>
      <c r="B9" s="67"/>
      <c r="C9" s="66"/>
      <c r="D9" s="67"/>
      <c r="E9" s="66"/>
      <c r="F9" s="67"/>
      <c r="G9" s="66"/>
      <c r="H9" s="67"/>
      <c r="I9" s="66"/>
      <c r="J9" s="67"/>
      <c r="K9" s="66"/>
      <c r="L9" s="67"/>
      <c r="M9" s="66"/>
      <c r="N9" s="67"/>
    </row>
    <row r="10" spans="1:14" s="3" customFormat="1" ht="13.5" customHeight="1" x14ac:dyDescent="0.2">
      <c r="A10" s="66"/>
      <c r="B10" s="67"/>
      <c r="C10" s="66"/>
      <c r="D10" s="67"/>
      <c r="E10" s="66"/>
      <c r="F10" s="67"/>
      <c r="G10" s="66"/>
      <c r="H10" s="67"/>
      <c r="I10" s="66"/>
      <c r="J10" s="67"/>
      <c r="K10" s="66"/>
      <c r="L10" s="67"/>
      <c r="M10" s="66"/>
      <c r="N10" s="67"/>
    </row>
    <row r="11" spans="1:14" s="3" customFormat="1" ht="13.5" customHeight="1" x14ac:dyDescent="0.2">
      <c r="A11" s="66"/>
      <c r="B11" s="67"/>
      <c r="C11" s="66"/>
      <c r="D11" s="67"/>
      <c r="E11" s="66"/>
      <c r="F11" s="67"/>
      <c r="G11" s="66"/>
      <c r="H11" s="67"/>
      <c r="I11" s="66"/>
      <c r="J11" s="67"/>
      <c r="K11" s="66"/>
      <c r="L11" s="67"/>
      <c r="M11" s="66"/>
      <c r="N11" s="67"/>
    </row>
    <row r="12" spans="1:14" s="4" customFormat="1" ht="13.5" customHeight="1" x14ac:dyDescent="0.2">
      <c r="A12" s="68"/>
      <c r="B12" s="69"/>
      <c r="C12" s="68"/>
      <c r="D12" s="69"/>
      <c r="E12" s="68"/>
      <c r="F12" s="69"/>
      <c r="G12" s="68"/>
      <c r="H12" s="69"/>
      <c r="I12" s="68"/>
      <c r="J12" s="69"/>
      <c r="K12" s="68"/>
      <c r="L12" s="69"/>
      <c r="M12" s="68"/>
      <c r="N12" s="69"/>
    </row>
    <row r="13" spans="1:14" s="3" customFormat="1" ht="15.75" customHeight="1" x14ac:dyDescent="0.2">
      <c r="A13" s="20">
        <f>IF(M7="","",IF(MONTH(M7+1)&lt;&gt;MONTH(M7),"",M7+1))</f>
        <v>44353</v>
      </c>
      <c r="B13" s="9"/>
      <c r="C13" s="20">
        <f>IF(A13="","",IF(MONTH(A13+1)&lt;&gt;MONTH(A13),"",A13+1))</f>
        <v>44354</v>
      </c>
      <c r="D13" s="9"/>
      <c r="E13" s="20">
        <f>IF(C13="","",IF(MONTH(C13+1)&lt;&gt;MONTH(C13),"",C13+1))</f>
        <v>44355</v>
      </c>
      <c r="F13" s="9"/>
      <c r="G13" s="20">
        <f>IF(E13="","",IF(MONTH(E13+1)&lt;&gt;MONTH(E13),"",E13+1))</f>
        <v>44356</v>
      </c>
      <c r="H13" s="9"/>
      <c r="I13" s="20">
        <f>IF(G13="","",IF(MONTH(G13+1)&lt;&gt;MONTH(G13),"",G13+1))</f>
        <v>44357</v>
      </c>
      <c r="J13" s="9"/>
      <c r="K13" s="20">
        <f>IF(I13="","",IF(MONTH(I13+1)&lt;&gt;MONTH(I13),"",I13+1))</f>
        <v>44358</v>
      </c>
      <c r="L13" s="9"/>
      <c r="M13" s="20">
        <f>IF(K13="","",IF(MONTH(K13+1)&lt;&gt;MONTH(K13),"",K13+1))</f>
        <v>44359</v>
      </c>
      <c r="N13" s="9"/>
    </row>
    <row r="14" spans="1:14" s="3" customFormat="1" ht="13.5" customHeight="1" x14ac:dyDescent="0.2">
      <c r="A14" s="66"/>
      <c r="B14" s="67"/>
      <c r="C14" s="66"/>
      <c r="D14" s="67"/>
      <c r="E14" s="66"/>
      <c r="F14" s="67"/>
      <c r="G14" s="66"/>
      <c r="H14" s="67"/>
      <c r="I14" s="66"/>
      <c r="J14" s="67"/>
      <c r="K14" s="66"/>
      <c r="L14" s="67"/>
      <c r="M14" s="66"/>
      <c r="N14" s="67"/>
    </row>
    <row r="15" spans="1:14" s="3" customFormat="1" ht="13.5" customHeight="1" x14ac:dyDescent="0.2">
      <c r="A15" s="66"/>
      <c r="B15" s="67"/>
      <c r="C15" s="66"/>
      <c r="D15" s="67"/>
      <c r="E15" s="66"/>
      <c r="F15" s="67"/>
      <c r="G15" s="66"/>
      <c r="H15" s="67"/>
      <c r="I15" s="66"/>
      <c r="J15" s="67"/>
      <c r="K15" s="66"/>
      <c r="L15" s="67"/>
      <c r="M15" s="66"/>
      <c r="N15" s="67"/>
    </row>
    <row r="16" spans="1:14" s="3" customFormat="1" ht="13.5" customHeight="1" x14ac:dyDescent="0.2">
      <c r="A16" s="66"/>
      <c r="B16" s="67"/>
      <c r="C16" s="66"/>
      <c r="D16" s="67"/>
      <c r="E16" s="66"/>
      <c r="F16" s="67"/>
      <c r="G16" s="66"/>
      <c r="H16" s="67"/>
      <c r="I16" s="66"/>
      <c r="J16" s="67"/>
      <c r="K16" s="66"/>
      <c r="L16" s="67"/>
      <c r="M16" s="66"/>
      <c r="N16" s="67"/>
    </row>
    <row r="17" spans="1:14" s="3" customFormat="1" ht="13.5" customHeight="1" x14ac:dyDescent="0.2">
      <c r="A17" s="66"/>
      <c r="B17" s="67"/>
      <c r="C17" s="66"/>
      <c r="D17" s="67"/>
      <c r="E17" s="66"/>
      <c r="F17" s="67"/>
      <c r="G17" s="66"/>
      <c r="H17" s="67"/>
      <c r="I17" s="66"/>
      <c r="J17" s="67"/>
      <c r="K17" s="66"/>
      <c r="L17" s="67"/>
      <c r="M17" s="66"/>
      <c r="N17" s="67"/>
    </row>
    <row r="18" spans="1:14" s="4" customFormat="1" ht="13.5" customHeight="1" x14ac:dyDescent="0.2">
      <c r="A18" s="68"/>
      <c r="B18" s="69"/>
      <c r="C18" s="68"/>
      <c r="D18" s="69"/>
      <c r="E18" s="68"/>
      <c r="F18" s="69"/>
      <c r="G18" s="68"/>
      <c r="H18" s="69"/>
      <c r="I18" s="68"/>
      <c r="J18" s="69"/>
      <c r="K18" s="68"/>
      <c r="L18" s="69"/>
      <c r="M18" s="68"/>
      <c r="N18" s="69"/>
    </row>
    <row r="19" spans="1:14" s="3" customFormat="1" ht="15.75" customHeight="1" x14ac:dyDescent="0.2">
      <c r="A19" s="20">
        <f>IF(M13="","",IF(MONTH(M13+1)&lt;&gt;MONTH(M13),"",M13+1))</f>
        <v>44360</v>
      </c>
      <c r="B19" s="9"/>
      <c r="C19" s="20">
        <f>IF(A19="","",IF(MONTH(A19+1)&lt;&gt;MONTH(A19),"",A19+1))</f>
        <v>44361</v>
      </c>
      <c r="D19" s="9"/>
      <c r="E19" s="20">
        <f>IF(C19="","",IF(MONTH(C19+1)&lt;&gt;MONTH(C19),"",C19+1))</f>
        <v>44362</v>
      </c>
      <c r="F19" s="9"/>
      <c r="G19" s="20">
        <f>IF(E19="","",IF(MONTH(E19+1)&lt;&gt;MONTH(E19),"",E19+1))</f>
        <v>44363</v>
      </c>
      <c r="H19" s="9"/>
      <c r="I19" s="20">
        <f>IF(G19="","",IF(MONTH(G19+1)&lt;&gt;MONTH(G19),"",G19+1))</f>
        <v>44364</v>
      </c>
      <c r="J19" s="9"/>
      <c r="K19" s="20">
        <f>IF(I19="","",IF(MONTH(I19+1)&lt;&gt;MONTH(I19),"",I19+1))</f>
        <v>44365</v>
      </c>
      <c r="L19" s="9"/>
      <c r="M19" s="20">
        <f>IF(K19="","",IF(MONTH(K19+1)&lt;&gt;MONTH(K19),"",K19+1))</f>
        <v>44366</v>
      </c>
      <c r="N19" s="9"/>
    </row>
    <row r="20" spans="1:14" s="3" customFormat="1" ht="13.5" customHeight="1" x14ac:dyDescent="0.2">
      <c r="A20" s="66"/>
      <c r="B20" s="67"/>
      <c r="C20" s="66"/>
      <c r="D20" s="67"/>
      <c r="E20" s="66"/>
      <c r="F20" s="67"/>
      <c r="G20" s="66"/>
      <c r="H20" s="67"/>
      <c r="I20" s="66"/>
      <c r="J20" s="67"/>
      <c r="K20" s="66"/>
      <c r="L20" s="67"/>
      <c r="M20" s="66"/>
      <c r="N20" s="67"/>
    </row>
    <row r="21" spans="1:14" s="3" customFormat="1" ht="13.5" customHeight="1" x14ac:dyDescent="0.2">
      <c r="A21" s="66"/>
      <c r="B21" s="67"/>
      <c r="C21" s="66"/>
      <c r="D21" s="67"/>
      <c r="E21" s="66"/>
      <c r="F21" s="67"/>
      <c r="G21" s="66"/>
      <c r="H21" s="67"/>
      <c r="I21" s="66"/>
      <c r="J21" s="67"/>
      <c r="K21" s="66"/>
      <c r="L21" s="67"/>
      <c r="M21" s="66"/>
      <c r="N21" s="67"/>
    </row>
    <row r="22" spans="1:14" s="3" customFormat="1" ht="13.5" customHeight="1" x14ac:dyDescent="0.2">
      <c r="A22" s="66"/>
      <c r="B22" s="67"/>
      <c r="C22" s="66"/>
      <c r="D22" s="67"/>
      <c r="E22" s="66"/>
      <c r="F22" s="67"/>
      <c r="G22" s="66"/>
      <c r="H22" s="67"/>
      <c r="I22" s="66"/>
      <c r="J22" s="67"/>
      <c r="K22" s="66"/>
      <c r="L22" s="67"/>
      <c r="M22" s="66"/>
      <c r="N22" s="67"/>
    </row>
    <row r="23" spans="1:14" s="3" customFormat="1" ht="13.5" customHeight="1" x14ac:dyDescent="0.2">
      <c r="A23" s="66"/>
      <c r="B23" s="67"/>
      <c r="C23" s="66"/>
      <c r="D23" s="67"/>
      <c r="E23" s="66"/>
      <c r="F23" s="67"/>
      <c r="G23" s="66"/>
      <c r="H23" s="67"/>
      <c r="I23" s="66"/>
      <c r="J23" s="67"/>
      <c r="K23" s="66"/>
      <c r="L23" s="67"/>
      <c r="M23" s="66"/>
      <c r="N23" s="67"/>
    </row>
    <row r="24" spans="1:14" s="4" customFormat="1" ht="13.5" customHeight="1" x14ac:dyDescent="0.2">
      <c r="A24" s="68"/>
      <c r="B24" s="69"/>
      <c r="C24" s="68"/>
      <c r="D24" s="69"/>
      <c r="E24" s="68"/>
      <c r="F24" s="69"/>
      <c r="G24" s="68"/>
      <c r="H24" s="69"/>
      <c r="I24" s="68"/>
      <c r="J24" s="69"/>
      <c r="K24" s="68"/>
      <c r="L24" s="69"/>
      <c r="M24" s="68"/>
      <c r="N24" s="69"/>
    </row>
    <row r="25" spans="1:14" s="3" customFormat="1" ht="15.75" customHeight="1" x14ac:dyDescent="0.2">
      <c r="A25" s="20">
        <f>IF(M19="","",IF(MONTH(M19+1)&lt;&gt;MONTH(M19),"",M19+1))</f>
        <v>44367</v>
      </c>
      <c r="B25" s="9"/>
      <c r="C25" s="20">
        <f>IF(A25="","",IF(MONTH(A25+1)&lt;&gt;MONTH(A25),"",A25+1))</f>
        <v>44368</v>
      </c>
      <c r="D25" s="9"/>
      <c r="E25" s="20">
        <f>IF(C25="","",IF(MONTH(C25+1)&lt;&gt;MONTH(C25),"",C25+1))</f>
        <v>44369</v>
      </c>
      <c r="F25" s="9"/>
      <c r="G25" s="20">
        <f>IF(E25="","",IF(MONTH(E25+1)&lt;&gt;MONTH(E25),"",E25+1))</f>
        <v>44370</v>
      </c>
      <c r="H25" s="9"/>
      <c r="I25" s="20">
        <f>IF(G25="","",IF(MONTH(G25+1)&lt;&gt;MONTH(G25),"",G25+1))</f>
        <v>44371</v>
      </c>
      <c r="J25" s="9"/>
      <c r="K25" s="20">
        <f>IF(I25="","",IF(MONTH(I25+1)&lt;&gt;MONTH(I25),"",I25+1))</f>
        <v>44372</v>
      </c>
      <c r="L25" s="9"/>
      <c r="M25" s="20">
        <f>IF(K25="","",IF(MONTH(K25+1)&lt;&gt;MONTH(K25),"",K25+1))</f>
        <v>44373</v>
      </c>
      <c r="N25" s="9"/>
    </row>
    <row r="26" spans="1:14" s="3" customFormat="1" ht="13.5" customHeight="1" x14ac:dyDescent="0.2">
      <c r="A26" s="66"/>
      <c r="B26" s="67"/>
      <c r="C26" s="66"/>
      <c r="D26" s="67"/>
      <c r="E26" s="66"/>
      <c r="F26" s="67"/>
      <c r="G26" s="66"/>
      <c r="H26" s="67"/>
      <c r="I26" s="66"/>
      <c r="J26" s="67"/>
      <c r="K26" s="66"/>
      <c r="L26" s="67"/>
      <c r="M26" s="66"/>
      <c r="N26" s="67"/>
    </row>
    <row r="27" spans="1:14" s="3" customFormat="1" ht="13.5" customHeight="1" x14ac:dyDescent="0.2">
      <c r="A27" s="66"/>
      <c r="B27" s="67"/>
      <c r="C27" s="66"/>
      <c r="D27" s="67"/>
      <c r="E27" s="66"/>
      <c r="F27" s="67"/>
      <c r="G27" s="66"/>
      <c r="H27" s="67"/>
      <c r="I27" s="66"/>
      <c r="J27" s="67"/>
      <c r="K27" s="66"/>
      <c r="L27" s="67"/>
      <c r="M27" s="66"/>
      <c r="N27" s="67"/>
    </row>
    <row r="28" spans="1:14" s="3" customFormat="1" ht="13.5" customHeight="1" x14ac:dyDescent="0.2">
      <c r="A28" s="66"/>
      <c r="B28" s="67"/>
      <c r="C28" s="66"/>
      <c r="D28" s="67"/>
      <c r="E28" s="66"/>
      <c r="F28" s="67"/>
      <c r="G28" s="66"/>
      <c r="H28" s="67"/>
      <c r="I28" s="66"/>
      <c r="J28" s="67"/>
      <c r="K28" s="66"/>
      <c r="L28" s="67"/>
      <c r="M28" s="66"/>
      <c r="N28" s="67"/>
    </row>
    <row r="29" spans="1:14" s="3" customFormat="1" ht="13.5" customHeight="1" x14ac:dyDescent="0.2">
      <c r="A29" s="66"/>
      <c r="B29" s="67"/>
      <c r="C29" s="66"/>
      <c r="D29" s="67"/>
      <c r="E29" s="66"/>
      <c r="F29" s="67"/>
      <c r="G29" s="66"/>
      <c r="H29" s="67"/>
      <c r="I29" s="66"/>
      <c r="J29" s="67"/>
      <c r="K29" s="66"/>
      <c r="L29" s="67"/>
      <c r="M29" s="66"/>
      <c r="N29" s="67"/>
    </row>
    <row r="30" spans="1:14" s="4" customFormat="1" ht="13.5" customHeight="1" x14ac:dyDescent="0.2">
      <c r="A30" s="68"/>
      <c r="B30" s="69"/>
      <c r="C30" s="68"/>
      <c r="D30" s="69"/>
      <c r="E30" s="68"/>
      <c r="F30" s="69"/>
      <c r="G30" s="68"/>
      <c r="H30" s="69"/>
      <c r="I30" s="68"/>
      <c r="J30" s="69"/>
      <c r="K30" s="68"/>
      <c r="L30" s="69"/>
      <c r="M30" s="68"/>
      <c r="N30" s="69"/>
    </row>
    <row r="31" spans="1:14" s="3" customFormat="1" ht="15.75" x14ac:dyDescent="0.2">
      <c r="A31" s="20">
        <f>IF(M25="","",IF(MONTH(M25+1)&lt;&gt;MONTH(M25),"",M25+1))</f>
        <v>44374</v>
      </c>
      <c r="B31" s="9"/>
      <c r="C31" s="20">
        <f>IF(A31="","",IF(MONTH(A31+1)&lt;&gt;MONTH(A31),"",A31+1))</f>
        <v>44375</v>
      </c>
      <c r="D31" s="9"/>
      <c r="E31" s="20">
        <f>IF(C31="","",IF(MONTH(C31+1)&lt;&gt;MONTH(C31),"",C31+1))</f>
        <v>44376</v>
      </c>
      <c r="F31" s="9"/>
      <c r="G31" s="20">
        <f>IF(E31="","",IF(MONTH(E31+1)&lt;&gt;MONTH(E31),"",E31+1))</f>
        <v>44377</v>
      </c>
      <c r="H31" s="9"/>
      <c r="I31" s="20" t="str">
        <f>IF(G31="","",IF(MONTH(G31+1)&lt;&gt;MONTH(G31),"",G31+1))</f>
        <v/>
      </c>
      <c r="J31" s="9"/>
      <c r="K31" s="20" t="str">
        <f>IF(I31="","",IF(MONTH(I31+1)&lt;&gt;MONTH(I31),"",I31+1))</f>
        <v/>
      </c>
      <c r="L31" s="9"/>
      <c r="M31" s="20" t="str">
        <f>IF(K31="","",IF(MONTH(K31+1)&lt;&gt;MONTH(K31),"",K31+1))</f>
        <v/>
      </c>
      <c r="N31" s="9"/>
    </row>
    <row r="32" spans="1:14" s="3" customFormat="1" ht="13.5" customHeight="1" x14ac:dyDescent="0.2">
      <c r="A32" s="66"/>
      <c r="B32" s="67"/>
      <c r="C32" s="66"/>
      <c r="D32" s="67"/>
      <c r="E32" s="66"/>
      <c r="F32" s="67"/>
      <c r="G32" s="66"/>
      <c r="H32" s="67"/>
      <c r="I32" s="66"/>
      <c r="J32" s="67"/>
      <c r="K32" s="66"/>
      <c r="L32" s="67"/>
      <c r="M32" s="66"/>
      <c r="N32" s="67"/>
    </row>
    <row r="33" spans="1:14" s="3" customFormat="1" ht="13.5" customHeight="1" x14ac:dyDescent="0.2">
      <c r="A33" s="66"/>
      <c r="B33" s="67"/>
      <c r="C33" s="66"/>
      <c r="D33" s="67"/>
      <c r="E33" s="66"/>
      <c r="F33" s="67"/>
      <c r="G33" s="66"/>
      <c r="H33" s="67"/>
      <c r="I33" s="66"/>
      <c r="J33" s="67"/>
      <c r="K33" s="66"/>
      <c r="L33" s="67"/>
      <c r="M33" s="66"/>
      <c r="N33" s="67"/>
    </row>
    <row r="34" spans="1:14" s="3" customFormat="1" ht="13.5" customHeight="1" x14ac:dyDescent="0.2">
      <c r="A34" s="66"/>
      <c r="B34" s="67"/>
      <c r="C34" s="66"/>
      <c r="D34" s="67"/>
      <c r="E34" s="66"/>
      <c r="F34" s="67"/>
      <c r="G34" s="66"/>
      <c r="H34" s="67"/>
      <c r="I34" s="66"/>
      <c r="J34" s="67"/>
      <c r="K34" s="66"/>
      <c r="L34" s="67"/>
      <c r="M34" s="66"/>
      <c r="N34" s="67"/>
    </row>
    <row r="35" spans="1:14" s="3" customFormat="1" ht="13.5" customHeight="1" x14ac:dyDescent="0.2">
      <c r="A35" s="66"/>
      <c r="B35" s="67"/>
      <c r="C35" s="66"/>
      <c r="D35" s="67"/>
      <c r="E35" s="66"/>
      <c r="F35" s="67"/>
      <c r="G35" s="66"/>
      <c r="H35" s="67"/>
      <c r="I35" s="66"/>
      <c r="J35" s="67"/>
      <c r="K35" s="66"/>
      <c r="L35" s="67"/>
      <c r="M35" s="66"/>
      <c r="N35" s="67"/>
    </row>
    <row r="36" spans="1:14" s="4" customFormat="1" ht="13.5" customHeight="1" x14ac:dyDescent="0.2">
      <c r="A36" s="68"/>
      <c r="B36" s="69"/>
      <c r="C36" s="68"/>
      <c r="D36" s="69"/>
      <c r="E36" s="68"/>
      <c r="F36" s="69"/>
      <c r="G36" s="68"/>
      <c r="H36" s="69"/>
      <c r="I36" s="68"/>
      <c r="J36" s="69"/>
      <c r="K36" s="68"/>
      <c r="L36" s="69"/>
      <c r="M36" s="68"/>
      <c r="N36" s="69"/>
    </row>
    <row r="37" spans="1:14" ht="15.75" x14ac:dyDescent="0.3">
      <c r="A37" s="20" t="str">
        <f>IF(M31="","",IF(MONTH(M31+1)&lt;&gt;MONTH(M31),"",M31+1))</f>
        <v/>
      </c>
      <c r="B37" s="9"/>
      <c r="C37" s="20" t="str">
        <f>IF(A37="","",IF(MONTH(A37+1)&lt;&gt;MONTH(A37),"",A37+1))</f>
        <v/>
      </c>
      <c r="D37" s="9"/>
      <c r="E37" s="23" t="s">
        <v>7</v>
      </c>
      <c r="F37" s="11"/>
      <c r="G37" s="11"/>
      <c r="H37" s="11"/>
      <c r="I37" s="11"/>
      <c r="J37" s="12"/>
      <c r="K37" s="10"/>
      <c r="L37" s="11"/>
      <c r="M37" s="11"/>
      <c r="N37" s="12"/>
    </row>
    <row r="38" spans="1:14" ht="13.5" customHeight="1" x14ac:dyDescent="0.3">
      <c r="A38" s="66"/>
      <c r="B38" s="67"/>
      <c r="C38" s="66"/>
      <c r="D38" s="67"/>
      <c r="E38" s="24"/>
      <c r="F38" s="8"/>
      <c r="G38" s="8"/>
      <c r="H38" s="8"/>
      <c r="I38" s="8"/>
      <c r="J38" s="14"/>
      <c r="K38" s="59" t="s">
        <v>3</v>
      </c>
      <c r="L38" s="60"/>
      <c r="M38" s="60"/>
      <c r="N38" s="61"/>
    </row>
    <row r="39" spans="1:14" ht="13.5" customHeight="1" x14ac:dyDescent="0.3">
      <c r="A39" s="66"/>
      <c r="B39" s="67"/>
      <c r="C39" s="66"/>
      <c r="D39" s="67"/>
      <c r="E39" s="24"/>
      <c r="F39" s="8"/>
      <c r="G39" s="8"/>
      <c r="H39" s="8"/>
      <c r="I39" s="8"/>
      <c r="J39" s="14"/>
      <c r="K39" s="62" t="s">
        <v>10</v>
      </c>
      <c r="L39" s="63"/>
      <c r="M39" s="63"/>
      <c r="N39" s="64"/>
    </row>
    <row r="40" spans="1:14" ht="13.5" customHeight="1" x14ac:dyDescent="0.3">
      <c r="A40" s="66"/>
      <c r="B40" s="67"/>
      <c r="C40" s="66"/>
      <c r="D40" s="67"/>
      <c r="E40" s="24"/>
      <c r="F40" s="8"/>
      <c r="G40" s="8"/>
      <c r="H40" s="8"/>
      <c r="I40" s="8"/>
      <c r="J40" s="14"/>
      <c r="K40" s="54" t="s">
        <v>17</v>
      </c>
      <c r="L40" s="55"/>
      <c r="M40" s="55"/>
      <c r="N40" s="56"/>
    </row>
    <row r="41" spans="1:14" ht="13.5" customHeight="1" x14ac:dyDescent="0.3">
      <c r="A41" s="66"/>
      <c r="B41" s="67"/>
      <c r="C41" s="66"/>
      <c r="D41" s="67"/>
      <c r="E41" s="24"/>
      <c r="F41" s="8"/>
      <c r="G41" s="8"/>
      <c r="H41" s="8"/>
      <c r="I41" s="8"/>
      <c r="J41" s="14"/>
      <c r="K41" s="13"/>
      <c r="L41" s="8"/>
      <c r="M41" s="6"/>
      <c r="N41" s="22"/>
    </row>
    <row r="42" spans="1:14" ht="13.5" customHeight="1" x14ac:dyDescent="0.3">
      <c r="A42" s="68"/>
      <c r="B42" s="69"/>
      <c r="C42" s="68"/>
      <c r="D42" s="69"/>
      <c r="E42" s="25"/>
      <c r="F42" s="16"/>
      <c r="G42" s="16"/>
      <c r="H42" s="16"/>
      <c r="I42" s="16"/>
      <c r="J42" s="18"/>
      <c r="K42" s="15"/>
      <c r="L42" s="16"/>
      <c r="M42" s="17"/>
      <c r="N42" s="19"/>
    </row>
    <row r="43" spans="1:14" x14ac:dyDescent="0.2">
      <c r="M43" s="5"/>
    </row>
    <row r="45" spans="1:14" s="2" customFormat="1" ht="11.25" x14ac:dyDescent="0.2"/>
    <row r="46" spans="1:14" s="2" customFormat="1" ht="10.5" customHeight="1" x14ac:dyDescent="0.2"/>
    <row r="47" spans="1:14" s="2" customFormat="1" ht="10.5" customHeight="1" x14ac:dyDescent="0.2"/>
    <row r="48" spans="1:14" s="2" customFormat="1" ht="10.5" customHeight="1" x14ac:dyDescent="0.2"/>
    <row r="49" s="2" customFormat="1" ht="10.5" customHeight="1" x14ac:dyDescent="0.2"/>
    <row r="50" s="2" customFormat="1" ht="10.5" customHeight="1" x14ac:dyDescent="0.2"/>
    <row r="51" s="2" customFormat="1" ht="10.5" customHeight="1" x14ac:dyDescent="0.2"/>
    <row r="52" s="2" customFormat="1" ht="10.5" customHeight="1" x14ac:dyDescent="0.2"/>
    <row r="53" s="2" customFormat="1" ht="10.5" customHeight="1" x14ac:dyDescent="0.2"/>
    <row r="54" s="2" customFormat="1" ht="11.25" x14ac:dyDescent="0.2"/>
    <row r="55" s="2" customFormat="1" ht="10.5" customHeight="1" x14ac:dyDescent="0.2"/>
    <row r="56" s="2" customFormat="1" ht="10.5" customHeight="1" x14ac:dyDescent="0.2"/>
    <row r="57" s="2" customFormat="1" ht="10.5" customHeight="1" x14ac:dyDescent="0.2"/>
    <row r="58" s="2" customFormat="1" ht="10.5" customHeight="1" x14ac:dyDescent="0.2"/>
    <row r="59" s="2" customFormat="1" ht="10.5" customHeight="1" x14ac:dyDescent="0.2"/>
    <row r="60" s="2" customFormat="1" ht="10.5" customHeight="1" x14ac:dyDescent="0.2"/>
    <row r="61" s="2" customFormat="1" ht="10.5" customHeight="1" x14ac:dyDescent="0.2"/>
    <row r="62" s="2" customFormat="1" ht="10.5" customHeight="1" x14ac:dyDescent="0.2"/>
    <row r="63" s="2" customFormat="1" ht="11.25" x14ac:dyDescent="0.2"/>
    <row r="64" s="2" customFormat="1" ht="10.5" customHeight="1" x14ac:dyDescent="0.2"/>
    <row r="65" s="2" customFormat="1" ht="10.5" customHeight="1" x14ac:dyDescent="0.2"/>
    <row r="66" s="2" customFormat="1" ht="10.5" customHeight="1" x14ac:dyDescent="0.2"/>
    <row r="67" s="2" customFormat="1" ht="10.5" customHeight="1" x14ac:dyDescent="0.2"/>
    <row r="68" s="2" customFormat="1" ht="10.5" customHeight="1" x14ac:dyDescent="0.2"/>
    <row r="69" s="2" customFormat="1" ht="10.5" customHeight="1" x14ac:dyDescent="0.2"/>
    <row r="70" s="2" customFormat="1" ht="10.5" customHeight="1" x14ac:dyDescent="0.2"/>
  </sheetData>
  <mergeCells count="196">
    <mergeCell ref="A40:B40"/>
    <mergeCell ref="C40:D40"/>
    <mergeCell ref="K40:N40"/>
    <mergeCell ref="A41:B41"/>
    <mergeCell ref="C41:D41"/>
    <mergeCell ref="A42:B42"/>
    <mergeCell ref="C42:D42"/>
    <mergeCell ref="M36:N36"/>
    <mergeCell ref="A38:B38"/>
    <mergeCell ref="C38:D38"/>
    <mergeCell ref="K38:N38"/>
    <mergeCell ref="A39:B39"/>
    <mergeCell ref="C39:D39"/>
    <mergeCell ref="K39:N39"/>
    <mergeCell ref="A36:B36"/>
    <mergeCell ref="C36:D36"/>
    <mergeCell ref="E36:F36"/>
    <mergeCell ref="G36:H36"/>
    <mergeCell ref="I36:J36"/>
    <mergeCell ref="K36:L36"/>
    <mergeCell ref="M34:N34"/>
    <mergeCell ref="A35:B35"/>
    <mergeCell ref="C35:D35"/>
    <mergeCell ref="E35:F35"/>
    <mergeCell ref="G35:H35"/>
    <mergeCell ref="I35:J35"/>
    <mergeCell ref="K35:L35"/>
    <mergeCell ref="M35:N35"/>
    <mergeCell ref="A34:B34"/>
    <mergeCell ref="C34:D34"/>
    <mergeCell ref="E34:F34"/>
    <mergeCell ref="G34:H34"/>
    <mergeCell ref="I34:J34"/>
    <mergeCell ref="K34:L34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7:N27"/>
    <mergeCell ref="A28:B28"/>
    <mergeCell ref="C28:D28"/>
    <mergeCell ref="E28:F28"/>
    <mergeCell ref="G28:H28"/>
    <mergeCell ref="I28:J28"/>
    <mergeCell ref="K28:L28"/>
    <mergeCell ref="M28:N28"/>
    <mergeCell ref="A27:B27"/>
    <mergeCell ref="C27:D27"/>
    <mergeCell ref="E27:F27"/>
    <mergeCell ref="G27:H27"/>
    <mergeCell ref="I27:J27"/>
    <mergeCell ref="K27:L27"/>
    <mergeCell ref="M24:N24"/>
    <mergeCell ref="A26:B26"/>
    <mergeCell ref="C26:D26"/>
    <mergeCell ref="E26:F26"/>
    <mergeCell ref="G26:H26"/>
    <mergeCell ref="I26:J26"/>
    <mergeCell ref="K26:L26"/>
    <mergeCell ref="M26:N26"/>
    <mergeCell ref="A24:B24"/>
    <mergeCell ref="C24:D24"/>
    <mergeCell ref="E24:F24"/>
    <mergeCell ref="G24:H24"/>
    <mergeCell ref="I24:J24"/>
    <mergeCell ref="K24:L24"/>
    <mergeCell ref="M22:N22"/>
    <mergeCell ref="A23:B23"/>
    <mergeCell ref="C23:D23"/>
    <mergeCell ref="E23:F23"/>
    <mergeCell ref="G23:H23"/>
    <mergeCell ref="I23:J23"/>
    <mergeCell ref="K23:L23"/>
    <mergeCell ref="M23:N23"/>
    <mergeCell ref="A22:B22"/>
    <mergeCell ref="C22:D22"/>
    <mergeCell ref="E22:F22"/>
    <mergeCell ref="G22:H22"/>
    <mergeCell ref="I22:J22"/>
    <mergeCell ref="K22:L22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5:N15"/>
    <mergeCell ref="A16:B16"/>
    <mergeCell ref="C16:D16"/>
    <mergeCell ref="E16:F16"/>
    <mergeCell ref="G16:H16"/>
    <mergeCell ref="I16:J16"/>
    <mergeCell ref="K16:L16"/>
    <mergeCell ref="M16:N16"/>
    <mergeCell ref="A15:B15"/>
    <mergeCell ref="C15:D15"/>
    <mergeCell ref="E15:F15"/>
    <mergeCell ref="G15:H15"/>
    <mergeCell ref="I15:J15"/>
    <mergeCell ref="K15:L15"/>
    <mergeCell ref="M12:N12"/>
    <mergeCell ref="A14:B14"/>
    <mergeCell ref="C14:D14"/>
    <mergeCell ref="E14:F14"/>
    <mergeCell ref="G14:H14"/>
    <mergeCell ref="I14:J14"/>
    <mergeCell ref="K14:L14"/>
    <mergeCell ref="M14:N14"/>
    <mergeCell ref="A12:B12"/>
    <mergeCell ref="C12:D12"/>
    <mergeCell ref="E12:F12"/>
    <mergeCell ref="G12:H12"/>
    <mergeCell ref="I12:J12"/>
    <mergeCell ref="K12:L12"/>
    <mergeCell ref="M10:N10"/>
    <mergeCell ref="A11:B11"/>
    <mergeCell ref="C11:D11"/>
    <mergeCell ref="E11:F11"/>
    <mergeCell ref="G11:H11"/>
    <mergeCell ref="I11:J11"/>
    <mergeCell ref="K11:L11"/>
    <mergeCell ref="M11:N11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A4:N4"/>
    <mergeCell ref="A6:B6"/>
    <mergeCell ref="C6:D6"/>
    <mergeCell ref="E6:F6"/>
    <mergeCell ref="G6:H6"/>
    <mergeCell ref="I6:J6"/>
    <mergeCell ref="K6:L6"/>
    <mergeCell ref="M6:N6"/>
    <mergeCell ref="M8:N8"/>
  </mergeCells>
  <conditionalFormatting sqref="B7 D7 F7 H7 J7 L7 N7 B13 D13 F13 H13 J13 L13 N13 B19 D19 F19 H19 J19 L19 N19 B25 D25 F25 H25 J25 L25 N25 B31 D31 F31 H31 J31 L31 N31 B37 D37">
    <cfRule type="expression" dxfId="48" priority="6">
      <formula>A7=""</formula>
    </cfRule>
  </conditionalFormatting>
  <conditionalFormatting sqref="A8:N8 A14:N14 A20:N20 A26:N26 A32:N32 A38:D38">
    <cfRule type="expression" dxfId="47" priority="5">
      <formula>A7=""</formula>
    </cfRule>
  </conditionalFormatting>
  <conditionalFormatting sqref="A9:N9 A15:N15 A21:N21 A27:N27 A33:N33 A39:D39">
    <cfRule type="expression" dxfId="46" priority="4">
      <formula>A7=""</formula>
    </cfRule>
  </conditionalFormatting>
  <conditionalFormatting sqref="A10:N10 A16:N16 A22:N22 A28:N28 A34:N34 A40:D40">
    <cfRule type="expression" dxfId="45" priority="3">
      <formula>A7=""</formula>
    </cfRule>
  </conditionalFormatting>
  <conditionalFormatting sqref="A11:N11 A17:N17 A23:N23 A29:N29 A35:N35 A41:D41">
    <cfRule type="expression" dxfId="44" priority="2">
      <formula>A7=""</formula>
    </cfRule>
  </conditionalFormatting>
  <conditionalFormatting sqref="A12:N12 A18:N18 A24:N24 A30:N30 A36:N36 A42:D42">
    <cfRule type="expression" dxfId="43" priority="1">
      <formula>A7=""</formula>
    </cfRule>
  </conditionalFormatting>
  <conditionalFormatting sqref="A7 C7 E7 G7 I7 K7 M7 A13 C13 E13 G13 I13 K13 M13 A19 C19 E19 G19 I19 K19 M19 A25 C25 E25 G25 I25 K25 M25 A31 C31 E31 G31 I31 K31 M31 A37 C37">
    <cfRule type="expression" dxfId="42" priority="7">
      <formula>A7=""</formula>
    </cfRule>
  </conditionalFormatting>
  <hyperlinks>
    <hyperlink ref="K39:N39" r:id="rId1" display="http://www.vertex42.com/calendars/" xr:uid="{00000000-0004-0000-0500-000000000000}"/>
  </hyperlinks>
  <printOptions horizontalCentered="1"/>
  <pageMargins left="0.35" right="0.35" top="0.25" bottom="0.4" header="0.25" footer="0.25"/>
  <pageSetup orientation="landscape" r:id="rId2"/>
  <headerFooter alignWithMargins="0">
    <oddFooter>&amp;C&amp;8&amp;K01+049https://www.vertex42.com/calendars/monthly-calendar.html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70"/>
  <sheetViews>
    <sheetView showGridLines="0" topLeftCell="A4" workbookViewId="0">
      <selection activeCell="A4" sqref="A4:N4"/>
    </sheetView>
  </sheetViews>
  <sheetFormatPr defaultColWidth="9.140625" defaultRowHeight="12.75" x14ac:dyDescent="0.2"/>
  <cols>
    <col min="1" max="1" width="4.85546875" style="1" customWidth="1"/>
    <col min="2" max="2" width="13.7109375" style="1" customWidth="1"/>
    <col min="3" max="3" width="4.85546875" style="1" customWidth="1"/>
    <col min="4" max="4" width="13.7109375" style="1" customWidth="1"/>
    <col min="5" max="5" width="4.85546875" style="1" customWidth="1"/>
    <col min="6" max="6" width="13.7109375" style="1" customWidth="1"/>
    <col min="7" max="7" width="4.85546875" style="1" customWidth="1"/>
    <col min="8" max="8" width="13.7109375" style="1" customWidth="1"/>
    <col min="9" max="9" width="4.85546875" style="1" customWidth="1"/>
    <col min="10" max="10" width="13.7109375" style="1" customWidth="1"/>
    <col min="11" max="11" width="4.85546875" style="1" customWidth="1"/>
    <col min="12" max="12" width="13.7109375" style="1" customWidth="1"/>
    <col min="13" max="13" width="4.85546875" style="1" customWidth="1"/>
    <col min="14" max="14" width="13.7109375" style="1" customWidth="1"/>
    <col min="15" max="15" width="3.5703125" style="1" customWidth="1"/>
    <col min="16" max="16" width="25.7109375" style="1" customWidth="1"/>
    <col min="17" max="16384" width="9.140625" style="1"/>
  </cols>
  <sheetData>
    <row r="1" spans="1:14" hidden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idden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idden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3" customFormat="1" ht="59.25" x14ac:dyDescent="0.2">
      <c r="A4" s="65" t="str">
        <f>UPPER(TEXT(B5,"mmmm yyyy"))</f>
        <v>JULY 2021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</row>
    <row r="5" spans="1:14" s="2" customFormat="1" ht="11.25" hidden="1" x14ac:dyDescent="0.2">
      <c r="A5" s="2" t="s">
        <v>2</v>
      </c>
      <c r="B5" s="21">
        <f>DATE(YEAR(Jan!B5),MONTH(Jan!B5)+6,1)</f>
        <v>44378</v>
      </c>
    </row>
    <row r="6" spans="1:14" s="3" customFormat="1" ht="18" customHeight="1" x14ac:dyDescent="0.2">
      <c r="A6" s="57">
        <f>A13</f>
        <v>44381</v>
      </c>
      <c r="B6" s="58"/>
      <c r="C6" s="57">
        <f>C13</f>
        <v>44382</v>
      </c>
      <c r="D6" s="58"/>
      <c r="E6" s="57">
        <f>E13</f>
        <v>44383</v>
      </c>
      <c r="F6" s="58"/>
      <c r="G6" s="57">
        <f>G13</f>
        <v>44384</v>
      </c>
      <c r="H6" s="58"/>
      <c r="I6" s="57">
        <f>I13</f>
        <v>44385</v>
      </c>
      <c r="J6" s="58"/>
      <c r="K6" s="57">
        <f>K13</f>
        <v>44386</v>
      </c>
      <c r="L6" s="58"/>
      <c r="M6" s="57">
        <f>M13</f>
        <v>44387</v>
      </c>
      <c r="N6" s="58"/>
    </row>
    <row r="7" spans="1:14" s="3" customFormat="1" ht="15.75" customHeight="1" x14ac:dyDescent="0.2">
      <c r="A7" s="20" t="str">
        <f>IF(WEEKDAY($B$5,1)=startday,$B$5,"")</f>
        <v/>
      </c>
      <c r="B7" s="9"/>
      <c r="C7" s="20" t="str">
        <f>IF(A7="",IF(WEEKDAY($B$5,1)=MOD(startday,7)+1,$B$5,""),A7+1)</f>
        <v/>
      </c>
      <c r="D7" s="9"/>
      <c r="E7" s="20" t="str">
        <f>IF(C7="",IF(WEEKDAY($B$5,1)=MOD(startday+1,7)+1,$B$5,""),C7+1)</f>
        <v/>
      </c>
      <c r="F7" s="9"/>
      <c r="G7" s="20" t="str">
        <f>IF(E7="",IF(WEEKDAY($B$5,1)=MOD(startday+2,7)+1,$B$5,""),E7+1)</f>
        <v/>
      </c>
      <c r="H7" s="9"/>
      <c r="I7" s="20">
        <f>IF(G7="",IF(WEEKDAY($B$5,1)=MOD(startday+3,7)+1,$B$5,""),G7+1)</f>
        <v>44378</v>
      </c>
      <c r="J7" s="9"/>
      <c r="K7" s="20">
        <f>IF(I7="",IF(WEEKDAY($B$5,1)=MOD(startday+4,7)+1,$B$5,""),I7+1)</f>
        <v>44379</v>
      </c>
      <c r="L7" s="9"/>
      <c r="M7" s="20">
        <f>IF(K7="",IF(WEEKDAY($B$5,1)=MOD(startday+5,7)+1,$B$5,""),K7+1)</f>
        <v>44380</v>
      </c>
      <c r="N7" s="9"/>
    </row>
    <row r="8" spans="1:14" s="3" customFormat="1" ht="13.5" customHeight="1" x14ac:dyDescent="0.2">
      <c r="A8" s="66"/>
      <c r="B8" s="67"/>
      <c r="C8" s="66"/>
      <c r="D8" s="67"/>
      <c r="E8" s="66"/>
      <c r="F8" s="67"/>
      <c r="G8" s="66"/>
      <c r="H8" s="67"/>
      <c r="I8" s="66"/>
      <c r="J8" s="67"/>
      <c r="K8" s="66"/>
      <c r="L8" s="67"/>
      <c r="M8" s="66"/>
      <c r="N8" s="67"/>
    </row>
    <row r="9" spans="1:14" s="3" customFormat="1" ht="13.5" customHeight="1" x14ac:dyDescent="0.2">
      <c r="A9" s="66"/>
      <c r="B9" s="67"/>
      <c r="C9" s="66"/>
      <c r="D9" s="67"/>
      <c r="E9" s="66"/>
      <c r="F9" s="67"/>
      <c r="G9" s="66"/>
      <c r="H9" s="67"/>
      <c r="I9" s="66"/>
      <c r="J9" s="67"/>
      <c r="K9" s="66"/>
      <c r="L9" s="67"/>
      <c r="M9" s="66"/>
      <c r="N9" s="67"/>
    </row>
    <row r="10" spans="1:14" s="3" customFormat="1" ht="13.5" customHeight="1" x14ac:dyDescent="0.2">
      <c r="A10" s="66"/>
      <c r="B10" s="67"/>
      <c r="C10" s="66"/>
      <c r="D10" s="67"/>
      <c r="E10" s="66"/>
      <c r="F10" s="67"/>
      <c r="G10" s="66"/>
      <c r="H10" s="67"/>
      <c r="I10" s="66"/>
      <c r="J10" s="67"/>
      <c r="K10" s="66"/>
      <c r="L10" s="67"/>
      <c r="M10" s="66"/>
      <c r="N10" s="67"/>
    </row>
    <row r="11" spans="1:14" s="3" customFormat="1" ht="13.5" customHeight="1" x14ac:dyDescent="0.2">
      <c r="A11" s="66"/>
      <c r="B11" s="67"/>
      <c r="C11" s="66"/>
      <c r="D11" s="67"/>
      <c r="E11" s="66"/>
      <c r="F11" s="67"/>
      <c r="G11" s="66"/>
      <c r="H11" s="67"/>
      <c r="I11" s="66"/>
      <c r="J11" s="67"/>
      <c r="K11" s="66"/>
      <c r="L11" s="67"/>
      <c r="M11" s="66"/>
      <c r="N11" s="67"/>
    </row>
    <row r="12" spans="1:14" s="4" customFormat="1" ht="13.5" customHeight="1" x14ac:dyDescent="0.2">
      <c r="A12" s="68"/>
      <c r="B12" s="69"/>
      <c r="C12" s="68"/>
      <c r="D12" s="69"/>
      <c r="E12" s="68"/>
      <c r="F12" s="69"/>
      <c r="G12" s="68"/>
      <c r="H12" s="69"/>
      <c r="I12" s="68"/>
      <c r="J12" s="69"/>
      <c r="K12" s="68"/>
      <c r="L12" s="69"/>
      <c r="M12" s="68"/>
      <c r="N12" s="69"/>
    </row>
    <row r="13" spans="1:14" s="3" customFormat="1" ht="15.75" customHeight="1" x14ac:dyDescent="0.2">
      <c r="A13" s="20">
        <f>IF(M7="","",IF(MONTH(M7+1)&lt;&gt;MONTH(M7),"",M7+1))</f>
        <v>44381</v>
      </c>
      <c r="B13" s="9"/>
      <c r="C13" s="20">
        <f>IF(A13="","",IF(MONTH(A13+1)&lt;&gt;MONTH(A13),"",A13+1))</f>
        <v>44382</v>
      </c>
      <c r="D13" s="9"/>
      <c r="E13" s="20">
        <f>IF(C13="","",IF(MONTH(C13+1)&lt;&gt;MONTH(C13),"",C13+1))</f>
        <v>44383</v>
      </c>
      <c r="F13" s="9"/>
      <c r="G13" s="20">
        <f>IF(E13="","",IF(MONTH(E13+1)&lt;&gt;MONTH(E13),"",E13+1))</f>
        <v>44384</v>
      </c>
      <c r="H13" s="9"/>
      <c r="I13" s="20">
        <f>IF(G13="","",IF(MONTH(G13+1)&lt;&gt;MONTH(G13),"",G13+1))</f>
        <v>44385</v>
      </c>
      <c r="J13" s="9"/>
      <c r="K13" s="20">
        <f>IF(I13="","",IF(MONTH(I13+1)&lt;&gt;MONTH(I13),"",I13+1))</f>
        <v>44386</v>
      </c>
      <c r="L13" s="9"/>
      <c r="M13" s="20">
        <f>IF(K13="","",IF(MONTH(K13+1)&lt;&gt;MONTH(K13),"",K13+1))</f>
        <v>44387</v>
      </c>
      <c r="N13" s="9"/>
    </row>
    <row r="14" spans="1:14" s="3" customFormat="1" ht="13.5" customHeight="1" x14ac:dyDescent="0.2">
      <c r="A14" s="66"/>
      <c r="B14" s="67"/>
      <c r="C14" s="66"/>
      <c r="D14" s="67"/>
      <c r="E14" s="66"/>
      <c r="F14" s="67"/>
      <c r="G14" s="66"/>
      <c r="H14" s="67"/>
      <c r="I14" s="66"/>
      <c r="J14" s="67"/>
      <c r="K14" s="66"/>
      <c r="L14" s="67"/>
      <c r="M14" s="66"/>
      <c r="N14" s="67"/>
    </row>
    <row r="15" spans="1:14" s="3" customFormat="1" ht="13.5" customHeight="1" x14ac:dyDescent="0.2">
      <c r="A15" s="66"/>
      <c r="B15" s="67"/>
      <c r="C15" s="66"/>
      <c r="D15" s="67"/>
      <c r="E15" s="66"/>
      <c r="F15" s="67"/>
      <c r="G15" s="66"/>
      <c r="H15" s="67"/>
      <c r="I15" s="66"/>
      <c r="J15" s="67"/>
      <c r="K15" s="66"/>
      <c r="L15" s="67"/>
      <c r="M15" s="66"/>
      <c r="N15" s="67"/>
    </row>
    <row r="16" spans="1:14" s="3" customFormat="1" ht="13.5" customHeight="1" x14ac:dyDescent="0.2">
      <c r="A16" s="66"/>
      <c r="B16" s="67"/>
      <c r="C16" s="66"/>
      <c r="D16" s="67"/>
      <c r="E16" s="66"/>
      <c r="F16" s="67"/>
      <c r="G16" s="66"/>
      <c r="H16" s="67"/>
      <c r="I16" s="66"/>
      <c r="J16" s="67"/>
      <c r="K16" s="66"/>
      <c r="L16" s="67"/>
      <c r="M16" s="66"/>
      <c r="N16" s="67"/>
    </row>
    <row r="17" spans="1:14" s="3" customFormat="1" ht="13.5" customHeight="1" x14ac:dyDescent="0.2">
      <c r="A17" s="66"/>
      <c r="B17" s="67"/>
      <c r="C17" s="66"/>
      <c r="D17" s="67"/>
      <c r="E17" s="66"/>
      <c r="F17" s="67"/>
      <c r="G17" s="66"/>
      <c r="H17" s="67"/>
      <c r="I17" s="66"/>
      <c r="J17" s="67"/>
      <c r="K17" s="66"/>
      <c r="L17" s="67"/>
      <c r="M17" s="66"/>
      <c r="N17" s="67"/>
    </row>
    <row r="18" spans="1:14" s="4" customFormat="1" ht="13.5" customHeight="1" x14ac:dyDescent="0.2">
      <c r="A18" s="68"/>
      <c r="B18" s="69"/>
      <c r="C18" s="68"/>
      <c r="D18" s="69"/>
      <c r="E18" s="68"/>
      <c r="F18" s="69"/>
      <c r="G18" s="68"/>
      <c r="H18" s="69"/>
      <c r="I18" s="68"/>
      <c r="J18" s="69"/>
      <c r="K18" s="68"/>
      <c r="L18" s="69"/>
      <c r="M18" s="68"/>
      <c r="N18" s="69"/>
    </row>
    <row r="19" spans="1:14" s="3" customFormat="1" ht="15.75" customHeight="1" x14ac:dyDescent="0.2">
      <c r="A19" s="20">
        <f>IF(M13="","",IF(MONTH(M13+1)&lt;&gt;MONTH(M13),"",M13+1))</f>
        <v>44388</v>
      </c>
      <c r="B19" s="9"/>
      <c r="C19" s="20">
        <f>IF(A19="","",IF(MONTH(A19+1)&lt;&gt;MONTH(A19),"",A19+1))</f>
        <v>44389</v>
      </c>
      <c r="D19" s="9"/>
      <c r="E19" s="20">
        <f>IF(C19="","",IF(MONTH(C19+1)&lt;&gt;MONTH(C19),"",C19+1))</f>
        <v>44390</v>
      </c>
      <c r="F19" s="9"/>
      <c r="G19" s="20">
        <f>IF(E19="","",IF(MONTH(E19+1)&lt;&gt;MONTH(E19),"",E19+1))</f>
        <v>44391</v>
      </c>
      <c r="H19" s="9"/>
      <c r="I19" s="20">
        <f>IF(G19="","",IF(MONTH(G19+1)&lt;&gt;MONTH(G19),"",G19+1))</f>
        <v>44392</v>
      </c>
      <c r="J19" s="9"/>
      <c r="K19" s="20">
        <f>IF(I19="","",IF(MONTH(I19+1)&lt;&gt;MONTH(I19),"",I19+1))</f>
        <v>44393</v>
      </c>
      <c r="L19" s="9"/>
      <c r="M19" s="20">
        <f>IF(K19="","",IF(MONTH(K19+1)&lt;&gt;MONTH(K19),"",K19+1))</f>
        <v>44394</v>
      </c>
      <c r="N19" s="9"/>
    </row>
    <row r="20" spans="1:14" s="3" customFormat="1" ht="13.5" customHeight="1" x14ac:dyDescent="0.2">
      <c r="A20" s="66"/>
      <c r="B20" s="67"/>
      <c r="C20" s="66"/>
      <c r="D20" s="67"/>
      <c r="E20" s="66"/>
      <c r="F20" s="67"/>
      <c r="G20" s="66"/>
      <c r="H20" s="67"/>
      <c r="I20" s="66"/>
      <c r="J20" s="67"/>
      <c r="K20" s="66"/>
      <c r="L20" s="67"/>
      <c r="M20" s="66"/>
      <c r="N20" s="67"/>
    </row>
    <row r="21" spans="1:14" s="3" customFormat="1" ht="13.5" customHeight="1" x14ac:dyDescent="0.2">
      <c r="A21" s="66"/>
      <c r="B21" s="67"/>
      <c r="C21" s="66"/>
      <c r="D21" s="67"/>
      <c r="E21" s="66"/>
      <c r="F21" s="67"/>
      <c r="G21" s="66"/>
      <c r="H21" s="67"/>
      <c r="I21" s="66"/>
      <c r="J21" s="67"/>
      <c r="K21" s="66"/>
      <c r="L21" s="67"/>
      <c r="M21" s="66"/>
      <c r="N21" s="67"/>
    </row>
    <row r="22" spans="1:14" s="3" customFormat="1" ht="13.5" customHeight="1" x14ac:dyDescent="0.2">
      <c r="A22" s="66"/>
      <c r="B22" s="67"/>
      <c r="C22" s="66"/>
      <c r="D22" s="67"/>
      <c r="E22" s="66"/>
      <c r="F22" s="67"/>
      <c r="G22" s="66"/>
      <c r="H22" s="67"/>
      <c r="I22" s="66"/>
      <c r="J22" s="67"/>
      <c r="K22" s="66"/>
      <c r="L22" s="67"/>
      <c r="M22" s="66"/>
      <c r="N22" s="67"/>
    </row>
    <row r="23" spans="1:14" s="3" customFormat="1" ht="13.5" customHeight="1" x14ac:dyDescent="0.2">
      <c r="A23" s="66"/>
      <c r="B23" s="67"/>
      <c r="C23" s="66"/>
      <c r="D23" s="67"/>
      <c r="E23" s="66"/>
      <c r="F23" s="67"/>
      <c r="G23" s="66"/>
      <c r="H23" s="67"/>
      <c r="I23" s="66"/>
      <c r="J23" s="67"/>
      <c r="K23" s="66"/>
      <c r="L23" s="67"/>
      <c r="M23" s="66"/>
      <c r="N23" s="67"/>
    </row>
    <row r="24" spans="1:14" s="4" customFormat="1" ht="13.5" customHeight="1" x14ac:dyDescent="0.2">
      <c r="A24" s="68"/>
      <c r="B24" s="69"/>
      <c r="C24" s="68"/>
      <c r="D24" s="69"/>
      <c r="E24" s="68"/>
      <c r="F24" s="69"/>
      <c r="G24" s="68"/>
      <c r="H24" s="69"/>
      <c r="I24" s="68"/>
      <c r="J24" s="69"/>
      <c r="K24" s="68"/>
      <c r="L24" s="69"/>
      <c r="M24" s="68"/>
      <c r="N24" s="69"/>
    </row>
    <row r="25" spans="1:14" s="3" customFormat="1" ht="15.75" customHeight="1" x14ac:dyDescent="0.2">
      <c r="A25" s="20">
        <f>IF(M19="","",IF(MONTH(M19+1)&lt;&gt;MONTH(M19),"",M19+1))</f>
        <v>44395</v>
      </c>
      <c r="B25" s="9"/>
      <c r="C25" s="20">
        <f>IF(A25="","",IF(MONTH(A25+1)&lt;&gt;MONTH(A25),"",A25+1))</f>
        <v>44396</v>
      </c>
      <c r="D25" s="9"/>
      <c r="E25" s="20">
        <f>IF(C25="","",IF(MONTH(C25+1)&lt;&gt;MONTH(C25),"",C25+1))</f>
        <v>44397</v>
      </c>
      <c r="F25" s="9"/>
      <c r="G25" s="20">
        <f>IF(E25="","",IF(MONTH(E25+1)&lt;&gt;MONTH(E25),"",E25+1))</f>
        <v>44398</v>
      </c>
      <c r="H25" s="9"/>
      <c r="I25" s="20">
        <f>IF(G25="","",IF(MONTH(G25+1)&lt;&gt;MONTH(G25),"",G25+1))</f>
        <v>44399</v>
      </c>
      <c r="J25" s="9"/>
      <c r="K25" s="20">
        <f>IF(I25="","",IF(MONTH(I25+1)&lt;&gt;MONTH(I25),"",I25+1))</f>
        <v>44400</v>
      </c>
      <c r="L25" s="9"/>
      <c r="M25" s="20">
        <f>IF(K25="","",IF(MONTH(K25+1)&lt;&gt;MONTH(K25),"",K25+1))</f>
        <v>44401</v>
      </c>
      <c r="N25" s="9"/>
    </row>
    <row r="26" spans="1:14" s="3" customFormat="1" ht="13.5" customHeight="1" x14ac:dyDescent="0.2">
      <c r="A26" s="66"/>
      <c r="B26" s="67"/>
      <c r="C26" s="66"/>
      <c r="D26" s="67"/>
      <c r="E26" s="66"/>
      <c r="F26" s="67"/>
      <c r="G26" s="66"/>
      <c r="H26" s="67"/>
      <c r="I26" s="66"/>
      <c r="J26" s="67"/>
      <c r="K26" s="66"/>
      <c r="L26" s="67"/>
      <c r="M26" s="66"/>
      <c r="N26" s="67"/>
    </row>
    <row r="27" spans="1:14" s="3" customFormat="1" ht="13.5" customHeight="1" x14ac:dyDescent="0.2">
      <c r="A27" s="66"/>
      <c r="B27" s="67"/>
      <c r="C27" s="66"/>
      <c r="D27" s="67"/>
      <c r="E27" s="66"/>
      <c r="F27" s="67"/>
      <c r="G27" s="66"/>
      <c r="H27" s="67"/>
      <c r="I27" s="66"/>
      <c r="J27" s="67"/>
      <c r="K27" s="66"/>
      <c r="L27" s="67"/>
      <c r="M27" s="66"/>
      <c r="N27" s="67"/>
    </row>
    <row r="28" spans="1:14" s="3" customFormat="1" ht="13.5" customHeight="1" x14ac:dyDescent="0.2">
      <c r="A28" s="66"/>
      <c r="B28" s="67"/>
      <c r="C28" s="66"/>
      <c r="D28" s="67"/>
      <c r="E28" s="66"/>
      <c r="F28" s="67"/>
      <c r="G28" s="66"/>
      <c r="H28" s="67"/>
      <c r="I28" s="66"/>
      <c r="J28" s="67"/>
      <c r="K28" s="66"/>
      <c r="L28" s="67"/>
      <c r="M28" s="66"/>
      <c r="N28" s="67"/>
    </row>
    <row r="29" spans="1:14" s="3" customFormat="1" ht="13.5" customHeight="1" x14ac:dyDescent="0.2">
      <c r="A29" s="66"/>
      <c r="B29" s="67"/>
      <c r="C29" s="66"/>
      <c r="D29" s="67"/>
      <c r="E29" s="66"/>
      <c r="F29" s="67"/>
      <c r="G29" s="66"/>
      <c r="H29" s="67"/>
      <c r="I29" s="66"/>
      <c r="J29" s="67"/>
      <c r="K29" s="66"/>
      <c r="L29" s="67"/>
      <c r="M29" s="66"/>
      <c r="N29" s="67"/>
    </row>
    <row r="30" spans="1:14" s="4" customFormat="1" ht="13.5" customHeight="1" x14ac:dyDescent="0.2">
      <c r="A30" s="68"/>
      <c r="B30" s="69"/>
      <c r="C30" s="68"/>
      <c r="D30" s="69"/>
      <c r="E30" s="68"/>
      <c r="F30" s="69"/>
      <c r="G30" s="68"/>
      <c r="H30" s="69"/>
      <c r="I30" s="68"/>
      <c r="J30" s="69"/>
      <c r="K30" s="68"/>
      <c r="L30" s="69"/>
      <c r="M30" s="68"/>
      <c r="N30" s="69"/>
    </row>
    <row r="31" spans="1:14" s="3" customFormat="1" ht="15.75" x14ac:dyDescent="0.2">
      <c r="A31" s="20">
        <f>IF(M25="","",IF(MONTH(M25+1)&lt;&gt;MONTH(M25),"",M25+1))</f>
        <v>44402</v>
      </c>
      <c r="B31" s="9"/>
      <c r="C31" s="20">
        <f>IF(A31="","",IF(MONTH(A31+1)&lt;&gt;MONTH(A31),"",A31+1))</f>
        <v>44403</v>
      </c>
      <c r="D31" s="9"/>
      <c r="E31" s="20">
        <f>IF(C31="","",IF(MONTH(C31+1)&lt;&gt;MONTH(C31),"",C31+1))</f>
        <v>44404</v>
      </c>
      <c r="F31" s="9"/>
      <c r="G31" s="20">
        <f>IF(E31="","",IF(MONTH(E31+1)&lt;&gt;MONTH(E31),"",E31+1))</f>
        <v>44405</v>
      </c>
      <c r="H31" s="9"/>
      <c r="I31" s="20">
        <f>IF(G31="","",IF(MONTH(G31+1)&lt;&gt;MONTH(G31),"",G31+1))</f>
        <v>44406</v>
      </c>
      <c r="J31" s="9"/>
      <c r="K31" s="20">
        <f>IF(I31="","",IF(MONTH(I31+1)&lt;&gt;MONTH(I31),"",I31+1))</f>
        <v>44407</v>
      </c>
      <c r="L31" s="9"/>
      <c r="M31" s="20">
        <f>IF(K31="","",IF(MONTH(K31+1)&lt;&gt;MONTH(K31),"",K31+1))</f>
        <v>44408</v>
      </c>
      <c r="N31" s="9"/>
    </row>
    <row r="32" spans="1:14" s="3" customFormat="1" ht="13.5" customHeight="1" x14ac:dyDescent="0.2">
      <c r="A32" s="66"/>
      <c r="B32" s="67"/>
      <c r="C32" s="66"/>
      <c r="D32" s="67"/>
      <c r="E32" s="66"/>
      <c r="F32" s="67"/>
      <c r="G32" s="66"/>
      <c r="H32" s="67"/>
      <c r="I32" s="66"/>
      <c r="J32" s="67"/>
      <c r="K32" s="66"/>
      <c r="L32" s="67"/>
      <c r="M32" s="66"/>
      <c r="N32" s="67"/>
    </row>
    <row r="33" spans="1:14" s="3" customFormat="1" ht="13.5" customHeight="1" x14ac:dyDescent="0.2">
      <c r="A33" s="66"/>
      <c r="B33" s="67"/>
      <c r="C33" s="66"/>
      <c r="D33" s="67"/>
      <c r="E33" s="66"/>
      <c r="F33" s="67"/>
      <c r="G33" s="66"/>
      <c r="H33" s="67"/>
      <c r="I33" s="66"/>
      <c r="J33" s="67"/>
      <c r="K33" s="66"/>
      <c r="L33" s="67"/>
      <c r="M33" s="66"/>
      <c r="N33" s="67"/>
    </row>
    <row r="34" spans="1:14" s="3" customFormat="1" ht="13.5" customHeight="1" x14ac:dyDescent="0.2">
      <c r="A34" s="66"/>
      <c r="B34" s="67"/>
      <c r="C34" s="66"/>
      <c r="D34" s="67"/>
      <c r="E34" s="66"/>
      <c r="F34" s="67"/>
      <c r="G34" s="66"/>
      <c r="H34" s="67"/>
      <c r="I34" s="66"/>
      <c r="J34" s="67"/>
      <c r="K34" s="66"/>
      <c r="L34" s="67"/>
      <c r="M34" s="66"/>
      <c r="N34" s="67"/>
    </row>
    <row r="35" spans="1:14" s="3" customFormat="1" ht="13.5" customHeight="1" x14ac:dyDescent="0.2">
      <c r="A35" s="66"/>
      <c r="B35" s="67"/>
      <c r="C35" s="66"/>
      <c r="D35" s="67"/>
      <c r="E35" s="66"/>
      <c r="F35" s="67"/>
      <c r="G35" s="66"/>
      <c r="H35" s="67"/>
      <c r="I35" s="66"/>
      <c r="J35" s="67"/>
      <c r="K35" s="66"/>
      <c r="L35" s="67"/>
      <c r="M35" s="66"/>
      <c r="N35" s="67"/>
    </row>
    <row r="36" spans="1:14" s="4" customFormat="1" ht="13.5" customHeight="1" x14ac:dyDescent="0.2">
      <c r="A36" s="68"/>
      <c r="B36" s="69"/>
      <c r="C36" s="68"/>
      <c r="D36" s="69"/>
      <c r="E36" s="68"/>
      <c r="F36" s="69"/>
      <c r="G36" s="68"/>
      <c r="H36" s="69"/>
      <c r="I36" s="68"/>
      <c r="J36" s="69"/>
      <c r="K36" s="68"/>
      <c r="L36" s="69"/>
      <c r="M36" s="68"/>
      <c r="N36" s="69"/>
    </row>
    <row r="37" spans="1:14" ht="15.75" x14ac:dyDescent="0.3">
      <c r="A37" s="20" t="str">
        <f>IF(M31="","",IF(MONTH(M31+1)&lt;&gt;MONTH(M31),"",M31+1))</f>
        <v/>
      </c>
      <c r="B37" s="9"/>
      <c r="C37" s="20" t="str">
        <f>IF(A37="","",IF(MONTH(A37+1)&lt;&gt;MONTH(A37),"",A37+1))</f>
        <v/>
      </c>
      <c r="D37" s="9"/>
      <c r="E37" s="23" t="s">
        <v>7</v>
      </c>
      <c r="F37" s="11"/>
      <c r="G37" s="11"/>
      <c r="H37" s="11"/>
      <c r="I37" s="11"/>
      <c r="J37" s="12"/>
      <c r="K37" s="10"/>
      <c r="L37" s="11"/>
      <c r="M37" s="11"/>
      <c r="N37" s="12"/>
    </row>
    <row r="38" spans="1:14" ht="13.5" customHeight="1" x14ac:dyDescent="0.3">
      <c r="A38" s="66"/>
      <c r="B38" s="67"/>
      <c r="C38" s="66"/>
      <c r="D38" s="67"/>
      <c r="E38" s="24"/>
      <c r="F38" s="8"/>
      <c r="G38" s="8"/>
      <c r="H38" s="8"/>
      <c r="I38" s="8"/>
      <c r="J38" s="14"/>
      <c r="K38" s="59" t="s">
        <v>3</v>
      </c>
      <c r="L38" s="60"/>
      <c r="M38" s="60"/>
      <c r="N38" s="61"/>
    </row>
    <row r="39" spans="1:14" ht="13.5" customHeight="1" x14ac:dyDescent="0.3">
      <c r="A39" s="66"/>
      <c r="B39" s="67"/>
      <c r="C39" s="66"/>
      <c r="D39" s="67"/>
      <c r="E39" s="24"/>
      <c r="F39" s="8"/>
      <c r="G39" s="8"/>
      <c r="H39" s="8"/>
      <c r="I39" s="8"/>
      <c r="J39" s="14"/>
      <c r="K39" s="62" t="s">
        <v>10</v>
      </c>
      <c r="L39" s="63"/>
      <c r="M39" s="63"/>
      <c r="N39" s="64"/>
    </row>
    <row r="40" spans="1:14" ht="13.5" customHeight="1" x14ac:dyDescent="0.3">
      <c r="A40" s="66"/>
      <c r="B40" s="67"/>
      <c r="C40" s="66"/>
      <c r="D40" s="67"/>
      <c r="E40" s="24"/>
      <c r="F40" s="8"/>
      <c r="G40" s="8"/>
      <c r="H40" s="8"/>
      <c r="I40" s="8"/>
      <c r="J40" s="14"/>
      <c r="K40" s="54" t="s">
        <v>17</v>
      </c>
      <c r="L40" s="55"/>
      <c r="M40" s="55"/>
      <c r="N40" s="56"/>
    </row>
    <row r="41" spans="1:14" ht="13.5" customHeight="1" x14ac:dyDescent="0.3">
      <c r="A41" s="66"/>
      <c r="B41" s="67"/>
      <c r="C41" s="66"/>
      <c r="D41" s="67"/>
      <c r="E41" s="24"/>
      <c r="F41" s="8"/>
      <c r="G41" s="8"/>
      <c r="H41" s="8"/>
      <c r="I41" s="8"/>
      <c r="J41" s="14"/>
      <c r="K41" s="13"/>
      <c r="L41" s="8"/>
      <c r="M41" s="6"/>
      <c r="N41" s="22"/>
    </row>
    <row r="42" spans="1:14" ht="13.5" customHeight="1" x14ac:dyDescent="0.3">
      <c r="A42" s="68"/>
      <c r="B42" s="69"/>
      <c r="C42" s="68"/>
      <c r="D42" s="69"/>
      <c r="E42" s="25"/>
      <c r="F42" s="16"/>
      <c r="G42" s="16"/>
      <c r="H42" s="16"/>
      <c r="I42" s="16"/>
      <c r="J42" s="18"/>
      <c r="K42" s="15"/>
      <c r="L42" s="16"/>
      <c r="M42" s="17"/>
      <c r="N42" s="19"/>
    </row>
    <row r="43" spans="1:14" x14ac:dyDescent="0.2">
      <c r="M43" s="5"/>
    </row>
    <row r="45" spans="1:14" s="2" customFormat="1" ht="11.25" x14ac:dyDescent="0.2"/>
    <row r="46" spans="1:14" s="2" customFormat="1" ht="10.5" customHeight="1" x14ac:dyDescent="0.2"/>
    <row r="47" spans="1:14" s="2" customFormat="1" ht="10.5" customHeight="1" x14ac:dyDescent="0.2"/>
    <row r="48" spans="1:14" s="2" customFormat="1" ht="10.5" customHeight="1" x14ac:dyDescent="0.2"/>
    <row r="49" s="2" customFormat="1" ht="10.5" customHeight="1" x14ac:dyDescent="0.2"/>
    <row r="50" s="2" customFormat="1" ht="10.5" customHeight="1" x14ac:dyDescent="0.2"/>
    <row r="51" s="2" customFormat="1" ht="10.5" customHeight="1" x14ac:dyDescent="0.2"/>
    <row r="52" s="2" customFormat="1" ht="10.5" customHeight="1" x14ac:dyDescent="0.2"/>
    <row r="53" s="2" customFormat="1" ht="10.5" customHeight="1" x14ac:dyDescent="0.2"/>
    <row r="54" s="2" customFormat="1" ht="11.25" x14ac:dyDescent="0.2"/>
    <row r="55" s="2" customFormat="1" ht="10.5" customHeight="1" x14ac:dyDescent="0.2"/>
    <row r="56" s="2" customFormat="1" ht="10.5" customHeight="1" x14ac:dyDescent="0.2"/>
    <row r="57" s="2" customFormat="1" ht="10.5" customHeight="1" x14ac:dyDescent="0.2"/>
    <row r="58" s="2" customFormat="1" ht="10.5" customHeight="1" x14ac:dyDescent="0.2"/>
    <row r="59" s="2" customFormat="1" ht="10.5" customHeight="1" x14ac:dyDescent="0.2"/>
    <row r="60" s="2" customFormat="1" ht="10.5" customHeight="1" x14ac:dyDescent="0.2"/>
    <row r="61" s="2" customFormat="1" ht="10.5" customHeight="1" x14ac:dyDescent="0.2"/>
    <row r="62" s="2" customFormat="1" ht="10.5" customHeight="1" x14ac:dyDescent="0.2"/>
    <row r="63" s="2" customFormat="1" ht="11.25" x14ac:dyDescent="0.2"/>
    <row r="64" s="2" customFormat="1" ht="10.5" customHeight="1" x14ac:dyDescent="0.2"/>
    <row r="65" s="2" customFormat="1" ht="10.5" customHeight="1" x14ac:dyDescent="0.2"/>
    <row r="66" s="2" customFormat="1" ht="10.5" customHeight="1" x14ac:dyDescent="0.2"/>
    <row r="67" s="2" customFormat="1" ht="10.5" customHeight="1" x14ac:dyDescent="0.2"/>
    <row r="68" s="2" customFormat="1" ht="10.5" customHeight="1" x14ac:dyDescent="0.2"/>
    <row r="69" s="2" customFormat="1" ht="10.5" customHeight="1" x14ac:dyDescent="0.2"/>
    <row r="70" s="2" customFormat="1" ht="10.5" customHeight="1" x14ac:dyDescent="0.2"/>
  </sheetData>
  <mergeCells count="196">
    <mergeCell ref="A40:B40"/>
    <mergeCell ref="C40:D40"/>
    <mergeCell ref="K40:N40"/>
    <mergeCell ref="A41:B41"/>
    <mergeCell ref="C41:D41"/>
    <mergeCell ref="A42:B42"/>
    <mergeCell ref="C42:D42"/>
    <mergeCell ref="M36:N36"/>
    <mergeCell ref="A38:B38"/>
    <mergeCell ref="C38:D38"/>
    <mergeCell ref="K38:N38"/>
    <mergeCell ref="A39:B39"/>
    <mergeCell ref="C39:D39"/>
    <mergeCell ref="K39:N39"/>
    <mergeCell ref="A36:B36"/>
    <mergeCell ref="C36:D36"/>
    <mergeCell ref="E36:F36"/>
    <mergeCell ref="G36:H36"/>
    <mergeCell ref="I36:J36"/>
    <mergeCell ref="K36:L36"/>
    <mergeCell ref="M34:N34"/>
    <mergeCell ref="A35:B35"/>
    <mergeCell ref="C35:D35"/>
    <mergeCell ref="E35:F35"/>
    <mergeCell ref="G35:H35"/>
    <mergeCell ref="I35:J35"/>
    <mergeCell ref="K35:L35"/>
    <mergeCell ref="M35:N35"/>
    <mergeCell ref="A34:B34"/>
    <mergeCell ref="C34:D34"/>
    <mergeCell ref="E34:F34"/>
    <mergeCell ref="G34:H34"/>
    <mergeCell ref="I34:J34"/>
    <mergeCell ref="K34:L34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7:N27"/>
    <mergeCell ref="A28:B28"/>
    <mergeCell ref="C28:D28"/>
    <mergeCell ref="E28:F28"/>
    <mergeCell ref="G28:H28"/>
    <mergeCell ref="I28:J28"/>
    <mergeCell ref="K28:L28"/>
    <mergeCell ref="M28:N28"/>
    <mergeCell ref="A27:B27"/>
    <mergeCell ref="C27:D27"/>
    <mergeCell ref="E27:F27"/>
    <mergeCell ref="G27:H27"/>
    <mergeCell ref="I27:J27"/>
    <mergeCell ref="K27:L27"/>
    <mergeCell ref="M24:N24"/>
    <mergeCell ref="A26:B26"/>
    <mergeCell ref="C26:D26"/>
    <mergeCell ref="E26:F26"/>
    <mergeCell ref="G26:H26"/>
    <mergeCell ref="I26:J26"/>
    <mergeCell ref="K26:L26"/>
    <mergeCell ref="M26:N26"/>
    <mergeCell ref="A24:B24"/>
    <mergeCell ref="C24:D24"/>
    <mergeCell ref="E24:F24"/>
    <mergeCell ref="G24:H24"/>
    <mergeCell ref="I24:J24"/>
    <mergeCell ref="K24:L24"/>
    <mergeCell ref="M22:N22"/>
    <mergeCell ref="A23:B23"/>
    <mergeCell ref="C23:D23"/>
    <mergeCell ref="E23:F23"/>
    <mergeCell ref="G23:H23"/>
    <mergeCell ref="I23:J23"/>
    <mergeCell ref="K23:L23"/>
    <mergeCell ref="M23:N23"/>
    <mergeCell ref="A22:B22"/>
    <mergeCell ref="C22:D22"/>
    <mergeCell ref="E22:F22"/>
    <mergeCell ref="G22:H22"/>
    <mergeCell ref="I22:J22"/>
    <mergeCell ref="K22:L22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5:N15"/>
    <mergeCell ref="A16:B16"/>
    <mergeCell ref="C16:D16"/>
    <mergeCell ref="E16:F16"/>
    <mergeCell ref="G16:H16"/>
    <mergeCell ref="I16:J16"/>
    <mergeCell ref="K16:L16"/>
    <mergeCell ref="M16:N16"/>
    <mergeCell ref="A15:B15"/>
    <mergeCell ref="C15:D15"/>
    <mergeCell ref="E15:F15"/>
    <mergeCell ref="G15:H15"/>
    <mergeCell ref="I15:J15"/>
    <mergeCell ref="K15:L15"/>
    <mergeCell ref="M12:N12"/>
    <mergeCell ref="A14:B14"/>
    <mergeCell ref="C14:D14"/>
    <mergeCell ref="E14:F14"/>
    <mergeCell ref="G14:H14"/>
    <mergeCell ref="I14:J14"/>
    <mergeCell ref="K14:L14"/>
    <mergeCell ref="M14:N14"/>
    <mergeCell ref="A12:B12"/>
    <mergeCell ref="C12:D12"/>
    <mergeCell ref="E12:F12"/>
    <mergeCell ref="G12:H12"/>
    <mergeCell ref="I12:J12"/>
    <mergeCell ref="K12:L12"/>
    <mergeCell ref="M10:N10"/>
    <mergeCell ref="A11:B11"/>
    <mergeCell ref="C11:D11"/>
    <mergeCell ref="E11:F11"/>
    <mergeCell ref="G11:H11"/>
    <mergeCell ref="I11:J11"/>
    <mergeCell ref="K11:L11"/>
    <mergeCell ref="M11:N11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A4:N4"/>
    <mergeCell ref="A6:B6"/>
    <mergeCell ref="C6:D6"/>
    <mergeCell ref="E6:F6"/>
    <mergeCell ref="G6:H6"/>
    <mergeCell ref="I6:J6"/>
    <mergeCell ref="K6:L6"/>
    <mergeCell ref="M6:N6"/>
    <mergeCell ref="M8:N8"/>
  </mergeCells>
  <conditionalFormatting sqref="B7 D7 F7 H7 J7 L7 N7 B13 D13 F13 H13 J13 L13 N13 B19 D19 F19 H19 J19 L19 N19 B25 D25 F25 H25 J25 L25 N25 B31 D31 F31 H31 J31 L31 N31 B37 D37">
    <cfRule type="expression" dxfId="41" priority="6">
      <formula>A7=""</formula>
    </cfRule>
  </conditionalFormatting>
  <conditionalFormatting sqref="A8:N8 A14:N14 A20:N20 A26:N26 A32:N32 A38:D38">
    <cfRule type="expression" dxfId="40" priority="5">
      <formula>A7=""</formula>
    </cfRule>
  </conditionalFormatting>
  <conditionalFormatting sqref="A9:N9 A15:N15 A21:N21 A27:N27 A33:N33 A39:D39">
    <cfRule type="expression" dxfId="39" priority="4">
      <formula>A7=""</formula>
    </cfRule>
  </conditionalFormatting>
  <conditionalFormatting sqref="A10:N10 A16:N16 A22:N22 A28:N28 A34:N34 A40:D40">
    <cfRule type="expression" dxfId="38" priority="3">
      <formula>A7=""</formula>
    </cfRule>
  </conditionalFormatting>
  <conditionalFormatting sqref="A11:N11 A17:N17 A23:N23 A29:N29 A35:N35 A41:D41">
    <cfRule type="expression" dxfId="37" priority="2">
      <formula>A7=""</formula>
    </cfRule>
  </conditionalFormatting>
  <conditionalFormatting sqref="A12:N12 A18:N18 A24:N24 A30:N30 A36:N36 A42:D42">
    <cfRule type="expression" dxfId="36" priority="1">
      <formula>A7=""</formula>
    </cfRule>
  </conditionalFormatting>
  <conditionalFormatting sqref="A7 C7 E7 G7 I7 K7 M7 A13 C13 E13 G13 I13 K13 M13 A19 C19 E19 G19 I19 K19 M19 A25 C25 E25 G25 I25 K25 M25 A31 C31 E31 G31 I31 K31 M31 A37 C37">
    <cfRule type="expression" dxfId="35" priority="7">
      <formula>A7=""</formula>
    </cfRule>
  </conditionalFormatting>
  <hyperlinks>
    <hyperlink ref="K39:N39" r:id="rId1" display="http://www.vertex42.com/calendars/" xr:uid="{00000000-0004-0000-0600-000000000000}"/>
  </hyperlinks>
  <printOptions horizontalCentered="1"/>
  <pageMargins left="0.35" right="0.35" top="0.25" bottom="0.4" header="0.25" footer="0.25"/>
  <pageSetup orientation="landscape" r:id="rId2"/>
  <headerFooter alignWithMargins="0">
    <oddFooter>&amp;C&amp;8&amp;K01+049https://www.vertex42.com/calendars/monthly-calendar.html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70"/>
  <sheetViews>
    <sheetView showGridLines="0" topLeftCell="A4" workbookViewId="0">
      <selection activeCell="A4" sqref="A4:N4"/>
    </sheetView>
  </sheetViews>
  <sheetFormatPr defaultColWidth="9.140625" defaultRowHeight="12.75" x14ac:dyDescent="0.2"/>
  <cols>
    <col min="1" max="1" width="4.85546875" style="1" customWidth="1"/>
    <col min="2" max="2" width="13.7109375" style="1" customWidth="1"/>
    <col min="3" max="3" width="4.85546875" style="1" customWidth="1"/>
    <col min="4" max="4" width="13.7109375" style="1" customWidth="1"/>
    <col min="5" max="5" width="4.85546875" style="1" customWidth="1"/>
    <col min="6" max="6" width="13.7109375" style="1" customWidth="1"/>
    <col min="7" max="7" width="4.85546875" style="1" customWidth="1"/>
    <col min="8" max="8" width="13.7109375" style="1" customWidth="1"/>
    <col min="9" max="9" width="4.85546875" style="1" customWidth="1"/>
    <col min="10" max="10" width="13.7109375" style="1" customWidth="1"/>
    <col min="11" max="11" width="4.85546875" style="1" customWidth="1"/>
    <col min="12" max="12" width="13.7109375" style="1" customWidth="1"/>
    <col min="13" max="13" width="4.85546875" style="1" customWidth="1"/>
    <col min="14" max="14" width="13.7109375" style="1" customWidth="1"/>
    <col min="15" max="15" width="3.5703125" style="1" customWidth="1"/>
    <col min="16" max="16" width="25.7109375" style="1" customWidth="1"/>
    <col min="17" max="16384" width="9.140625" style="1"/>
  </cols>
  <sheetData>
    <row r="1" spans="1:14" hidden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idden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idden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3" customFormat="1" ht="59.25" x14ac:dyDescent="0.2">
      <c r="A4" s="65" t="str">
        <f>UPPER(TEXT(B5,"mmmm yyyy"))</f>
        <v>AUGUST 2021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</row>
    <row r="5" spans="1:14" s="2" customFormat="1" ht="11.25" hidden="1" x14ac:dyDescent="0.2">
      <c r="A5" s="2" t="s">
        <v>2</v>
      </c>
      <c r="B5" s="21">
        <f>DATE(YEAR(Jan!B5),MONTH(Jan!B5)+7,1)</f>
        <v>44409</v>
      </c>
    </row>
    <row r="6" spans="1:14" s="3" customFormat="1" ht="18" customHeight="1" x14ac:dyDescent="0.2">
      <c r="A6" s="57">
        <f>A13</f>
        <v>44416</v>
      </c>
      <c r="B6" s="58"/>
      <c r="C6" s="57">
        <f>C13</f>
        <v>44417</v>
      </c>
      <c r="D6" s="58"/>
      <c r="E6" s="57">
        <f>E13</f>
        <v>44418</v>
      </c>
      <c r="F6" s="58"/>
      <c r="G6" s="57">
        <f>G13</f>
        <v>44419</v>
      </c>
      <c r="H6" s="58"/>
      <c r="I6" s="57">
        <f>I13</f>
        <v>44420</v>
      </c>
      <c r="J6" s="58"/>
      <c r="K6" s="57">
        <f>K13</f>
        <v>44421</v>
      </c>
      <c r="L6" s="58"/>
      <c r="M6" s="57">
        <f>M13</f>
        <v>44422</v>
      </c>
      <c r="N6" s="58"/>
    </row>
    <row r="7" spans="1:14" s="3" customFormat="1" ht="15.75" customHeight="1" x14ac:dyDescent="0.2">
      <c r="A7" s="20">
        <f>IF(WEEKDAY($B$5,1)=startday,$B$5,"")</f>
        <v>44409</v>
      </c>
      <c r="B7" s="9"/>
      <c r="C7" s="20">
        <f>IF(A7="",IF(WEEKDAY($B$5,1)=MOD(startday,7)+1,$B$5,""),A7+1)</f>
        <v>44410</v>
      </c>
      <c r="D7" s="9"/>
      <c r="E7" s="20">
        <f>IF(C7="",IF(WEEKDAY($B$5,1)=MOD(startday+1,7)+1,$B$5,""),C7+1)</f>
        <v>44411</v>
      </c>
      <c r="F7" s="9"/>
      <c r="G7" s="20">
        <f>IF(E7="",IF(WEEKDAY($B$5,1)=MOD(startday+2,7)+1,$B$5,""),E7+1)</f>
        <v>44412</v>
      </c>
      <c r="H7" s="9"/>
      <c r="I7" s="20">
        <f>IF(G7="",IF(WEEKDAY($B$5,1)=MOD(startday+3,7)+1,$B$5,""),G7+1)</f>
        <v>44413</v>
      </c>
      <c r="J7" s="9"/>
      <c r="K7" s="20">
        <f>IF(I7="",IF(WEEKDAY($B$5,1)=MOD(startday+4,7)+1,$B$5,""),I7+1)</f>
        <v>44414</v>
      </c>
      <c r="L7" s="9"/>
      <c r="M7" s="20">
        <f>IF(K7="",IF(WEEKDAY($B$5,1)=MOD(startday+5,7)+1,$B$5,""),K7+1)</f>
        <v>44415</v>
      </c>
      <c r="N7" s="9"/>
    </row>
    <row r="8" spans="1:14" s="3" customFormat="1" ht="13.5" customHeight="1" x14ac:dyDescent="0.2">
      <c r="A8" s="66"/>
      <c r="B8" s="67"/>
      <c r="C8" s="66"/>
      <c r="D8" s="67"/>
      <c r="E8" s="66"/>
      <c r="F8" s="67"/>
      <c r="G8" s="66"/>
      <c r="H8" s="67"/>
      <c r="I8" s="66"/>
      <c r="J8" s="67"/>
      <c r="K8" s="66"/>
      <c r="L8" s="67"/>
      <c r="M8" s="66"/>
      <c r="N8" s="67"/>
    </row>
    <row r="9" spans="1:14" s="3" customFormat="1" ht="13.5" customHeight="1" x14ac:dyDescent="0.2">
      <c r="A9" s="66"/>
      <c r="B9" s="67"/>
      <c r="C9" s="66"/>
      <c r="D9" s="67"/>
      <c r="E9" s="66"/>
      <c r="F9" s="67"/>
      <c r="G9" s="66"/>
      <c r="H9" s="67"/>
      <c r="I9" s="66"/>
      <c r="J9" s="67"/>
      <c r="K9" s="66"/>
      <c r="L9" s="67"/>
      <c r="M9" s="66"/>
      <c r="N9" s="67"/>
    </row>
    <row r="10" spans="1:14" s="3" customFormat="1" ht="13.5" customHeight="1" x14ac:dyDescent="0.2">
      <c r="A10" s="66"/>
      <c r="B10" s="67"/>
      <c r="C10" s="66"/>
      <c r="D10" s="67"/>
      <c r="E10" s="66"/>
      <c r="F10" s="67"/>
      <c r="G10" s="66"/>
      <c r="H10" s="67"/>
      <c r="I10" s="66"/>
      <c r="J10" s="67"/>
      <c r="K10" s="66"/>
      <c r="L10" s="67"/>
      <c r="M10" s="66"/>
      <c r="N10" s="67"/>
    </row>
    <row r="11" spans="1:14" s="3" customFormat="1" ht="13.5" customHeight="1" x14ac:dyDescent="0.2">
      <c r="A11" s="66"/>
      <c r="B11" s="67"/>
      <c r="C11" s="66"/>
      <c r="D11" s="67"/>
      <c r="E11" s="66"/>
      <c r="F11" s="67"/>
      <c r="G11" s="66"/>
      <c r="H11" s="67"/>
      <c r="I11" s="66"/>
      <c r="J11" s="67"/>
      <c r="K11" s="66"/>
      <c r="L11" s="67"/>
      <c r="M11" s="66"/>
      <c r="N11" s="67"/>
    </row>
    <row r="12" spans="1:14" s="4" customFormat="1" ht="13.5" customHeight="1" x14ac:dyDescent="0.2">
      <c r="A12" s="68"/>
      <c r="B12" s="69"/>
      <c r="C12" s="68"/>
      <c r="D12" s="69"/>
      <c r="E12" s="68"/>
      <c r="F12" s="69"/>
      <c r="G12" s="68"/>
      <c r="H12" s="69"/>
      <c r="I12" s="68"/>
      <c r="J12" s="69"/>
      <c r="K12" s="68"/>
      <c r="L12" s="69"/>
      <c r="M12" s="68"/>
      <c r="N12" s="69"/>
    </row>
    <row r="13" spans="1:14" s="3" customFormat="1" ht="15.75" customHeight="1" x14ac:dyDescent="0.2">
      <c r="A13" s="20">
        <f>IF(M7="","",IF(MONTH(M7+1)&lt;&gt;MONTH(M7),"",M7+1))</f>
        <v>44416</v>
      </c>
      <c r="B13" s="9"/>
      <c r="C13" s="20">
        <f>IF(A13="","",IF(MONTH(A13+1)&lt;&gt;MONTH(A13),"",A13+1))</f>
        <v>44417</v>
      </c>
      <c r="D13" s="9"/>
      <c r="E13" s="20">
        <f>IF(C13="","",IF(MONTH(C13+1)&lt;&gt;MONTH(C13),"",C13+1))</f>
        <v>44418</v>
      </c>
      <c r="F13" s="9"/>
      <c r="G13" s="20">
        <f>IF(E13="","",IF(MONTH(E13+1)&lt;&gt;MONTH(E13),"",E13+1))</f>
        <v>44419</v>
      </c>
      <c r="H13" s="9"/>
      <c r="I13" s="20">
        <f>IF(G13="","",IF(MONTH(G13+1)&lt;&gt;MONTH(G13),"",G13+1))</f>
        <v>44420</v>
      </c>
      <c r="J13" s="9"/>
      <c r="K13" s="20">
        <f>IF(I13="","",IF(MONTH(I13+1)&lt;&gt;MONTH(I13),"",I13+1))</f>
        <v>44421</v>
      </c>
      <c r="L13" s="9"/>
      <c r="M13" s="20">
        <f>IF(K13="","",IF(MONTH(K13+1)&lt;&gt;MONTH(K13),"",K13+1))</f>
        <v>44422</v>
      </c>
      <c r="N13" s="9"/>
    </row>
    <row r="14" spans="1:14" s="3" customFormat="1" ht="13.5" customHeight="1" x14ac:dyDescent="0.2">
      <c r="A14" s="66"/>
      <c r="B14" s="67"/>
      <c r="C14" s="66"/>
      <c r="D14" s="67"/>
      <c r="E14" s="66"/>
      <c r="F14" s="67"/>
      <c r="G14" s="66"/>
      <c r="H14" s="67"/>
      <c r="I14" s="66"/>
      <c r="J14" s="67"/>
      <c r="K14" s="66"/>
      <c r="L14" s="67"/>
      <c r="M14" s="66"/>
      <c r="N14" s="67"/>
    </row>
    <row r="15" spans="1:14" s="3" customFormat="1" ht="13.5" customHeight="1" x14ac:dyDescent="0.2">
      <c r="A15" s="66"/>
      <c r="B15" s="67"/>
      <c r="C15" s="66"/>
      <c r="D15" s="67"/>
      <c r="E15" s="66"/>
      <c r="F15" s="67"/>
      <c r="G15" s="66"/>
      <c r="H15" s="67"/>
      <c r="I15" s="66"/>
      <c r="J15" s="67"/>
      <c r="K15" s="66"/>
      <c r="L15" s="67"/>
      <c r="M15" s="66"/>
      <c r="N15" s="67"/>
    </row>
    <row r="16" spans="1:14" s="3" customFormat="1" ht="13.5" customHeight="1" x14ac:dyDescent="0.2">
      <c r="A16" s="66"/>
      <c r="B16" s="67"/>
      <c r="C16" s="66"/>
      <c r="D16" s="67"/>
      <c r="E16" s="66"/>
      <c r="F16" s="67"/>
      <c r="G16" s="66"/>
      <c r="H16" s="67"/>
      <c r="I16" s="66"/>
      <c r="J16" s="67"/>
      <c r="K16" s="66"/>
      <c r="L16" s="67"/>
      <c r="M16" s="66"/>
      <c r="N16" s="67"/>
    </row>
    <row r="17" spans="1:14" s="3" customFormat="1" ht="13.5" customHeight="1" x14ac:dyDescent="0.2">
      <c r="A17" s="66"/>
      <c r="B17" s="67"/>
      <c r="C17" s="66"/>
      <c r="D17" s="67"/>
      <c r="E17" s="66"/>
      <c r="F17" s="67"/>
      <c r="G17" s="66"/>
      <c r="H17" s="67"/>
      <c r="I17" s="66"/>
      <c r="J17" s="67"/>
      <c r="K17" s="66"/>
      <c r="L17" s="67"/>
      <c r="M17" s="66"/>
      <c r="N17" s="67"/>
    </row>
    <row r="18" spans="1:14" s="4" customFormat="1" ht="13.5" customHeight="1" x14ac:dyDescent="0.2">
      <c r="A18" s="68"/>
      <c r="B18" s="69"/>
      <c r="C18" s="68"/>
      <c r="D18" s="69"/>
      <c r="E18" s="68"/>
      <c r="F18" s="69"/>
      <c r="G18" s="68"/>
      <c r="H18" s="69"/>
      <c r="I18" s="68"/>
      <c r="J18" s="69"/>
      <c r="K18" s="68"/>
      <c r="L18" s="69"/>
      <c r="M18" s="68"/>
      <c r="N18" s="69"/>
    </row>
    <row r="19" spans="1:14" s="3" customFormat="1" ht="15.75" customHeight="1" x14ac:dyDescent="0.2">
      <c r="A19" s="20">
        <f>IF(M13="","",IF(MONTH(M13+1)&lt;&gt;MONTH(M13),"",M13+1))</f>
        <v>44423</v>
      </c>
      <c r="B19" s="9"/>
      <c r="C19" s="20">
        <f>IF(A19="","",IF(MONTH(A19+1)&lt;&gt;MONTH(A19),"",A19+1))</f>
        <v>44424</v>
      </c>
      <c r="D19" s="9"/>
      <c r="E19" s="20">
        <f>IF(C19="","",IF(MONTH(C19+1)&lt;&gt;MONTH(C19),"",C19+1))</f>
        <v>44425</v>
      </c>
      <c r="F19" s="9"/>
      <c r="G19" s="20">
        <f>IF(E19="","",IF(MONTH(E19+1)&lt;&gt;MONTH(E19),"",E19+1))</f>
        <v>44426</v>
      </c>
      <c r="H19" s="9"/>
      <c r="I19" s="20">
        <f>IF(G19="","",IF(MONTH(G19+1)&lt;&gt;MONTH(G19),"",G19+1))</f>
        <v>44427</v>
      </c>
      <c r="J19" s="9"/>
      <c r="K19" s="20">
        <f>IF(I19="","",IF(MONTH(I19+1)&lt;&gt;MONTH(I19),"",I19+1))</f>
        <v>44428</v>
      </c>
      <c r="L19" s="9"/>
      <c r="M19" s="20">
        <f>IF(K19="","",IF(MONTH(K19+1)&lt;&gt;MONTH(K19),"",K19+1))</f>
        <v>44429</v>
      </c>
      <c r="N19" s="9"/>
    </row>
    <row r="20" spans="1:14" s="3" customFormat="1" ht="13.5" customHeight="1" x14ac:dyDescent="0.2">
      <c r="A20" s="66"/>
      <c r="B20" s="67"/>
      <c r="C20" s="66"/>
      <c r="D20" s="67"/>
      <c r="E20" s="66"/>
      <c r="F20" s="67"/>
      <c r="G20" s="66"/>
      <c r="H20" s="67"/>
      <c r="I20" s="66"/>
      <c r="J20" s="67"/>
      <c r="K20" s="66"/>
      <c r="L20" s="67"/>
      <c r="M20" s="66"/>
      <c r="N20" s="67"/>
    </row>
    <row r="21" spans="1:14" s="3" customFormat="1" ht="13.5" customHeight="1" x14ac:dyDescent="0.2">
      <c r="A21" s="66"/>
      <c r="B21" s="67"/>
      <c r="C21" s="66"/>
      <c r="D21" s="67"/>
      <c r="E21" s="66"/>
      <c r="F21" s="67"/>
      <c r="G21" s="66"/>
      <c r="H21" s="67"/>
      <c r="I21" s="66"/>
      <c r="J21" s="67"/>
      <c r="K21" s="66"/>
      <c r="L21" s="67"/>
      <c r="M21" s="66"/>
      <c r="N21" s="67"/>
    </row>
    <row r="22" spans="1:14" s="3" customFormat="1" ht="13.5" customHeight="1" x14ac:dyDescent="0.2">
      <c r="A22" s="66"/>
      <c r="B22" s="67"/>
      <c r="C22" s="66"/>
      <c r="D22" s="67"/>
      <c r="E22" s="66"/>
      <c r="F22" s="67"/>
      <c r="G22" s="66"/>
      <c r="H22" s="67"/>
      <c r="I22" s="66"/>
      <c r="J22" s="67"/>
      <c r="K22" s="66"/>
      <c r="L22" s="67"/>
      <c r="M22" s="66"/>
      <c r="N22" s="67"/>
    </row>
    <row r="23" spans="1:14" s="3" customFormat="1" ht="13.5" customHeight="1" x14ac:dyDescent="0.2">
      <c r="A23" s="66"/>
      <c r="B23" s="67"/>
      <c r="C23" s="66"/>
      <c r="D23" s="67"/>
      <c r="E23" s="66"/>
      <c r="F23" s="67"/>
      <c r="G23" s="66"/>
      <c r="H23" s="67"/>
      <c r="I23" s="66"/>
      <c r="J23" s="67"/>
      <c r="K23" s="66"/>
      <c r="L23" s="67"/>
      <c r="M23" s="66"/>
      <c r="N23" s="67"/>
    </row>
    <row r="24" spans="1:14" s="4" customFormat="1" ht="13.5" customHeight="1" x14ac:dyDescent="0.2">
      <c r="A24" s="68"/>
      <c r="B24" s="69"/>
      <c r="C24" s="68"/>
      <c r="D24" s="69"/>
      <c r="E24" s="68"/>
      <c r="F24" s="69"/>
      <c r="G24" s="68"/>
      <c r="H24" s="69"/>
      <c r="I24" s="68"/>
      <c r="J24" s="69"/>
      <c r="K24" s="68"/>
      <c r="L24" s="69"/>
      <c r="M24" s="68"/>
      <c r="N24" s="69"/>
    </row>
    <row r="25" spans="1:14" s="3" customFormat="1" ht="15.75" customHeight="1" x14ac:dyDescent="0.2">
      <c r="A25" s="20">
        <f>IF(M19="","",IF(MONTH(M19+1)&lt;&gt;MONTH(M19),"",M19+1))</f>
        <v>44430</v>
      </c>
      <c r="B25" s="9"/>
      <c r="C25" s="20">
        <f>IF(A25="","",IF(MONTH(A25+1)&lt;&gt;MONTH(A25),"",A25+1))</f>
        <v>44431</v>
      </c>
      <c r="D25" s="9"/>
      <c r="E25" s="20">
        <f>IF(C25="","",IF(MONTH(C25+1)&lt;&gt;MONTH(C25),"",C25+1))</f>
        <v>44432</v>
      </c>
      <c r="F25" s="9"/>
      <c r="G25" s="20">
        <f>IF(E25="","",IF(MONTH(E25+1)&lt;&gt;MONTH(E25),"",E25+1))</f>
        <v>44433</v>
      </c>
      <c r="H25" s="9"/>
      <c r="I25" s="20">
        <f>IF(G25="","",IF(MONTH(G25+1)&lt;&gt;MONTH(G25),"",G25+1))</f>
        <v>44434</v>
      </c>
      <c r="J25" s="9"/>
      <c r="K25" s="20">
        <f>IF(I25="","",IF(MONTH(I25+1)&lt;&gt;MONTH(I25),"",I25+1))</f>
        <v>44435</v>
      </c>
      <c r="L25" s="9"/>
      <c r="M25" s="20">
        <f>IF(K25="","",IF(MONTH(K25+1)&lt;&gt;MONTH(K25),"",K25+1))</f>
        <v>44436</v>
      </c>
      <c r="N25" s="9"/>
    </row>
    <row r="26" spans="1:14" s="3" customFormat="1" ht="13.5" customHeight="1" x14ac:dyDescent="0.2">
      <c r="A26" s="66"/>
      <c r="B26" s="67"/>
      <c r="C26" s="66"/>
      <c r="D26" s="67"/>
      <c r="E26" s="66"/>
      <c r="F26" s="67"/>
      <c r="G26" s="66"/>
      <c r="H26" s="67"/>
      <c r="I26" s="66"/>
      <c r="J26" s="67"/>
      <c r="K26" s="66"/>
      <c r="L26" s="67"/>
      <c r="M26" s="66"/>
      <c r="N26" s="67"/>
    </row>
    <row r="27" spans="1:14" s="3" customFormat="1" ht="13.5" customHeight="1" x14ac:dyDescent="0.2">
      <c r="A27" s="66"/>
      <c r="B27" s="67"/>
      <c r="C27" s="66"/>
      <c r="D27" s="67"/>
      <c r="E27" s="66"/>
      <c r="F27" s="67"/>
      <c r="G27" s="66"/>
      <c r="H27" s="67"/>
      <c r="I27" s="66"/>
      <c r="J27" s="67"/>
      <c r="K27" s="66"/>
      <c r="L27" s="67"/>
      <c r="M27" s="66"/>
      <c r="N27" s="67"/>
    </row>
    <row r="28" spans="1:14" s="3" customFormat="1" ht="13.5" customHeight="1" x14ac:dyDescent="0.2">
      <c r="A28" s="66"/>
      <c r="B28" s="67"/>
      <c r="C28" s="66"/>
      <c r="D28" s="67"/>
      <c r="E28" s="66"/>
      <c r="F28" s="67"/>
      <c r="G28" s="66"/>
      <c r="H28" s="67"/>
      <c r="I28" s="66"/>
      <c r="J28" s="67"/>
      <c r="K28" s="66"/>
      <c r="L28" s="67"/>
      <c r="M28" s="66"/>
      <c r="N28" s="67"/>
    </row>
    <row r="29" spans="1:14" s="3" customFormat="1" ht="13.5" customHeight="1" x14ac:dyDescent="0.2">
      <c r="A29" s="66"/>
      <c r="B29" s="67"/>
      <c r="C29" s="66"/>
      <c r="D29" s="67"/>
      <c r="E29" s="66"/>
      <c r="F29" s="67"/>
      <c r="G29" s="66"/>
      <c r="H29" s="67"/>
      <c r="I29" s="66"/>
      <c r="J29" s="67"/>
      <c r="K29" s="66"/>
      <c r="L29" s="67"/>
      <c r="M29" s="66"/>
      <c r="N29" s="67"/>
    </row>
    <row r="30" spans="1:14" s="4" customFormat="1" ht="13.5" customHeight="1" x14ac:dyDescent="0.2">
      <c r="A30" s="68"/>
      <c r="B30" s="69"/>
      <c r="C30" s="68"/>
      <c r="D30" s="69"/>
      <c r="E30" s="68"/>
      <c r="F30" s="69"/>
      <c r="G30" s="68"/>
      <c r="H30" s="69"/>
      <c r="I30" s="68"/>
      <c r="J30" s="69"/>
      <c r="K30" s="68"/>
      <c r="L30" s="69"/>
      <c r="M30" s="68"/>
      <c r="N30" s="69"/>
    </row>
    <row r="31" spans="1:14" s="3" customFormat="1" ht="15.75" x14ac:dyDescent="0.2">
      <c r="A31" s="20">
        <f>IF(M25="","",IF(MONTH(M25+1)&lt;&gt;MONTH(M25),"",M25+1))</f>
        <v>44437</v>
      </c>
      <c r="B31" s="9"/>
      <c r="C31" s="20">
        <f>IF(A31="","",IF(MONTH(A31+1)&lt;&gt;MONTH(A31),"",A31+1))</f>
        <v>44438</v>
      </c>
      <c r="D31" s="9"/>
      <c r="E31" s="20">
        <f>IF(C31="","",IF(MONTH(C31+1)&lt;&gt;MONTH(C31),"",C31+1))</f>
        <v>44439</v>
      </c>
      <c r="F31" s="9"/>
      <c r="G31" s="20" t="str">
        <f>IF(E31="","",IF(MONTH(E31+1)&lt;&gt;MONTH(E31),"",E31+1))</f>
        <v/>
      </c>
      <c r="H31" s="9"/>
      <c r="I31" s="20" t="str">
        <f>IF(G31="","",IF(MONTH(G31+1)&lt;&gt;MONTH(G31),"",G31+1))</f>
        <v/>
      </c>
      <c r="J31" s="9"/>
      <c r="K31" s="20" t="str">
        <f>IF(I31="","",IF(MONTH(I31+1)&lt;&gt;MONTH(I31),"",I31+1))</f>
        <v/>
      </c>
      <c r="L31" s="9"/>
      <c r="M31" s="20" t="str">
        <f>IF(K31="","",IF(MONTH(K31+1)&lt;&gt;MONTH(K31),"",K31+1))</f>
        <v/>
      </c>
      <c r="N31" s="9"/>
    </row>
    <row r="32" spans="1:14" s="3" customFormat="1" ht="13.5" customHeight="1" x14ac:dyDescent="0.2">
      <c r="A32" s="66"/>
      <c r="B32" s="67"/>
      <c r="C32" s="66"/>
      <c r="D32" s="67"/>
      <c r="E32" s="66"/>
      <c r="F32" s="67"/>
      <c r="G32" s="66"/>
      <c r="H32" s="67"/>
      <c r="I32" s="66"/>
      <c r="J32" s="67"/>
      <c r="K32" s="66"/>
      <c r="L32" s="67"/>
      <c r="M32" s="66"/>
      <c r="N32" s="67"/>
    </row>
    <row r="33" spans="1:14" s="3" customFormat="1" ht="13.5" customHeight="1" x14ac:dyDescent="0.2">
      <c r="A33" s="66"/>
      <c r="B33" s="67"/>
      <c r="C33" s="66"/>
      <c r="D33" s="67"/>
      <c r="E33" s="66"/>
      <c r="F33" s="67"/>
      <c r="G33" s="66"/>
      <c r="H33" s="67"/>
      <c r="I33" s="66"/>
      <c r="J33" s="67"/>
      <c r="K33" s="66"/>
      <c r="L33" s="67"/>
      <c r="M33" s="66"/>
      <c r="N33" s="67"/>
    </row>
    <row r="34" spans="1:14" s="3" customFormat="1" ht="13.5" customHeight="1" x14ac:dyDescent="0.2">
      <c r="A34" s="66"/>
      <c r="B34" s="67"/>
      <c r="C34" s="66"/>
      <c r="D34" s="67"/>
      <c r="E34" s="66"/>
      <c r="F34" s="67"/>
      <c r="G34" s="66"/>
      <c r="H34" s="67"/>
      <c r="I34" s="66"/>
      <c r="J34" s="67"/>
      <c r="K34" s="66"/>
      <c r="L34" s="67"/>
      <c r="M34" s="66"/>
      <c r="N34" s="67"/>
    </row>
    <row r="35" spans="1:14" s="3" customFormat="1" ht="13.5" customHeight="1" x14ac:dyDescent="0.2">
      <c r="A35" s="66"/>
      <c r="B35" s="67"/>
      <c r="C35" s="66"/>
      <c r="D35" s="67"/>
      <c r="E35" s="66"/>
      <c r="F35" s="67"/>
      <c r="G35" s="66"/>
      <c r="H35" s="67"/>
      <c r="I35" s="66"/>
      <c r="J35" s="67"/>
      <c r="K35" s="66"/>
      <c r="L35" s="67"/>
      <c r="M35" s="66"/>
      <c r="N35" s="67"/>
    </row>
    <row r="36" spans="1:14" s="4" customFormat="1" ht="13.5" customHeight="1" x14ac:dyDescent="0.2">
      <c r="A36" s="68"/>
      <c r="B36" s="69"/>
      <c r="C36" s="68"/>
      <c r="D36" s="69"/>
      <c r="E36" s="68"/>
      <c r="F36" s="69"/>
      <c r="G36" s="68"/>
      <c r="H36" s="69"/>
      <c r="I36" s="68"/>
      <c r="J36" s="69"/>
      <c r="K36" s="68"/>
      <c r="L36" s="69"/>
      <c r="M36" s="68"/>
      <c r="N36" s="69"/>
    </row>
    <row r="37" spans="1:14" ht="15.75" x14ac:dyDescent="0.3">
      <c r="A37" s="20" t="str">
        <f>IF(M31="","",IF(MONTH(M31+1)&lt;&gt;MONTH(M31),"",M31+1))</f>
        <v/>
      </c>
      <c r="B37" s="9"/>
      <c r="C37" s="20" t="str">
        <f>IF(A37="","",IF(MONTH(A37+1)&lt;&gt;MONTH(A37),"",A37+1))</f>
        <v/>
      </c>
      <c r="D37" s="9"/>
      <c r="E37" s="23" t="s">
        <v>7</v>
      </c>
      <c r="F37" s="11"/>
      <c r="G37" s="11"/>
      <c r="H37" s="11"/>
      <c r="I37" s="11"/>
      <c r="J37" s="12"/>
      <c r="K37" s="10"/>
      <c r="L37" s="11"/>
      <c r="M37" s="11"/>
      <c r="N37" s="12"/>
    </row>
    <row r="38" spans="1:14" ht="13.5" customHeight="1" x14ac:dyDescent="0.3">
      <c r="A38" s="66"/>
      <c r="B38" s="67"/>
      <c r="C38" s="66"/>
      <c r="D38" s="67"/>
      <c r="E38" s="24"/>
      <c r="F38" s="8"/>
      <c r="G38" s="8"/>
      <c r="H38" s="8"/>
      <c r="I38" s="8"/>
      <c r="J38" s="14"/>
      <c r="K38" s="59" t="s">
        <v>3</v>
      </c>
      <c r="L38" s="60"/>
      <c r="M38" s="60"/>
      <c r="N38" s="61"/>
    </row>
    <row r="39" spans="1:14" ht="13.5" customHeight="1" x14ac:dyDescent="0.3">
      <c r="A39" s="66"/>
      <c r="B39" s="67"/>
      <c r="C39" s="66"/>
      <c r="D39" s="67"/>
      <c r="E39" s="24"/>
      <c r="F39" s="8"/>
      <c r="G39" s="8"/>
      <c r="H39" s="8"/>
      <c r="I39" s="8"/>
      <c r="J39" s="14"/>
      <c r="K39" s="62" t="s">
        <v>10</v>
      </c>
      <c r="L39" s="63"/>
      <c r="M39" s="63"/>
      <c r="N39" s="64"/>
    </row>
    <row r="40" spans="1:14" ht="13.5" customHeight="1" x14ac:dyDescent="0.3">
      <c r="A40" s="66"/>
      <c r="B40" s="67"/>
      <c r="C40" s="66"/>
      <c r="D40" s="67"/>
      <c r="E40" s="24"/>
      <c r="F40" s="8"/>
      <c r="G40" s="8"/>
      <c r="H40" s="8"/>
      <c r="I40" s="8"/>
      <c r="J40" s="14"/>
      <c r="K40" s="54" t="s">
        <v>17</v>
      </c>
      <c r="L40" s="55"/>
      <c r="M40" s="55"/>
      <c r="N40" s="56"/>
    </row>
    <row r="41" spans="1:14" ht="13.5" customHeight="1" x14ac:dyDescent="0.3">
      <c r="A41" s="66"/>
      <c r="B41" s="67"/>
      <c r="C41" s="66"/>
      <c r="D41" s="67"/>
      <c r="E41" s="24"/>
      <c r="F41" s="8"/>
      <c r="G41" s="8"/>
      <c r="H41" s="8"/>
      <c r="I41" s="8"/>
      <c r="J41" s="14"/>
      <c r="K41" s="13"/>
      <c r="L41" s="8"/>
      <c r="M41" s="6"/>
      <c r="N41" s="22"/>
    </row>
    <row r="42" spans="1:14" ht="13.5" customHeight="1" x14ac:dyDescent="0.3">
      <c r="A42" s="68"/>
      <c r="B42" s="69"/>
      <c r="C42" s="68"/>
      <c r="D42" s="69"/>
      <c r="E42" s="25"/>
      <c r="F42" s="16"/>
      <c r="G42" s="16"/>
      <c r="H42" s="16"/>
      <c r="I42" s="16"/>
      <c r="J42" s="18"/>
      <c r="K42" s="15"/>
      <c r="L42" s="16"/>
      <c r="M42" s="17"/>
      <c r="N42" s="19"/>
    </row>
    <row r="43" spans="1:14" x14ac:dyDescent="0.2">
      <c r="M43" s="5"/>
    </row>
    <row r="45" spans="1:14" s="2" customFormat="1" ht="11.25" x14ac:dyDescent="0.2"/>
    <row r="46" spans="1:14" s="2" customFormat="1" ht="10.5" customHeight="1" x14ac:dyDescent="0.2"/>
    <row r="47" spans="1:14" s="2" customFormat="1" ht="10.5" customHeight="1" x14ac:dyDescent="0.2"/>
    <row r="48" spans="1:14" s="2" customFormat="1" ht="10.5" customHeight="1" x14ac:dyDescent="0.2"/>
    <row r="49" s="2" customFormat="1" ht="10.5" customHeight="1" x14ac:dyDescent="0.2"/>
    <row r="50" s="2" customFormat="1" ht="10.5" customHeight="1" x14ac:dyDescent="0.2"/>
    <row r="51" s="2" customFormat="1" ht="10.5" customHeight="1" x14ac:dyDescent="0.2"/>
    <row r="52" s="2" customFormat="1" ht="10.5" customHeight="1" x14ac:dyDescent="0.2"/>
    <row r="53" s="2" customFormat="1" ht="10.5" customHeight="1" x14ac:dyDescent="0.2"/>
    <row r="54" s="2" customFormat="1" ht="11.25" x14ac:dyDescent="0.2"/>
    <row r="55" s="2" customFormat="1" ht="10.5" customHeight="1" x14ac:dyDescent="0.2"/>
    <row r="56" s="2" customFormat="1" ht="10.5" customHeight="1" x14ac:dyDescent="0.2"/>
    <row r="57" s="2" customFormat="1" ht="10.5" customHeight="1" x14ac:dyDescent="0.2"/>
    <row r="58" s="2" customFormat="1" ht="10.5" customHeight="1" x14ac:dyDescent="0.2"/>
    <row r="59" s="2" customFormat="1" ht="10.5" customHeight="1" x14ac:dyDescent="0.2"/>
    <row r="60" s="2" customFormat="1" ht="10.5" customHeight="1" x14ac:dyDescent="0.2"/>
    <row r="61" s="2" customFormat="1" ht="10.5" customHeight="1" x14ac:dyDescent="0.2"/>
    <row r="62" s="2" customFormat="1" ht="10.5" customHeight="1" x14ac:dyDescent="0.2"/>
    <row r="63" s="2" customFormat="1" ht="11.25" x14ac:dyDescent="0.2"/>
    <row r="64" s="2" customFormat="1" ht="10.5" customHeight="1" x14ac:dyDescent="0.2"/>
    <row r="65" s="2" customFormat="1" ht="10.5" customHeight="1" x14ac:dyDescent="0.2"/>
    <row r="66" s="2" customFormat="1" ht="10.5" customHeight="1" x14ac:dyDescent="0.2"/>
    <row r="67" s="2" customFormat="1" ht="10.5" customHeight="1" x14ac:dyDescent="0.2"/>
    <row r="68" s="2" customFormat="1" ht="10.5" customHeight="1" x14ac:dyDescent="0.2"/>
    <row r="69" s="2" customFormat="1" ht="10.5" customHeight="1" x14ac:dyDescent="0.2"/>
    <row r="70" s="2" customFormat="1" ht="10.5" customHeight="1" x14ac:dyDescent="0.2"/>
  </sheetData>
  <mergeCells count="196">
    <mergeCell ref="A40:B40"/>
    <mergeCell ref="C40:D40"/>
    <mergeCell ref="K40:N40"/>
    <mergeCell ref="A41:B41"/>
    <mergeCell ref="C41:D41"/>
    <mergeCell ref="A42:B42"/>
    <mergeCell ref="C42:D42"/>
    <mergeCell ref="M36:N36"/>
    <mergeCell ref="A38:B38"/>
    <mergeCell ref="C38:D38"/>
    <mergeCell ref="K38:N38"/>
    <mergeCell ref="A39:B39"/>
    <mergeCell ref="C39:D39"/>
    <mergeCell ref="K39:N39"/>
    <mergeCell ref="A36:B36"/>
    <mergeCell ref="C36:D36"/>
    <mergeCell ref="E36:F36"/>
    <mergeCell ref="G36:H36"/>
    <mergeCell ref="I36:J36"/>
    <mergeCell ref="K36:L36"/>
    <mergeCell ref="M34:N34"/>
    <mergeCell ref="A35:B35"/>
    <mergeCell ref="C35:D35"/>
    <mergeCell ref="E35:F35"/>
    <mergeCell ref="G35:H35"/>
    <mergeCell ref="I35:J35"/>
    <mergeCell ref="K35:L35"/>
    <mergeCell ref="M35:N35"/>
    <mergeCell ref="A34:B34"/>
    <mergeCell ref="C34:D34"/>
    <mergeCell ref="E34:F34"/>
    <mergeCell ref="G34:H34"/>
    <mergeCell ref="I34:J34"/>
    <mergeCell ref="K34:L34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7:N27"/>
    <mergeCell ref="A28:B28"/>
    <mergeCell ref="C28:D28"/>
    <mergeCell ref="E28:F28"/>
    <mergeCell ref="G28:H28"/>
    <mergeCell ref="I28:J28"/>
    <mergeCell ref="K28:L28"/>
    <mergeCell ref="M28:N28"/>
    <mergeCell ref="A27:B27"/>
    <mergeCell ref="C27:D27"/>
    <mergeCell ref="E27:F27"/>
    <mergeCell ref="G27:H27"/>
    <mergeCell ref="I27:J27"/>
    <mergeCell ref="K27:L27"/>
    <mergeCell ref="M24:N24"/>
    <mergeCell ref="A26:B26"/>
    <mergeCell ref="C26:D26"/>
    <mergeCell ref="E26:F26"/>
    <mergeCell ref="G26:H26"/>
    <mergeCell ref="I26:J26"/>
    <mergeCell ref="K26:L26"/>
    <mergeCell ref="M26:N26"/>
    <mergeCell ref="A24:B24"/>
    <mergeCell ref="C24:D24"/>
    <mergeCell ref="E24:F24"/>
    <mergeCell ref="G24:H24"/>
    <mergeCell ref="I24:J24"/>
    <mergeCell ref="K24:L24"/>
    <mergeCell ref="M22:N22"/>
    <mergeCell ref="A23:B23"/>
    <mergeCell ref="C23:D23"/>
    <mergeCell ref="E23:F23"/>
    <mergeCell ref="G23:H23"/>
    <mergeCell ref="I23:J23"/>
    <mergeCell ref="K23:L23"/>
    <mergeCell ref="M23:N23"/>
    <mergeCell ref="A22:B22"/>
    <mergeCell ref="C22:D22"/>
    <mergeCell ref="E22:F22"/>
    <mergeCell ref="G22:H22"/>
    <mergeCell ref="I22:J22"/>
    <mergeCell ref="K22:L22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5:N15"/>
    <mergeCell ref="A16:B16"/>
    <mergeCell ref="C16:D16"/>
    <mergeCell ref="E16:F16"/>
    <mergeCell ref="G16:H16"/>
    <mergeCell ref="I16:J16"/>
    <mergeCell ref="K16:L16"/>
    <mergeCell ref="M16:N16"/>
    <mergeCell ref="A15:B15"/>
    <mergeCell ref="C15:D15"/>
    <mergeCell ref="E15:F15"/>
    <mergeCell ref="G15:H15"/>
    <mergeCell ref="I15:J15"/>
    <mergeCell ref="K15:L15"/>
    <mergeCell ref="M12:N12"/>
    <mergeCell ref="A14:B14"/>
    <mergeCell ref="C14:D14"/>
    <mergeCell ref="E14:F14"/>
    <mergeCell ref="G14:H14"/>
    <mergeCell ref="I14:J14"/>
    <mergeCell ref="K14:L14"/>
    <mergeCell ref="M14:N14"/>
    <mergeCell ref="A12:B12"/>
    <mergeCell ref="C12:D12"/>
    <mergeCell ref="E12:F12"/>
    <mergeCell ref="G12:H12"/>
    <mergeCell ref="I12:J12"/>
    <mergeCell ref="K12:L12"/>
    <mergeCell ref="M10:N10"/>
    <mergeCell ref="A11:B11"/>
    <mergeCell ref="C11:D11"/>
    <mergeCell ref="E11:F11"/>
    <mergeCell ref="G11:H11"/>
    <mergeCell ref="I11:J11"/>
    <mergeCell ref="K11:L11"/>
    <mergeCell ref="M11:N11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A4:N4"/>
    <mergeCell ref="A6:B6"/>
    <mergeCell ref="C6:D6"/>
    <mergeCell ref="E6:F6"/>
    <mergeCell ref="G6:H6"/>
    <mergeCell ref="I6:J6"/>
    <mergeCell ref="K6:L6"/>
    <mergeCell ref="M6:N6"/>
    <mergeCell ref="M8:N8"/>
  </mergeCells>
  <conditionalFormatting sqref="B7 D7 F7 H7 J7 L7 N7 B13 D13 F13 H13 J13 L13 N13 B19 D19 F19 H19 J19 L19 N19 B25 D25 F25 H25 J25 L25 N25 B31 D31 F31 H31 J31 L31 N31 B37 D37">
    <cfRule type="expression" dxfId="34" priority="6">
      <formula>A7=""</formula>
    </cfRule>
  </conditionalFormatting>
  <conditionalFormatting sqref="A8:N8 A14:N14 A20:N20 A26:N26 A32:N32 A38:D38">
    <cfRule type="expression" dxfId="33" priority="5">
      <formula>A7=""</formula>
    </cfRule>
  </conditionalFormatting>
  <conditionalFormatting sqref="A9:N9 A15:N15 A21:N21 A27:N27 A33:N33 A39:D39">
    <cfRule type="expression" dxfId="32" priority="4">
      <formula>A7=""</formula>
    </cfRule>
  </conditionalFormatting>
  <conditionalFormatting sqref="A10:N10 A16:N16 A22:N22 A28:N28 A34:N34 A40:D40">
    <cfRule type="expression" dxfId="31" priority="3">
      <formula>A7=""</formula>
    </cfRule>
  </conditionalFormatting>
  <conditionalFormatting sqref="A11:N11 A17:N17 A23:N23 A29:N29 A35:N35 A41:D41">
    <cfRule type="expression" dxfId="30" priority="2">
      <formula>A7=""</formula>
    </cfRule>
  </conditionalFormatting>
  <conditionalFormatting sqref="A12:N12 A18:N18 A24:N24 A30:N30 A36:N36 A42:D42">
    <cfRule type="expression" dxfId="29" priority="1">
      <formula>A7=""</formula>
    </cfRule>
  </conditionalFormatting>
  <conditionalFormatting sqref="A7 C7 E7 G7 I7 K7 M7 A13 C13 E13 G13 I13 K13 M13 A19 C19 E19 G19 I19 K19 M19 A25 C25 E25 G25 I25 K25 M25 A31 C31 E31 G31 I31 K31 M31 A37 C37">
    <cfRule type="expression" dxfId="28" priority="7">
      <formula>A7=""</formula>
    </cfRule>
  </conditionalFormatting>
  <hyperlinks>
    <hyperlink ref="K39:N39" r:id="rId1" display="http://www.vertex42.com/calendars/" xr:uid="{00000000-0004-0000-0700-000000000000}"/>
  </hyperlinks>
  <printOptions horizontalCentered="1"/>
  <pageMargins left="0.35" right="0.35" top="0.25" bottom="0.4" header="0.25" footer="0.25"/>
  <pageSetup orientation="landscape" r:id="rId2"/>
  <headerFooter alignWithMargins="0">
    <oddFooter>&amp;C&amp;8&amp;K01+049https://www.vertex42.com/calendars/monthly-calendar.html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70"/>
  <sheetViews>
    <sheetView showGridLines="0" topLeftCell="A4" workbookViewId="0">
      <selection activeCell="A4" sqref="A4:N4"/>
    </sheetView>
  </sheetViews>
  <sheetFormatPr defaultColWidth="9.140625" defaultRowHeight="12.75" x14ac:dyDescent="0.2"/>
  <cols>
    <col min="1" max="1" width="4.85546875" style="1" customWidth="1"/>
    <col min="2" max="2" width="13.7109375" style="1" customWidth="1"/>
    <col min="3" max="3" width="4.85546875" style="1" customWidth="1"/>
    <col min="4" max="4" width="13.7109375" style="1" customWidth="1"/>
    <col min="5" max="5" width="4.85546875" style="1" customWidth="1"/>
    <col min="6" max="6" width="13.7109375" style="1" customWidth="1"/>
    <col min="7" max="7" width="4.85546875" style="1" customWidth="1"/>
    <col min="8" max="8" width="13.7109375" style="1" customWidth="1"/>
    <col min="9" max="9" width="4.85546875" style="1" customWidth="1"/>
    <col min="10" max="10" width="13.7109375" style="1" customWidth="1"/>
    <col min="11" max="11" width="4.85546875" style="1" customWidth="1"/>
    <col min="12" max="12" width="13.7109375" style="1" customWidth="1"/>
    <col min="13" max="13" width="4.85546875" style="1" customWidth="1"/>
    <col min="14" max="14" width="13.7109375" style="1" customWidth="1"/>
    <col min="15" max="15" width="3.5703125" style="1" customWidth="1"/>
    <col min="16" max="16" width="25.7109375" style="1" customWidth="1"/>
    <col min="17" max="16384" width="9.140625" style="1"/>
  </cols>
  <sheetData>
    <row r="1" spans="1:14" hidden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idden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idden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3" customFormat="1" ht="59.25" x14ac:dyDescent="0.2">
      <c r="A4" s="65" t="str">
        <f>UPPER(TEXT(B5,"mmmm yyyy"))</f>
        <v>SEPTEMBER 2021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</row>
    <row r="5" spans="1:14" s="2" customFormat="1" ht="11.25" hidden="1" x14ac:dyDescent="0.2">
      <c r="A5" s="2" t="s">
        <v>2</v>
      </c>
      <c r="B5" s="21">
        <f>DATE(YEAR(Jan!B5),MONTH(Jan!B5)+8,1)</f>
        <v>44440</v>
      </c>
    </row>
    <row r="6" spans="1:14" s="3" customFormat="1" ht="18" customHeight="1" x14ac:dyDescent="0.2">
      <c r="A6" s="57">
        <f>A13</f>
        <v>44444</v>
      </c>
      <c r="B6" s="58"/>
      <c r="C6" s="57">
        <f>C13</f>
        <v>44445</v>
      </c>
      <c r="D6" s="58"/>
      <c r="E6" s="57">
        <f>E13</f>
        <v>44446</v>
      </c>
      <c r="F6" s="58"/>
      <c r="G6" s="57">
        <f>G13</f>
        <v>44447</v>
      </c>
      <c r="H6" s="58"/>
      <c r="I6" s="57">
        <f>I13</f>
        <v>44448</v>
      </c>
      <c r="J6" s="58"/>
      <c r="K6" s="57">
        <f>K13</f>
        <v>44449</v>
      </c>
      <c r="L6" s="58"/>
      <c r="M6" s="57">
        <f>M13</f>
        <v>44450</v>
      </c>
      <c r="N6" s="58"/>
    </row>
    <row r="7" spans="1:14" s="3" customFormat="1" ht="15.75" customHeight="1" x14ac:dyDescent="0.2">
      <c r="A7" s="20" t="str">
        <f>IF(WEEKDAY($B$5,1)=startday,$B$5,"")</f>
        <v/>
      </c>
      <c r="B7" s="9"/>
      <c r="C7" s="20" t="str">
        <f>IF(A7="",IF(WEEKDAY($B$5,1)=MOD(startday,7)+1,$B$5,""),A7+1)</f>
        <v/>
      </c>
      <c r="D7" s="9"/>
      <c r="E7" s="20" t="str">
        <f>IF(C7="",IF(WEEKDAY($B$5,1)=MOD(startday+1,7)+1,$B$5,""),C7+1)</f>
        <v/>
      </c>
      <c r="F7" s="9"/>
      <c r="G7" s="20">
        <f>IF(E7="",IF(WEEKDAY($B$5,1)=MOD(startday+2,7)+1,$B$5,""),E7+1)</f>
        <v>44440</v>
      </c>
      <c r="H7" s="9"/>
      <c r="I7" s="20">
        <f>IF(G7="",IF(WEEKDAY($B$5,1)=MOD(startday+3,7)+1,$B$5,""),G7+1)</f>
        <v>44441</v>
      </c>
      <c r="J7" s="9"/>
      <c r="K7" s="20">
        <f>IF(I7="",IF(WEEKDAY($B$5,1)=MOD(startday+4,7)+1,$B$5,""),I7+1)</f>
        <v>44442</v>
      </c>
      <c r="L7" s="9"/>
      <c r="M7" s="20">
        <f>IF(K7="",IF(WEEKDAY($B$5,1)=MOD(startday+5,7)+1,$B$5,""),K7+1)</f>
        <v>44443</v>
      </c>
      <c r="N7" s="9"/>
    </row>
    <row r="8" spans="1:14" s="3" customFormat="1" ht="13.5" customHeight="1" x14ac:dyDescent="0.2">
      <c r="A8" s="66"/>
      <c r="B8" s="67"/>
      <c r="C8" s="66"/>
      <c r="D8" s="67"/>
      <c r="E8" s="66"/>
      <c r="F8" s="67"/>
      <c r="G8" s="66"/>
      <c r="H8" s="67"/>
      <c r="I8" s="66"/>
      <c r="J8" s="67"/>
      <c r="K8" s="66"/>
      <c r="L8" s="67"/>
      <c r="M8" s="66"/>
      <c r="N8" s="67"/>
    </row>
    <row r="9" spans="1:14" s="3" customFormat="1" ht="13.5" customHeight="1" x14ac:dyDescent="0.2">
      <c r="A9" s="66"/>
      <c r="B9" s="67"/>
      <c r="C9" s="66"/>
      <c r="D9" s="67"/>
      <c r="E9" s="66"/>
      <c r="F9" s="67"/>
      <c r="G9" s="66"/>
      <c r="H9" s="67"/>
      <c r="I9" s="66"/>
      <c r="J9" s="67"/>
      <c r="K9" s="66"/>
      <c r="L9" s="67"/>
      <c r="M9" s="66"/>
      <c r="N9" s="67"/>
    </row>
    <row r="10" spans="1:14" s="3" customFormat="1" ht="13.5" customHeight="1" x14ac:dyDescent="0.2">
      <c r="A10" s="66"/>
      <c r="B10" s="67"/>
      <c r="C10" s="66"/>
      <c r="D10" s="67"/>
      <c r="E10" s="66"/>
      <c r="F10" s="67"/>
      <c r="G10" s="66"/>
      <c r="H10" s="67"/>
      <c r="I10" s="66"/>
      <c r="J10" s="67"/>
      <c r="K10" s="66"/>
      <c r="L10" s="67"/>
      <c r="M10" s="66"/>
      <c r="N10" s="67"/>
    </row>
    <row r="11" spans="1:14" s="3" customFormat="1" ht="13.5" customHeight="1" x14ac:dyDescent="0.2">
      <c r="A11" s="66"/>
      <c r="B11" s="67"/>
      <c r="C11" s="66"/>
      <c r="D11" s="67"/>
      <c r="E11" s="66"/>
      <c r="F11" s="67"/>
      <c r="G11" s="66"/>
      <c r="H11" s="67"/>
      <c r="I11" s="66"/>
      <c r="J11" s="67"/>
      <c r="K11" s="66"/>
      <c r="L11" s="67"/>
      <c r="M11" s="66"/>
      <c r="N11" s="67"/>
    </row>
    <row r="12" spans="1:14" s="4" customFormat="1" ht="13.5" customHeight="1" x14ac:dyDescent="0.2">
      <c r="A12" s="68"/>
      <c r="B12" s="69"/>
      <c r="C12" s="68"/>
      <c r="D12" s="69"/>
      <c r="E12" s="68"/>
      <c r="F12" s="69"/>
      <c r="G12" s="68"/>
      <c r="H12" s="69"/>
      <c r="I12" s="68"/>
      <c r="J12" s="69"/>
      <c r="K12" s="68"/>
      <c r="L12" s="69"/>
      <c r="M12" s="68"/>
      <c r="N12" s="69"/>
    </row>
    <row r="13" spans="1:14" s="3" customFormat="1" ht="15.75" customHeight="1" x14ac:dyDescent="0.2">
      <c r="A13" s="20">
        <f>IF(M7="","",IF(MONTH(M7+1)&lt;&gt;MONTH(M7),"",M7+1))</f>
        <v>44444</v>
      </c>
      <c r="B13" s="9"/>
      <c r="C13" s="20">
        <f>IF(A13="","",IF(MONTH(A13+1)&lt;&gt;MONTH(A13),"",A13+1))</f>
        <v>44445</v>
      </c>
      <c r="D13" s="9"/>
      <c r="E13" s="20">
        <f>IF(C13="","",IF(MONTH(C13+1)&lt;&gt;MONTH(C13),"",C13+1))</f>
        <v>44446</v>
      </c>
      <c r="F13" s="9"/>
      <c r="G13" s="20">
        <f>IF(E13="","",IF(MONTH(E13+1)&lt;&gt;MONTH(E13),"",E13+1))</f>
        <v>44447</v>
      </c>
      <c r="H13" s="9"/>
      <c r="I13" s="20">
        <f>IF(G13="","",IF(MONTH(G13+1)&lt;&gt;MONTH(G13),"",G13+1))</f>
        <v>44448</v>
      </c>
      <c r="J13" s="9"/>
      <c r="K13" s="20">
        <f>IF(I13="","",IF(MONTH(I13+1)&lt;&gt;MONTH(I13),"",I13+1))</f>
        <v>44449</v>
      </c>
      <c r="L13" s="9"/>
      <c r="M13" s="20">
        <f>IF(K13="","",IF(MONTH(K13+1)&lt;&gt;MONTH(K13),"",K13+1))</f>
        <v>44450</v>
      </c>
      <c r="N13" s="9"/>
    </row>
    <row r="14" spans="1:14" s="3" customFormat="1" ht="13.5" customHeight="1" x14ac:dyDescent="0.2">
      <c r="A14" s="66"/>
      <c r="B14" s="67"/>
      <c r="C14" s="66"/>
      <c r="D14" s="67"/>
      <c r="E14" s="66"/>
      <c r="F14" s="67"/>
      <c r="G14" s="66"/>
      <c r="H14" s="67"/>
      <c r="I14" s="66"/>
      <c r="J14" s="67"/>
      <c r="K14" s="66"/>
      <c r="L14" s="67"/>
      <c r="M14" s="66"/>
      <c r="N14" s="67"/>
    </row>
    <row r="15" spans="1:14" s="3" customFormat="1" ht="13.5" customHeight="1" x14ac:dyDescent="0.2">
      <c r="A15" s="66"/>
      <c r="B15" s="67"/>
      <c r="C15" s="66"/>
      <c r="D15" s="67"/>
      <c r="E15" s="66"/>
      <c r="F15" s="67"/>
      <c r="G15" s="66"/>
      <c r="H15" s="67"/>
      <c r="I15" s="66"/>
      <c r="J15" s="67"/>
      <c r="K15" s="66"/>
      <c r="L15" s="67"/>
      <c r="M15" s="66"/>
      <c r="N15" s="67"/>
    </row>
    <row r="16" spans="1:14" s="3" customFormat="1" ht="13.5" customHeight="1" x14ac:dyDescent="0.2">
      <c r="A16" s="66"/>
      <c r="B16" s="67"/>
      <c r="C16" s="66"/>
      <c r="D16" s="67"/>
      <c r="E16" s="66"/>
      <c r="F16" s="67"/>
      <c r="G16" s="66"/>
      <c r="H16" s="67"/>
      <c r="I16" s="66"/>
      <c r="J16" s="67"/>
      <c r="K16" s="66"/>
      <c r="L16" s="67"/>
      <c r="M16" s="66"/>
      <c r="N16" s="67"/>
    </row>
    <row r="17" spans="1:14" s="3" customFormat="1" ht="13.5" customHeight="1" x14ac:dyDescent="0.2">
      <c r="A17" s="66"/>
      <c r="B17" s="67"/>
      <c r="C17" s="66"/>
      <c r="D17" s="67"/>
      <c r="E17" s="66"/>
      <c r="F17" s="67"/>
      <c r="G17" s="66"/>
      <c r="H17" s="67"/>
      <c r="I17" s="66"/>
      <c r="J17" s="67"/>
      <c r="K17" s="66"/>
      <c r="L17" s="67"/>
      <c r="M17" s="66"/>
      <c r="N17" s="67"/>
    </row>
    <row r="18" spans="1:14" s="4" customFormat="1" ht="13.5" customHeight="1" x14ac:dyDescent="0.2">
      <c r="A18" s="68"/>
      <c r="B18" s="69"/>
      <c r="C18" s="68"/>
      <c r="D18" s="69"/>
      <c r="E18" s="68"/>
      <c r="F18" s="69"/>
      <c r="G18" s="68"/>
      <c r="H18" s="69"/>
      <c r="I18" s="68"/>
      <c r="J18" s="69"/>
      <c r="K18" s="68"/>
      <c r="L18" s="69"/>
      <c r="M18" s="68"/>
      <c r="N18" s="69"/>
    </row>
    <row r="19" spans="1:14" s="3" customFormat="1" ht="15.75" customHeight="1" x14ac:dyDescent="0.2">
      <c r="A19" s="20">
        <f>IF(M13="","",IF(MONTH(M13+1)&lt;&gt;MONTH(M13),"",M13+1))</f>
        <v>44451</v>
      </c>
      <c r="B19" s="9"/>
      <c r="C19" s="20">
        <f>IF(A19="","",IF(MONTH(A19+1)&lt;&gt;MONTH(A19),"",A19+1))</f>
        <v>44452</v>
      </c>
      <c r="D19" s="9"/>
      <c r="E19" s="20">
        <f>IF(C19="","",IF(MONTH(C19+1)&lt;&gt;MONTH(C19),"",C19+1))</f>
        <v>44453</v>
      </c>
      <c r="F19" s="9"/>
      <c r="G19" s="20">
        <f>IF(E19="","",IF(MONTH(E19+1)&lt;&gt;MONTH(E19),"",E19+1))</f>
        <v>44454</v>
      </c>
      <c r="H19" s="9"/>
      <c r="I19" s="20">
        <f>IF(G19="","",IF(MONTH(G19+1)&lt;&gt;MONTH(G19),"",G19+1))</f>
        <v>44455</v>
      </c>
      <c r="J19" s="9"/>
      <c r="K19" s="20">
        <f>IF(I19="","",IF(MONTH(I19+1)&lt;&gt;MONTH(I19),"",I19+1))</f>
        <v>44456</v>
      </c>
      <c r="L19" s="9"/>
      <c r="M19" s="20">
        <f>IF(K19="","",IF(MONTH(K19+1)&lt;&gt;MONTH(K19),"",K19+1))</f>
        <v>44457</v>
      </c>
      <c r="N19" s="9"/>
    </row>
    <row r="20" spans="1:14" s="3" customFormat="1" ht="13.5" customHeight="1" x14ac:dyDescent="0.2">
      <c r="A20" s="66"/>
      <c r="B20" s="67"/>
      <c r="C20" s="66"/>
      <c r="D20" s="67"/>
      <c r="E20" s="66"/>
      <c r="F20" s="67"/>
      <c r="G20" s="66"/>
      <c r="H20" s="67"/>
      <c r="I20" s="66"/>
      <c r="J20" s="67"/>
      <c r="K20" s="66"/>
      <c r="L20" s="67"/>
      <c r="M20" s="66"/>
      <c r="N20" s="67"/>
    </row>
    <row r="21" spans="1:14" s="3" customFormat="1" ht="13.5" customHeight="1" x14ac:dyDescent="0.2">
      <c r="A21" s="66"/>
      <c r="B21" s="67"/>
      <c r="C21" s="66"/>
      <c r="D21" s="67"/>
      <c r="E21" s="66"/>
      <c r="F21" s="67"/>
      <c r="G21" s="66"/>
      <c r="H21" s="67"/>
      <c r="I21" s="66"/>
      <c r="J21" s="67"/>
      <c r="K21" s="66"/>
      <c r="L21" s="67"/>
      <c r="M21" s="66"/>
      <c r="N21" s="67"/>
    </row>
    <row r="22" spans="1:14" s="3" customFormat="1" ht="13.5" customHeight="1" x14ac:dyDescent="0.2">
      <c r="A22" s="66"/>
      <c r="B22" s="67"/>
      <c r="C22" s="66"/>
      <c r="D22" s="67"/>
      <c r="E22" s="66"/>
      <c r="F22" s="67"/>
      <c r="G22" s="66"/>
      <c r="H22" s="67"/>
      <c r="I22" s="66"/>
      <c r="J22" s="67"/>
      <c r="K22" s="66"/>
      <c r="L22" s="67"/>
      <c r="M22" s="66"/>
      <c r="N22" s="67"/>
    </row>
    <row r="23" spans="1:14" s="3" customFormat="1" ht="13.5" customHeight="1" x14ac:dyDescent="0.2">
      <c r="A23" s="66"/>
      <c r="B23" s="67"/>
      <c r="C23" s="66"/>
      <c r="D23" s="67"/>
      <c r="E23" s="66"/>
      <c r="F23" s="67"/>
      <c r="G23" s="66"/>
      <c r="H23" s="67"/>
      <c r="I23" s="66"/>
      <c r="J23" s="67"/>
      <c r="K23" s="66"/>
      <c r="L23" s="67"/>
      <c r="M23" s="66"/>
      <c r="N23" s="67"/>
    </row>
    <row r="24" spans="1:14" s="4" customFormat="1" ht="13.5" customHeight="1" x14ac:dyDescent="0.2">
      <c r="A24" s="68"/>
      <c r="B24" s="69"/>
      <c r="C24" s="68"/>
      <c r="D24" s="69"/>
      <c r="E24" s="68"/>
      <c r="F24" s="69"/>
      <c r="G24" s="68"/>
      <c r="H24" s="69"/>
      <c r="I24" s="68"/>
      <c r="J24" s="69"/>
      <c r="K24" s="68"/>
      <c r="L24" s="69"/>
      <c r="M24" s="68"/>
      <c r="N24" s="69"/>
    </row>
    <row r="25" spans="1:14" s="3" customFormat="1" ht="15.75" customHeight="1" x14ac:dyDescent="0.2">
      <c r="A25" s="20">
        <f>IF(M19="","",IF(MONTH(M19+1)&lt;&gt;MONTH(M19),"",M19+1))</f>
        <v>44458</v>
      </c>
      <c r="B25" s="9"/>
      <c r="C25" s="20">
        <f>IF(A25="","",IF(MONTH(A25+1)&lt;&gt;MONTH(A25),"",A25+1))</f>
        <v>44459</v>
      </c>
      <c r="D25" s="9"/>
      <c r="E25" s="20">
        <f>IF(C25="","",IF(MONTH(C25+1)&lt;&gt;MONTH(C25),"",C25+1))</f>
        <v>44460</v>
      </c>
      <c r="F25" s="9"/>
      <c r="G25" s="20">
        <f>IF(E25="","",IF(MONTH(E25+1)&lt;&gt;MONTH(E25),"",E25+1))</f>
        <v>44461</v>
      </c>
      <c r="H25" s="9"/>
      <c r="I25" s="20">
        <f>IF(G25="","",IF(MONTH(G25+1)&lt;&gt;MONTH(G25),"",G25+1))</f>
        <v>44462</v>
      </c>
      <c r="J25" s="9"/>
      <c r="K25" s="20">
        <f>IF(I25="","",IF(MONTH(I25+1)&lt;&gt;MONTH(I25),"",I25+1))</f>
        <v>44463</v>
      </c>
      <c r="L25" s="9"/>
      <c r="M25" s="20">
        <f>IF(K25="","",IF(MONTH(K25+1)&lt;&gt;MONTH(K25),"",K25+1))</f>
        <v>44464</v>
      </c>
      <c r="N25" s="9"/>
    </row>
    <row r="26" spans="1:14" s="3" customFormat="1" ht="13.5" customHeight="1" x14ac:dyDescent="0.2">
      <c r="A26" s="66"/>
      <c r="B26" s="67"/>
      <c r="C26" s="66"/>
      <c r="D26" s="67"/>
      <c r="E26" s="66"/>
      <c r="F26" s="67"/>
      <c r="G26" s="66"/>
      <c r="H26" s="67"/>
      <c r="I26" s="66"/>
      <c r="J26" s="67"/>
      <c r="K26" s="66"/>
      <c r="L26" s="67"/>
      <c r="M26" s="66"/>
      <c r="N26" s="67"/>
    </row>
    <row r="27" spans="1:14" s="3" customFormat="1" ht="13.5" customHeight="1" x14ac:dyDescent="0.2">
      <c r="A27" s="66"/>
      <c r="B27" s="67"/>
      <c r="C27" s="66"/>
      <c r="D27" s="67"/>
      <c r="E27" s="66"/>
      <c r="F27" s="67"/>
      <c r="G27" s="66"/>
      <c r="H27" s="67"/>
      <c r="I27" s="66"/>
      <c r="J27" s="67"/>
      <c r="K27" s="66"/>
      <c r="L27" s="67"/>
      <c r="M27" s="66"/>
      <c r="N27" s="67"/>
    </row>
    <row r="28" spans="1:14" s="3" customFormat="1" ht="13.5" customHeight="1" x14ac:dyDescent="0.2">
      <c r="A28" s="66"/>
      <c r="B28" s="67"/>
      <c r="C28" s="66"/>
      <c r="D28" s="67"/>
      <c r="E28" s="66"/>
      <c r="F28" s="67"/>
      <c r="G28" s="66"/>
      <c r="H28" s="67"/>
      <c r="I28" s="66"/>
      <c r="J28" s="67"/>
      <c r="K28" s="66"/>
      <c r="L28" s="67"/>
      <c r="M28" s="66"/>
      <c r="N28" s="67"/>
    </row>
    <row r="29" spans="1:14" s="3" customFormat="1" ht="13.5" customHeight="1" x14ac:dyDescent="0.2">
      <c r="A29" s="66"/>
      <c r="B29" s="67"/>
      <c r="C29" s="66"/>
      <c r="D29" s="67"/>
      <c r="E29" s="66"/>
      <c r="F29" s="67"/>
      <c r="G29" s="66"/>
      <c r="H29" s="67"/>
      <c r="I29" s="66"/>
      <c r="J29" s="67"/>
      <c r="K29" s="66"/>
      <c r="L29" s="67"/>
      <c r="M29" s="66"/>
      <c r="N29" s="67"/>
    </row>
    <row r="30" spans="1:14" s="4" customFormat="1" ht="13.5" customHeight="1" x14ac:dyDescent="0.2">
      <c r="A30" s="68"/>
      <c r="B30" s="69"/>
      <c r="C30" s="68"/>
      <c r="D30" s="69"/>
      <c r="E30" s="68"/>
      <c r="F30" s="69"/>
      <c r="G30" s="68"/>
      <c r="H30" s="69"/>
      <c r="I30" s="68"/>
      <c r="J30" s="69"/>
      <c r="K30" s="68"/>
      <c r="L30" s="69"/>
      <c r="M30" s="68"/>
      <c r="N30" s="69"/>
    </row>
    <row r="31" spans="1:14" s="3" customFormat="1" ht="15.75" x14ac:dyDescent="0.2">
      <c r="A31" s="20">
        <f>IF(M25="","",IF(MONTH(M25+1)&lt;&gt;MONTH(M25),"",M25+1))</f>
        <v>44465</v>
      </c>
      <c r="B31" s="9"/>
      <c r="C31" s="20">
        <f>IF(A31="","",IF(MONTH(A31+1)&lt;&gt;MONTH(A31),"",A31+1))</f>
        <v>44466</v>
      </c>
      <c r="D31" s="9"/>
      <c r="E31" s="20">
        <f>IF(C31="","",IF(MONTH(C31+1)&lt;&gt;MONTH(C31),"",C31+1))</f>
        <v>44467</v>
      </c>
      <c r="F31" s="9"/>
      <c r="G31" s="20">
        <f>IF(E31="","",IF(MONTH(E31+1)&lt;&gt;MONTH(E31),"",E31+1))</f>
        <v>44468</v>
      </c>
      <c r="H31" s="9"/>
      <c r="I31" s="20">
        <f>IF(G31="","",IF(MONTH(G31+1)&lt;&gt;MONTH(G31),"",G31+1))</f>
        <v>44469</v>
      </c>
      <c r="J31" s="9"/>
      <c r="K31" s="20" t="str">
        <f>IF(I31="","",IF(MONTH(I31+1)&lt;&gt;MONTH(I31),"",I31+1))</f>
        <v/>
      </c>
      <c r="L31" s="9"/>
      <c r="M31" s="20" t="str">
        <f>IF(K31="","",IF(MONTH(K31+1)&lt;&gt;MONTH(K31),"",K31+1))</f>
        <v/>
      </c>
      <c r="N31" s="9"/>
    </row>
    <row r="32" spans="1:14" s="3" customFormat="1" ht="13.5" customHeight="1" x14ac:dyDescent="0.2">
      <c r="A32" s="66"/>
      <c r="B32" s="67"/>
      <c r="C32" s="66"/>
      <c r="D32" s="67"/>
      <c r="E32" s="66"/>
      <c r="F32" s="67"/>
      <c r="G32" s="66"/>
      <c r="H32" s="67"/>
      <c r="I32" s="66"/>
      <c r="J32" s="67"/>
      <c r="K32" s="66"/>
      <c r="L32" s="67"/>
      <c r="M32" s="66"/>
      <c r="N32" s="67"/>
    </row>
    <row r="33" spans="1:14" s="3" customFormat="1" ht="13.5" customHeight="1" x14ac:dyDescent="0.2">
      <c r="A33" s="66"/>
      <c r="B33" s="67"/>
      <c r="C33" s="66"/>
      <c r="D33" s="67"/>
      <c r="E33" s="66"/>
      <c r="F33" s="67"/>
      <c r="G33" s="66"/>
      <c r="H33" s="67"/>
      <c r="I33" s="66"/>
      <c r="J33" s="67"/>
      <c r="K33" s="66"/>
      <c r="L33" s="67"/>
      <c r="M33" s="66"/>
      <c r="N33" s="67"/>
    </row>
    <row r="34" spans="1:14" s="3" customFormat="1" ht="13.5" customHeight="1" x14ac:dyDescent="0.2">
      <c r="A34" s="66"/>
      <c r="B34" s="67"/>
      <c r="C34" s="66"/>
      <c r="D34" s="67"/>
      <c r="E34" s="66"/>
      <c r="F34" s="67"/>
      <c r="G34" s="66"/>
      <c r="H34" s="67"/>
      <c r="I34" s="66"/>
      <c r="J34" s="67"/>
      <c r="K34" s="66"/>
      <c r="L34" s="67"/>
      <c r="M34" s="66"/>
      <c r="N34" s="67"/>
    </row>
    <row r="35" spans="1:14" s="3" customFormat="1" ht="13.5" customHeight="1" x14ac:dyDescent="0.2">
      <c r="A35" s="66"/>
      <c r="B35" s="67"/>
      <c r="C35" s="66"/>
      <c r="D35" s="67"/>
      <c r="E35" s="66"/>
      <c r="F35" s="67"/>
      <c r="G35" s="66"/>
      <c r="H35" s="67"/>
      <c r="I35" s="66"/>
      <c r="J35" s="67"/>
      <c r="K35" s="66"/>
      <c r="L35" s="67"/>
      <c r="M35" s="66"/>
      <c r="N35" s="67"/>
    </row>
    <row r="36" spans="1:14" s="4" customFormat="1" ht="13.5" customHeight="1" x14ac:dyDescent="0.2">
      <c r="A36" s="68"/>
      <c r="B36" s="69"/>
      <c r="C36" s="68"/>
      <c r="D36" s="69"/>
      <c r="E36" s="68"/>
      <c r="F36" s="69"/>
      <c r="G36" s="68"/>
      <c r="H36" s="69"/>
      <c r="I36" s="68"/>
      <c r="J36" s="69"/>
      <c r="K36" s="68"/>
      <c r="L36" s="69"/>
      <c r="M36" s="68"/>
      <c r="N36" s="69"/>
    </row>
    <row r="37" spans="1:14" ht="15.75" x14ac:dyDescent="0.3">
      <c r="A37" s="20" t="str">
        <f>IF(M31="","",IF(MONTH(M31+1)&lt;&gt;MONTH(M31),"",M31+1))</f>
        <v/>
      </c>
      <c r="B37" s="9"/>
      <c r="C37" s="20" t="str">
        <f>IF(A37="","",IF(MONTH(A37+1)&lt;&gt;MONTH(A37),"",A37+1))</f>
        <v/>
      </c>
      <c r="D37" s="9"/>
      <c r="E37" s="23" t="s">
        <v>7</v>
      </c>
      <c r="F37" s="11"/>
      <c r="G37" s="11"/>
      <c r="H37" s="11"/>
      <c r="I37" s="11"/>
      <c r="J37" s="12"/>
      <c r="K37" s="10"/>
      <c r="L37" s="11"/>
      <c r="M37" s="11"/>
      <c r="N37" s="12"/>
    </row>
    <row r="38" spans="1:14" ht="13.5" customHeight="1" x14ac:dyDescent="0.3">
      <c r="A38" s="66"/>
      <c r="B38" s="67"/>
      <c r="C38" s="66"/>
      <c r="D38" s="67"/>
      <c r="E38" s="24"/>
      <c r="F38" s="8"/>
      <c r="G38" s="8"/>
      <c r="H38" s="8"/>
      <c r="I38" s="8"/>
      <c r="J38" s="14"/>
      <c r="K38" s="59" t="s">
        <v>3</v>
      </c>
      <c r="L38" s="60"/>
      <c r="M38" s="60"/>
      <c r="N38" s="61"/>
    </row>
    <row r="39" spans="1:14" ht="13.5" customHeight="1" x14ac:dyDescent="0.3">
      <c r="A39" s="66"/>
      <c r="B39" s="67"/>
      <c r="C39" s="66"/>
      <c r="D39" s="67"/>
      <c r="E39" s="24"/>
      <c r="F39" s="8"/>
      <c r="G39" s="8"/>
      <c r="H39" s="8"/>
      <c r="I39" s="8"/>
      <c r="J39" s="14"/>
      <c r="K39" s="62" t="s">
        <v>10</v>
      </c>
      <c r="L39" s="63"/>
      <c r="M39" s="63"/>
      <c r="N39" s="64"/>
    </row>
    <row r="40" spans="1:14" ht="13.5" customHeight="1" x14ac:dyDescent="0.3">
      <c r="A40" s="66"/>
      <c r="B40" s="67"/>
      <c r="C40" s="66"/>
      <c r="D40" s="67"/>
      <c r="E40" s="24"/>
      <c r="F40" s="8"/>
      <c r="G40" s="8"/>
      <c r="H40" s="8"/>
      <c r="I40" s="8"/>
      <c r="J40" s="14"/>
      <c r="K40" s="54" t="s">
        <v>17</v>
      </c>
      <c r="L40" s="55"/>
      <c r="M40" s="55"/>
      <c r="N40" s="56"/>
    </row>
    <row r="41" spans="1:14" ht="13.5" customHeight="1" x14ac:dyDescent="0.3">
      <c r="A41" s="66"/>
      <c r="B41" s="67"/>
      <c r="C41" s="66"/>
      <c r="D41" s="67"/>
      <c r="E41" s="24"/>
      <c r="F41" s="8"/>
      <c r="G41" s="8"/>
      <c r="H41" s="8"/>
      <c r="I41" s="8"/>
      <c r="J41" s="14"/>
      <c r="K41" s="13"/>
      <c r="L41" s="8"/>
      <c r="M41" s="6"/>
      <c r="N41" s="22"/>
    </row>
    <row r="42" spans="1:14" ht="13.5" customHeight="1" x14ac:dyDescent="0.3">
      <c r="A42" s="68"/>
      <c r="B42" s="69"/>
      <c r="C42" s="68"/>
      <c r="D42" s="69"/>
      <c r="E42" s="25"/>
      <c r="F42" s="16"/>
      <c r="G42" s="16"/>
      <c r="H42" s="16"/>
      <c r="I42" s="16"/>
      <c r="J42" s="18"/>
      <c r="K42" s="15"/>
      <c r="L42" s="16"/>
      <c r="M42" s="17"/>
      <c r="N42" s="19"/>
    </row>
    <row r="43" spans="1:14" x14ac:dyDescent="0.2">
      <c r="M43" s="5"/>
    </row>
    <row r="45" spans="1:14" s="2" customFormat="1" ht="11.25" x14ac:dyDescent="0.2"/>
    <row r="46" spans="1:14" s="2" customFormat="1" ht="10.5" customHeight="1" x14ac:dyDescent="0.2"/>
    <row r="47" spans="1:14" s="2" customFormat="1" ht="10.5" customHeight="1" x14ac:dyDescent="0.2"/>
    <row r="48" spans="1:14" s="2" customFormat="1" ht="10.5" customHeight="1" x14ac:dyDescent="0.2"/>
    <row r="49" s="2" customFormat="1" ht="10.5" customHeight="1" x14ac:dyDescent="0.2"/>
    <row r="50" s="2" customFormat="1" ht="10.5" customHeight="1" x14ac:dyDescent="0.2"/>
    <row r="51" s="2" customFormat="1" ht="10.5" customHeight="1" x14ac:dyDescent="0.2"/>
    <row r="52" s="2" customFormat="1" ht="10.5" customHeight="1" x14ac:dyDescent="0.2"/>
    <row r="53" s="2" customFormat="1" ht="10.5" customHeight="1" x14ac:dyDescent="0.2"/>
    <row r="54" s="2" customFormat="1" ht="11.25" x14ac:dyDescent="0.2"/>
    <row r="55" s="2" customFormat="1" ht="10.5" customHeight="1" x14ac:dyDescent="0.2"/>
    <row r="56" s="2" customFormat="1" ht="10.5" customHeight="1" x14ac:dyDescent="0.2"/>
    <row r="57" s="2" customFormat="1" ht="10.5" customHeight="1" x14ac:dyDescent="0.2"/>
    <row r="58" s="2" customFormat="1" ht="10.5" customHeight="1" x14ac:dyDescent="0.2"/>
    <row r="59" s="2" customFormat="1" ht="10.5" customHeight="1" x14ac:dyDescent="0.2"/>
    <row r="60" s="2" customFormat="1" ht="10.5" customHeight="1" x14ac:dyDescent="0.2"/>
    <row r="61" s="2" customFormat="1" ht="10.5" customHeight="1" x14ac:dyDescent="0.2"/>
    <row r="62" s="2" customFormat="1" ht="10.5" customHeight="1" x14ac:dyDescent="0.2"/>
    <row r="63" s="2" customFormat="1" ht="11.25" x14ac:dyDescent="0.2"/>
    <row r="64" s="2" customFormat="1" ht="10.5" customHeight="1" x14ac:dyDescent="0.2"/>
    <row r="65" s="2" customFormat="1" ht="10.5" customHeight="1" x14ac:dyDescent="0.2"/>
    <row r="66" s="2" customFormat="1" ht="10.5" customHeight="1" x14ac:dyDescent="0.2"/>
    <row r="67" s="2" customFormat="1" ht="10.5" customHeight="1" x14ac:dyDescent="0.2"/>
    <row r="68" s="2" customFormat="1" ht="10.5" customHeight="1" x14ac:dyDescent="0.2"/>
    <row r="69" s="2" customFormat="1" ht="10.5" customHeight="1" x14ac:dyDescent="0.2"/>
    <row r="70" s="2" customFormat="1" ht="10.5" customHeight="1" x14ac:dyDescent="0.2"/>
  </sheetData>
  <mergeCells count="196">
    <mergeCell ref="A40:B40"/>
    <mergeCell ref="C40:D40"/>
    <mergeCell ref="K40:N40"/>
    <mergeCell ref="A41:B41"/>
    <mergeCell ref="C41:D41"/>
    <mergeCell ref="A42:B42"/>
    <mergeCell ref="C42:D42"/>
    <mergeCell ref="M36:N36"/>
    <mergeCell ref="A38:B38"/>
    <mergeCell ref="C38:D38"/>
    <mergeCell ref="K38:N38"/>
    <mergeCell ref="A39:B39"/>
    <mergeCell ref="C39:D39"/>
    <mergeCell ref="K39:N39"/>
    <mergeCell ref="A36:B36"/>
    <mergeCell ref="C36:D36"/>
    <mergeCell ref="E36:F36"/>
    <mergeCell ref="G36:H36"/>
    <mergeCell ref="I36:J36"/>
    <mergeCell ref="K36:L36"/>
    <mergeCell ref="M34:N34"/>
    <mergeCell ref="A35:B35"/>
    <mergeCell ref="C35:D35"/>
    <mergeCell ref="E35:F35"/>
    <mergeCell ref="G35:H35"/>
    <mergeCell ref="I35:J35"/>
    <mergeCell ref="K35:L35"/>
    <mergeCell ref="M35:N35"/>
    <mergeCell ref="A34:B34"/>
    <mergeCell ref="C34:D34"/>
    <mergeCell ref="E34:F34"/>
    <mergeCell ref="G34:H34"/>
    <mergeCell ref="I34:J34"/>
    <mergeCell ref="K34:L34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7:N27"/>
    <mergeCell ref="A28:B28"/>
    <mergeCell ref="C28:D28"/>
    <mergeCell ref="E28:F28"/>
    <mergeCell ref="G28:H28"/>
    <mergeCell ref="I28:J28"/>
    <mergeCell ref="K28:L28"/>
    <mergeCell ref="M28:N28"/>
    <mergeCell ref="A27:B27"/>
    <mergeCell ref="C27:D27"/>
    <mergeCell ref="E27:F27"/>
    <mergeCell ref="G27:H27"/>
    <mergeCell ref="I27:J27"/>
    <mergeCell ref="K27:L27"/>
    <mergeCell ref="M24:N24"/>
    <mergeCell ref="A26:B26"/>
    <mergeCell ref="C26:D26"/>
    <mergeCell ref="E26:F26"/>
    <mergeCell ref="G26:H26"/>
    <mergeCell ref="I26:J26"/>
    <mergeCell ref="K26:L26"/>
    <mergeCell ref="M26:N26"/>
    <mergeCell ref="A24:B24"/>
    <mergeCell ref="C24:D24"/>
    <mergeCell ref="E24:F24"/>
    <mergeCell ref="G24:H24"/>
    <mergeCell ref="I24:J24"/>
    <mergeCell ref="K24:L24"/>
    <mergeCell ref="M22:N22"/>
    <mergeCell ref="A23:B23"/>
    <mergeCell ref="C23:D23"/>
    <mergeCell ref="E23:F23"/>
    <mergeCell ref="G23:H23"/>
    <mergeCell ref="I23:J23"/>
    <mergeCell ref="K23:L23"/>
    <mergeCell ref="M23:N23"/>
    <mergeCell ref="A22:B22"/>
    <mergeCell ref="C22:D22"/>
    <mergeCell ref="E22:F22"/>
    <mergeCell ref="G22:H22"/>
    <mergeCell ref="I22:J22"/>
    <mergeCell ref="K22:L22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5:N15"/>
    <mergeCell ref="A16:B16"/>
    <mergeCell ref="C16:D16"/>
    <mergeCell ref="E16:F16"/>
    <mergeCell ref="G16:H16"/>
    <mergeCell ref="I16:J16"/>
    <mergeCell ref="K16:L16"/>
    <mergeCell ref="M16:N16"/>
    <mergeCell ref="A15:B15"/>
    <mergeCell ref="C15:D15"/>
    <mergeCell ref="E15:F15"/>
    <mergeCell ref="G15:H15"/>
    <mergeCell ref="I15:J15"/>
    <mergeCell ref="K15:L15"/>
    <mergeCell ref="M12:N12"/>
    <mergeCell ref="A14:B14"/>
    <mergeCell ref="C14:D14"/>
    <mergeCell ref="E14:F14"/>
    <mergeCell ref="G14:H14"/>
    <mergeCell ref="I14:J14"/>
    <mergeCell ref="K14:L14"/>
    <mergeCell ref="M14:N14"/>
    <mergeCell ref="A12:B12"/>
    <mergeCell ref="C12:D12"/>
    <mergeCell ref="E12:F12"/>
    <mergeCell ref="G12:H12"/>
    <mergeCell ref="I12:J12"/>
    <mergeCell ref="K12:L12"/>
    <mergeCell ref="M10:N10"/>
    <mergeCell ref="A11:B11"/>
    <mergeCell ref="C11:D11"/>
    <mergeCell ref="E11:F11"/>
    <mergeCell ref="G11:H11"/>
    <mergeCell ref="I11:J11"/>
    <mergeCell ref="K11:L11"/>
    <mergeCell ref="M11:N11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A4:N4"/>
    <mergeCell ref="A6:B6"/>
    <mergeCell ref="C6:D6"/>
    <mergeCell ref="E6:F6"/>
    <mergeCell ref="G6:H6"/>
    <mergeCell ref="I6:J6"/>
    <mergeCell ref="K6:L6"/>
    <mergeCell ref="M6:N6"/>
    <mergeCell ref="M8:N8"/>
  </mergeCells>
  <conditionalFormatting sqref="B7 D7 F7 H7 J7 L7 N7 B13 D13 F13 H13 J13 L13 N13 B19 D19 F19 H19 J19 L19 N19 B25 D25 F25 H25 J25 L25 N25 B31 D31 F31 H31 J31 L31 N31 B37 D37">
    <cfRule type="expression" dxfId="27" priority="6">
      <formula>A7=""</formula>
    </cfRule>
  </conditionalFormatting>
  <conditionalFormatting sqref="A8:N8 A14:N14 A20:N20 A26:N26 A32:N32 A38:D38">
    <cfRule type="expression" dxfId="26" priority="5">
      <formula>A7=""</formula>
    </cfRule>
  </conditionalFormatting>
  <conditionalFormatting sqref="A9:N9 A15:N15 A21:N21 A27:N27 A33:N33 A39:D39">
    <cfRule type="expression" dxfId="25" priority="4">
      <formula>A7=""</formula>
    </cfRule>
  </conditionalFormatting>
  <conditionalFormatting sqref="A10:N10 A16:N16 A22:N22 A28:N28 A34:N34 A40:D40">
    <cfRule type="expression" dxfId="24" priority="3">
      <formula>A7=""</formula>
    </cfRule>
  </conditionalFormatting>
  <conditionalFormatting sqref="A11:N11 A17:N17 A23:N23 A29:N29 A35:N35 A41:D41">
    <cfRule type="expression" dxfId="23" priority="2">
      <formula>A7=""</formula>
    </cfRule>
  </conditionalFormatting>
  <conditionalFormatting sqref="A12:N12 A18:N18 A24:N24 A30:N30 A36:N36 A42:D42">
    <cfRule type="expression" dxfId="22" priority="1">
      <formula>A7=""</formula>
    </cfRule>
  </conditionalFormatting>
  <conditionalFormatting sqref="A7 C7 E7 G7 I7 K7 M7 A13 C13 E13 G13 I13 K13 M13 A19 C19 E19 G19 I19 K19 M19 A25 C25 E25 G25 I25 K25 M25 A31 C31 E31 G31 I31 K31 M31 A37 C37">
    <cfRule type="expression" dxfId="21" priority="7">
      <formula>A7=""</formula>
    </cfRule>
  </conditionalFormatting>
  <hyperlinks>
    <hyperlink ref="K39:N39" r:id="rId1" display="http://www.vertex42.com/calendars/" xr:uid="{00000000-0004-0000-0800-000000000000}"/>
  </hyperlinks>
  <printOptions horizontalCentered="1"/>
  <pageMargins left="0.35" right="0.35" top="0.25" bottom="0.4" header="0.25" footer="0.25"/>
  <pageSetup orientation="landscape" r:id="rId2"/>
  <headerFooter alignWithMargins="0">
    <oddFooter>&amp;C&amp;8&amp;K01+049https://www.vertex42.com/calendars/monthly-calendar.html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©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  <vt:lpstr>startday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Calendar Template</dc:title>
  <dc:creator>Vertex42.com</dc:creator>
  <dc:description>(c) 2011-2021 Vertex42 LLC. All Rights Reserved.</dc:description>
  <cp:lastModifiedBy>Vertex42.com Templates</cp:lastModifiedBy>
  <cp:lastPrinted>2019-06-01T15:43:21Z</cp:lastPrinted>
  <dcterms:created xsi:type="dcterms:W3CDTF">2007-03-07T00:27:45Z</dcterms:created>
  <dcterms:modified xsi:type="dcterms:W3CDTF">2021-10-12T13:50:08Z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2011-2021 Vertex42 LLC</vt:lpwstr>
  </property>
  <property fmtid="{D5CDD505-2E9C-101B-9397-08002B2CF9AE}" pid="3" name="Source">
    <vt:lpwstr>https://www.vertex42.com/calendars/monthly-calendar.html</vt:lpwstr>
  </property>
  <property fmtid="{D5CDD505-2E9C-101B-9397-08002B2CF9AE}" pid="4" name="Version">
    <vt:lpwstr>2.2.3</vt:lpwstr>
  </property>
</Properties>
</file>