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Calendars\yearly\"/>
    </mc:Choice>
  </mc:AlternateContent>
  <xr:revisionPtr revIDLastSave="0" documentId="13_ncr:1_{E256BDC0-23B0-4A1D-A312-2B1F93F3C3B7}" xr6:coauthVersionLast="47" xr6:coauthVersionMax="47" xr10:uidLastSave="{00000000-0000-0000-0000-000000000000}"/>
  <bookViews>
    <workbookView xWindow="6930" yWindow="2535" windowWidth="21435" windowHeight="19620" xr2:uid="{00000000-000D-0000-FFFF-FFFF00000000}"/>
  </bookViews>
  <sheets>
    <sheet name="Calendar" sheetId="6" r:id="rId1"/>
    <sheet name="©" sheetId="7" r:id="rId2"/>
  </sheets>
  <definedNames>
    <definedName name="_xlnm.Print_Area" localSheetId="0">Calendar!$B$1:$X$40</definedName>
    <definedName name="valuevx">42.314159</definedName>
    <definedName name="vertex42_copyright" hidden="1">"© 2013-2019 Vertex42 LLC"</definedName>
    <definedName name="vertex42_id" hidden="1">"yearly-calendar-portrait.xlsx"</definedName>
    <definedName name="vertex42_title" hidden="1">"Yearly Calendar Template - Portrait"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32" i="6" l="1"/>
  <c r="W32" i="6"/>
  <c r="V32" i="6"/>
  <c r="U32" i="6"/>
  <c r="T32" i="6"/>
  <c r="S32" i="6"/>
  <c r="R32" i="6"/>
  <c r="P32" i="6"/>
  <c r="O32" i="6"/>
  <c r="N32" i="6"/>
  <c r="M32" i="6"/>
  <c r="L32" i="6"/>
  <c r="K32" i="6"/>
  <c r="J32" i="6"/>
  <c r="H32" i="6"/>
  <c r="G32" i="6"/>
  <c r="F32" i="6"/>
  <c r="E32" i="6"/>
  <c r="D32" i="6"/>
  <c r="C32" i="6"/>
  <c r="B32" i="6"/>
  <c r="X23" i="6"/>
  <c r="W23" i="6"/>
  <c r="V23" i="6"/>
  <c r="U23" i="6"/>
  <c r="T23" i="6"/>
  <c r="S23" i="6"/>
  <c r="R23" i="6"/>
  <c r="P23" i="6"/>
  <c r="O23" i="6"/>
  <c r="N23" i="6"/>
  <c r="M23" i="6"/>
  <c r="L23" i="6"/>
  <c r="K23" i="6"/>
  <c r="J23" i="6"/>
  <c r="H23" i="6"/>
  <c r="G23" i="6"/>
  <c r="F23" i="6"/>
  <c r="E23" i="6"/>
  <c r="D23" i="6"/>
  <c r="C23" i="6"/>
  <c r="B23" i="6"/>
  <c r="H14" i="6"/>
  <c r="G14" i="6"/>
  <c r="F14" i="6"/>
  <c r="E14" i="6"/>
  <c r="D14" i="6"/>
  <c r="C14" i="6"/>
  <c r="B14" i="6"/>
  <c r="P14" i="6"/>
  <c r="O14" i="6"/>
  <c r="N14" i="6"/>
  <c r="M14" i="6"/>
  <c r="L14" i="6"/>
  <c r="K14" i="6"/>
  <c r="J14" i="6"/>
  <c r="X14" i="6"/>
  <c r="W14" i="6"/>
  <c r="V14" i="6"/>
  <c r="U14" i="6"/>
  <c r="T14" i="6"/>
  <c r="S14" i="6"/>
  <c r="R14" i="6"/>
  <c r="X5" i="6"/>
  <c r="W5" i="6"/>
  <c r="V5" i="6"/>
  <c r="U5" i="6"/>
  <c r="T5" i="6"/>
  <c r="S5" i="6"/>
  <c r="R5" i="6"/>
  <c r="P5" i="6"/>
  <c r="O5" i="6"/>
  <c r="N5" i="6"/>
  <c r="M5" i="6"/>
  <c r="L5" i="6"/>
  <c r="K5" i="6"/>
  <c r="J5" i="6"/>
  <c r="F5" i="6"/>
  <c r="D5" i="6"/>
  <c r="H5" i="6" l="1"/>
  <c r="G5" i="6"/>
  <c r="E5" i="6"/>
  <c r="C5" i="6"/>
  <c r="B5" i="6"/>
  <c r="B4" i="6" l="1"/>
  <c r="B6" i="6" l="1"/>
  <c r="C6" i="6" s="1"/>
  <c r="D6" i="6" s="1"/>
  <c r="E6" i="6" s="1"/>
  <c r="F6" i="6" s="1"/>
  <c r="G6" i="6" s="1"/>
  <c r="H6" i="6" s="1"/>
  <c r="B7" i="6" s="1"/>
  <c r="C7" i="6" s="1"/>
  <c r="D7" i="6" s="1"/>
  <c r="E7" i="6" s="1"/>
  <c r="F7" i="6" s="1"/>
  <c r="G7" i="6" s="1"/>
  <c r="H7" i="6" s="1"/>
  <c r="B8" i="6" s="1"/>
  <c r="C8" i="6" s="1"/>
  <c r="D8" i="6" s="1"/>
  <c r="E8" i="6" s="1"/>
  <c r="F8" i="6" s="1"/>
  <c r="G8" i="6" s="1"/>
  <c r="H8" i="6" s="1"/>
  <c r="B9" i="6" s="1"/>
  <c r="C9" i="6" s="1"/>
  <c r="D9" i="6" s="1"/>
  <c r="E9" i="6" s="1"/>
  <c r="F9" i="6" s="1"/>
  <c r="G9" i="6" s="1"/>
  <c r="H9" i="6" s="1"/>
  <c r="B10" i="6" s="1"/>
  <c r="C10" i="6" s="1"/>
  <c r="D10" i="6" s="1"/>
  <c r="E10" i="6" s="1"/>
  <c r="F10" i="6" s="1"/>
  <c r="G10" i="6" s="1"/>
  <c r="H10" i="6" s="1"/>
  <c r="B11" i="6" s="1"/>
  <c r="C11" i="6" s="1"/>
  <c r="D11" i="6" s="1"/>
  <c r="E11" i="6" s="1"/>
  <c r="F11" i="6" s="1"/>
  <c r="G11" i="6" s="1"/>
  <c r="H11" i="6" s="1"/>
  <c r="J4" i="6"/>
  <c r="R4" i="6" s="1"/>
  <c r="B13" i="6" s="1"/>
  <c r="J13" i="6" s="1"/>
  <c r="R13" i="6" s="1"/>
  <c r="B22" i="6" s="1"/>
  <c r="J22" i="6" s="1"/>
  <c r="R22" i="6" s="1"/>
  <c r="B31" i="6" s="1"/>
  <c r="J31" i="6" s="1"/>
  <c r="R31" i="6" s="1"/>
  <c r="B1" i="6"/>
  <c r="J6" i="6" l="1"/>
  <c r="K6" i="6" s="1"/>
  <c r="L6" i="6" s="1"/>
  <c r="M6" i="6" s="1"/>
  <c r="N6" i="6" s="1"/>
  <c r="O6" i="6" s="1"/>
  <c r="P6" i="6" s="1"/>
  <c r="J7" i="6" s="1"/>
  <c r="K7" i="6" s="1"/>
  <c r="L7" i="6" s="1"/>
  <c r="M7" i="6" s="1"/>
  <c r="N7" i="6" s="1"/>
  <c r="O7" i="6" s="1"/>
  <c r="P7" i="6" s="1"/>
  <c r="J8" i="6" s="1"/>
  <c r="K8" i="6" s="1"/>
  <c r="L8" i="6" s="1"/>
  <c r="M8" i="6" s="1"/>
  <c r="N8" i="6" s="1"/>
  <c r="O8" i="6" s="1"/>
  <c r="P8" i="6" s="1"/>
  <c r="J9" i="6" s="1"/>
  <c r="K9" i="6" s="1"/>
  <c r="L9" i="6" s="1"/>
  <c r="M9" i="6" s="1"/>
  <c r="N9" i="6" s="1"/>
  <c r="O9" i="6" s="1"/>
  <c r="P9" i="6" s="1"/>
  <c r="J10" i="6" s="1"/>
  <c r="K10" i="6" s="1"/>
  <c r="L10" i="6" s="1"/>
  <c r="M10" i="6" s="1"/>
  <c r="N10" i="6" s="1"/>
  <c r="O10" i="6" s="1"/>
  <c r="P10" i="6" s="1"/>
  <c r="J11" i="6" s="1"/>
  <c r="K11" i="6" s="1"/>
  <c r="L11" i="6" s="1"/>
  <c r="M11" i="6" s="1"/>
  <c r="N11" i="6" s="1"/>
  <c r="O11" i="6" s="1"/>
  <c r="P11" i="6" s="1"/>
  <c r="R6" i="6" l="1"/>
  <c r="S6" i="6" s="1"/>
  <c r="T6" i="6" s="1"/>
  <c r="U6" i="6" s="1"/>
  <c r="V6" i="6" s="1"/>
  <c r="W6" i="6" s="1"/>
  <c r="X6" i="6" s="1"/>
  <c r="R7" i="6" s="1"/>
  <c r="S7" i="6" s="1"/>
  <c r="T7" i="6" s="1"/>
  <c r="U7" i="6" s="1"/>
  <c r="V7" i="6" s="1"/>
  <c r="W7" i="6" s="1"/>
  <c r="X7" i="6" s="1"/>
  <c r="R8" i="6" s="1"/>
  <c r="S8" i="6" s="1"/>
  <c r="T8" i="6" s="1"/>
  <c r="U8" i="6" s="1"/>
  <c r="V8" i="6" s="1"/>
  <c r="W8" i="6" s="1"/>
  <c r="X8" i="6" s="1"/>
  <c r="R9" i="6" s="1"/>
  <c r="S9" i="6" s="1"/>
  <c r="T9" i="6" s="1"/>
  <c r="U9" i="6" s="1"/>
  <c r="V9" i="6" s="1"/>
  <c r="W9" i="6" s="1"/>
  <c r="X9" i="6" s="1"/>
  <c r="R10" i="6" s="1"/>
  <c r="S10" i="6" s="1"/>
  <c r="T10" i="6" s="1"/>
  <c r="U10" i="6" s="1"/>
  <c r="V10" i="6" s="1"/>
  <c r="W10" i="6" s="1"/>
  <c r="X10" i="6" s="1"/>
  <c r="R11" i="6" s="1"/>
  <c r="S11" i="6" s="1"/>
  <c r="T11" i="6" s="1"/>
  <c r="U11" i="6" s="1"/>
  <c r="V11" i="6" s="1"/>
  <c r="W11" i="6" s="1"/>
  <c r="X11" i="6" s="1"/>
  <c r="B15" i="6" l="1"/>
  <c r="C15" i="6" s="1"/>
  <c r="D15" i="6" s="1"/>
  <c r="E15" i="6" s="1"/>
  <c r="F15" i="6" s="1"/>
  <c r="G15" i="6" s="1"/>
  <c r="H15" i="6" s="1"/>
  <c r="B16" i="6" s="1"/>
  <c r="C16" i="6" s="1"/>
  <c r="D16" i="6" s="1"/>
  <c r="E16" i="6" s="1"/>
  <c r="F16" i="6" s="1"/>
  <c r="G16" i="6" s="1"/>
  <c r="H16" i="6" s="1"/>
  <c r="B17" i="6" s="1"/>
  <c r="C17" i="6" s="1"/>
  <c r="D17" i="6" s="1"/>
  <c r="E17" i="6" s="1"/>
  <c r="F17" i="6" s="1"/>
  <c r="G17" i="6" s="1"/>
  <c r="H17" i="6" s="1"/>
  <c r="B18" i="6" s="1"/>
  <c r="C18" i="6" s="1"/>
  <c r="D18" i="6" s="1"/>
  <c r="E18" i="6" s="1"/>
  <c r="F18" i="6" s="1"/>
  <c r="G18" i="6" s="1"/>
  <c r="H18" i="6" s="1"/>
  <c r="B19" i="6" s="1"/>
  <c r="C19" i="6" s="1"/>
  <c r="D19" i="6" s="1"/>
  <c r="E19" i="6" s="1"/>
  <c r="F19" i="6" s="1"/>
  <c r="G19" i="6" s="1"/>
  <c r="H19" i="6" s="1"/>
  <c r="B20" i="6" s="1"/>
  <c r="C20" i="6" s="1"/>
  <c r="D20" i="6" s="1"/>
  <c r="E20" i="6" s="1"/>
  <c r="F20" i="6" s="1"/>
  <c r="G20" i="6" s="1"/>
  <c r="H20" i="6" s="1"/>
  <c r="J15" i="6" l="1"/>
  <c r="K15" i="6" s="1"/>
  <c r="L15" i="6" s="1"/>
  <c r="M15" i="6" s="1"/>
  <c r="N15" i="6" s="1"/>
  <c r="O15" i="6" s="1"/>
  <c r="P15" i="6" s="1"/>
  <c r="J16" i="6" s="1"/>
  <c r="K16" i="6" s="1"/>
  <c r="L16" i="6" s="1"/>
  <c r="M16" i="6" s="1"/>
  <c r="N16" i="6" s="1"/>
  <c r="O16" i="6" s="1"/>
  <c r="P16" i="6" s="1"/>
  <c r="J17" i="6" s="1"/>
  <c r="K17" i="6" s="1"/>
  <c r="L17" i="6" s="1"/>
  <c r="M17" i="6" s="1"/>
  <c r="N17" i="6" s="1"/>
  <c r="O17" i="6" s="1"/>
  <c r="P17" i="6" s="1"/>
  <c r="J18" i="6" s="1"/>
  <c r="K18" i="6" s="1"/>
  <c r="L18" i="6" s="1"/>
  <c r="M18" i="6" s="1"/>
  <c r="N18" i="6" s="1"/>
  <c r="O18" i="6" s="1"/>
  <c r="P18" i="6" s="1"/>
  <c r="J19" i="6" s="1"/>
  <c r="K19" i="6" s="1"/>
  <c r="L19" i="6" s="1"/>
  <c r="M19" i="6" s="1"/>
  <c r="N19" i="6" s="1"/>
  <c r="O19" i="6" s="1"/>
  <c r="P19" i="6" s="1"/>
  <c r="J20" i="6" s="1"/>
  <c r="K20" i="6" s="1"/>
  <c r="L20" i="6" s="1"/>
  <c r="M20" i="6" s="1"/>
  <c r="N20" i="6" s="1"/>
  <c r="O20" i="6" s="1"/>
  <c r="P20" i="6" s="1"/>
  <c r="R15" i="6" l="1"/>
  <c r="S15" i="6" s="1"/>
  <c r="T15" i="6" s="1"/>
  <c r="U15" i="6" s="1"/>
  <c r="V15" i="6" s="1"/>
  <c r="W15" i="6" s="1"/>
  <c r="X15" i="6" s="1"/>
  <c r="R16" i="6" s="1"/>
  <c r="S16" i="6" s="1"/>
  <c r="T16" i="6" s="1"/>
  <c r="U16" i="6" s="1"/>
  <c r="V16" i="6" s="1"/>
  <c r="W16" i="6" s="1"/>
  <c r="X16" i="6" s="1"/>
  <c r="R17" i="6" s="1"/>
  <c r="S17" i="6" s="1"/>
  <c r="T17" i="6" s="1"/>
  <c r="U17" i="6" s="1"/>
  <c r="V17" i="6" s="1"/>
  <c r="W17" i="6" s="1"/>
  <c r="X17" i="6" s="1"/>
  <c r="R18" i="6" s="1"/>
  <c r="S18" i="6" s="1"/>
  <c r="T18" i="6" s="1"/>
  <c r="U18" i="6" s="1"/>
  <c r="V18" i="6" s="1"/>
  <c r="W18" i="6" s="1"/>
  <c r="X18" i="6" s="1"/>
  <c r="R19" i="6" s="1"/>
  <c r="S19" i="6" s="1"/>
  <c r="T19" i="6" s="1"/>
  <c r="U19" i="6" s="1"/>
  <c r="V19" i="6" s="1"/>
  <c r="W19" i="6" s="1"/>
  <c r="X19" i="6" s="1"/>
  <c r="R20" i="6" s="1"/>
  <c r="S20" i="6" s="1"/>
  <c r="T20" i="6" s="1"/>
  <c r="U20" i="6" s="1"/>
  <c r="V20" i="6" s="1"/>
  <c r="W20" i="6" s="1"/>
  <c r="X20" i="6" s="1"/>
  <c r="B24" i="6"/>
  <c r="C24" i="6" s="1"/>
  <c r="D24" i="6" s="1"/>
  <c r="E24" i="6" s="1"/>
  <c r="F24" i="6" s="1"/>
  <c r="G24" i="6" s="1"/>
  <c r="H24" i="6" s="1"/>
  <c r="B25" i="6" s="1"/>
  <c r="C25" i="6" s="1"/>
  <c r="D25" i="6" s="1"/>
  <c r="E25" i="6" s="1"/>
  <c r="F25" i="6" s="1"/>
  <c r="G25" i="6" s="1"/>
  <c r="H25" i="6" s="1"/>
  <c r="B26" i="6" s="1"/>
  <c r="C26" i="6" s="1"/>
  <c r="D26" i="6" s="1"/>
  <c r="E26" i="6" s="1"/>
  <c r="F26" i="6" s="1"/>
  <c r="G26" i="6" s="1"/>
  <c r="H26" i="6" s="1"/>
  <c r="B27" i="6" s="1"/>
  <c r="C27" i="6" s="1"/>
  <c r="D27" i="6" s="1"/>
  <c r="E27" i="6" s="1"/>
  <c r="F27" i="6" s="1"/>
  <c r="G27" i="6" s="1"/>
  <c r="H27" i="6" s="1"/>
  <c r="B28" i="6" s="1"/>
  <c r="C28" i="6" s="1"/>
  <c r="D28" i="6" s="1"/>
  <c r="E28" i="6" s="1"/>
  <c r="F28" i="6" s="1"/>
  <c r="G28" i="6" s="1"/>
  <c r="H28" i="6" s="1"/>
  <c r="B29" i="6" s="1"/>
  <c r="C29" i="6" s="1"/>
  <c r="D29" i="6" s="1"/>
  <c r="E29" i="6" s="1"/>
  <c r="F29" i="6" s="1"/>
  <c r="G29" i="6" s="1"/>
  <c r="H29" i="6" s="1"/>
  <c r="J24" i="6" l="1"/>
  <c r="K24" i="6" s="1"/>
  <c r="L24" i="6" s="1"/>
  <c r="M24" i="6" s="1"/>
  <c r="N24" i="6" s="1"/>
  <c r="O24" i="6" s="1"/>
  <c r="P24" i="6" s="1"/>
  <c r="J25" i="6" s="1"/>
  <c r="K25" i="6" s="1"/>
  <c r="L25" i="6" s="1"/>
  <c r="M25" i="6" s="1"/>
  <c r="N25" i="6" s="1"/>
  <c r="O25" i="6" s="1"/>
  <c r="P25" i="6" s="1"/>
  <c r="J26" i="6" s="1"/>
  <c r="K26" i="6" s="1"/>
  <c r="L26" i="6" s="1"/>
  <c r="M26" i="6" s="1"/>
  <c r="N26" i="6" s="1"/>
  <c r="O26" i="6" s="1"/>
  <c r="P26" i="6" s="1"/>
  <c r="J27" i="6" s="1"/>
  <c r="K27" i="6" s="1"/>
  <c r="L27" i="6" s="1"/>
  <c r="M27" i="6" s="1"/>
  <c r="N27" i="6" s="1"/>
  <c r="O27" i="6" s="1"/>
  <c r="P27" i="6" s="1"/>
  <c r="J28" i="6" s="1"/>
  <c r="K28" i="6" s="1"/>
  <c r="L28" i="6" s="1"/>
  <c r="M28" i="6" s="1"/>
  <c r="N28" i="6" s="1"/>
  <c r="O28" i="6" s="1"/>
  <c r="P28" i="6" s="1"/>
  <c r="J29" i="6" s="1"/>
  <c r="K29" i="6" s="1"/>
  <c r="L29" i="6" s="1"/>
  <c r="M29" i="6" s="1"/>
  <c r="N29" i="6" s="1"/>
  <c r="O29" i="6" s="1"/>
  <c r="P29" i="6" s="1"/>
  <c r="R24" i="6" l="1"/>
  <c r="S24" i="6" s="1"/>
  <c r="T24" i="6" s="1"/>
  <c r="U24" i="6" s="1"/>
  <c r="V24" i="6" s="1"/>
  <c r="W24" i="6" s="1"/>
  <c r="X24" i="6" s="1"/>
  <c r="R25" i="6" s="1"/>
  <c r="S25" i="6" s="1"/>
  <c r="T25" i="6" s="1"/>
  <c r="U25" i="6" s="1"/>
  <c r="V25" i="6" s="1"/>
  <c r="W25" i="6" s="1"/>
  <c r="X25" i="6" s="1"/>
  <c r="R26" i="6" s="1"/>
  <c r="S26" i="6" s="1"/>
  <c r="T26" i="6" s="1"/>
  <c r="U26" i="6" s="1"/>
  <c r="V26" i="6" s="1"/>
  <c r="W26" i="6" s="1"/>
  <c r="X26" i="6" s="1"/>
  <c r="R27" i="6" s="1"/>
  <c r="S27" i="6" s="1"/>
  <c r="T27" i="6" s="1"/>
  <c r="U27" i="6" s="1"/>
  <c r="V27" i="6" s="1"/>
  <c r="W27" i="6" s="1"/>
  <c r="X27" i="6" s="1"/>
  <c r="R28" i="6" s="1"/>
  <c r="S28" i="6" s="1"/>
  <c r="T28" i="6" s="1"/>
  <c r="U28" i="6" s="1"/>
  <c r="V28" i="6" s="1"/>
  <c r="W28" i="6" s="1"/>
  <c r="X28" i="6" s="1"/>
  <c r="R29" i="6" s="1"/>
  <c r="S29" i="6" s="1"/>
  <c r="T29" i="6" s="1"/>
  <c r="U29" i="6" s="1"/>
  <c r="V29" i="6" s="1"/>
  <c r="W29" i="6" s="1"/>
  <c r="X29" i="6" s="1"/>
  <c r="B33" i="6" l="1"/>
  <c r="C33" i="6" s="1"/>
  <c r="D33" i="6" s="1"/>
  <c r="E33" i="6" s="1"/>
  <c r="F33" i="6" s="1"/>
  <c r="G33" i="6" s="1"/>
  <c r="H33" i="6" s="1"/>
  <c r="B34" i="6" s="1"/>
  <c r="C34" i="6" s="1"/>
  <c r="D34" i="6" s="1"/>
  <c r="E34" i="6" s="1"/>
  <c r="F34" i="6" s="1"/>
  <c r="G34" i="6" s="1"/>
  <c r="H34" i="6" s="1"/>
  <c r="B35" i="6" s="1"/>
  <c r="C35" i="6" s="1"/>
  <c r="D35" i="6" s="1"/>
  <c r="E35" i="6" s="1"/>
  <c r="F35" i="6" s="1"/>
  <c r="G35" i="6" s="1"/>
  <c r="H35" i="6" s="1"/>
  <c r="B36" i="6" s="1"/>
  <c r="C36" i="6" s="1"/>
  <c r="D36" i="6" s="1"/>
  <c r="E36" i="6" s="1"/>
  <c r="F36" i="6" s="1"/>
  <c r="G36" i="6" s="1"/>
  <c r="H36" i="6" s="1"/>
  <c r="B37" i="6" s="1"/>
  <c r="C37" i="6" s="1"/>
  <c r="D37" i="6" s="1"/>
  <c r="E37" i="6" s="1"/>
  <c r="F37" i="6" s="1"/>
  <c r="G37" i="6" s="1"/>
  <c r="H37" i="6" s="1"/>
  <c r="B38" i="6" s="1"/>
  <c r="C38" i="6" s="1"/>
  <c r="D38" i="6" s="1"/>
  <c r="E38" i="6" s="1"/>
  <c r="F38" i="6" s="1"/>
  <c r="G38" i="6" s="1"/>
  <c r="H38" i="6" s="1"/>
  <c r="J33" i="6" l="1"/>
  <c r="K33" i="6" s="1"/>
  <c r="L33" i="6" s="1"/>
  <c r="M33" i="6" s="1"/>
  <c r="N33" i="6" s="1"/>
  <c r="O33" i="6" s="1"/>
  <c r="P33" i="6" s="1"/>
  <c r="J34" i="6" s="1"/>
  <c r="K34" i="6" s="1"/>
  <c r="L34" i="6" s="1"/>
  <c r="M34" i="6" s="1"/>
  <c r="N34" i="6" s="1"/>
  <c r="O34" i="6" s="1"/>
  <c r="P34" i="6" s="1"/>
  <c r="J35" i="6" s="1"/>
  <c r="K35" i="6" s="1"/>
  <c r="L35" i="6" s="1"/>
  <c r="M35" i="6" s="1"/>
  <c r="N35" i="6" s="1"/>
  <c r="O35" i="6" s="1"/>
  <c r="P35" i="6" s="1"/>
  <c r="J36" i="6" s="1"/>
  <c r="K36" i="6" s="1"/>
  <c r="L36" i="6" s="1"/>
  <c r="M36" i="6" s="1"/>
  <c r="N36" i="6" s="1"/>
  <c r="O36" i="6" s="1"/>
  <c r="P36" i="6" s="1"/>
  <c r="J37" i="6" s="1"/>
  <c r="K37" i="6" s="1"/>
  <c r="L37" i="6" s="1"/>
  <c r="M37" i="6" s="1"/>
  <c r="N37" i="6" s="1"/>
  <c r="O37" i="6" s="1"/>
  <c r="P37" i="6" s="1"/>
  <c r="J38" i="6" s="1"/>
  <c r="K38" i="6" s="1"/>
  <c r="L38" i="6" s="1"/>
  <c r="M38" i="6" s="1"/>
  <c r="N38" i="6" s="1"/>
  <c r="O38" i="6" s="1"/>
  <c r="P38" i="6" s="1"/>
  <c r="R33" i="6" l="1"/>
  <c r="S33" i="6" s="1"/>
  <c r="T33" i="6" s="1"/>
  <c r="U33" i="6" s="1"/>
  <c r="V33" i="6" s="1"/>
  <c r="W33" i="6" s="1"/>
  <c r="X33" i="6" s="1"/>
  <c r="R34" i="6" s="1"/>
  <c r="S34" i="6" s="1"/>
  <c r="T34" i="6" s="1"/>
  <c r="U34" i="6" s="1"/>
  <c r="V34" i="6" s="1"/>
  <c r="W34" i="6" s="1"/>
  <c r="X34" i="6" s="1"/>
  <c r="R35" i="6" s="1"/>
  <c r="S35" i="6" s="1"/>
  <c r="T35" i="6" s="1"/>
  <c r="U35" i="6" s="1"/>
  <c r="V35" i="6" s="1"/>
  <c r="W35" i="6" s="1"/>
  <c r="X35" i="6" s="1"/>
  <c r="R36" i="6" s="1"/>
  <c r="S36" i="6" s="1"/>
  <c r="T36" i="6" s="1"/>
  <c r="U36" i="6" s="1"/>
  <c r="V36" i="6" s="1"/>
  <c r="W36" i="6" s="1"/>
  <c r="X36" i="6" s="1"/>
  <c r="R37" i="6" s="1"/>
  <c r="S37" i="6" s="1"/>
  <c r="T37" i="6" s="1"/>
  <c r="U37" i="6" s="1"/>
  <c r="V37" i="6" s="1"/>
  <c r="W37" i="6" s="1"/>
  <c r="X37" i="6" s="1"/>
  <c r="R38" i="6" s="1"/>
  <c r="S38" i="6" s="1"/>
  <c r="T38" i="6" s="1"/>
  <c r="U38" i="6" s="1"/>
  <c r="V38" i="6" s="1"/>
  <c r="W38" i="6" s="1"/>
  <c r="X38" i="6" s="1"/>
</calcChain>
</file>

<file path=xl/sharedStrings.xml><?xml version="1.0" encoding="utf-8"?>
<sst xmlns="http://schemas.openxmlformats.org/spreadsheetml/2006/main" count="25" uniqueCount="24">
  <si>
    <t>Yearly Calendar Template</t>
  </si>
  <si>
    <t>Yearly Calendar</t>
  </si>
  <si>
    <r>
      <rPr>
        <b/>
        <sz val="9"/>
        <color theme="4"/>
        <rFont val="Arial"/>
        <family val="2"/>
        <scheme val="minor"/>
      </rPr>
      <t>Converting a Calendar to a PDF</t>
    </r>
    <r>
      <rPr>
        <sz val="9"/>
        <color theme="4"/>
        <rFont val="Arial"/>
        <family val="2"/>
        <scheme val="minor"/>
      </rPr>
      <t>: You can convert the calendar to a PDF by printing to a PDF driver; or, if you have Excel 2010 or later, by saving the file as a PDF. You may share a PDF of the calendar if the attribution notes, copyright notice, and URL remain in the footer.</t>
    </r>
  </si>
  <si>
    <t>← Enter a title for your calendar here, or delete this row</t>
  </si>
  <si>
    <r>
      <rPr>
        <b/>
        <sz val="9"/>
        <color theme="4"/>
        <rFont val="Arial"/>
        <family val="2"/>
        <scheme val="minor"/>
      </rPr>
      <t xml:space="preserve">Choose a new </t>
    </r>
    <r>
      <rPr>
        <b/>
        <sz val="9"/>
        <color theme="5"/>
        <rFont val="Arial"/>
        <family val="2"/>
        <scheme val="minor"/>
      </rPr>
      <t>Color</t>
    </r>
    <r>
      <rPr>
        <b/>
        <sz val="9"/>
        <color theme="4"/>
        <rFont val="Arial"/>
        <family val="2"/>
        <scheme val="minor"/>
      </rPr>
      <t xml:space="preserve"> Scheme</t>
    </r>
    <r>
      <rPr>
        <sz val="9"/>
        <color theme="4"/>
        <rFont val="Arial"/>
        <family val="2"/>
        <scheme val="minor"/>
      </rPr>
      <t>: Go to Page Layout &gt; Colors to change the theme colors, or Page Layout &gt; Fonts to change the theme fonts.</t>
    </r>
  </si>
  <si>
    <t>{42}</t>
  </si>
  <si>
    <t>By Vertex42.com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</si>
  <si>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</si>
  <si>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</si>
  <si>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</si>
  <si>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License Agreement</t>
  </si>
  <si>
    <t>https://www.vertex42.com/licensing/EULA_privateuse.html</t>
  </si>
  <si>
    <t>Do not delete this worksheet</t>
  </si>
  <si>
    <t>https://www.vertex42.com/ExcelTemplates/yearly-calendar.html</t>
  </si>
  <si>
    <t>Yearly Calendar Template © 2019 Vertex42.com. Free to Print.</t>
  </si>
  <si>
    <t>RELATED TEMPLATES</t>
  </si>
  <si>
    <t>► Monthly Calendar with Holidays</t>
  </si>
  <si>
    <t>► Schedules and Planners</t>
  </si>
  <si>
    <t>► More Calendar Templates</t>
  </si>
  <si>
    <t>© 2013-2022 Vertex42 LLC</t>
  </si>
  <si>
    <t>YEAR</t>
  </si>
  <si>
    <t>► More Yearly Calendars</t>
  </si>
  <si>
    <r>
      <t>START DAY</t>
    </r>
    <r>
      <rPr>
        <sz val="10"/>
        <rFont val="Arial"/>
        <family val="2"/>
        <scheme val="minor"/>
      </rPr>
      <t xml:space="preserve"> (1=Sun, 2=Mon …)</t>
    </r>
  </si>
  <si>
    <t>START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</si>
</sst>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mmmm\ \'yy"/>
  </numFmts>
  <fonts count="29" x14ac:knownFonts="1">
    <font>
      <sz val="10"/>
      <name val="Arial"/>
    </font>
    <font>
      <sz val="10"/>
      <name val="Arial"/>
      <family val="2"/>
      <scheme val="minor"/>
    </font>
    <font>
      <sz val="9"/>
      <color theme="4"/>
      <name val="Arial"/>
      <family val="2"/>
      <scheme val="minor"/>
    </font>
    <font>
      <sz val="10"/>
      <color theme="4"/>
      <name val="Arial"/>
      <family val="2"/>
      <scheme val="minor"/>
    </font>
    <font>
      <b/>
      <sz val="9"/>
      <color theme="4"/>
      <name val="Arial"/>
      <family val="2"/>
      <scheme val="minor"/>
    </font>
    <font>
      <sz val="14"/>
      <name val="Arial"/>
      <family val="2"/>
      <scheme val="minor"/>
    </font>
    <font>
      <sz val="12"/>
      <name val="Arial"/>
      <family val="2"/>
      <scheme val="minor"/>
    </font>
    <font>
      <sz val="12"/>
      <color theme="0"/>
      <name val="Arial"/>
      <family val="1"/>
    </font>
    <font>
      <b/>
      <sz val="14"/>
      <color theme="0"/>
      <name val="Arial"/>
      <family val="1"/>
      <scheme val="major"/>
    </font>
    <font>
      <b/>
      <sz val="12"/>
      <name val="Arial"/>
      <family val="2"/>
    </font>
    <font>
      <sz val="12"/>
      <name val="Arial"/>
      <family val="1"/>
      <scheme val="minor"/>
    </font>
    <font>
      <sz val="14"/>
      <name val="Arial"/>
      <family val="2"/>
    </font>
    <font>
      <sz val="16"/>
      <name val="Arial"/>
      <family val="2"/>
    </font>
    <font>
      <sz val="20"/>
      <name val="Arial"/>
      <family val="2"/>
      <scheme val="major"/>
    </font>
    <font>
      <b/>
      <sz val="9"/>
      <color theme="5"/>
      <name val="Arial"/>
      <family val="2"/>
      <scheme val="minor"/>
    </font>
    <font>
      <sz val="10"/>
      <name val="Arial"/>
      <family val="2"/>
    </font>
    <font>
      <sz val="8"/>
      <color rgb="FFFAFAFA"/>
      <name val="Arial"/>
      <family val="1"/>
      <scheme val="minor"/>
    </font>
    <font>
      <b/>
      <sz val="18"/>
      <color theme="0"/>
      <name val="Arial"/>
      <family val="2"/>
    </font>
    <font>
      <sz val="18"/>
      <color theme="0"/>
      <name val="Arial"/>
      <family val="2"/>
    </font>
    <font>
      <sz val="12"/>
      <name val="Arial"/>
      <family val="2"/>
    </font>
    <font>
      <sz val="11"/>
      <name val="Arial"/>
      <family val="2"/>
    </font>
    <font>
      <u/>
      <sz val="10"/>
      <color indexed="12"/>
      <name val="Arial"/>
      <family val="2"/>
    </font>
    <font>
      <u/>
      <sz val="12"/>
      <color indexed="12"/>
      <name val="Arial"/>
      <family val="2"/>
    </font>
    <font>
      <sz val="12"/>
      <color theme="1"/>
      <name val="Arial"/>
      <family val="2"/>
    </font>
    <font>
      <b/>
      <sz val="36"/>
      <color theme="4" tint="-0.249977111117893"/>
      <name val="Arial"/>
      <family val="2"/>
      <scheme val="major"/>
    </font>
    <font>
      <sz val="8"/>
      <color theme="1" tint="0.499984740745262"/>
      <name val="Arial"/>
      <family val="2"/>
    </font>
    <font>
      <b/>
      <sz val="9"/>
      <color theme="4"/>
      <name val="Arial"/>
      <family val="2"/>
    </font>
    <font>
      <sz val="11"/>
      <name val="Arial"/>
      <family val="2"/>
      <scheme val="minor"/>
    </font>
    <font>
      <b/>
      <sz val="1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3464AB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theme="4" tint="-0.24994659260841701"/>
      </right>
      <top/>
      <bottom/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4" tint="0.39994506668294322"/>
      </left>
      <right/>
      <top/>
      <bottom/>
      <diagonal/>
    </border>
    <border>
      <left/>
      <right style="thin">
        <color theme="4" tint="0.39994506668294322"/>
      </right>
      <top/>
      <bottom/>
      <diagonal/>
    </border>
    <border>
      <left/>
      <right/>
      <top/>
      <bottom style="thin">
        <color rgb="FF3464AB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21" fillId="0" borderId="0" applyNumberFormat="0" applyFill="0" applyBorder="0" applyAlignment="0" applyProtection="0">
      <alignment vertical="top"/>
      <protection locked="0"/>
    </xf>
  </cellStyleXfs>
  <cellXfs count="45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5" fillId="0" borderId="0" xfId="0" applyFont="1"/>
    <xf numFmtId="0" fontId="6" fillId="0" borderId="0" xfId="0" applyFont="1" applyAlignment="1">
      <alignment vertical="center"/>
    </xf>
    <xf numFmtId="0" fontId="6" fillId="0" borderId="0" xfId="0" applyFont="1"/>
    <xf numFmtId="0" fontId="10" fillId="0" borderId="0" xfId="0" applyFont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1" fillId="0" borderId="0" xfId="0" applyFont="1"/>
    <xf numFmtId="0" fontId="12" fillId="0" borderId="0" xfId="0" applyFont="1"/>
    <xf numFmtId="0" fontId="7" fillId="3" borderId="4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164" fontId="9" fillId="0" borderId="3" xfId="0" applyNumberFormat="1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7" fillId="4" borderId="6" xfId="0" applyFont="1" applyFill="1" applyBorder="1" applyAlignment="1">
      <alignment horizontal="left" vertical="center" indent="1"/>
    </xf>
    <xf numFmtId="0" fontId="17" fillId="4" borderId="6" xfId="0" applyFont="1" applyFill="1" applyBorder="1" applyAlignment="1">
      <alignment horizontal="left" vertical="center"/>
    </xf>
    <xf numFmtId="0" fontId="18" fillId="4" borderId="6" xfId="0" applyFont="1" applyFill="1" applyBorder="1" applyAlignment="1">
      <alignment vertical="center"/>
    </xf>
    <xf numFmtId="0" fontId="0" fillId="0" borderId="0" xfId="0"/>
    <xf numFmtId="0" fontId="15" fillId="5" borderId="0" xfId="0" applyFont="1" applyFill="1"/>
    <xf numFmtId="0" fontId="19" fillId="5" borderId="0" xfId="0" applyFont="1" applyFill="1" applyAlignment="1">
      <alignment horizontal="left" wrapText="1" indent="1"/>
    </xf>
    <xf numFmtId="0" fontId="20" fillId="5" borderId="0" xfId="0" applyFont="1" applyFill="1"/>
    <xf numFmtId="0" fontId="19" fillId="5" borderId="0" xfId="0" applyFont="1" applyFill="1"/>
    <xf numFmtId="0" fontId="19" fillId="5" borderId="0" xfId="0" applyFont="1" applyFill="1" applyAlignment="1">
      <alignment horizontal="left" wrapText="1"/>
    </xf>
    <xf numFmtId="0" fontId="9" fillId="5" borderId="0" xfId="0" applyFont="1" applyFill="1" applyAlignment="1">
      <alignment horizontal="left" wrapText="1"/>
    </xf>
    <xf numFmtId="0" fontId="22" fillId="5" borderId="0" xfId="0" applyFont="1" applyFill="1" applyAlignment="1">
      <alignment horizontal="left" wrapText="1"/>
    </xf>
    <xf numFmtId="0" fontId="19" fillId="5" borderId="0" xfId="0" applyFont="1" applyFill="1" applyAlignment="1">
      <alignment horizontal="left"/>
    </xf>
    <xf numFmtId="0" fontId="23" fillId="5" borderId="0" xfId="0" applyFont="1" applyFill="1" applyAlignment="1">
      <alignment horizontal="left" wrapText="1"/>
    </xf>
    <xf numFmtId="0" fontId="15" fillId="0" borderId="0" xfId="0" applyFont="1"/>
    <xf numFmtId="0" fontId="21" fillId="5" borderId="0" xfId="1" applyFill="1" applyAlignment="1" applyProtection="1">
      <alignment horizontal="left" wrapText="1"/>
    </xf>
    <xf numFmtId="0" fontId="25" fillId="0" borderId="0" xfId="1" applyFont="1" applyAlignment="1" applyProtection="1"/>
    <xf numFmtId="0" fontId="21" fillId="0" borderId="0" xfId="1" applyAlignment="1" applyProtection="1">
      <alignment vertical="center"/>
    </xf>
    <xf numFmtId="0" fontId="15" fillId="0" borderId="0" xfId="0" applyFont="1"/>
    <xf numFmtId="0" fontId="25" fillId="0" borderId="0" xfId="0" applyFont="1" applyAlignment="1">
      <alignment horizontal="right"/>
    </xf>
    <xf numFmtId="0" fontId="2" fillId="0" borderId="0" xfId="0" applyFont="1" applyAlignment="1">
      <alignment horizontal="left" vertical="top" wrapText="1"/>
    </xf>
    <xf numFmtId="165" fontId="8" fillId="2" borderId="1" xfId="0" applyNumberFormat="1" applyFont="1" applyFill="1" applyBorder="1" applyAlignment="1">
      <alignment horizontal="center" vertical="center"/>
    </xf>
    <xf numFmtId="165" fontId="8" fillId="2" borderId="0" xfId="0" applyNumberFormat="1" applyFont="1" applyFill="1" applyBorder="1" applyAlignment="1">
      <alignment horizontal="center" vertical="center"/>
    </xf>
    <xf numFmtId="165" fontId="8" fillId="2" borderId="2" xfId="0" applyNumberFormat="1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28" fillId="0" borderId="0" xfId="0" applyFont="1" applyAlignment="1">
      <alignment horizontal="center" vertical="center"/>
    </xf>
    <xf numFmtId="0" fontId="28" fillId="0" borderId="0" xfId="0" applyFont="1" applyAlignment="1">
      <alignment horizontal="center"/>
    </xf>
    <xf numFmtId="0" fontId="27" fillId="0" borderId="7" xfId="0" applyFont="1" applyFill="1" applyBorder="1" applyAlignment="1">
      <alignment horizontal="center" vertical="center"/>
    </xf>
  </cellXfs>
  <cellStyles count="2">
    <cellStyle name="Hyperlink" xfId="1" builtinId="8" customBuiltin="1"/>
    <cellStyle name="Normal" xfId="0" builtinId="0"/>
  </cellStyles>
  <dxfs count="3">
    <dxf>
      <numFmt numFmtId="166" formatCode="mmmm"/>
    </dxf>
    <dxf>
      <font>
        <color theme="4" tint="-0.24994659260841701"/>
      </font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AFA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?utm_source=yearly-calendar&amp;utm_campaign=templates&amp;utm_content=logo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276224</xdr:colOff>
      <xdr:row>0</xdr:row>
      <xdr:rowOff>0</xdr:rowOff>
    </xdr:from>
    <xdr:to>
      <xdr:col>26</xdr:col>
      <xdr:colOff>1904999</xdr:colOff>
      <xdr:row>0</xdr:row>
      <xdr:rowOff>426720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67549" y="0"/>
          <a:ext cx="1905000" cy="4267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55620</xdr:colOff>
      <xdr:row>0</xdr:row>
      <xdr:rowOff>0</xdr:rowOff>
    </xdr:from>
    <xdr:ext cx="1430280" cy="40010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4E5D11-A4B5-4DC4-AD7D-43F447D187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8145" y="0"/>
          <a:ext cx="1430280" cy="4001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Vertex42">
  <a:themeElements>
    <a:clrScheme name="Vertex42 - Classic Excel Calendar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ertex42.com/ExcelTemplates/schedules.html?utm_source=yearly-calendar&amp;utm_campaign=templates&amp;utm_content=related-schedules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vertex42.com/calendars/calendar-with-holidays.html?utm_source=yearly-calendar&amp;utm_campaign=templates&amp;utm_content=related-monthly" TargetMode="External"/><Relationship Id="rId1" Type="http://schemas.openxmlformats.org/officeDocument/2006/relationships/hyperlink" Target="https://www.vertex42.com/ExcelTemplates/yearly-calendar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vertex42.com/calendars/yearly-calendar.html?utm_source=yearly-calendar&amp;utm_campaign=templates&amp;utm_content=more" TargetMode="External"/><Relationship Id="rId4" Type="http://schemas.openxmlformats.org/officeDocument/2006/relationships/hyperlink" Target="https://www.vertex42.com/calendars/?utm_source=yearly-calendar&amp;utm_campaign=templates&amp;utm_content=related-mor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vertex42.com/ExcelTemplates/yearly-calendar.html" TargetMode="External"/><Relationship Id="rId1" Type="http://schemas.openxmlformats.org/officeDocument/2006/relationships/hyperlink" Target="https://www.vertex42.com/licensing/EULA_privateuse.html" TargetMode="External"/><Relationship Id="rId5" Type="http://schemas.openxmlformats.org/officeDocument/2006/relationships/image" Target="../media/image2.png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40"/>
  <sheetViews>
    <sheetView showGridLines="0" tabSelected="1" workbookViewId="0">
      <selection activeCell="AA6" sqref="AA6"/>
    </sheetView>
  </sheetViews>
  <sheetFormatPr defaultRowHeight="12.75" x14ac:dyDescent="0.2"/>
  <cols>
    <col min="1" max="1" width="3.28515625" style="1" customWidth="1"/>
    <col min="2" max="24" width="4.140625" style="1" customWidth="1"/>
    <col min="25" max="25" width="3.28515625" style="1" customWidth="1"/>
    <col min="26" max="26" width="4.140625" style="1" customWidth="1"/>
    <col min="27" max="27" width="31" style="1" customWidth="1"/>
    <col min="28" max="16384" width="9.140625" style="1"/>
  </cols>
  <sheetData>
    <row r="1" spans="1:29" ht="45" x14ac:dyDescent="0.2">
      <c r="B1" s="39">
        <f>IF($AA$9=1,AA6,AA6&amp;"-"&amp;AA6+1)</f>
        <v>2022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</row>
    <row r="2" spans="1:29" ht="25.5" hidden="1" x14ac:dyDescent="0.2">
      <c r="B2" s="40" t="s">
        <v>1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AA2" s="2" t="s">
        <v>3</v>
      </c>
    </row>
    <row r="3" spans="1:29" x14ac:dyDescent="0.2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AA3" s="32" t="s">
        <v>21</v>
      </c>
    </row>
    <row r="4" spans="1:29" s="4" customFormat="1" ht="20.25" x14ac:dyDescent="0.3">
      <c r="A4" s="10"/>
      <c r="B4" s="36">
        <f>DATE(AA6,AA9,1)</f>
        <v>44562</v>
      </c>
      <c r="C4" s="37"/>
      <c r="D4" s="37"/>
      <c r="E4" s="37"/>
      <c r="F4" s="37"/>
      <c r="G4" s="37"/>
      <c r="H4" s="38"/>
      <c r="I4" s="7"/>
      <c r="J4" s="36">
        <f>DATE(YEAR(B4+42),MONTH(B4+42),1)</f>
        <v>44593</v>
      </c>
      <c r="K4" s="37"/>
      <c r="L4" s="37"/>
      <c r="M4" s="37"/>
      <c r="N4" s="37"/>
      <c r="O4" s="37"/>
      <c r="P4" s="38"/>
      <c r="Q4" s="7"/>
      <c r="R4" s="36">
        <f>DATE(YEAR(J4+42),MONTH(J4+42),1)</f>
        <v>44621</v>
      </c>
      <c r="S4" s="37"/>
      <c r="T4" s="37"/>
      <c r="U4" s="37"/>
      <c r="V4" s="37"/>
      <c r="W4" s="37"/>
      <c r="X4" s="38"/>
      <c r="AA4" s="1"/>
    </row>
    <row r="5" spans="1:29" s="5" customFormat="1" ht="18" x14ac:dyDescent="0.25">
      <c r="A5" s="9"/>
      <c r="B5" s="11" t="str">
        <f>CHOOSE(1+MOD($AA$12+1-2,7),"Su","M","Tu","W","Th","F","Sa")</f>
        <v>Su</v>
      </c>
      <c r="C5" s="12" t="str">
        <f>CHOOSE(1+MOD($AA$12+2-2,7),"Su","M","Tu","W","Th","F","Sa")</f>
        <v>M</v>
      </c>
      <c r="D5" s="12" t="str">
        <f>CHOOSE(1+MOD($AA$12+3-2,7),"Su","M","Tu","W","Th","F","Sa")</f>
        <v>Tu</v>
      </c>
      <c r="E5" s="12" t="str">
        <f>CHOOSE(1+MOD($AA$12+4-2,7),"Su","M","Tu","W","Th","F","Sa")</f>
        <v>W</v>
      </c>
      <c r="F5" s="12" t="str">
        <f>CHOOSE(1+MOD($AA$12+5-2,7),"Su","M","Tu","W","Th","F","Sa")</f>
        <v>Th</v>
      </c>
      <c r="G5" s="12" t="str">
        <f>CHOOSE(1+MOD($AA$12+6-2,7),"Su","M","Tu","W","Th","F","Sa")</f>
        <v>F</v>
      </c>
      <c r="H5" s="13" t="str">
        <f>CHOOSE(1+MOD($AA$12+7-2,7),"Su","M","Tu","W","Th","F","Sa")</f>
        <v>Sa</v>
      </c>
      <c r="I5" s="7"/>
      <c r="J5" s="11" t="str">
        <f>CHOOSE(1+MOD($AA$12+1-2,7),"Su","M","Tu","W","Th","F","Sa")</f>
        <v>Su</v>
      </c>
      <c r="K5" s="12" t="str">
        <f>CHOOSE(1+MOD($AA$12+2-2,7),"Su","M","Tu","W","Th","F","Sa")</f>
        <v>M</v>
      </c>
      <c r="L5" s="12" t="str">
        <f>CHOOSE(1+MOD($AA$12+3-2,7),"Su","M","Tu","W","Th","F","Sa")</f>
        <v>Tu</v>
      </c>
      <c r="M5" s="12" t="str">
        <f>CHOOSE(1+MOD($AA$12+4-2,7),"Su","M","Tu","W","Th","F","Sa")</f>
        <v>W</v>
      </c>
      <c r="N5" s="12" t="str">
        <f>CHOOSE(1+MOD($AA$12+5-2,7),"Su","M","Tu","W","Th","F","Sa")</f>
        <v>Th</v>
      </c>
      <c r="O5" s="12" t="str">
        <f>CHOOSE(1+MOD($AA$12+6-2,7),"Su","M","Tu","W","Th","F","Sa")</f>
        <v>F</v>
      </c>
      <c r="P5" s="13" t="str">
        <f>CHOOSE(1+MOD($AA$12+7-2,7),"Su","M","Tu","W","Th","F","Sa")</f>
        <v>Sa</v>
      </c>
      <c r="Q5" s="8"/>
      <c r="R5" s="11" t="str">
        <f>CHOOSE(1+MOD($AA$12+1-2,7),"Su","M","Tu","W","Th","F","Sa")</f>
        <v>Su</v>
      </c>
      <c r="S5" s="12" t="str">
        <f>CHOOSE(1+MOD($AA$12+2-2,7),"Su","M","Tu","W","Th","F","Sa")</f>
        <v>M</v>
      </c>
      <c r="T5" s="12" t="str">
        <f>CHOOSE(1+MOD($AA$12+3-2,7),"Su","M","Tu","W","Th","F","Sa")</f>
        <v>Tu</v>
      </c>
      <c r="U5" s="12" t="str">
        <f>CHOOSE(1+MOD($AA$12+4-2,7),"Su","M","Tu","W","Th","F","Sa")</f>
        <v>W</v>
      </c>
      <c r="V5" s="12" t="str">
        <f>CHOOSE(1+MOD($AA$12+5-2,7),"Su","M","Tu","W","Th","F","Sa")</f>
        <v>Th</v>
      </c>
      <c r="W5" s="12" t="str">
        <f>CHOOSE(1+MOD($AA$12+6-2,7),"Su","M","Tu","W","Th","F","Sa")</f>
        <v>F</v>
      </c>
      <c r="X5" s="13" t="str">
        <f>CHOOSE(1+MOD($AA$12+7-2,7),"Su","M","Tu","W","Th","F","Sa")</f>
        <v>Sa</v>
      </c>
      <c r="AA5" s="42" t="s">
        <v>20</v>
      </c>
      <c r="AB5" s="4"/>
      <c r="AC5" s="4"/>
    </row>
    <row r="6" spans="1:29" s="6" customFormat="1" ht="18" x14ac:dyDescent="0.25">
      <c r="A6" s="9"/>
      <c r="B6" s="14" t="str">
        <f>IF(WEEKDAY(B4,1)=$AA$12,B4,"")</f>
        <v/>
      </c>
      <c r="C6" s="14" t="str">
        <f>IF(B6="",IF(WEEKDAY(B4,1)=MOD($AA$12,7)+1,B4,""),B6+1)</f>
        <v/>
      </c>
      <c r="D6" s="14" t="str">
        <f>IF(C6="",IF(WEEKDAY(B4,1)=MOD($AA$12+1,7)+1,B4,""),C6+1)</f>
        <v/>
      </c>
      <c r="E6" s="14" t="str">
        <f>IF(D6="",IF(WEEKDAY(B4,1)=MOD($AA$12+2,7)+1,B4,""),D6+1)</f>
        <v/>
      </c>
      <c r="F6" s="14" t="str">
        <f>IF(E6="",IF(WEEKDAY(B4,1)=MOD($AA$12+3,7)+1,B4,""),E6+1)</f>
        <v/>
      </c>
      <c r="G6" s="14" t="str">
        <f>IF(F6="",IF(WEEKDAY(B4,1)=MOD($AA$12+4,7)+1,B4,""),F6+1)</f>
        <v/>
      </c>
      <c r="H6" s="14">
        <f>IF(G6="",IF(WEEKDAY(B4,1)=MOD($AA$12+5,7)+1,B4,""),G6+1)</f>
        <v>44562</v>
      </c>
      <c r="I6" s="7"/>
      <c r="J6" s="14" t="str">
        <f>IF(WEEKDAY(J4,1)=$AA$12,J4,"")</f>
        <v/>
      </c>
      <c r="K6" s="14" t="str">
        <f>IF(J6="",IF(WEEKDAY(J4,1)=MOD($AA$12,7)+1,J4,""),J6+1)</f>
        <v/>
      </c>
      <c r="L6" s="14">
        <f>IF(K6="",IF(WEEKDAY(J4,1)=MOD($AA$12+1,7)+1,J4,""),K6+1)</f>
        <v>44593</v>
      </c>
      <c r="M6" s="14">
        <f>IF(L6="",IF(WEEKDAY(J4,1)=MOD($AA$12+2,7)+1,J4,""),L6+1)</f>
        <v>44594</v>
      </c>
      <c r="N6" s="14">
        <f>IF(M6="",IF(WEEKDAY(J4,1)=MOD($AA$12+3,7)+1,J4,""),M6+1)</f>
        <v>44595</v>
      </c>
      <c r="O6" s="14">
        <f>IF(N6="",IF(WEEKDAY(J4,1)=MOD($AA$12+4,7)+1,J4,""),N6+1)</f>
        <v>44596</v>
      </c>
      <c r="P6" s="14">
        <f>IF(O6="",IF(WEEKDAY(J4,1)=MOD($AA$12+5,7)+1,J4,""),O6+1)</f>
        <v>44597</v>
      </c>
      <c r="Q6" s="7"/>
      <c r="R6" s="14" t="str">
        <f>IF(WEEKDAY(R4,1)=$AA$12,R4,"")</f>
        <v/>
      </c>
      <c r="S6" s="14" t="str">
        <f>IF(R6="",IF(WEEKDAY(R4,1)=MOD($AA$12,7)+1,R4,""),R6+1)</f>
        <v/>
      </c>
      <c r="T6" s="14">
        <f>IF(S6="",IF(WEEKDAY(R4,1)=MOD($AA$12+1,7)+1,R4,""),S6+1)</f>
        <v>44621</v>
      </c>
      <c r="U6" s="14">
        <f>IF(T6="",IF(WEEKDAY(R4,1)=MOD($AA$12+2,7)+1,R4,""),T6+1)</f>
        <v>44622</v>
      </c>
      <c r="V6" s="14">
        <f>IF(U6="",IF(WEEKDAY(R4,1)=MOD($AA$12+3,7)+1,R4,""),U6+1)</f>
        <v>44623</v>
      </c>
      <c r="W6" s="14">
        <f>IF(V6="",IF(WEEKDAY(R4,1)=MOD($AA$12+4,7)+1,R4,""),V6+1)</f>
        <v>44624</v>
      </c>
      <c r="X6" s="14">
        <f>IF(W6="",IF(WEEKDAY(R4,1)=MOD($AA$12+5,7)+1,R4,""),W6+1)</f>
        <v>44625</v>
      </c>
      <c r="AA6" s="44">
        <v>2022</v>
      </c>
      <c r="AB6" s="4"/>
      <c r="AC6" s="4"/>
    </row>
    <row r="7" spans="1:29" s="6" customFormat="1" ht="18" x14ac:dyDescent="0.25">
      <c r="A7" s="9"/>
      <c r="B7" s="14">
        <f>IF(H6="","",IF(MONTH(H6+1)&lt;&gt;MONTH(H6),"",H6+1))</f>
        <v>44563</v>
      </c>
      <c r="C7" s="14">
        <f>IF(B7="","",IF(MONTH(B7+1)&lt;&gt;MONTH(B7),"",B7+1))</f>
        <v>44564</v>
      </c>
      <c r="D7" s="14">
        <f t="shared" ref="D7:H11" si="0">IF(C7="","",IF(MONTH(C7+1)&lt;&gt;MONTH(C7),"",C7+1))</f>
        <v>44565</v>
      </c>
      <c r="E7" s="14">
        <f t="shared" si="0"/>
        <v>44566</v>
      </c>
      <c r="F7" s="14">
        <f t="shared" si="0"/>
        <v>44567</v>
      </c>
      <c r="G7" s="14">
        <f t="shared" si="0"/>
        <v>44568</v>
      </c>
      <c r="H7" s="14">
        <f t="shared" si="0"/>
        <v>44569</v>
      </c>
      <c r="I7" s="7"/>
      <c r="J7" s="14">
        <f>IF(P6="","",IF(MONTH(P6+1)&lt;&gt;MONTH(P6),"",P6+1))</f>
        <v>44598</v>
      </c>
      <c r="K7" s="14">
        <f>IF(J7="","",IF(MONTH(J7+1)&lt;&gt;MONTH(J7),"",J7+1))</f>
        <v>44599</v>
      </c>
      <c r="L7" s="14">
        <f t="shared" ref="L7:P7" si="1">IF(K7="","",IF(MONTH(K7+1)&lt;&gt;MONTH(K7),"",K7+1))</f>
        <v>44600</v>
      </c>
      <c r="M7" s="14">
        <f t="shared" si="1"/>
        <v>44601</v>
      </c>
      <c r="N7" s="14">
        <f t="shared" si="1"/>
        <v>44602</v>
      </c>
      <c r="O7" s="14">
        <f t="shared" si="1"/>
        <v>44603</v>
      </c>
      <c r="P7" s="14">
        <f t="shared" si="1"/>
        <v>44604</v>
      </c>
      <c r="Q7" s="7"/>
      <c r="R7" s="14">
        <f>IF(X6="","",IF(MONTH(X6+1)&lt;&gt;MONTH(X6),"",X6+1))</f>
        <v>44626</v>
      </c>
      <c r="S7" s="14">
        <f>IF(R7="","",IF(MONTH(R7+1)&lt;&gt;MONTH(R7),"",R7+1))</f>
        <v>44627</v>
      </c>
      <c r="T7" s="14">
        <f t="shared" ref="T7:X7" si="2">IF(S7="","",IF(MONTH(S7+1)&lt;&gt;MONTH(S7),"",S7+1))</f>
        <v>44628</v>
      </c>
      <c r="U7" s="14">
        <f t="shared" si="2"/>
        <v>44629</v>
      </c>
      <c r="V7" s="14">
        <f t="shared" si="2"/>
        <v>44630</v>
      </c>
      <c r="W7" s="14">
        <f t="shared" si="2"/>
        <v>44631</v>
      </c>
      <c r="X7" s="14">
        <f t="shared" si="2"/>
        <v>44632</v>
      </c>
      <c r="AB7" s="4"/>
      <c r="AC7" s="4"/>
    </row>
    <row r="8" spans="1:29" s="6" customFormat="1" ht="18" x14ac:dyDescent="0.25">
      <c r="A8" s="9"/>
      <c r="B8" s="14">
        <f>IF(H7="","",IF(MONTH(H7+1)&lt;&gt;MONTH(H7),"",H7+1))</f>
        <v>44570</v>
      </c>
      <c r="C8" s="14">
        <f>IF(B8="","",IF(MONTH(B8+1)&lt;&gt;MONTH(B8),"",B8+1))</f>
        <v>44571</v>
      </c>
      <c r="D8" s="14">
        <f t="shared" si="0"/>
        <v>44572</v>
      </c>
      <c r="E8" s="14">
        <f t="shared" si="0"/>
        <v>44573</v>
      </c>
      <c r="F8" s="14">
        <f t="shared" si="0"/>
        <v>44574</v>
      </c>
      <c r="G8" s="14">
        <f t="shared" si="0"/>
        <v>44575</v>
      </c>
      <c r="H8" s="14">
        <f t="shared" si="0"/>
        <v>44576</v>
      </c>
      <c r="I8" s="7"/>
      <c r="J8" s="14">
        <f>IF(P7="","",IF(MONTH(P7+1)&lt;&gt;MONTH(P7),"",P7+1))</f>
        <v>44605</v>
      </c>
      <c r="K8" s="14">
        <f>IF(J8="","",IF(MONTH(J8+1)&lt;&gt;MONTH(J8),"",J8+1))</f>
        <v>44606</v>
      </c>
      <c r="L8" s="14">
        <f t="shared" ref="L8:P8" si="3">IF(K8="","",IF(MONTH(K8+1)&lt;&gt;MONTH(K8),"",K8+1))</f>
        <v>44607</v>
      </c>
      <c r="M8" s="14">
        <f t="shared" si="3"/>
        <v>44608</v>
      </c>
      <c r="N8" s="14">
        <f t="shared" si="3"/>
        <v>44609</v>
      </c>
      <c r="O8" s="14">
        <f t="shared" si="3"/>
        <v>44610</v>
      </c>
      <c r="P8" s="14">
        <f t="shared" si="3"/>
        <v>44611</v>
      </c>
      <c r="Q8" s="7"/>
      <c r="R8" s="14">
        <f>IF(X7="","",IF(MONTH(X7+1)&lt;&gt;MONTH(X7),"",X7+1))</f>
        <v>44633</v>
      </c>
      <c r="S8" s="14">
        <f>IF(R8="","",IF(MONTH(R8+1)&lt;&gt;MONTH(R8),"",R8+1))</f>
        <v>44634</v>
      </c>
      <c r="T8" s="14">
        <f t="shared" ref="T8:X8" si="4">IF(S8="","",IF(MONTH(S8+1)&lt;&gt;MONTH(S8),"",S8+1))</f>
        <v>44635</v>
      </c>
      <c r="U8" s="14">
        <f t="shared" si="4"/>
        <v>44636</v>
      </c>
      <c r="V8" s="14">
        <f t="shared" si="4"/>
        <v>44637</v>
      </c>
      <c r="W8" s="14">
        <f t="shared" si="4"/>
        <v>44638</v>
      </c>
      <c r="X8" s="14">
        <f t="shared" si="4"/>
        <v>44639</v>
      </c>
      <c r="AA8" s="43" t="s">
        <v>23</v>
      </c>
      <c r="AB8" s="4"/>
      <c r="AC8" s="4"/>
    </row>
    <row r="9" spans="1:29" s="6" customFormat="1" ht="18" x14ac:dyDescent="0.25">
      <c r="A9" s="9"/>
      <c r="B9" s="14">
        <f>IF(H8="","",IF(MONTH(H8+1)&lt;&gt;MONTH(H8),"",H8+1))</f>
        <v>44577</v>
      </c>
      <c r="C9" s="14">
        <f>IF(B9="","",IF(MONTH(B9+1)&lt;&gt;MONTH(B9),"",B9+1))</f>
        <v>44578</v>
      </c>
      <c r="D9" s="14">
        <f t="shared" si="0"/>
        <v>44579</v>
      </c>
      <c r="E9" s="14">
        <f t="shared" si="0"/>
        <v>44580</v>
      </c>
      <c r="F9" s="14">
        <f t="shared" si="0"/>
        <v>44581</v>
      </c>
      <c r="G9" s="14">
        <f t="shared" si="0"/>
        <v>44582</v>
      </c>
      <c r="H9" s="14">
        <f t="shared" si="0"/>
        <v>44583</v>
      </c>
      <c r="I9" s="7"/>
      <c r="J9" s="14">
        <f>IF(P8="","",IF(MONTH(P8+1)&lt;&gt;MONTH(P8),"",P8+1))</f>
        <v>44612</v>
      </c>
      <c r="K9" s="14">
        <f>IF(J9="","",IF(MONTH(J9+1)&lt;&gt;MONTH(J9),"",J9+1))</f>
        <v>44613</v>
      </c>
      <c r="L9" s="14">
        <f t="shared" ref="L9:P9" si="5">IF(K9="","",IF(MONTH(K9+1)&lt;&gt;MONTH(K9),"",K9+1))</f>
        <v>44614</v>
      </c>
      <c r="M9" s="14">
        <f t="shared" si="5"/>
        <v>44615</v>
      </c>
      <c r="N9" s="14">
        <f t="shared" si="5"/>
        <v>44616</v>
      </c>
      <c r="O9" s="14">
        <f t="shared" si="5"/>
        <v>44617</v>
      </c>
      <c r="P9" s="14">
        <f t="shared" si="5"/>
        <v>44618</v>
      </c>
      <c r="Q9" s="7"/>
      <c r="R9" s="14">
        <f>IF(X8="","",IF(MONTH(X8+1)&lt;&gt;MONTH(X8),"",X8+1))</f>
        <v>44640</v>
      </c>
      <c r="S9" s="14">
        <f>IF(R9="","",IF(MONTH(R9+1)&lt;&gt;MONTH(R9),"",R9+1))</f>
        <v>44641</v>
      </c>
      <c r="T9" s="14">
        <f t="shared" ref="T9:X9" si="6">IF(S9="","",IF(MONTH(S9+1)&lt;&gt;MONTH(S9),"",S9+1))</f>
        <v>44642</v>
      </c>
      <c r="U9" s="14">
        <f t="shared" si="6"/>
        <v>44643</v>
      </c>
      <c r="V9" s="14">
        <f t="shared" si="6"/>
        <v>44644</v>
      </c>
      <c r="W9" s="14">
        <f t="shared" si="6"/>
        <v>44645</v>
      </c>
      <c r="X9" s="14">
        <f t="shared" si="6"/>
        <v>44646</v>
      </c>
      <c r="AA9" s="44">
        <v>1</v>
      </c>
      <c r="AB9" s="4"/>
      <c r="AC9" s="4"/>
    </row>
    <row r="10" spans="1:29" s="6" customFormat="1" ht="18" x14ac:dyDescent="0.25">
      <c r="A10" s="9"/>
      <c r="B10" s="14">
        <f>IF(H9="","",IF(MONTH(H9+1)&lt;&gt;MONTH(H9),"",H9+1))</f>
        <v>44584</v>
      </c>
      <c r="C10" s="14">
        <f>IF(B10="","",IF(MONTH(B10+1)&lt;&gt;MONTH(B10),"",B10+1))</f>
        <v>44585</v>
      </c>
      <c r="D10" s="14">
        <f t="shared" si="0"/>
        <v>44586</v>
      </c>
      <c r="E10" s="14">
        <f t="shared" si="0"/>
        <v>44587</v>
      </c>
      <c r="F10" s="14">
        <f t="shared" si="0"/>
        <v>44588</v>
      </c>
      <c r="G10" s="14">
        <f t="shared" si="0"/>
        <v>44589</v>
      </c>
      <c r="H10" s="14">
        <f t="shared" si="0"/>
        <v>44590</v>
      </c>
      <c r="I10" s="7"/>
      <c r="J10" s="14">
        <f>IF(P9="","",IF(MONTH(P9+1)&lt;&gt;MONTH(P9),"",P9+1))</f>
        <v>44619</v>
      </c>
      <c r="K10" s="14">
        <f>IF(J10="","",IF(MONTH(J10+1)&lt;&gt;MONTH(J10),"",J10+1))</f>
        <v>44620</v>
      </c>
      <c r="L10" s="14" t="str">
        <f t="shared" ref="L10:P10" si="7">IF(K10="","",IF(MONTH(K10+1)&lt;&gt;MONTH(K10),"",K10+1))</f>
        <v/>
      </c>
      <c r="M10" s="14" t="str">
        <f t="shared" si="7"/>
        <v/>
      </c>
      <c r="N10" s="14" t="str">
        <f t="shared" si="7"/>
        <v/>
      </c>
      <c r="O10" s="14" t="str">
        <f t="shared" si="7"/>
        <v/>
      </c>
      <c r="P10" s="14" t="str">
        <f t="shared" si="7"/>
        <v/>
      </c>
      <c r="Q10" s="7"/>
      <c r="R10" s="14">
        <f>IF(X9="","",IF(MONTH(X9+1)&lt;&gt;MONTH(X9),"",X9+1))</f>
        <v>44647</v>
      </c>
      <c r="S10" s="14">
        <f>IF(R10="","",IF(MONTH(R10+1)&lt;&gt;MONTH(R10),"",R10+1))</f>
        <v>44648</v>
      </c>
      <c r="T10" s="14">
        <f t="shared" ref="T10:X10" si="8">IF(S10="","",IF(MONTH(S10+1)&lt;&gt;MONTH(S10),"",S10+1))</f>
        <v>44649</v>
      </c>
      <c r="U10" s="14">
        <f t="shared" si="8"/>
        <v>44650</v>
      </c>
      <c r="V10" s="14">
        <f t="shared" si="8"/>
        <v>44651</v>
      </c>
      <c r="W10" s="14" t="str">
        <f t="shared" si="8"/>
        <v/>
      </c>
      <c r="X10" s="14" t="str">
        <f t="shared" si="8"/>
        <v/>
      </c>
      <c r="AB10" s="4"/>
      <c r="AC10" s="4"/>
    </row>
    <row r="11" spans="1:29" s="6" customFormat="1" ht="18" x14ac:dyDescent="0.25">
      <c r="A11" s="9"/>
      <c r="B11" s="14">
        <f>IF(H10="","",IF(MONTH(H10+1)&lt;&gt;MONTH(H10),"",H10+1))</f>
        <v>44591</v>
      </c>
      <c r="C11" s="14">
        <f>IF(B11="","",IF(MONTH(B11+1)&lt;&gt;MONTH(B11),"",B11+1))</f>
        <v>44592</v>
      </c>
      <c r="D11" s="14" t="str">
        <f t="shared" si="0"/>
        <v/>
      </c>
      <c r="E11" s="14" t="str">
        <f t="shared" si="0"/>
        <v/>
      </c>
      <c r="F11" s="14" t="str">
        <f t="shared" si="0"/>
        <v/>
      </c>
      <c r="G11" s="14" t="str">
        <f t="shared" si="0"/>
        <v/>
      </c>
      <c r="H11" s="14" t="str">
        <f t="shared" si="0"/>
        <v/>
      </c>
      <c r="I11" s="7"/>
      <c r="J11" s="14" t="str">
        <f>IF(P10="","",IF(MONTH(P10+1)&lt;&gt;MONTH(P10),"",P10+1))</f>
        <v/>
      </c>
      <c r="K11" s="14" t="str">
        <f>IF(J11="","",IF(MONTH(J11+1)&lt;&gt;MONTH(J11),"",J11+1))</f>
        <v/>
      </c>
      <c r="L11" s="14" t="str">
        <f t="shared" ref="L11:P11" si="9">IF(K11="","",IF(MONTH(K11+1)&lt;&gt;MONTH(K11),"",K11+1))</f>
        <v/>
      </c>
      <c r="M11" s="14" t="str">
        <f t="shared" si="9"/>
        <v/>
      </c>
      <c r="N11" s="14" t="str">
        <f t="shared" si="9"/>
        <v/>
      </c>
      <c r="O11" s="14" t="str">
        <f t="shared" si="9"/>
        <v/>
      </c>
      <c r="P11" s="14" t="str">
        <f t="shared" si="9"/>
        <v/>
      </c>
      <c r="Q11" s="7"/>
      <c r="R11" s="14" t="str">
        <f>IF(X10="","",IF(MONTH(X10+1)&lt;&gt;MONTH(X10),"",X10+1))</f>
        <v/>
      </c>
      <c r="S11" s="14" t="str">
        <f>IF(R11="","",IF(MONTH(R11+1)&lt;&gt;MONTH(R11),"",R11+1))</f>
        <v/>
      </c>
      <c r="T11" s="14" t="str">
        <f t="shared" ref="T11:X11" si="10">IF(S11="","",IF(MONTH(S11+1)&lt;&gt;MONTH(S11),"",S11+1))</f>
        <v/>
      </c>
      <c r="U11" s="14" t="str">
        <f t="shared" si="10"/>
        <v/>
      </c>
      <c r="V11" s="14" t="str">
        <f t="shared" si="10"/>
        <v/>
      </c>
      <c r="W11" s="14" t="str">
        <f t="shared" si="10"/>
        <v/>
      </c>
      <c r="X11" s="14" t="str">
        <f t="shared" si="10"/>
        <v/>
      </c>
      <c r="AA11" s="43" t="s">
        <v>22</v>
      </c>
      <c r="AB11" s="4"/>
      <c r="AC11" s="4"/>
    </row>
    <row r="12" spans="1:29" ht="18" x14ac:dyDescent="0.25">
      <c r="A12" s="9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AA12" s="44">
        <v>1</v>
      </c>
      <c r="AB12" s="4"/>
      <c r="AC12" s="4"/>
    </row>
    <row r="13" spans="1:29" ht="20.25" x14ac:dyDescent="0.3">
      <c r="A13" s="10"/>
      <c r="B13" s="36">
        <f>DATE(YEAR(R4+42),MONTH(R4+42),1)</f>
        <v>44652</v>
      </c>
      <c r="C13" s="37"/>
      <c r="D13" s="37"/>
      <c r="E13" s="37"/>
      <c r="F13" s="37"/>
      <c r="G13" s="37"/>
      <c r="H13" s="38"/>
      <c r="I13" s="7"/>
      <c r="J13" s="36">
        <f>DATE(YEAR(B13+42),MONTH(B13+42),1)</f>
        <v>44682</v>
      </c>
      <c r="K13" s="37"/>
      <c r="L13" s="37"/>
      <c r="M13" s="37"/>
      <c r="N13" s="37"/>
      <c r="O13" s="37"/>
      <c r="P13" s="38"/>
      <c r="Q13" s="7"/>
      <c r="R13" s="36">
        <f>DATE(YEAR(J13+42),MONTH(J13+42),1)</f>
        <v>44713</v>
      </c>
      <c r="S13" s="37"/>
      <c r="T13" s="37"/>
      <c r="U13" s="37"/>
      <c r="V13" s="37"/>
      <c r="W13" s="37"/>
      <c r="X13" s="38"/>
      <c r="AB13" s="4"/>
      <c r="AC13" s="4"/>
    </row>
    <row r="14" spans="1:29" ht="18" x14ac:dyDescent="0.25">
      <c r="A14" s="9"/>
      <c r="B14" s="11" t="str">
        <f>CHOOSE(1+MOD($AA$12+1-2,7),"Su","M","Tu","W","Th","F","Sa")</f>
        <v>Su</v>
      </c>
      <c r="C14" s="12" t="str">
        <f>CHOOSE(1+MOD($AA$12+2-2,7),"Su","M","Tu","W","Th","F","Sa")</f>
        <v>M</v>
      </c>
      <c r="D14" s="12" t="str">
        <f>CHOOSE(1+MOD($AA$12+3-2,7),"Su","M","Tu","W","Th","F","Sa")</f>
        <v>Tu</v>
      </c>
      <c r="E14" s="12" t="str">
        <f>CHOOSE(1+MOD($AA$12+4-2,7),"Su","M","Tu","W","Th","F","Sa")</f>
        <v>W</v>
      </c>
      <c r="F14" s="12" t="str">
        <f>CHOOSE(1+MOD($AA$12+5-2,7),"Su","M","Tu","W","Th","F","Sa")</f>
        <v>Th</v>
      </c>
      <c r="G14" s="12" t="str">
        <f>CHOOSE(1+MOD($AA$12+6-2,7),"Su","M","Tu","W","Th","F","Sa")</f>
        <v>F</v>
      </c>
      <c r="H14" s="13" t="str">
        <f>CHOOSE(1+MOD($AA$12+7-2,7),"Su","M","Tu","W","Th","F","Sa")</f>
        <v>Sa</v>
      </c>
      <c r="I14" s="7"/>
      <c r="J14" s="11" t="str">
        <f>CHOOSE(1+MOD($AA$12+1-2,7),"Su","M","Tu","W","Th","F","Sa")</f>
        <v>Su</v>
      </c>
      <c r="K14" s="12" t="str">
        <f>CHOOSE(1+MOD($AA$12+2-2,7),"Su","M","Tu","W","Th","F","Sa")</f>
        <v>M</v>
      </c>
      <c r="L14" s="12" t="str">
        <f>CHOOSE(1+MOD($AA$12+3-2,7),"Su","M","Tu","W","Th","F","Sa")</f>
        <v>Tu</v>
      </c>
      <c r="M14" s="12" t="str">
        <f>CHOOSE(1+MOD($AA$12+4-2,7),"Su","M","Tu","W","Th","F","Sa")</f>
        <v>W</v>
      </c>
      <c r="N14" s="12" t="str">
        <f>CHOOSE(1+MOD($AA$12+5-2,7),"Su","M","Tu","W","Th","F","Sa")</f>
        <v>Th</v>
      </c>
      <c r="O14" s="12" t="str">
        <f>CHOOSE(1+MOD($AA$12+6-2,7),"Su","M","Tu","W","Th","F","Sa")</f>
        <v>F</v>
      </c>
      <c r="P14" s="13" t="str">
        <f>CHOOSE(1+MOD($AA$12+7-2,7),"Su","M","Tu","W","Th","F","Sa")</f>
        <v>Sa</v>
      </c>
      <c r="Q14" s="8"/>
      <c r="R14" s="11" t="str">
        <f>CHOOSE(1+MOD($AA$12+1-2,7),"Su","M","Tu","W","Th","F","Sa")</f>
        <v>Su</v>
      </c>
      <c r="S14" s="12" t="str">
        <f>CHOOSE(1+MOD($AA$12+2-2,7),"Su","M","Tu","W","Th","F","Sa")</f>
        <v>M</v>
      </c>
      <c r="T14" s="12" t="str">
        <f>CHOOSE(1+MOD($AA$12+3-2,7),"Su","M","Tu","W","Th","F","Sa")</f>
        <v>Tu</v>
      </c>
      <c r="U14" s="12" t="str">
        <f>CHOOSE(1+MOD($AA$12+4-2,7),"Su","M","Tu","W","Th","F","Sa")</f>
        <v>W</v>
      </c>
      <c r="V14" s="12" t="str">
        <f>CHOOSE(1+MOD($AA$12+5-2,7),"Su","M","Tu","W","Th","F","Sa")</f>
        <v>Th</v>
      </c>
      <c r="W14" s="12" t="str">
        <f>CHOOSE(1+MOD($AA$12+6-2,7),"Su","M","Tu","W","Th","F","Sa")</f>
        <v>F</v>
      </c>
      <c r="X14" s="13" t="str">
        <f>CHOOSE(1+MOD($AA$12+7-2,7),"Su","M","Tu","W","Th","F","Sa")</f>
        <v>Sa</v>
      </c>
    </row>
    <row r="15" spans="1:29" ht="18" x14ac:dyDescent="0.25">
      <c r="A15" s="9"/>
      <c r="B15" s="14" t="str">
        <f>IF(WEEKDAY(B13,1)=$AA$12,B13,"")</f>
        <v/>
      </c>
      <c r="C15" s="14" t="str">
        <f>IF(B15="",IF(WEEKDAY(B13,1)=MOD($AA$12,7)+1,B13,""),B15+1)</f>
        <v/>
      </c>
      <c r="D15" s="14" t="str">
        <f>IF(C15="",IF(WEEKDAY(B13,1)=MOD($AA$12+1,7)+1,B13,""),C15+1)</f>
        <v/>
      </c>
      <c r="E15" s="14" t="str">
        <f>IF(D15="",IF(WEEKDAY(B13,1)=MOD($AA$12+2,7)+1,B13,""),D15+1)</f>
        <v/>
      </c>
      <c r="F15" s="14" t="str">
        <f>IF(E15="",IF(WEEKDAY(B13,1)=MOD($AA$12+3,7)+1,B13,""),E15+1)</f>
        <v/>
      </c>
      <c r="G15" s="14">
        <f>IF(F15="",IF(WEEKDAY(B13,1)=MOD($AA$12+4,7)+1,B13,""),F15+1)</f>
        <v>44652</v>
      </c>
      <c r="H15" s="14">
        <f>IF(G15="",IF(WEEKDAY(B13,1)=MOD($AA$12+5,7)+1,B13,""),G15+1)</f>
        <v>44653</v>
      </c>
      <c r="I15" s="7"/>
      <c r="J15" s="14">
        <f>IF(WEEKDAY(J13,1)=$AA$12,J13,"")</f>
        <v>44682</v>
      </c>
      <c r="K15" s="14">
        <f>IF(J15="",IF(WEEKDAY(J13,1)=MOD($AA$12,7)+1,J13,""),J15+1)</f>
        <v>44683</v>
      </c>
      <c r="L15" s="14">
        <f>IF(K15="",IF(WEEKDAY(J13,1)=MOD($AA$12+1,7)+1,J13,""),K15+1)</f>
        <v>44684</v>
      </c>
      <c r="M15" s="14">
        <f>IF(L15="",IF(WEEKDAY(J13,1)=MOD($AA$12+2,7)+1,J13,""),L15+1)</f>
        <v>44685</v>
      </c>
      <c r="N15" s="14">
        <f>IF(M15="",IF(WEEKDAY(J13,1)=MOD($AA$12+3,7)+1,J13,""),M15+1)</f>
        <v>44686</v>
      </c>
      <c r="O15" s="14">
        <f>IF(N15="",IF(WEEKDAY(J13,1)=MOD($AA$12+4,7)+1,J13,""),N15+1)</f>
        <v>44687</v>
      </c>
      <c r="P15" s="14">
        <f>IF(O15="",IF(WEEKDAY(J13,1)=MOD($AA$12+5,7)+1,J13,""),O15+1)</f>
        <v>44688</v>
      </c>
      <c r="Q15" s="7"/>
      <c r="R15" s="14" t="str">
        <f>IF(WEEKDAY(R13,1)=$AA$12,R13,"")</f>
        <v/>
      </c>
      <c r="S15" s="14" t="str">
        <f>IF(R15="",IF(WEEKDAY(R13,1)=MOD($AA$12,7)+1,R13,""),R15+1)</f>
        <v/>
      </c>
      <c r="T15" s="14" t="str">
        <f>IF(S15="",IF(WEEKDAY(R13,1)=MOD($AA$12+1,7)+1,R13,""),S15+1)</f>
        <v/>
      </c>
      <c r="U15" s="14">
        <f>IF(T15="",IF(WEEKDAY(R13,1)=MOD($AA$12+2,7)+1,R13,""),T15+1)</f>
        <v>44713</v>
      </c>
      <c r="V15" s="14">
        <f>IF(U15="",IF(WEEKDAY(R13,1)=MOD($AA$12+3,7)+1,R13,""),U15+1)</f>
        <v>44714</v>
      </c>
      <c r="W15" s="14">
        <f>IF(V15="",IF(WEEKDAY(R13,1)=MOD($AA$12+4,7)+1,R13,""),V15+1)</f>
        <v>44715</v>
      </c>
      <c r="X15" s="14">
        <f>IF(W15="",IF(WEEKDAY(R13,1)=MOD($AA$12+5,7)+1,R13,""),W15+1)</f>
        <v>44716</v>
      </c>
      <c r="AA15" s="41" t="s">
        <v>15</v>
      </c>
    </row>
    <row r="16" spans="1:29" ht="18" x14ac:dyDescent="0.25">
      <c r="A16" s="9"/>
      <c r="B16" s="14">
        <f>IF(H15="","",IF(MONTH(H15+1)&lt;&gt;MONTH(H15),"",H15+1))</f>
        <v>44654</v>
      </c>
      <c r="C16" s="14">
        <f>IF(B16="","",IF(MONTH(B16+1)&lt;&gt;MONTH(B16),"",B16+1))</f>
        <v>44655</v>
      </c>
      <c r="D16" s="14">
        <f t="shared" ref="D16:H16" si="11">IF(C16="","",IF(MONTH(C16+1)&lt;&gt;MONTH(C16),"",C16+1))</f>
        <v>44656</v>
      </c>
      <c r="E16" s="14">
        <f t="shared" si="11"/>
        <v>44657</v>
      </c>
      <c r="F16" s="14">
        <f t="shared" si="11"/>
        <v>44658</v>
      </c>
      <c r="G16" s="14">
        <f t="shared" si="11"/>
        <v>44659</v>
      </c>
      <c r="H16" s="14">
        <f t="shared" si="11"/>
        <v>44660</v>
      </c>
      <c r="I16" s="7"/>
      <c r="J16" s="14">
        <f>IF(P15="","",IF(MONTH(P15+1)&lt;&gt;MONTH(P15),"",P15+1))</f>
        <v>44689</v>
      </c>
      <c r="K16" s="14">
        <f>IF(J16="","",IF(MONTH(J16+1)&lt;&gt;MONTH(J16),"",J16+1))</f>
        <v>44690</v>
      </c>
      <c r="L16" s="14">
        <f t="shared" ref="L16:P16" si="12">IF(K16="","",IF(MONTH(K16+1)&lt;&gt;MONTH(K16),"",K16+1))</f>
        <v>44691</v>
      </c>
      <c r="M16" s="14">
        <f t="shared" si="12"/>
        <v>44692</v>
      </c>
      <c r="N16" s="14">
        <f t="shared" si="12"/>
        <v>44693</v>
      </c>
      <c r="O16" s="14">
        <f t="shared" si="12"/>
        <v>44694</v>
      </c>
      <c r="P16" s="14">
        <f t="shared" si="12"/>
        <v>44695</v>
      </c>
      <c r="Q16" s="7"/>
      <c r="R16" s="14">
        <f>IF(X15="","",IF(MONTH(X15+1)&lt;&gt;MONTH(X15),"",X15+1))</f>
        <v>44717</v>
      </c>
      <c r="S16" s="14">
        <f>IF(R16="","",IF(MONTH(R16+1)&lt;&gt;MONTH(R16),"",R16+1))</f>
        <v>44718</v>
      </c>
      <c r="T16" s="14">
        <f t="shared" ref="T16:X16" si="13">IF(S16="","",IF(MONTH(S16+1)&lt;&gt;MONTH(S16),"",S16+1))</f>
        <v>44719</v>
      </c>
      <c r="U16" s="14">
        <f t="shared" si="13"/>
        <v>44720</v>
      </c>
      <c r="V16" s="14">
        <f t="shared" si="13"/>
        <v>44721</v>
      </c>
      <c r="W16" s="14">
        <f t="shared" si="13"/>
        <v>44722</v>
      </c>
      <c r="X16" s="14">
        <f t="shared" si="13"/>
        <v>44723</v>
      </c>
      <c r="AA16" s="32" t="s">
        <v>16</v>
      </c>
    </row>
    <row r="17" spans="1:27" ht="18" x14ac:dyDescent="0.25">
      <c r="A17" s="9"/>
      <c r="B17" s="14">
        <f>IF(H16="","",IF(MONTH(H16+1)&lt;&gt;MONTH(H16),"",H16+1))</f>
        <v>44661</v>
      </c>
      <c r="C17" s="14">
        <f>IF(B17="","",IF(MONTH(B17+1)&lt;&gt;MONTH(B17),"",B17+1))</f>
        <v>44662</v>
      </c>
      <c r="D17" s="14">
        <f t="shared" ref="D17:H17" si="14">IF(C17="","",IF(MONTH(C17+1)&lt;&gt;MONTH(C17),"",C17+1))</f>
        <v>44663</v>
      </c>
      <c r="E17" s="14">
        <f t="shared" si="14"/>
        <v>44664</v>
      </c>
      <c r="F17" s="14">
        <f t="shared" si="14"/>
        <v>44665</v>
      </c>
      <c r="G17" s="14">
        <f t="shared" si="14"/>
        <v>44666</v>
      </c>
      <c r="H17" s="14">
        <f t="shared" si="14"/>
        <v>44667</v>
      </c>
      <c r="I17" s="7"/>
      <c r="J17" s="14">
        <f>IF(P16="","",IF(MONTH(P16+1)&lt;&gt;MONTH(P16),"",P16+1))</f>
        <v>44696</v>
      </c>
      <c r="K17" s="14">
        <f>IF(J17="","",IF(MONTH(J17+1)&lt;&gt;MONTH(J17),"",J17+1))</f>
        <v>44697</v>
      </c>
      <c r="L17" s="14">
        <f t="shared" ref="L17:P17" si="15">IF(K17="","",IF(MONTH(K17+1)&lt;&gt;MONTH(K17),"",K17+1))</f>
        <v>44698</v>
      </c>
      <c r="M17" s="14">
        <f t="shared" si="15"/>
        <v>44699</v>
      </c>
      <c r="N17" s="14">
        <f t="shared" si="15"/>
        <v>44700</v>
      </c>
      <c r="O17" s="14">
        <f t="shared" si="15"/>
        <v>44701</v>
      </c>
      <c r="P17" s="14">
        <f t="shared" si="15"/>
        <v>44702</v>
      </c>
      <c r="Q17" s="7"/>
      <c r="R17" s="14">
        <f>IF(X16="","",IF(MONTH(X16+1)&lt;&gt;MONTH(X16),"",X16+1))</f>
        <v>44724</v>
      </c>
      <c r="S17" s="14">
        <f>IF(R17="","",IF(MONTH(R17+1)&lt;&gt;MONTH(R17),"",R17+1))</f>
        <v>44725</v>
      </c>
      <c r="T17" s="14">
        <f t="shared" ref="T17:X17" si="16">IF(S17="","",IF(MONTH(S17+1)&lt;&gt;MONTH(S17),"",S17+1))</f>
        <v>44726</v>
      </c>
      <c r="U17" s="14">
        <f t="shared" si="16"/>
        <v>44727</v>
      </c>
      <c r="V17" s="14">
        <f t="shared" si="16"/>
        <v>44728</v>
      </c>
      <c r="W17" s="14">
        <f t="shared" si="16"/>
        <v>44729</v>
      </c>
      <c r="X17" s="14">
        <f t="shared" si="16"/>
        <v>44730</v>
      </c>
      <c r="AA17" s="32" t="s">
        <v>17</v>
      </c>
    </row>
    <row r="18" spans="1:27" ht="18" x14ac:dyDescent="0.25">
      <c r="A18" s="9"/>
      <c r="B18" s="14">
        <f>IF(H17="","",IF(MONTH(H17+1)&lt;&gt;MONTH(H17),"",H17+1))</f>
        <v>44668</v>
      </c>
      <c r="C18" s="14">
        <f>IF(B18="","",IF(MONTH(B18+1)&lt;&gt;MONTH(B18),"",B18+1))</f>
        <v>44669</v>
      </c>
      <c r="D18" s="14">
        <f t="shared" ref="D18:H18" si="17">IF(C18="","",IF(MONTH(C18+1)&lt;&gt;MONTH(C18),"",C18+1))</f>
        <v>44670</v>
      </c>
      <c r="E18" s="14">
        <f t="shared" si="17"/>
        <v>44671</v>
      </c>
      <c r="F18" s="14">
        <f t="shared" si="17"/>
        <v>44672</v>
      </c>
      <c r="G18" s="14">
        <f t="shared" si="17"/>
        <v>44673</v>
      </c>
      <c r="H18" s="14">
        <f t="shared" si="17"/>
        <v>44674</v>
      </c>
      <c r="I18" s="7"/>
      <c r="J18" s="14">
        <f>IF(P17="","",IF(MONTH(P17+1)&lt;&gt;MONTH(P17),"",P17+1))</f>
        <v>44703</v>
      </c>
      <c r="K18" s="14">
        <f>IF(J18="","",IF(MONTH(J18+1)&lt;&gt;MONTH(J18),"",J18+1))</f>
        <v>44704</v>
      </c>
      <c r="L18" s="14">
        <f t="shared" ref="L18:P18" si="18">IF(K18="","",IF(MONTH(K18+1)&lt;&gt;MONTH(K18),"",K18+1))</f>
        <v>44705</v>
      </c>
      <c r="M18" s="14">
        <f t="shared" si="18"/>
        <v>44706</v>
      </c>
      <c r="N18" s="14">
        <f t="shared" si="18"/>
        <v>44707</v>
      </c>
      <c r="O18" s="14">
        <f t="shared" si="18"/>
        <v>44708</v>
      </c>
      <c r="P18" s="14">
        <f t="shared" si="18"/>
        <v>44709</v>
      </c>
      <c r="Q18" s="7"/>
      <c r="R18" s="14">
        <f>IF(X17="","",IF(MONTH(X17+1)&lt;&gt;MONTH(X17),"",X17+1))</f>
        <v>44731</v>
      </c>
      <c r="S18" s="14">
        <f>IF(R18="","",IF(MONTH(R18+1)&lt;&gt;MONTH(R18),"",R18+1))</f>
        <v>44732</v>
      </c>
      <c r="T18" s="14">
        <f t="shared" ref="T18:X18" si="19">IF(S18="","",IF(MONTH(S18+1)&lt;&gt;MONTH(S18),"",S18+1))</f>
        <v>44733</v>
      </c>
      <c r="U18" s="14">
        <f t="shared" si="19"/>
        <v>44734</v>
      </c>
      <c r="V18" s="14">
        <f t="shared" si="19"/>
        <v>44735</v>
      </c>
      <c r="W18" s="14">
        <f t="shared" si="19"/>
        <v>44736</v>
      </c>
      <c r="X18" s="14">
        <f t="shared" si="19"/>
        <v>44737</v>
      </c>
      <c r="AA18" s="32" t="s">
        <v>18</v>
      </c>
    </row>
    <row r="19" spans="1:27" ht="18" x14ac:dyDescent="0.25">
      <c r="A19" s="9"/>
      <c r="B19" s="14">
        <f>IF(H18="","",IF(MONTH(H18+1)&lt;&gt;MONTH(H18),"",H18+1))</f>
        <v>44675</v>
      </c>
      <c r="C19" s="14">
        <f>IF(B19="","",IF(MONTH(B19+1)&lt;&gt;MONTH(B19),"",B19+1))</f>
        <v>44676</v>
      </c>
      <c r="D19" s="14">
        <f t="shared" ref="D19:H19" si="20">IF(C19="","",IF(MONTH(C19+1)&lt;&gt;MONTH(C19),"",C19+1))</f>
        <v>44677</v>
      </c>
      <c r="E19" s="14">
        <f t="shared" si="20"/>
        <v>44678</v>
      </c>
      <c r="F19" s="14">
        <f t="shared" si="20"/>
        <v>44679</v>
      </c>
      <c r="G19" s="14">
        <f t="shared" si="20"/>
        <v>44680</v>
      </c>
      <c r="H19" s="14">
        <f t="shared" si="20"/>
        <v>44681</v>
      </c>
      <c r="I19" s="7"/>
      <c r="J19" s="14">
        <f>IF(P18="","",IF(MONTH(P18+1)&lt;&gt;MONTH(P18),"",P18+1))</f>
        <v>44710</v>
      </c>
      <c r="K19" s="14">
        <f>IF(J19="","",IF(MONTH(J19+1)&lt;&gt;MONTH(J19),"",J19+1))</f>
        <v>44711</v>
      </c>
      <c r="L19" s="14">
        <f t="shared" ref="L19:P19" si="21">IF(K19="","",IF(MONTH(K19+1)&lt;&gt;MONTH(K19),"",K19+1))</f>
        <v>44712</v>
      </c>
      <c r="M19" s="14" t="str">
        <f t="shared" si="21"/>
        <v/>
      </c>
      <c r="N19" s="14" t="str">
        <f t="shared" si="21"/>
        <v/>
      </c>
      <c r="O19" s="14" t="str">
        <f t="shared" si="21"/>
        <v/>
      </c>
      <c r="P19" s="14" t="str">
        <f t="shared" si="21"/>
        <v/>
      </c>
      <c r="Q19" s="7"/>
      <c r="R19" s="14">
        <f>IF(X18="","",IF(MONTH(X18+1)&lt;&gt;MONTH(X18),"",X18+1))</f>
        <v>44738</v>
      </c>
      <c r="S19" s="14">
        <f>IF(R19="","",IF(MONTH(R19+1)&lt;&gt;MONTH(R19),"",R19+1))</f>
        <v>44739</v>
      </c>
      <c r="T19" s="14">
        <f t="shared" ref="T19:X19" si="22">IF(S19="","",IF(MONTH(S19+1)&lt;&gt;MONTH(S19),"",S19+1))</f>
        <v>44740</v>
      </c>
      <c r="U19" s="14">
        <f t="shared" si="22"/>
        <v>44741</v>
      </c>
      <c r="V19" s="14">
        <f t="shared" si="22"/>
        <v>44742</v>
      </c>
      <c r="W19" s="14" t="str">
        <f t="shared" si="22"/>
        <v/>
      </c>
      <c r="X19" s="14" t="str">
        <f t="shared" si="22"/>
        <v/>
      </c>
    </row>
    <row r="20" spans="1:27" ht="18" x14ac:dyDescent="0.25">
      <c r="A20" s="9"/>
      <c r="B20" s="14" t="str">
        <f>IF(H19="","",IF(MONTH(H19+1)&lt;&gt;MONTH(H19),"",H19+1))</f>
        <v/>
      </c>
      <c r="C20" s="14" t="str">
        <f>IF(B20="","",IF(MONTH(B20+1)&lt;&gt;MONTH(B20),"",B20+1))</f>
        <v/>
      </c>
      <c r="D20" s="14" t="str">
        <f t="shared" ref="D20:H20" si="23">IF(C20="","",IF(MONTH(C20+1)&lt;&gt;MONTH(C20),"",C20+1))</f>
        <v/>
      </c>
      <c r="E20" s="14" t="str">
        <f t="shared" si="23"/>
        <v/>
      </c>
      <c r="F20" s="14" t="str">
        <f t="shared" si="23"/>
        <v/>
      </c>
      <c r="G20" s="14" t="str">
        <f t="shared" si="23"/>
        <v/>
      </c>
      <c r="H20" s="14" t="str">
        <f t="shared" si="23"/>
        <v/>
      </c>
      <c r="I20" s="7"/>
      <c r="J20" s="14" t="str">
        <f>IF(P19="","",IF(MONTH(P19+1)&lt;&gt;MONTH(P19),"",P19+1))</f>
        <v/>
      </c>
      <c r="K20" s="14" t="str">
        <f>IF(J20="","",IF(MONTH(J20+1)&lt;&gt;MONTH(J20),"",J20+1))</f>
        <v/>
      </c>
      <c r="L20" s="14" t="str">
        <f t="shared" ref="L20:P20" si="24">IF(K20="","",IF(MONTH(K20+1)&lt;&gt;MONTH(K20),"",K20+1))</f>
        <v/>
      </c>
      <c r="M20" s="14" t="str">
        <f t="shared" si="24"/>
        <v/>
      </c>
      <c r="N20" s="14" t="str">
        <f t="shared" si="24"/>
        <v/>
      </c>
      <c r="O20" s="14" t="str">
        <f t="shared" si="24"/>
        <v/>
      </c>
      <c r="P20" s="14" t="str">
        <f t="shared" si="24"/>
        <v/>
      </c>
      <c r="Q20" s="7"/>
      <c r="R20" s="14" t="str">
        <f>IF(X19="","",IF(MONTH(X19+1)&lt;&gt;MONTH(X19),"",X19+1))</f>
        <v/>
      </c>
      <c r="S20" s="14" t="str">
        <f>IF(R20="","",IF(MONTH(R20+1)&lt;&gt;MONTH(R20),"",R20+1))</f>
        <v/>
      </c>
      <c r="T20" s="14" t="str">
        <f t="shared" ref="T20:X20" si="25">IF(S20="","",IF(MONTH(S20+1)&lt;&gt;MONTH(S20),"",S20+1))</f>
        <v/>
      </c>
      <c r="U20" s="14" t="str">
        <f t="shared" si="25"/>
        <v/>
      </c>
      <c r="V20" s="14" t="str">
        <f t="shared" si="25"/>
        <v/>
      </c>
      <c r="W20" s="14" t="str">
        <f t="shared" si="25"/>
        <v/>
      </c>
      <c r="X20" s="14" t="str">
        <f t="shared" si="25"/>
        <v/>
      </c>
    </row>
    <row r="21" spans="1:27" ht="18" x14ac:dyDescent="0.25">
      <c r="A21" s="9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spans="1:27" ht="20.25" x14ac:dyDescent="0.3">
      <c r="A22" s="10"/>
      <c r="B22" s="36">
        <f>DATE(YEAR(R13+42),MONTH(R13+42),1)</f>
        <v>44743</v>
      </c>
      <c r="C22" s="37"/>
      <c r="D22" s="37"/>
      <c r="E22" s="37"/>
      <c r="F22" s="37"/>
      <c r="G22" s="37"/>
      <c r="H22" s="38"/>
      <c r="I22" s="7"/>
      <c r="J22" s="36">
        <f>DATE(YEAR(B22+42),MONTH(B22+42),1)</f>
        <v>44774</v>
      </c>
      <c r="K22" s="37"/>
      <c r="L22" s="37"/>
      <c r="M22" s="37"/>
      <c r="N22" s="37"/>
      <c r="O22" s="37"/>
      <c r="P22" s="38"/>
      <c r="Q22" s="7"/>
      <c r="R22" s="36">
        <f>DATE(YEAR(J22+42),MONTH(J22+42),1)</f>
        <v>44805</v>
      </c>
      <c r="S22" s="37"/>
      <c r="T22" s="37"/>
      <c r="U22" s="37"/>
      <c r="V22" s="37"/>
      <c r="W22" s="37"/>
      <c r="X22" s="38"/>
    </row>
    <row r="23" spans="1:27" ht="18" x14ac:dyDescent="0.25">
      <c r="A23" s="9"/>
      <c r="B23" s="11" t="str">
        <f>CHOOSE(1+MOD($AA$12+1-2,7),"Su","M","Tu","W","Th","F","Sa")</f>
        <v>Su</v>
      </c>
      <c r="C23" s="12" t="str">
        <f>CHOOSE(1+MOD($AA$12+2-2,7),"Su","M","Tu","W","Th","F","Sa")</f>
        <v>M</v>
      </c>
      <c r="D23" s="12" t="str">
        <f>CHOOSE(1+MOD($AA$12+3-2,7),"Su","M","Tu","W","Th","F","Sa")</f>
        <v>Tu</v>
      </c>
      <c r="E23" s="12" t="str">
        <f>CHOOSE(1+MOD($AA$12+4-2,7),"Su","M","Tu","W","Th","F","Sa")</f>
        <v>W</v>
      </c>
      <c r="F23" s="12" t="str">
        <f>CHOOSE(1+MOD($AA$12+5-2,7),"Su","M","Tu","W","Th","F","Sa")</f>
        <v>Th</v>
      </c>
      <c r="G23" s="12" t="str">
        <f>CHOOSE(1+MOD($AA$12+6-2,7),"Su","M","Tu","W","Th","F","Sa")</f>
        <v>F</v>
      </c>
      <c r="H23" s="13" t="str">
        <f>CHOOSE(1+MOD($AA$12+7-2,7),"Su","M","Tu","W","Th","F","Sa")</f>
        <v>Sa</v>
      </c>
      <c r="I23" s="7"/>
      <c r="J23" s="11" t="str">
        <f>CHOOSE(1+MOD($AA$12+1-2,7),"Su","M","Tu","W","Th","F","Sa")</f>
        <v>Su</v>
      </c>
      <c r="K23" s="12" t="str">
        <f>CHOOSE(1+MOD($AA$12+2-2,7),"Su","M","Tu","W","Th","F","Sa")</f>
        <v>M</v>
      </c>
      <c r="L23" s="12" t="str">
        <f>CHOOSE(1+MOD($AA$12+3-2,7),"Su","M","Tu","W","Th","F","Sa")</f>
        <v>Tu</v>
      </c>
      <c r="M23" s="12" t="str">
        <f>CHOOSE(1+MOD($AA$12+4-2,7),"Su","M","Tu","W","Th","F","Sa")</f>
        <v>W</v>
      </c>
      <c r="N23" s="12" t="str">
        <f>CHOOSE(1+MOD($AA$12+5-2,7),"Su","M","Tu","W","Th","F","Sa")</f>
        <v>Th</v>
      </c>
      <c r="O23" s="12" t="str">
        <f>CHOOSE(1+MOD($AA$12+6-2,7),"Su","M","Tu","W","Th","F","Sa")</f>
        <v>F</v>
      </c>
      <c r="P23" s="13" t="str">
        <f>CHOOSE(1+MOD($AA$12+7-2,7),"Su","M","Tu","W","Th","F","Sa")</f>
        <v>Sa</v>
      </c>
      <c r="Q23" s="8"/>
      <c r="R23" s="11" t="str">
        <f>CHOOSE(1+MOD($AA$12+1-2,7),"Su","M","Tu","W","Th","F","Sa")</f>
        <v>Su</v>
      </c>
      <c r="S23" s="12" t="str">
        <f>CHOOSE(1+MOD($AA$12+2-2,7),"Su","M","Tu","W","Th","F","Sa")</f>
        <v>M</v>
      </c>
      <c r="T23" s="12" t="str">
        <f>CHOOSE(1+MOD($AA$12+3-2,7),"Su","M","Tu","W","Th","F","Sa")</f>
        <v>Tu</v>
      </c>
      <c r="U23" s="12" t="str">
        <f>CHOOSE(1+MOD($AA$12+4-2,7),"Su","M","Tu","W","Th","F","Sa")</f>
        <v>W</v>
      </c>
      <c r="V23" s="12" t="str">
        <f>CHOOSE(1+MOD($AA$12+5-2,7),"Su","M","Tu","W","Th","F","Sa")</f>
        <v>Th</v>
      </c>
      <c r="W23" s="12" t="str">
        <f>CHOOSE(1+MOD($AA$12+6-2,7),"Su","M","Tu","W","Th","F","Sa")</f>
        <v>F</v>
      </c>
      <c r="X23" s="13" t="str">
        <f>CHOOSE(1+MOD($AA$12+7-2,7),"Su","M","Tu","W","Th","F","Sa")</f>
        <v>Sa</v>
      </c>
      <c r="AA23" s="35" t="s">
        <v>4</v>
      </c>
    </row>
    <row r="24" spans="1:27" ht="18" x14ac:dyDescent="0.25">
      <c r="A24" s="9"/>
      <c r="B24" s="14" t="str">
        <f>IF(WEEKDAY(B22,1)=$AA$12,B22,"")</f>
        <v/>
      </c>
      <c r="C24" s="14" t="str">
        <f>IF(B24="",IF(WEEKDAY(B22,1)=MOD($AA$12,7)+1,B22,""),B24+1)</f>
        <v/>
      </c>
      <c r="D24" s="14" t="str">
        <f>IF(C24="",IF(WEEKDAY(B22,1)=MOD($AA$12+1,7)+1,B22,""),C24+1)</f>
        <v/>
      </c>
      <c r="E24" s="14" t="str">
        <f>IF(D24="",IF(WEEKDAY(B22,1)=MOD($AA$12+2,7)+1,B22,""),D24+1)</f>
        <v/>
      </c>
      <c r="F24" s="14" t="str">
        <f>IF(E24="",IF(WEEKDAY(B22,1)=MOD($AA$12+3,7)+1,B22,""),E24+1)</f>
        <v/>
      </c>
      <c r="G24" s="14">
        <f>IF(F24="",IF(WEEKDAY(B22,1)=MOD($AA$12+4,7)+1,B22,""),F24+1)</f>
        <v>44743</v>
      </c>
      <c r="H24" s="14">
        <f>IF(G24="",IF(WEEKDAY(B22,1)=MOD($AA$12+5,7)+1,B22,""),G24+1)</f>
        <v>44744</v>
      </c>
      <c r="I24" s="7"/>
      <c r="J24" s="14" t="str">
        <f>IF(WEEKDAY(J22,1)=$AA$12,J22,"")</f>
        <v/>
      </c>
      <c r="K24" s="14">
        <f>IF(J24="",IF(WEEKDAY(J22,1)=MOD($AA$12,7)+1,J22,""),J24+1)</f>
        <v>44774</v>
      </c>
      <c r="L24" s="14">
        <f>IF(K24="",IF(WEEKDAY(J22,1)=MOD($AA$12+1,7)+1,J22,""),K24+1)</f>
        <v>44775</v>
      </c>
      <c r="M24" s="14">
        <f>IF(L24="",IF(WEEKDAY(J22,1)=MOD($AA$12+2,7)+1,J22,""),L24+1)</f>
        <v>44776</v>
      </c>
      <c r="N24" s="14">
        <f>IF(M24="",IF(WEEKDAY(J22,1)=MOD($AA$12+3,7)+1,J22,""),M24+1)</f>
        <v>44777</v>
      </c>
      <c r="O24" s="14">
        <f>IF(N24="",IF(WEEKDAY(J22,1)=MOD($AA$12+4,7)+1,J22,""),N24+1)</f>
        <v>44778</v>
      </c>
      <c r="P24" s="14">
        <f>IF(O24="",IF(WEEKDAY(J22,1)=MOD($AA$12+5,7)+1,J22,""),O24+1)</f>
        <v>44779</v>
      </c>
      <c r="Q24" s="7"/>
      <c r="R24" s="14" t="str">
        <f>IF(WEEKDAY(R22,1)=$AA$12,R22,"")</f>
        <v/>
      </c>
      <c r="S24" s="14" t="str">
        <f>IF(R24="",IF(WEEKDAY(R22,1)=MOD($AA$12,7)+1,R22,""),R24+1)</f>
        <v/>
      </c>
      <c r="T24" s="14" t="str">
        <f>IF(S24="",IF(WEEKDAY(R22,1)=MOD($AA$12+1,7)+1,R22,""),S24+1)</f>
        <v/>
      </c>
      <c r="U24" s="14" t="str">
        <f>IF(T24="",IF(WEEKDAY(R22,1)=MOD($AA$12+2,7)+1,R22,""),T24+1)</f>
        <v/>
      </c>
      <c r="V24" s="14">
        <f>IF(U24="",IF(WEEKDAY(R22,1)=MOD($AA$12+3,7)+1,R22,""),U24+1)</f>
        <v>44805</v>
      </c>
      <c r="W24" s="14">
        <f>IF(V24="",IF(WEEKDAY(R22,1)=MOD($AA$12+4,7)+1,R22,""),V24+1)</f>
        <v>44806</v>
      </c>
      <c r="X24" s="14">
        <f>IF(W24="",IF(WEEKDAY(R22,1)=MOD($AA$12+5,7)+1,R22,""),W24+1)</f>
        <v>44807</v>
      </c>
      <c r="AA24" s="35"/>
    </row>
    <row r="25" spans="1:27" ht="18" x14ac:dyDescent="0.25">
      <c r="A25" s="9"/>
      <c r="B25" s="14">
        <f>IF(H24="","",IF(MONTH(H24+1)&lt;&gt;MONTH(H24),"",H24+1))</f>
        <v>44745</v>
      </c>
      <c r="C25" s="14">
        <f>IF(B25="","",IF(MONTH(B25+1)&lt;&gt;MONTH(B25),"",B25+1))</f>
        <v>44746</v>
      </c>
      <c r="D25" s="14">
        <f t="shared" ref="D25:H25" si="26">IF(C25="","",IF(MONTH(C25+1)&lt;&gt;MONTH(C25),"",C25+1))</f>
        <v>44747</v>
      </c>
      <c r="E25" s="14">
        <f t="shared" si="26"/>
        <v>44748</v>
      </c>
      <c r="F25" s="14">
        <f t="shared" si="26"/>
        <v>44749</v>
      </c>
      <c r="G25" s="14">
        <f t="shared" si="26"/>
        <v>44750</v>
      </c>
      <c r="H25" s="14">
        <f t="shared" si="26"/>
        <v>44751</v>
      </c>
      <c r="I25" s="7"/>
      <c r="J25" s="14">
        <f>IF(P24="","",IF(MONTH(P24+1)&lt;&gt;MONTH(P24),"",P24+1))</f>
        <v>44780</v>
      </c>
      <c r="K25" s="14">
        <f>IF(J25="","",IF(MONTH(J25+1)&lt;&gt;MONTH(J25),"",J25+1))</f>
        <v>44781</v>
      </c>
      <c r="L25" s="14">
        <f t="shared" ref="L25:P25" si="27">IF(K25="","",IF(MONTH(K25+1)&lt;&gt;MONTH(K25),"",K25+1))</f>
        <v>44782</v>
      </c>
      <c r="M25" s="14">
        <f t="shared" si="27"/>
        <v>44783</v>
      </c>
      <c r="N25" s="14">
        <f t="shared" si="27"/>
        <v>44784</v>
      </c>
      <c r="O25" s="14">
        <f t="shared" si="27"/>
        <v>44785</v>
      </c>
      <c r="P25" s="14">
        <f t="shared" si="27"/>
        <v>44786</v>
      </c>
      <c r="Q25" s="7"/>
      <c r="R25" s="14">
        <f>IF(X24="","",IF(MONTH(X24+1)&lt;&gt;MONTH(X24),"",X24+1))</f>
        <v>44808</v>
      </c>
      <c r="S25" s="14">
        <f>IF(R25="","",IF(MONTH(R25+1)&lt;&gt;MONTH(R25),"",R25+1))</f>
        <v>44809</v>
      </c>
      <c r="T25" s="14">
        <f t="shared" ref="T25:X25" si="28">IF(S25="","",IF(MONTH(S25+1)&lt;&gt;MONTH(S25),"",S25+1))</f>
        <v>44810</v>
      </c>
      <c r="U25" s="14">
        <f t="shared" si="28"/>
        <v>44811</v>
      </c>
      <c r="V25" s="14">
        <f t="shared" si="28"/>
        <v>44812</v>
      </c>
      <c r="W25" s="14">
        <f t="shared" si="28"/>
        <v>44813</v>
      </c>
      <c r="X25" s="14">
        <f t="shared" si="28"/>
        <v>44814</v>
      </c>
      <c r="AA25" s="35"/>
    </row>
    <row r="26" spans="1:27" ht="18" x14ac:dyDescent="0.25">
      <c r="A26" s="9"/>
      <c r="B26" s="14">
        <f>IF(H25="","",IF(MONTH(H25+1)&lt;&gt;MONTH(H25),"",H25+1))</f>
        <v>44752</v>
      </c>
      <c r="C26" s="14">
        <f>IF(B26="","",IF(MONTH(B26+1)&lt;&gt;MONTH(B26),"",B26+1))</f>
        <v>44753</v>
      </c>
      <c r="D26" s="14">
        <f t="shared" ref="D26:H26" si="29">IF(C26="","",IF(MONTH(C26+1)&lt;&gt;MONTH(C26),"",C26+1))</f>
        <v>44754</v>
      </c>
      <c r="E26" s="14">
        <f t="shared" si="29"/>
        <v>44755</v>
      </c>
      <c r="F26" s="14">
        <f t="shared" si="29"/>
        <v>44756</v>
      </c>
      <c r="G26" s="14">
        <f t="shared" si="29"/>
        <v>44757</v>
      </c>
      <c r="H26" s="14">
        <f t="shared" si="29"/>
        <v>44758</v>
      </c>
      <c r="I26" s="7"/>
      <c r="J26" s="14">
        <f>IF(P25="","",IF(MONTH(P25+1)&lt;&gt;MONTH(P25),"",P25+1))</f>
        <v>44787</v>
      </c>
      <c r="K26" s="14">
        <f>IF(J26="","",IF(MONTH(J26+1)&lt;&gt;MONTH(J26),"",J26+1))</f>
        <v>44788</v>
      </c>
      <c r="L26" s="14">
        <f t="shared" ref="L26:P26" si="30">IF(K26="","",IF(MONTH(K26+1)&lt;&gt;MONTH(K26),"",K26+1))</f>
        <v>44789</v>
      </c>
      <c r="M26" s="14">
        <f t="shared" si="30"/>
        <v>44790</v>
      </c>
      <c r="N26" s="14">
        <f t="shared" si="30"/>
        <v>44791</v>
      </c>
      <c r="O26" s="14">
        <f t="shared" si="30"/>
        <v>44792</v>
      </c>
      <c r="P26" s="14">
        <f t="shared" si="30"/>
        <v>44793</v>
      </c>
      <c r="Q26" s="7"/>
      <c r="R26" s="14">
        <f>IF(X25="","",IF(MONTH(X25+1)&lt;&gt;MONTH(X25),"",X25+1))</f>
        <v>44815</v>
      </c>
      <c r="S26" s="14">
        <f>IF(R26="","",IF(MONTH(R26+1)&lt;&gt;MONTH(R26),"",R26+1))</f>
        <v>44816</v>
      </c>
      <c r="T26" s="14">
        <f t="shared" ref="T26:X26" si="31">IF(S26="","",IF(MONTH(S26+1)&lt;&gt;MONTH(S26),"",S26+1))</f>
        <v>44817</v>
      </c>
      <c r="U26" s="14">
        <f t="shared" si="31"/>
        <v>44818</v>
      </c>
      <c r="V26" s="14">
        <f t="shared" si="31"/>
        <v>44819</v>
      </c>
      <c r="W26" s="14">
        <f t="shared" si="31"/>
        <v>44820</v>
      </c>
      <c r="X26" s="14">
        <f t="shared" si="31"/>
        <v>44821</v>
      </c>
      <c r="AA26" s="35"/>
    </row>
    <row r="27" spans="1:27" ht="18" x14ac:dyDescent="0.25">
      <c r="A27" s="9"/>
      <c r="B27" s="14">
        <f>IF(H26="","",IF(MONTH(H26+1)&lt;&gt;MONTH(H26),"",H26+1))</f>
        <v>44759</v>
      </c>
      <c r="C27" s="14">
        <f>IF(B27="","",IF(MONTH(B27+1)&lt;&gt;MONTH(B27),"",B27+1))</f>
        <v>44760</v>
      </c>
      <c r="D27" s="14">
        <f t="shared" ref="D27:H27" si="32">IF(C27="","",IF(MONTH(C27+1)&lt;&gt;MONTH(C27),"",C27+1))</f>
        <v>44761</v>
      </c>
      <c r="E27" s="14">
        <f t="shared" si="32"/>
        <v>44762</v>
      </c>
      <c r="F27" s="14">
        <f t="shared" si="32"/>
        <v>44763</v>
      </c>
      <c r="G27" s="14">
        <f t="shared" si="32"/>
        <v>44764</v>
      </c>
      <c r="H27" s="14">
        <f t="shared" si="32"/>
        <v>44765</v>
      </c>
      <c r="I27" s="7"/>
      <c r="J27" s="14">
        <f>IF(P26="","",IF(MONTH(P26+1)&lt;&gt;MONTH(P26),"",P26+1))</f>
        <v>44794</v>
      </c>
      <c r="K27" s="14">
        <f>IF(J27="","",IF(MONTH(J27+1)&lt;&gt;MONTH(J27),"",J27+1))</f>
        <v>44795</v>
      </c>
      <c r="L27" s="14">
        <f t="shared" ref="L27:P27" si="33">IF(K27="","",IF(MONTH(K27+1)&lt;&gt;MONTH(K27),"",K27+1))</f>
        <v>44796</v>
      </c>
      <c r="M27" s="14">
        <f t="shared" si="33"/>
        <v>44797</v>
      </c>
      <c r="N27" s="14">
        <f t="shared" si="33"/>
        <v>44798</v>
      </c>
      <c r="O27" s="14">
        <f t="shared" si="33"/>
        <v>44799</v>
      </c>
      <c r="P27" s="14">
        <f t="shared" si="33"/>
        <v>44800</v>
      </c>
      <c r="Q27" s="7"/>
      <c r="R27" s="14">
        <f>IF(X26="","",IF(MONTH(X26+1)&lt;&gt;MONTH(X26),"",X26+1))</f>
        <v>44822</v>
      </c>
      <c r="S27" s="14">
        <f>IF(R27="","",IF(MONTH(R27+1)&lt;&gt;MONTH(R27),"",R27+1))</f>
        <v>44823</v>
      </c>
      <c r="T27" s="14">
        <f t="shared" ref="T27:X27" si="34">IF(S27="","",IF(MONTH(S27+1)&lt;&gt;MONTH(S27),"",S27+1))</f>
        <v>44824</v>
      </c>
      <c r="U27" s="14">
        <f t="shared" si="34"/>
        <v>44825</v>
      </c>
      <c r="V27" s="14">
        <f t="shared" si="34"/>
        <v>44826</v>
      </c>
      <c r="W27" s="14">
        <f t="shared" si="34"/>
        <v>44827</v>
      </c>
      <c r="X27" s="14">
        <f t="shared" si="34"/>
        <v>44828</v>
      </c>
      <c r="AA27" s="35"/>
    </row>
    <row r="28" spans="1:27" ht="18" x14ac:dyDescent="0.25">
      <c r="A28" s="9"/>
      <c r="B28" s="14">
        <f>IF(H27="","",IF(MONTH(H27+1)&lt;&gt;MONTH(H27),"",H27+1))</f>
        <v>44766</v>
      </c>
      <c r="C28" s="14">
        <f>IF(B28="","",IF(MONTH(B28+1)&lt;&gt;MONTH(B28),"",B28+1))</f>
        <v>44767</v>
      </c>
      <c r="D28" s="14">
        <f t="shared" ref="D28:H28" si="35">IF(C28="","",IF(MONTH(C28+1)&lt;&gt;MONTH(C28),"",C28+1))</f>
        <v>44768</v>
      </c>
      <c r="E28" s="14">
        <f t="shared" si="35"/>
        <v>44769</v>
      </c>
      <c r="F28" s="14">
        <f t="shared" si="35"/>
        <v>44770</v>
      </c>
      <c r="G28" s="14">
        <f t="shared" si="35"/>
        <v>44771</v>
      </c>
      <c r="H28" s="14">
        <f t="shared" si="35"/>
        <v>44772</v>
      </c>
      <c r="I28" s="7"/>
      <c r="J28" s="14">
        <f>IF(P27="","",IF(MONTH(P27+1)&lt;&gt;MONTH(P27),"",P27+1))</f>
        <v>44801</v>
      </c>
      <c r="K28" s="14">
        <f>IF(J28="","",IF(MONTH(J28+1)&lt;&gt;MONTH(J28),"",J28+1))</f>
        <v>44802</v>
      </c>
      <c r="L28" s="14">
        <f t="shared" ref="L28:P28" si="36">IF(K28="","",IF(MONTH(K28+1)&lt;&gt;MONTH(K28),"",K28+1))</f>
        <v>44803</v>
      </c>
      <c r="M28" s="14">
        <f t="shared" si="36"/>
        <v>44804</v>
      </c>
      <c r="N28" s="14" t="str">
        <f t="shared" si="36"/>
        <v/>
      </c>
      <c r="O28" s="14" t="str">
        <f t="shared" si="36"/>
        <v/>
      </c>
      <c r="P28" s="14" t="str">
        <f t="shared" si="36"/>
        <v/>
      </c>
      <c r="Q28" s="7"/>
      <c r="R28" s="14">
        <f>IF(X27="","",IF(MONTH(X27+1)&lt;&gt;MONTH(X27),"",X27+1))</f>
        <v>44829</v>
      </c>
      <c r="S28" s="14">
        <f>IF(R28="","",IF(MONTH(R28+1)&lt;&gt;MONTH(R28),"",R28+1))</f>
        <v>44830</v>
      </c>
      <c r="T28" s="14">
        <f t="shared" ref="T28:X28" si="37">IF(S28="","",IF(MONTH(S28+1)&lt;&gt;MONTH(S28),"",S28+1))</f>
        <v>44831</v>
      </c>
      <c r="U28" s="14">
        <f t="shared" si="37"/>
        <v>44832</v>
      </c>
      <c r="V28" s="14">
        <f t="shared" si="37"/>
        <v>44833</v>
      </c>
      <c r="W28" s="14">
        <f t="shared" si="37"/>
        <v>44834</v>
      </c>
      <c r="X28" s="14" t="str">
        <f t="shared" si="37"/>
        <v/>
      </c>
      <c r="AA28" s="35"/>
    </row>
    <row r="29" spans="1:27" ht="18" x14ac:dyDescent="0.25">
      <c r="A29" s="9"/>
      <c r="B29" s="14">
        <f>IF(H28="","",IF(MONTH(H28+1)&lt;&gt;MONTH(H28),"",H28+1))</f>
        <v>44773</v>
      </c>
      <c r="C29" s="14" t="str">
        <f>IF(B29="","",IF(MONTH(B29+1)&lt;&gt;MONTH(B29),"",B29+1))</f>
        <v/>
      </c>
      <c r="D29" s="14" t="str">
        <f t="shared" ref="D29:H29" si="38">IF(C29="","",IF(MONTH(C29+1)&lt;&gt;MONTH(C29),"",C29+1))</f>
        <v/>
      </c>
      <c r="E29" s="14" t="str">
        <f t="shared" si="38"/>
        <v/>
      </c>
      <c r="F29" s="14" t="str">
        <f t="shared" si="38"/>
        <v/>
      </c>
      <c r="G29" s="14" t="str">
        <f t="shared" si="38"/>
        <v/>
      </c>
      <c r="H29" s="14" t="str">
        <f t="shared" si="38"/>
        <v/>
      </c>
      <c r="I29" s="7"/>
      <c r="J29" s="14" t="str">
        <f>IF(P28="","",IF(MONTH(P28+1)&lt;&gt;MONTH(P28),"",P28+1))</f>
        <v/>
      </c>
      <c r="K29" s="14" t="str">
        <f>IF(J29="","",IF(MONTH(J29+1)&lt;&gt;MONTH(J29),"",J29+1))</f>
        <v/>
      </c>
      <c r="L29" s="14" t="str">
        <f t="shared" ref="L29:P29" si="39">IF(K29="","",IF(MONTH(K29+1)&lt;&gt;MONTH(K29),"",K29+1))</f>
        <v/>
      </c>
      <c r="M29" s="14" t="str">
        <f t="shared" si="39"/>
        <v/>
      </c>
      <c r="N29" s="14" t="str">
        <f t="shared" si="39"/>
        <v/>
      </c>
      <c r="O29" s="14" t="str">
        <f t="shared" si="39"/>
        <v/>
      </c>
      <c r="P29" s="14" t="str">
        <f t="shared" si="39"/>
        <v/>
      </c>
      <c r="Q29" s="7"/>
      <c r="R29" s="14" t="str">
        <f>IF(X28="","",IF(MONTH(X28+1)&lt;&gt;MONTH(X28),"",X28+1))</f>
        <v/>
      </c>
      <c r="S29" s="14" t="str">
        <f>IF(R29="","",IF(MONTH(R29+1)&lt;&gt;MONTH(R29),"",R29+1))</f>
        <v/>
      </c>
      <c r="T29" s="14" t="str">
        <f t="shared" ref="T29:X29" si="40">IF(S29="","",IF(MONTH(S29+1)&lt;&gt;MONTH(S29),"",S29+1))</f>
        <v/>
      </c>
      <c r="U29" s="14" t="str">
        <f t="shared" si="40"/>
        <v/>
      </c>
      <c r="V29" s="14" t="str">
        <f t="shared" si="40"/>
        <v/>
      </c>
      <c r="W29" s="14" t="str">
        <f t="shared" si="40"/>
        <v/>
      </c>
      <c r="X29" s="14" t="str">
        <f t="shared" si="40"/>
        <v/>
      </c>
    </row>
    <row r="30" spans="1:27" ht="18" x14ac:dyDescent="0.25">
      <c r="A30" s="9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27" ht="20.25" x14ac:dyDescent="0.3">
      <c r="A31" s="10"/>
      <c r="B31" s="36">
        <f>DATE(YEAR(R22+42),MONTH(R22+42),1)</f>
        <v>44835</v>
      </c>
      <c r="C31" s="37"/>
      <c r="D31" s="37"/>
      <c r="E31" s="37"/>
      <c r="F31" s="37"/>
      <c r="G31" s="37"/>
      <c r="H31" s="38"/>
      <c r="I31" s="7"/>
      <c r="J31" s="36">
        <f>DATE(YEAR(B31+42),MONTH(B31+42),1)</f>
        <v>44866</v>
      </c>
      <c r="K31" s="37"/>
      <c r="L31" s="37"/>
      <c r="M31" s="37"/>
      <c r="N31" s="37"/>
      <c r="O31" s="37"/>
      <c r="P31" s="38"/>
      <c r="Q31" s="7"/>
      <c r="R31" s="36">
        <f>DATE(YEAR(J31+42),MONTH(J31+42),1)</f>
        <v>44896</v>
      </c>
      <c r="S31" s="37"/>
      <c r="T31" s="37"/>
      <c r="U31" s="37"/>
      <c r="V31" s="37"/>
      <c r="W31" s="37"/>
      <c r="X31" s="38"/>
      <c r="AA31" s="35" t="s">
        <v>2</v>
      </c>
    </row>
    <row r="32" spans="1:27" ht="18" x14ac:dyDescent="0.25">
      <c r="A32" s="9"/>
      <c r="B32" s="11" t="str">
        <f>CHOOSE(1+MOD($AA$12+1-2,7),"Su","M","Tu","W","Th","F","Sa")</f>
        <v>Su</v>
      </c>
      <c r="C32" s="12" t="str">
        <f>CHOOSE(1+MOD($AA$12+2-2,7),"Su","M","Tu","W","Th","F","Sa")</f>
        <v>M</v>
      </c>
      <c r="D32" s="12" t="str">
        <f>CHOOSE(1+MOD($AA$12+3-2,7),"Su","M","Tu","W","Th","F","Sa")</f>
        <v>Tu</v>
      </c>
      <c r="E32" s="12" t="str">
        <f>CHOOSE(1+MOD($AA$12+4-2,7),"Su","M","Tu","W","Th","F","Sa")</f>
        <v>W</v>
      </c>
      <c r="F32" s="12" t="str">
        <f>CHOOSE(1+MOD($AA$12+5-2,7),"Su","M","Tu","W","Th","F","Sa")</f>
        <v>Th</v>
      </c>
      <c r="G32" s="12" t="str">
        <f>CHOOSE(1+MOD($AA$12+6-2,7),"Su","M","Tu","W","Th","F","Sa")</f>
        <v>F</v>
      </c>
      <c r="H32" s="13" t="str">
        <f>CHOOSE(1+MOD($AA$12+7-2,7),"Su","M","Tu","W","Th","F","Sa")</f>
        <v>Sa</v>
      </c>
      <c r="I32" s="7"/>
      <c r="J32" s="11" t="str">
        <f>CHOOSE(1+MOD($AA$12+1-2,7),"Su","M","Tu","W","Th","F","Sa")</f>
        <v>Su</v>
      </c>
      <c r="K32" s="12" t="str">
        <f>CHOOSE(1+MOD($AA$12+2-2,7),"Su","M","Tu","W","Th","F","Sa")</f>
        <v>M</v>
      </c>
      <c r="L32" s="12" t="str">
        <f>CHOOSE(1+MOD($AA$12+3-2,7),"Su","M","Tu","W","Th","F","Sa")</f>
        <v>Tu</v>
      </c>
      <c r="M32" s="12" t="str">
        <f>CHOOSE(1+MOD($AA$12+4-2,7),"Su","M","Tu","W","Th","F","Sa")</f>
        <v>W</v>
      </c>
      <c r="N32" s="12" t="str">
        <f>CHOOSE(1+MOD($AA$12+5-2,7),"Su","M","Tu","W","Th","F","Sa")</f>
        <v>Th</v>
      </c>
      <c r="O32" s="12" t="str">
        <f>CHOOSE(1+MOD($AA$12+6-2,7),"Su","M","Tu","W","Th","F","Sa")</f>
        <v>F</v>
      </c>
      <c r="P32" s="13" t="str">
        <f>CHOOSE(1+MOD($AA$12+7-2,7),"Su","M","Tu","W","Th","F","Sa")</f>
        <v>Sa</v>
      </c>
      <c r="Q32" s="8"/>
      <c r="R32" s="11" t="str">
        <f>CHOOSE(1+MOD($AA$12+1-2,7),"Su","M","Tu","W","Th","F","Sa")</f>
        <v>Su</v>
      </c>
      <c r="S32" s="12" t="str">
        <f>CHOOSE(1+MOD($AA$12+2-2,7),"Su","M","Tu","W","Th","F","Sa")</f>
        <v>M</v>
      </c>
      <c r="T32" s="12" t="str">
        <f>CHOOSE(1+MOD($AA$12+3-2,7),"Su","M","Tu","W","Th","F","Sa")</f>
        <v>Tu</v>
      </c>
      <c r="U32" s="12" t="str">
        <f>CHOOSE(1+MOD($AA$12+4-2,7),"Su","M","Tu","W","Th","F","Sa")</f>
        <v>W</v>
      </c>
      <c r="V32" s="12" t="str">
        <f>CHOOSE(1+MOD($AA$12+5-2,7),"Su","M","Tu","W","Th","F","Sa")</f>
        <v>Th</v>
      </c>
      <c r="W32" s="12" t="str">
        <f>CHOOSE(1+MOD($AA$12+6-2,7),"Su","M","Tu","W","Th","F","Sa")</f>
        <v>F</v>
      </c>
      <c r="X32" s="13" t="str">
        <f>CHOOSE(1+MOD($AA$12+7-2,7),"Su","M","Tu","W","Th","F","Sa")</f>
        <v>Sa</v>
      </c>
      <c r="AA32" s="35"/>
    </row>
    <row r="33" spans="1:27" ht="18" x14ac:dyDescent="0.25">
      <c r="A33" s="9"/>
      <c r="B33" s="14" t="str">
        <f>IF(WEEKDAY(B31,1)=$AA$12,B31,"")</f>
        <v/>
      </c>
      <c r="C33" s="14" t="str">
        <f>IF(B33="",IF(WEEKDAY(B31,1)=MOD($AA$12,7)+1,B31,""),B33+1)</f>
        <v/>
      </c>
      <c r="D33" s="14" t="str">
        <f>IF(C33="",IF(WEEKDAY(B31,1)=MOD($AA$12+1,7)+1,B31,""),C33+1)</f>
        <v/>
      </c>
      <c r="E33" s="14" t="str">
        <f>IF(D33="",IF(WEEKDAY(B31,1)=MOD($AA$12+2,7)+1,B31,""),D33+1)</f>
        <v/>
      </c>
      <c r="F33" s="14" t="str">
        <f>IF(E33="",IF(WEEKDAY(B31,1)=MOD($AA$12+3,7)+1,B31,""),E33+1)</f>
        <v/>
      </c>
      <c r="G33" s="14" t="str">
        <f>IF(F33="",IF(WEEKDAY(B31,1)=MOD($AA$12+4,7)+1,B31,""),F33+1)</f>
        <v/>
      </c>
      <c r="H33" s="14">
        <f>IF(G33="",IF(WEEKDAY(B31,1)=MOD($AA$12+5,7)+1,B31,""),G33+1)</f>
        <v>44835</v>
      </c>
      <c r="I33" s="7"/>
      <c r="J33" s="14" t="str">
        <f>IF(WEEKDAY(J31,1)=$AA$12,J31,"")</f>
        <v/>
      </c>
      <c r="K33" s="14" t="str">
        <f>IF(J33="",IF(WEEKDAY(J31,1)=MOD($AA$12,7)+1,J31,""),J33+1)</f>
        <v/>
      </c>
      <c r="L33" s="14">
        <f>IF(K33="",IF(WEEKDAY(J31,1)=MOD($AA$12+1,7)+1,J31,""),K33+1)</f>
        <v>44866</v>
      </c>
      <c r="M33" s="14">
        <f>IF(L33="",IF(WEEKDAY(J31,1)=MOD($AA$12+2,7)+1,J31,""),L33+1)</f>
        <v>44867</v>
      </c>
      <c r="N33" s="14">
        <f>IF(M33="",IF(WEEKDAY(J31,1)=MOD($AA$12+3,7)+1,J31,""),M33+1)</f>
        <v>44868</v>
      </c>
      <c r="O33" s="14">
        <f>IF(N33="",IF(WEEKDAY(J31,1)=MOD($AA$12+4,7)+1,J31,""),N33+1)</f>
        <v>44869</v>
      </c>
      <c r="P33" s="14">
        <f>IF(O33="",IF(WEEKDAY(J31,1)=MOD($AA$12+5,7)+1,J31,""),O33+1)</f>
        <v>44870</v>
      </c>
      <c r="Q33" s="7"/>
      <c r="R33" s="14" t="str">
        <f>IF(WEEKDAY(R31,1)=$AA$12,R31,"")</f>
        <v/>
      </c>
      <c r="S33" s="14" t="str">
        <f>IF(R33="",IF(WEEKDAY(R31,1)=MOD($AA$12,7)+1,R31,""),R33+1)</f>
        <v/>
      </c>
      <c r="T33" s="14" t="str">
        <f>IF(S33="",IF(WEEKDAY(R31,1)=MOD($AA$12+1,7)+1,R31,""),S33+1)</f>
        <v/>
      </c>
      <c r="U33" s="14" t="str">
        <f>IF(T33="",IF(WEEKDAY(R31,1)=MOD($AA$12+2,7)+1,R31,""),T33+1)</f>
        <v/>
      </c>
      <c r="V33" s="14">
        <f>IF(U33="",IF(WEEKDAY(R31,1)=MOD($AA$12+3,7)+1,R31,""),U33+1)</f>
        <v>44896</v>
      </c>
      <c r="W33" s="14">
        <f>IF(V33="",IF(WEEKDAY(R31,1)=MOD($AA$12+4,7)+1,R31,""),V33+1)</f>
        <v>44897</v>
      </c>
      <c r="X33" s="14">
        <f>IF(W33="",IF(WEEKDAY(R31,1)=MOD($AA$12+5,7)+1,R31,""),W33+1)</f>
        <v>44898</v>
      </c>
      <c r="AA33" s="35"/>
    </row>
    <row r="34" spans="1:27" ht="18" x14ac:dyDescent="0.25">
      <c r="A34" s="9"/>
      <c r="B34" s="14">
        <f>IF(H33="","",IF(MONTH(H33+1)&lt;&gt;MONTH(H33),"",H33+1))</f>
        <v>44836</v>
      </c>
      <c r="C34" s="14">
        <f>IF(B34="","",IF(MONTH(B34+1)&lt;&gt;MONTH(B34),"",B34+1))</f>
        <v>44837</v>
      </c>
      <c r="D34" s="14">
        <f t="shared" ref="D34:H34" si="41">IF(C34="","",IF(MONTH(C34+1)&lt;&gt;MONTH(C34),"",C34+1))</f>
        <v>44838</v>
      </c>
      <c r="E34" s="14">
        <f t="shared" si="41"/>
        <v>44839</v>
      </c>
      <c r="F34" s="14">
        <f t="shared" si="41"/>
        <v>44840</v>
      </c>
      <c r="G34" s="14">
        <f t="shared" si="41"/>
        <v>44841</v>
      </c>
      <c r="H34" s="14">
        <f t="shared" si="41"/>
        <v>44842</v>
      </c>
      <c r="I34" s="7"/>
      <c r="J34" s="14">
        <f>IF(P33="","",IF(MONTH(P33+1)&lt;&gt;MONTH(P33),"",P33+1))</f>
        <v>44871</v>
      </c>
      <c r="K34" s="14">
        <f>IF(J34="","",IF(MONTH(J34+1)&lt;&gt;MONTH(J34),"",J34+1))</f>
        <v>44872</v>
      </c>
      <c r="L34" s="14">
        <f t="shared" ref="L34:P34" si="42">IF(K34="","",IF(MONTH(K34+1)&lt;&gt;MONTH(K34),"",K34+1))</f>
        <v>44873</v>
      </c>
      <c r="M34" s="14">
        <f t="shared" si="42"/>
        <v>44874</v>
      </c>
      <c r="N34" s="14">
        <f t="shared" si="42"/>
        <v>44875</v>
      </c>
      <c r="O34" s="14">
        <f t="shared" si="42"/>
        <v>44876</v>
      </c>
      <c r="P34" s="14">
        <f t="shared" si="42"/>
        <v>44877</v>
      </c>
      <c r="Q34" s="7"/>
      <c r="R34" s="14">
        <f>IF(X33="","",IF(MONTH(X33+1)&lt;&gt;MONTH(X33),"",X33+1))</f>
        <v>44899</v>
      </c>
      <c r="S34" s="14">
        <f>IF(R34="","",IF(MONTH(R34+1)&lt;&gt;MONTH(R34),"",R34+1))</f>
        <v>44900</v>
      </c>
      <c r="T34" s="14">
        <f t="shared" ref="T34:X34" si="43">IF(S34="","",IF(MONTH(S34+1)&lt;&gt;MONTH(S34),"",S34+1))</f>
        <v>44901</v>
      </c>
      <c r="U34" s="14">
        <f t="shared" si="43"/>
        <v>44902</v>
      </c>
      <c r="V34" s="14">
        <f t="shared" si="43"/>
        <v>44903</v>
      </c>
      <c r="W34" s="14">
        <f t="shared" si="43"/>
        <v>44904</v>
      </c>
      <c r="X34" s="14">
        <f t="shared" si="43"/>
        <v>44905</v>
      </c>
      <c r="AA34" s="35"/>
    </row>
    <row r="35" spans="1:27" ht="18" x14ac:dyDescent="0.25">
      <c r="A35" s="9"/>
      <c r="B35" s="14">
        <f>IF(H34="","",IF(MONTH(H34+1)&lt;&gt;MONTH(H34),"",H34+1))</f>
        <v>44843</v>
      </c>
      <c r="C35" s="14">
        <f>IF(B35="","",IF(MONTH(B35+1)&lt;&gt;MONTH(B35),"",B35+1))</f>
        <v>44844</v>
      </c>
      <c r="D35" s="14">
        <f t="shared" ref="D35:H35" si="44">IF(C35="","",IF(MONTH(C35+1)&lt;&gt;MONTH(C35),"",C35+1))</f>
        <v>44845</v>
      </c>
      <c r="E35" s="14">
        <f t="shared" si="44"/>
        <v>44846</v>
      </c>
      <c r="F35" s="14">
        <f t="shared" si="44"/>
        <v>44847</v>
      </c>
      <c r="G35" s="14">
        <f t="shared" si="44"/>
        <v>44848</v>
      </c>
      <c r="H35" s="14">
        <f t="shared" si="44"/>
        <v>44849</v>
      </c>
      <c r="I35" s="7"/>
      <c r="J35" s="14">
        <f>IF(P34="","",IF(MONTH(P34+1)&lt;&gt;MONTH(P34),"",P34+1))</f>
        <v>44878</v>
      </c>
      <c r="K35" s="14">
        <f>IF(J35="","",IF(MONTH(J35+1)&lt;&gt;MONTH(J35),"",J35+1))</f>
        <v>44879</v>
      </c>
      <c r="L35" s="14">
        <f t="shared" ref="L35:P35" si="45">IF(K35="","",IF(MONTH(K35+1)&lt;&gt;MONTH(K35),"",K35+1))</f>
        <v>44880</v>
      </c>
      <c r="M35" s="14">
        <f t="shared" si="45"/>
        <v>44881</v>
      </c>
      <c r="N35" s="14">
        <f t="shared" si="45"/>
        <v>44882</v>
      </c>
      <c r="O35" s="14">
        <f t="shared" si="45"/>
        <v>44883</v>
      </c>
      <c r="P35" s="14">
        <f t="shared" si="45"/>
        <v>44884</v>
      </c>
      <c r="Q35" s="7"/>
      <c r="R35" s="14">
        <f>IF(X34="","",IF(MONTH(X34+1)&lt;&gt;MONTH(X34),"",X34+1))</f>
        <v>44906</v>
      </c>
      <c r="S35" s="14">
        <f>IF(R35="","",IF(MONTH(R35+1)&lt;&gt;MONTH(R35),"",R35+1))</f>
        <v>44907</v>
      </c>
      <c r="T35" s="14">
        <f t="shared" ref="T35:X35" si="46">IF(S35="","",IF(MONTH(S35+1)&lt;&gt;MONTH(S35),"",S35+1))</f>
        <v>44908</v>
      </c>
      <c r="U35" s="14">
        <f t="shared" si="46"/>
        <v>44909</v>
      </c>
      <c r="V35" s="14">
        <f t="shared" si="46"/>
        <v>44910</v>
      </c>
      <c r="W35" s="14">
        <f t="shared" si="46"/>
        <v>44911</v>
      </c>
      <c r="X35" s="14">
        <f t="shared" si="46"/>
        <v>44912</v>
      </c>
      <c r="AA35" s="35"/>
    </row>
    <row r="36" spans="1:27" ht="18" x14ac:dyDescent="0.25">
      <c r="A36" s="9"/>
      <c r="B36" s="14">
        <f>IF(H35="","",IF(MONTH(H35+1)&lt;&gt;MONTH(H35),"",H35+1))</f>
        <v>44850</v>
      </c>
      <c r="C36" s="14">
        <f>IF(B36="","",IF(MONTH(B36+1)&lt;&gt;MONTH(B36),"",B36+1))</f>
        <v>44851</v>
      </c>
      <c r="D36" s="14">
        <f t="shared" ref="D36:H36" si="47">IF(C36="","",IF(MONTH(C36+1)&lt;&gt;MONTH(C36),"",C36+1))</f>
        <v>44852</v>
      </c>
      <c r="E36" s="14">
        <f t="shared" si="47"/>
        <v>44853</v>
      </c>
      <c r="F36" s="14">
        <f t="shared" si="47"/>
        <v>44854</v>
      </c>
      <c r="G36" s="14">
        <f t="shared" si="47"/>
        <v>44855</v>
      </c>
      <c r="H36" s="14">
        <f t="shared" si="47"/>
        <v>44856</v>
      </c>
      <c r="I36" s="7"/>
      <c r="J36" s="14">
        <f>IF(P35="","",IF(MONTH(P35+1)&lt;&gt;MONTH(P35),"",P35+1))</f>
        <v>44885</v>
      </c>
      <c r="K36" s="14">
        <f>IF(J36="","",IF(MONTH(J36+1)&lt;&gt;MONTH(J36),"",J36+1))</f>
        <v>44886</v>
      </c>
      <c r="L36" s="14">
        <f t="shared" ref="L36:P36" si="48">IF(K36="","",IF(MONTH(K36+1)&lt;&gt;MONTH(K36),"",K36+1))</f>
        <v>44887</v>
      </c>
      <c r="M36" s="14">
        <f t="shared" si="48"/>
        <v>44888</v>
      </c>
      <c r="N36" s="14">
        <f t="shared" si="48"/>
        <v>44889</v>
      </c>
      <c r="O36" s="14">
        <f t="shared" si="48"/>
        <v>44890</v>
      </c>
      <c r="P36" s="14">
        <f t="shared" si="48"/>
        <v>44891</v>
      </c>
      <c r="Q36" s="7"/>
      <c r="R36" s="14">
        <f>IF(X35="","",IF(MONTH(X35+1)&lt;&gt;MONTH(X35),"",X35+1))</f>
        <v>44913</v>
      </c>
      <c r="S36" s="14">
        <f>IF(R36="","",IF(MONTH(R36+1)&lt;&gt;MONTH(R36),"",R36+1))</f>
        <v>44914</v>
      </c>
      <c r="T36" s="14">
        <f t="shared" ref="T36:X36" si="49">IF(S36="","",IF(MONTH(S36+1)&lt;&gt;MONTH(S36),"",S36+1))</f>
        <v>44915</v>
      </c>
      <c r="U36" s="14">
        <f t="shared" si="49"/>
        <v>44916</v>
      </c>
      <c r="V36" s="14">
        <f t="shared" si="49"/>
        <v>44917</v>
      </c>
      <c r="W36" s="14">
        <f t="shared" si="49"/>
        <v>44918</v>
      </c>
      <c r="X36" s="14">
        <f t="shared" si="49"/>
        <v>44919</v>
      </c>
      <c r="AA36" s="35"/>
    </row>
    <row r="37" spans="1:27" ht="18" x14ac:dyDescent="0.25">
      <c r="A37" s="9"/>
      <c r="B37" s="14">
        <f>IF(H36="","",IF(MONTH(H36+1)&lt;&gt;MONTH(H36),"",H36+1))</f>
        <v>44857</v>
      </c>
      <c r="C37" s="14">
        <f>IF(B37="","",IF(MONTH(B37+1)&lt;&gt;MONTH(B37),"",B37+1))</f>
        <v>44858</v>
      </c>
      <c r="D37" s="14">
        <f t="shared" ref="D37:H37" si="50">IF(C37="","",IF(MONTH(C37+1)&lt;&gt;MONTH(C37),"",C37+1))</f>
        <v>44859</v>
      </c>
      <c r="E37" s="14">
        <f t="shared" si="50"/>
        <v>44860</v>
      </c>
      <c r="F37" s="14">
        <f t="shared" si="50"/>
        <v>44861</v>
      </c>
      <c r="G37" s="14">
        <f t="shared" si="50"/>
        <v>44862</v>
      </c>
      <c r="H37" s="14">
        <f t="shared" si="50"/>
        <v>44863</v>
      </c>
      <c r="I37" s="7"/>
      <c r="J37" s="14">
        <f>IF(P36="","",IF(MONTH(P36+1)&lt;&gt;MONTH(P36),"",P36+1))</f>
        <v>44892</v>
      </c>
      <c r="K37" s="14">
        <f>IF(J37="","",IF(MONTH(J37+1)&lt;&gt;MONTH(J37),"",J37+1))</f>
        <v>44893</v>
      </c>
      <c r="L37" s="14">
        <f t="shared" ref="L37:P37" si="51">IF(K37="","",IF(MONTH(K37+1)&lt;&gt;MONTH(K37),"",K37+1))</f>
        <v>44894</v>
      </c>
      <c r="M37" s="14">
        <f t="shared" si="51"/>
        <v>44895</v>
      </c>
      <c r="N37" s="14" t="str">
        <f t="shared" si="51"/>
        <v/>
      </c>
      <c r="O37" s="14" t="str">
        <f t="shared" si="51"/>
        <v/>
      </c>
      <c r="P37" s="14" t="str">
        <f t="shared" si="51"/>
        <v/>
      </c>
      <c r="Q37" s="15" t="s">
        <v>5</v>
      </c>
      <c r="R37" s="14">
        <f>IF(X36="","",IF(MONTH(X36+1)&lt;&gt;MONTH(X36),"",X36+1))</f>
        <v>44920</v>
      </c>
      <c r="S37" s="14">
        <f>IF(R37="","",IF(MONTH(R37+1)&lt;&gt;MONTH(R37),"",R37+1))</f>
        <v>44921</v>
      </c>
      <c r="T37" s="14">
        <f t="shared" ref="T37:X37" si="52">IF(S37="","",IF(MONTH(S37+1)&lt;&gt;MONTH(S37),"",S37+1))</f>
        <v>44922</v>
      </c>
      <c r="U37" s="14">
        <f t="shared" si="52"/>
        <v>44923</v>
      </c>
      <c r="V37" s="14">
        <f t="shared" si="52"/>
        <v>44924</v>
      </c>
      <c r="W37" s="14">
        <f t="shared" si="52"/>
        <v>44925</v>
      </c>
      <c r="X37" s="14">
        <f t="shared" si="52"/>
        <v>44926</v>
      </c>
      <c r="AA37" s="35"/>
    </row>
    <row r="38" spans="1:27" ht="18" x14ac:dyDescent="0.25">
      <c r="A38" s="9"/>
      <c r="B38" s="14">
        <f>IF(H37="","",IF(MONTH(H37+1)&lt;&gt;MONTH(H37),"",H37+1))</f>
        <v>44864</v>
      </c>
      <c r="C38" s="14">
        <f>IF(B38="","",IF(MONTH(B38+1)&lt;&gt;MONTH(B38),"",B38+1))</f>
        <v>44865</v>
      </c>
      <c r="D38" s="14" t="str">
        <f t="shared" ref="D38:H38" si="53">IF(C38="","",IF(MONTH(C38+1)&lt;&gt;MONTH(C38),"",C38+1))</f>
        <v/>
      </c>
      <c r="E38" s="14" t="str">
        <f t="shared" si="53"/>
        <v/>
      </c>
      <c r="F38" s="14" t="str">
        <f t="shared" si="53"/>
        <v/>
      </c>
      <c r="G38" s="14" t="str">
        <f t="shared" si="53"/>
        <v/>
      </c>
      <c r="H38" s="14" t="str">
        <f t="shared" si="53"/>
        <v/>
      </c>
      <c r="I38" s="7"/>
      <c r="J38" s="14" t="str">
        <f>IF(P37="","",IF(MONTH(P37+1)&lt;&gt;MONTH(P37),"",P37+1))</f>
        <v/>
      </c>
      <c r="K38" s="14" t="str">
        <f>IF(J38="","",IF(MONTH(J38+1)&lt;&gt;MONTH(J38),"",J38+1))</f>
        <v/>
      </c>
      <c r="L38" s="14" t="str">
        <f t="shared" ref="L38:P38" si="54">IF(K38="","",IF(MONTH(K38+1)&lt;&gt;MONTH(K38),"",K38+1))</f>
        <v/>
      </c>
      <c r="M38" s="14" t="str">
        <f t="shared" si="54"/>
        <v/>
      </c>
      <c r="N38" s="14" t="str">
        <f t="shared" si="54"/>
        <v/>
      </c>
      <c r="O38" s="14" t="str">
        <f t="shared" si="54"/>
        <v/>
      </c>
      <c r="P38" s="14" t="str">
        <f t="shared" si="54"/>
        <v/>
      </c>
      <c r="Q38" s="7"/>
      <c r="R38" s="14" t="str">
        <f>IF(X37="","",IF(MONTH(X37+1)&lt;&gt;MONTH(X37),"",X37+1))</f>
        <v/>
      </c>
      <c r="S38" s="14" t="str">
        <f>IF(R38="","",IF(MONTH(R38+1)&lt;&gt;MONTH(R38),"",R38+1))</f>
        <v/>
      </c>
      <c r="T38" s="14" t="str">
        <f t="shared" ref="T38:X38" si="55">IF(S38="","",IF(MONTH(S38+1)&lt;&gt;MONTH(S38),"",S38+1))</f>
        <v/>
      </c>
      <c r="U38" s="14" t="str">
        <f t="shared" si="55"/>
        <v/>
      </c>
      <c r="V38" s="14" t="str">
        <f t="shared" si="55"/>
        <v/>
      </c>
      <c r="W38" s="14" t="str">
        <f t="shared" si="55"/>
        <v/>
      </c>
      <c r="X38" s="14" t="str">
        <f t="shared" si="55"/>
        <v/>
      </c>
      <c r="AA38" s="35"/>
    </row>
    <row r="40" spans="1:27" x14ac:dyDescent="0.2">
      <c r="B40" s="31" t="s">
        <v>13</v>
      </c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4" t="s">
        <v>14</v>
      </c>
    </row>
  </sheetData>
  <mergeCells count="16">
    <mergeCell ref="AA23:AA28"/>
    <mergeCell ref="B4:H4"/>
    <mergeCell ref="J4:P4"/>
    <mergeCell ref="R4:X4"/>
    <mergeCell ref="AA31:AA38"/>
    <mergeCell ref="R22:X22"/>
    <mergeCell ref="B1:X1"/>
    <mergeCell ref="B31:H31"/>
    <mergeCell ref="J31:P31"/>
    <mergeCell ref="R31:X31"/>
    <mergeCell ref="B22:H22"/>
    <mergeCell ref="J22:P22"/>
    <mergeCell ref="B13:H13"/>
    <mergeCell ref="J13:P13"/>
    <mergeCell ref="R13:X13"/>
    <mergeCell ref="B2:X2"/>
  </mergeCells>
  <conditionalFormatting sqref="J6:P11 R6:X11 B15:H20 J15:P20 R15:X20 B24:H29 J24:P29 R24:X29 B33:H38 J33:P38 R33:X38 B6:H11">
    <cfRule type="cellIs" dxfId="2" priority="2" operator="equal">
      <formula>""</formula>
    </cfRule>
    <cfRule type="expression" dxfId="1" priority="3">
      <formula>OR(WEEKDAY(B6,1)=1,WEEKDAY(B6,1)=7)</formula>
    </cfRule>
  </conditionalFormatting>
  <conditionalFormatting sqref="B4 J4 R4 B13 J13 R13 B22 J22 R22 B31 J31 R31">
    <cfRule type="expression" dxfId="0" priority="4">
      <formula>$AA$9=1</formula>
    </cfRule>
  </conditionalFormatting>
  <hyperlinks>
    <hyperlink ref="B40" r:id="rId1" xr:uid="{8AA1919F-9EEF-429F-ACAB-18DBED69E5CD}"/>
    <hyperlink ref="AA16" r:id="rId2" xr:uid="{D2782F08-C6B3-414C-9AA8-76D857625AAD}"/>
    <hyperlink ref="AA17" r:id="rId3" xr:uid="{DAF815E7-91BC-4950-8BE7-40FC0FF061D2}"/>
    <hyperlink ref="AA18" r:id="rId4" xr:uid="{702F6C5A-1EFE-4484-80CC-F12BFC58AF48}"/>
    <hyperlink ref="AA3" r:id="rId5" xr:uid="{AC2A78F6-9D65-4825-8FA7-9BD3B1F362FB}"/>
  </hyperlinks>
  <printOptions horizontalCentered="1"/>
  <pageMargins left="0.35" right="0.35" top="0.4" bottom="0.4" header="0.25" footer="0.25"/>
  <pageSetup orientation="portrait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E29FA-012D-4C20-AC48-3A0C7D6677DE}">
  <dimension ref="A1:C19"/>
  <sheetViews>
    <sheetView showGridLines="0" workbookViewId="0"/>
  </sheetViews>
  <sheetFormatPr defaultRowHeight="12.75" x14ac:dyDescent="0.2"/>
  <cols>
    <col min="1" max="1" width="2.85546875" style="29" customWidth="1"/>
    <col min="2" max="2" width="71.5703125" style="29" customWidth="1"/>
    <col min="3" max="3" width="22.28515625" style="19" customWidth="1"/>
    <col min="4" max="16384" width="9.140625" style="19"/>
  </cols>
  <sheetData>
    <row r="1" spans="1:3" ht="32.1" customHeight="1" x14ac:dyDescent="0.2">
      <c r="A1" s="16"/>
      <c r="B1" s="17" t="s">
        <v>0</v>
      </c>
      <c r="C1" s="18"/>
    </row>
    <row r="2" spans="1:3" ht="15" x14ac:dyDescent="0.2">
      <c r="A2" s="20"/>
      <c r="B2" s="21"/>
      <c r="C2" s="22"/>
    </row>
    <row r="3" spans="1:3" ht="15" x14ac:dyDescent="0.2">
      <c r="A3" s="20"/>
      <c r="B3" s="23" t="s">
        <v>6</v>
      </c>
      <c r="C3" s="22"/>
    </row>
    <row r="4" spans="1:3" ht="14.25" x14ac:dyDescent="0.2">
      <c r="A4" s="20"/>
      <c r="B4" s="30" t="s">
        <v>13</v>
      </c>
      <c r="C4" s="22"/>
    </row>
    <row r="5" spans="1:3" ht="15" x14ac:dyDescent="0.2">
      <c r="A5" s="20"/>
      <c r="B5" s="24"/>
      <c r="C5" s="22"/>
    </row>
    <row r="6" spans="1:3" ht="15.75" x14ac:dyDescent="0.25">
      <c r="A6" s="20"/>
      <c r="B6" s="25" t="s">
        <v>19</v>
      </c>
      <c r="C6" s="22"/>
    </row>
    <row r="7" spans="1:3" ht="15" x14ac:dyDescent="0.2">
      <c r="A7" s="20"/>
      <c r="B7" s="24"/>
      <c r="C7" s="22"/>
    </row>
    <row r="8" spans="1:3" ht="30" x14ac:dyDescent="0.2">
      <c r="A8" s="20"/>
      <c r="B8" s="24" t="s">
        <v>7</v>
      </c>
      <c r="C8" s="22"/>
    </row>
    <row r="9" spans="1:3" ht="15" x14ac:dyDescent="0.2">
      <c r="A9" s="20"/>
      <c r="B9" s="24"/>
      <c r="C9" s="22"/>
    </row>
    <row r="10" spans="1:3" ht="30" x14ac:dyDescent="0.2">
      <c r="A10" s="20"/>
      <c r="B10" s="24" t="s">
        <v>8</v>
      </c>
      <c r="C10" s="22"/>
    </row>
    <row r="11" spans="1:3" ht="15" x14ac:dyDescent="0.2">
      <c r="A11" s="20"/>
      <c r="B11" s="24"/>
      <c r="C11" s="22"/>
    </row>
    <row r="12" spans="1:3" ht="30" x14ac:dyDescent="0.2">
      <c r="A12" s="20"/>
      <c r="B12" s="24" t="s">
        <v>9</v>
      </c>
      <c r="C12" s="22"/>
    </row>
    <row r="13" spans="1:3" ht="15" x14ac:dyDescent="0.2">
      <c r="A13" s="20"/>
      <c r="B13" s="24"/>
      <c r="C13" s="22"/>
    </row>
    <row r="14" spans="1:3" ht="15.75" x14ac:dyDescent="0.25">
      <c r="A14" s="20"/>
      <c r="B14" s="25" t="s">
        <v>10</v>
      </c>
      <c r="C14" s="22"/>
    </row>
    <row r="15" spans="1:3" ht="15" x14ac:dyDescent="0.2">
      <c r="A15" s="20"/>
      <c r="B15" s="26" t="s">
        <v>11</v>
      </c>
      <c r="C15" s="22"/>
    </row>
    <row r="16" spans="1:3" ht="15" x14ac:dyDescent="0.2">
      <c r="A16" s="20"/>
      <c r="B16" s="27"/>
      <c r="C16" s="22"/>
    </row>
    <row r="17" spans="1:3" ht="15" x14ac:dyDescent="0.2">
      <c r="A17" s="20"/>
      <c r="B17" s="28" t="s">
        <v>12</v>
      </c>
      <c r="C17" s="22"/>
    </row>
    <row r="18" spans="1:3" ht="14.25" x14ac:dyDescent="0.2">
      <c r="A18" s="20"/>
      <c r="B18" s="20"/>
      <c r="C18" s="22"/>
    </row>
    <row r="19" spans="1:3" ht="14.25" x14ac:dyDescent="0.2">
      <c r="A19" s="20"/>
      <c r="B19" s="20"/>
      <c r="C19" s="22"/>
    </row>
  </sheetData>
  <hyperlinks>
    <hyperlink ref="B15" r:id="rId1" xr:uid="{7FB61564-0C54-432F-B7C7-091828B1B3B0}"/>
    <hyperlink ref="B4" r:id="rId2" xr:uid="{B3B407F1-6E52-400F-8B19-906B38B1C216}"/>
  </hyperlinks>
  <pageMargins left="0.7" right="0.7" top="0.75" bottom="0.75" header="0.3" footer="0.3"/>
  <pageSetup orientation="portrait" r:id="rId3"/>
  <drawing r:id="rId4"/>
  <picture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Calendar</vt:lpstr>
      <vt:lpstr>©</vt:lpstr>
      <vt:lpstr>Calendar!Print_Area</vt:lpstr>
    </vt:vector>
  </TitlesOfParts>
  <Company>Vertex42.com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Yearly Calendar Template - Portrait</dc:title>
  <dc:creator>Vertex42.com</dc:creator>
  <dc:description>(c) 2013-2022 Vertex42 LLC. All rights reserved. Free to Print.</dc:description>
  <cp:lastModifiedBy>Vertex42.com Templates</cp:lastModifiedBy>
  <cp:lastPrinted>2019-12-16T23:17:06Z</cp:lastPrinted>
  <dcterms:created xsi:type="dcterms:W3CDTF">2008-12-11T21:42:43Z</dcterms:created>
  <dcterms:modified xsi:type="dcterms:W3CDTF">2022-04-12T18:28:05Z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2013-2022 Vertex42 LLC</vt:lpwstr>
  </property>
  <property fmtid="{D5CDD505-2E9C-101B-9397-08002B2CF9AE}" pid="3" name="Version">
    <vt:lpwstr>1.1.3</vt:lpwstr>
  </property>
  <property fmtid="{D5CDD505-2E9C-101B-9397-08002B2CF9AE}" pid="4" name="Source">
    <vt:lpwstr>https://www.vertex42.com/ExcelTemplates/yearly-calendar.html</vt:lpwstr>
  </property>
</Properties>
</file>